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bbcdc99bb19b8ad/Documents/New Folder/"/>
    </mc:Choice>
  </mc:AlternateContent>
  <xr:revisionPtr revIDLastSave="0" documentId="8_{C26C1B12-164A-4649-A4C0-378B723D6AB6}" xr6:coauthVersionLast="47" xr6:coauthVersionMax="47" xr10:uidLastSave="{00000000-0000-0000-0000-000000000000}"/>
  <bookViews>
    <workbookView xWindow="-108" yWindow="-108" windowWidth="23256" windowHeight="13896" xr2:uid="{00000000-000D-0000-FFFF-FFFF00000000}"/>
  </bookViews>
  <sheets>
    <sheet name="Dashboard" sheetId="1" r:id="rId1"/>
    <sheet name="Data" sheetId="2" r:id="rId2"/>
    <sheet name="analysiss" sheetId="4" r:id="rId3"/>
    <sheet name="Analysis" sheetId="3" r:id="rId4"/>
  </sheets>
  <definedNames>
    <definedName name="Slicer_Month_Name">#N/A</definedName>
    <definedName name="Slicer_onsite_remote">#N/A</definedName>
    <definedName name="Slicer_senerity_level">#N/A</definedName>
  </definedNames>
  <calcPr calcId="191029" iterateDelta="1E-4"/>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D9" i="4"/>
  <c r="D14" i="4"/>
  <c r="D7" i="4"/>
  <c r="D8" i="4"/>
</calcChain>
</file>

<file path=xl/sharedStrings.xml><?xml version="1.0" encoding="utf-8"?>
<sst xmlns="http://schemas.openxmlformats.org/spreadsheetml/2006/main" count="32395" uniqueCount="3735">
  <si>
    <t>DATA ANALYST JOB MARKET — USA</t>
  </si>
  <si>
    <t>TOP 10 HIRING COMPANIES</t>
  </si>
  <si>
    <t>MONTHLY JOB POSTING TREND</t>
  </si>
  <si>
    <t>SALARY DISTRIBUTION</t>
  </si>
  <si>
    <t>AVG SALARY BY SENIORITY</t>
  </si>
  <si>
    <t>KEY INSIGHTS</t>
  </si>
  <si>
    <t>Seniority</t>
  </si>
  <si>
    <t>Avg Salary</t>
  </si>
  <si>
    <t>• PayPal leads hiring with 499 postings.</t>
  </si>
  <si>
    <t>Not Applicable</t>
  </si>
  <si>
    <t>• United States is the top location in the derived City field (632).</t>
  </si>
  <si>
    <t>Unknown</t>
  </si>
  <si>
    <t>• Remote is the most common work type (970).</t>
  </si>
  <si>
    <t>Mid-Senior level</t>
  </si>
  <si>
    <t>Associate</t>
  </si>
  <si>
    <t>• Nov has the highest posting volume (2,276).</t>
  </si>
  <si>
    <t>Entry level</t>
  </si>
  <si>
    <t>title</t>
  </si>
  <si>
    <t>company</t>
  </si>
  <si>
    <t>description</t>
  </si>
  <si>
    <t>onsite_remote</t>
  </si>
  <si>
    <t>salary</t>
  </si>
  <si>
    <t>location</t>
  </si>
  <si>
    <t>criteria</t>
  </si>
  <si>
    <t>posted_date</t>
  </si>
  <si>
    <t>link</t>
  </si>
  <si>
    <t>min. salary</t>
  </si>
  <si>
    <t>max salary</t>
  </si>
  <si>
    <t>avg salary</t>
  </si>
  <si>
    <t>City</t>
  </si>
  <si>
    <t>State</t>
  </si>
  <si>
    <t>senerity level</t>
  </si>
  <si>
    <t>Month Name</t>
  </si>
  <si>
    <t>Data Analyst - Recent Graduate</t>
  </si>
  <si>
    <t>PayPal</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</si>
  <si>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t>
  </si>
  <si>
    <t>onsite</t>
  </si>
  <si>
    <t>Buffalo-Niagara Falls Area</t>
  </si>
  <si>
    <t>[{'Seniority level': 'Not Applicable'}, {'Employment type': 'Full-time'}, {'Job function': 'Information Technology'}, {'Industries': 'Software Development, Technology, Information and Internet, and Financial Services'}]</t>
  </si>
  <si>
    <t>https://www.linkedin.com/jobs/view/data-analyst-recent-graduate-at-paypal-3364471019?refId=7aKV74baVvH%2FRwNOmaw%2ByA%3D%3D&amp;trackingId=Wl5idVe67zjIVZhL%2BbpNOA%3D%3D&amp;position=1&amp;pageNum=0&amp;trk=public_jobs_jserp-result_search-card</t>
  </si>
  <si>
    <t>Nov</t>
  </si>
  <si>
    <t>San Jose, CA</t>
  </si>
  <si>
    <t>https://www.linkedin.com/jobs/view/data-analyst-recent-graduate-at-paypal-3364467390?refId=7aKV74baVvH%2FRwNOmaw%2ByA%3D%3D&amp;trackingId=3IOGqlhBDgIdKd%2F48MX8BA%3D%3D&amp;position=2&amp;pageNum=0&amp;trk=public_jobs_jserp-result_search-card</t>
  </si>
  <si>
    <t>San Jose</t>
  </si>
  <si>
    <t>CA</t>
  </si>
  <si>
    <t>Data Analyst</t>
  </si>
  <si>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t>
  </si>
  <si>
    <t>Texas, United States</t>
  </si>
  <si>
    <t>https://www.linkedin.com/jobs/view/data-analyst-at-paypal-3359608136?refId=7aKV74baVvH%2FRwNOmaw%2ByA%3D%3D&amp;trackingId=5WUZto5yfhI%2Fgsx5K0rXCA%3D%3D&amp;position=3&amp;pageNum=0&amp;trk=public_jobs_jserp-result_search-card</t>
  </si>
  <si>
    <t>Statewide</t>
  </si>
  <si>
    <t>TX</t>
  </si>
  <si>
    <t>Illinois, United States</t>
  </si>
  <si>
    <t>https://www.linkedin.com/jobs/view/data-analyst-at-paypal-3359605652?refId=7aKV74baVvH%2FRwNOmaw%2ByA%3D%3D&amp;trackingId=V8EZKEKWhdCjb3SPQhyXXg%3D%3D&amp;position=4&amp;pageNum=0&amp;trk=public_jobs_jserp-result_search-card</t>
  </si>
  <si>
    <t>IL</t>
  </si>
  <si>
    <t>Entry-Level Data Analyst</t>
  </si>
  <si>
    <t>The Federal Savings Bank</t>
  </si>
  <si>
    <t>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t>
  </si>
  <si>
    <t>Chicago, IL</t>
  </si>
  <si>
    <t>[{'Seniority level': 'Entry level'}, {'Employment type': 'Full-time'}, {'Job function': 'Information Technology'}, {'Industries': 'Savings Institutions'}]</t>
  </si>
  <si>
    <t>https://www.linkedin.com/jobs/view/entry-level-data-analyst-at-the-federal-savings-bank-3364619835?refId=7aKV74baVvH%2FRwNOmaw%2ByA%3D%3D&amp;trackingId=32J%2FNinUpIAKA77Fz4c%2BAw%3D%3D&amp;position=5&amp;pageNum=0&amp;trk=public_jobs_jserp-result_search-card</t>
  </si>
  <si>
    <t>Chicago</t>
  </si>
  <si>
    <t>Greater Scranton Area</t>
  </si>
  <si>
    <t>https://www.linkedin.com/jobs/view/data-analyst-at-paypal-3359603975?refId=7aKV74baVvH%2FRwNOmaw%2ByA%3D%3D&amp;trackingId=D0H35C0NOt2nvxb97A4wPA%3D%3D&amp;position=6&amp;pageNum=0&amp;trk=public_jobs_jserp-result_search-card</t>
  </si>
  <si>
    <t>Tennessee, United States</t>
  </si>
  <si>
    <t>https://www.linkedin.com/jobs/view/data-analyst-at-paypal-3359607287?refId=7aKV74baVvH%2FRwNOmaw%2ByA%3D%3D&amp;trackingId=%2FmfTSdfrxV057ji7WdfY6Q%3D%3D&amp;position=7&amp;pageNum=0&amp;trk=public_jobs_jserp-result_search-card</t>
  </si>
  <si>
    <t>TN</t>
  </si>
  <si>
    <t>Indiana, United States</t>
  </si>
  <si>
    <t>https://www.linkedin.com/jobs/view/data-analyst-at-paypal-3359608137?refId=7aKV74baVvH%2FRwNOmaw%2ByA%3D%3D&amp;trackingId=WfyMfqn%2FL8sg2%2Bz2WZYIlw%3D%3D&amp;position=8&amp;pageNum=0&amp;trk=public_jobs_jserp-result_search-card</t>
  </si>
  <si>
    <t>IN</t>
  </si>
  <si>
    <t>London Approach</t>
  </si>
  <si>
    <t>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t>
  </si>
  <si>
    <t>$100,000.00_x000D_
            -_x000D_
            $120,000.00</t>
  </si>
  <si>
    <t>Franklin, TN</t>
  </si>
  <si>
    <t>[{'Seniority level': 'Associate'}, {'Employment type': 'Full-time'}, {'Job function': 'Finance'}, {'Industries': 'Hospitals and Health Care'}]</t>
  </si>
  <si>
    <t>https://www.linkedin.com/jobs/view/data-analyst-at-london-approach-3358861203?refId=7aKV74baVvH%2FRwNOmaw%2ByA%3D%3D&amp;trackingId=9PyvYSdfQxwZH6rUYZJw8g%3D%3D&amp;position=9&amp;pageNum=0&amp;trk=public_jobs_jserp-result_search-card</t>
  </si>
  <si>
    <t>Franklin</t>
  </si>
  <si>
    <t>Wisconsin, United States</t>
  </si>
  <si>
    <t>https://www.linkedin.com/jobs/view/data-analyst-at-paypal-3359605653?refId=7aKV74baVvH%2FRwNOmaw%2ByA%3D%3D&amp;trackingId=OrjCB2MzuqFyD0W6LYnlJQ%3D%3D&amp;position=10&amp;pageNum=0&amp;trk=public_jobs_jserp-result_search-card</t>
  </si>
  <si>
    <t>WI</t>
  </si>
  <si>
    <t>Virginia, United States</t>
  </si>
  <si>
    <t>https://www.linkedin.com/jobs/view/data-analyst-at-paypal-3359604765?refId=7aKV74baVvH%2FRwNOmaw%2ByA%3D%3D&amp;trackingId=5ECj1i%2FN7snidMoLOTV8Gw%3D%3D&amp;position=11&amp;pageNum=0&amp;trk=public_jobs_jserp-result_search-card</t>
  </si>
  <si>
    <t>VA</t>
  </si>
  <si>
    <t>Omaha, NE</t>
  </si>
  <si>
    <t>https://www.linkedin.com/jobs/view/data-analyst-recent-graduate-at-paypal-3364469255?refId=7aKV74baVvH%2FRwNOmaw%2ByA%3D%3D&amp;trackingId=QimQ7x5wYRN9eh3bVvSWJw%3D%3D&amp;position=12&amp;pageNum=0&amp;trk=public_jobs_jserp-result_search-card</t>
  </si>
  <si>
    <t>Omaha</t>
  </si>
  <si>
    <t>NE</t>
  </si>
  <si>
    <t>Motley Rice</t>
  </si>
  <si>
    <t>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t>
  </si>
  <si>
    <t>Mount Pleasant, SC</t>
  </si>
  <si>
    <t>[{'Employment type': 'Full-time'}]</t>
  </si>
  <si>
    <t>https://www.linkedin.com/jobs/view/data-analyst-at-motley-rice-3354985380?refId=7aKV74baVvH%2FRwNOmaw%2ByA%3D%3D&amp;trackingId=vWwUht503HId9nWulHd6tg%3D%3D&amp;position=13&amp;pageNum=0&amp;trk=public_jobs_jserp-result_search-card</t>
  </si>
  <si>
    <t>Mount Pleasant</t>
  </si>
  <si>
    <t>SC</t>
  </si>
  <si>
    <t>Wilmington, DE</t>
  </si>
  <si>
    <t>https://www.linkedin.com/jobs/view/data-analyst-at-paypal-3359606410?refId=7aKV74baVvH%2FRwNOmaw%2ByA%3D%3D&amp;trackingId=sxm5l0pBzinzWR%2FSNPl5cQ%3D%3D&amp;position=14&amp;pageNum=0&amp;trk=public_jobs_jserp-result_search-card</t>
  </si>
  <si>
    <t>Wilmington</t>
  </si>
  <si>
    <t>DE</t>
  </si>
  <si>
    <t>Annapolis, MD</t>
  </si>
  <si>
    <t>https://www.linkedin.com/jobs/view/data-analyst-at-paypal-3357037326?refId=7aKV74baVvH%2FRwNOmaw%2ByA%3D%3D&amp;trackingId=y%2BbxH%2Bvqm6vHcpVY8tfwCg%3D%3D&amp;position=15&amp;pageNum=0&amp;trk=public_jobs_jserp-result_search-card</t>
  </si>
  <si>
    <t>Annapolis</t>
  </si>
  <si>
    <t>MD</t>
  </si>
  <si>
    <t>Timonium, MD</t>
  </si>
  <si>
    <t>https://www.linkedin.com/jobs/view/data-analyst-at-paypal-3357036349?refId=7aKV74baVvH%2FRwNOmaw%2ByA%3D%3D&amp;trackingId=vH%2BV4aw9cTiUaGhAPkk4cA%3D%3D&amp;position=16&amp;pageNum=0&amp;trk=public_jobs_jserp-result_search-card</t>
  </si>
  <si>
    <t>Timonium</t>
  </si>
  <si>
    <t>Chicago Teachers' Pension Fund</t>
  </si>
  <si>
    <t>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t>
  </si>
  <si>
    <t>[{'Seniority level': 'Entry level'}, {'Employment type': 'Full-time'}, {'Job function': 'Information Technology'}, {'Industries': 'Government Administration'}]</t>
  </si>
  <si>
    <t>https://www.linkedin.com/jobs/view/data-analyst-at-chicago-teachers-%E2%80%8B-pension-fund-3367612394?refId=7aKV74baVvH%2FRwNOmaw%2ByA%3D%3D&amp;trackingId=uw5G6mCfcg6hgI5uha6s2A%3D%3D&amp;position=17&amp;pageNum=0&amp;trk=public_jobs_jserp-result_search-card</t>
  </si>
  <si>
    <t>FreightPlus</t>
  </si>
  <si>
    <t>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t>
  </si>
  <si>
    <t>Quincy, MA</t>
  </si>
  <si>
    <t>[{'Seniority level': 'Entry level'}, {'Employment type': 'Full-time'}, {'Job function': 'Information Technology'}, {'Industries': 'Transportation, Logistics, Supply Chain and Storage'}]</t>
  </si>
  <si>
    <t>https://www.linkedin.com/jobs/view/data-analyst-at-freightplus-3369469960?refId=7aKV74baVvH%2FRwNOmaw%2ByA%3D%3D&amp;trackingId=Jej7EcYeuv%2FLjhADkXjemA%3D%3D&amp;position=18&amp;pageNum=0&amp;trk=public_jobs_jserp-result_search-card</t>
  </si>
  <si>
    <t>Quincy</t>
  </si>
  <si>
    <t>MA</t>
  </si>
  <si>
    <t>Lockheed Martin</t>
  </si>
  <si>
    <t>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t>
  </si>
  <si>
    <t>Manassas, VA</t>
  </si>
  <si>
    <t>[{'Seniority level': 'Entry level'}, {'Employment type': 'Full-time'}, {'Job function': 'Information Technology'}, {'Industries': 'Defense and Space Manufacturing'}]</t>
  </si>
  <si>
    <t>https://www.linkedin.com/jobs/view/data-analyst-at-lockheed-martin-3371249347?refId=7aKV74baVvH%2FRwNOmaw%2ByA%3D%3D&amp;trackingId=2WYC0m3rjs%2FGqFpogDMDiw%3D%3D&amp;position=19&amp;pageNum=0&amp;trk=public_jobs_jserp-result_search-card</t>
  </si>
  <si>
    <t>Manassas</t>
  </si>
  <si>
    <t>Valon</t>
  </si>
  <si>
    <t>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t>
  </si>
  <si>
    <t>New York, NY</t>
  </si>
  <si>
    <t>[{'Seniority level': 'Entry level'}, {'Employment type': 'Full-time'}, {'Job function': 'Information Technology'}, {'Industries': 'Technology, Information and Internet'}]</t>
  </si>
  <si>
    <t>https://www.linkedin.com/jobs/view/data-analyst-at-valon-3365948152?refId=7aKV74baVvH%2FRwNOmaw%2ByA%3D%3D&amp;trackingId=NCkNv3XTmMGb8vdnhJ8kjg%3D%3D&amp;position=20&amp;pageNum=0&amp;trk=public_jobs_jserp-result_search-card</t>
  </si>
  <si>
    <t>New York</t>
  </si>
  <si>
    <t>NY</t>
  </si>
  <si>
    <t>MV Realty</t>
  </si>
  <si>
    <t>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t>
  </si>
  <si>
    <t>Delray Beach, FL</t>
  </si>
  <si>
    <t>[{'Seniority level': 'Not Applicable'}, {'Employment type': 'Full-time'}, {'Job function': 'Information Technology and Finance'}, {'Industries': 'Real Estate'}]</t>
  </si>
  <si>
    <t>https://www.linkedin.com/jobs/view/data-analyst-at-mv-realty-3360506601?refId=7aKV74baVvH%2FRwNOmaw%2ByA%3D%3D&amp;trackingId=OyBHj2OaVcE66w6pXRQCog%3D%3D&amp;position=21&amp;pageNum=0&amp;trk=public_jobs_jserp-result_search-card</t>
  </si>
  <si>
    <t>Delray Beach</t>
  </si>
  <si>
    <t>FL</t>
  </si>
  <si>
    <t>Selby Jennings</t>
  </si>
  <si>
    <t>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t>
  </si>
  <si>
    <t>Houston, TX</t>
  </si>
  <si>
    <t>[{'Seniority level': 'Mid-Senior level'}, {'Employment type': 'Full-time'}, {'Job function': 'Finance and Information Technology'}, {'Industries': 'Financial Services'}]</t>
  </si>
  <si>
    <t>https://www.linkedin.com/jobs/view/data-analyst-at-selby-jennings-3370840165?refId=7aKV74baVvH%2FRwNOmaw%2ByA%3D%3D&amp;trackingId=Pxy61qy%2F2YyyM993QPd5sQ%3D%3D&amp;position=22&amp;pageNum=0&amp;trk=public_jobs_jserp-result_search-card</t>
  </si>
  <si>
    <t>Houston</t>
  </si>
  <si>
    <t>24 Seven Talent</t>
  </si>
  <si>
    <t>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t>
  </si>
  <si>
    <t>Irvine, CA</t>
  </si>
  <si>
    <t>[{'Seniority level': 'Entry level'}, {'Employment type': 'Full-time'}, {'Job function': 'Information Technology'}, {'Industries': 'Retail Apparel and Fashion'}]</t>
  </si>
  <si>
    <t>https://www.linkedin.com/jobs/view/data-analyst-at-24-seven-talent-3358666710?refId=7aKV74baVvH%2FRwNOmaw%2ByA%3D%3D&amp;trackingId=6cYywt6rSaOGQqEFDTrWyA%3D%3D&amp;position=23&amp;pageNum=0&amp;trk=public_jobs_jserp-result_search-card</t>
  </si>
  <si>
    <t>Irvine</t>
  </si>
  <si>
    <t>Analyst (Global Data and Analytics)</t>
  </si>
  <si>
    <t>Circle K</t>
  </si>
  <si>
    <t>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t>
  </si>
  <si>
    <t>Tempe, AZ</t>
  </si>
  <si>
    <t>[{'Seniority level': 'Mid-Senior level'}, {'Employment type': 'Full-time'}, {'Job function': 'Information Technology'}, {'Industries': 'Retail Gasoline'}]</t>
  </si>
  <si>
    <t>https://www.linkedin.com/jobs/view/analyst-global-data-and-analytics-at-circle-k-3371237584?refId=7aKV74baVvH%2FRwNOmaw%2ByA%3D%3D&amp;trackingId=Uc02YUAPzbqPN2sMDEdlFg%3D%3D&amp;position=24&amp;pageNum=0&amp;trk=public_jobs_jserp-result_search-card</t>
  </si>
  <si>
    <t>Tempe</t>
  </si>
  <si>
    <t>AZ</t>
  </si>
  <si>
    <t>Eva Garland Consulting, LLC</t>
  </si>
  <si>
    <t>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t>
  </si>
  <si>
    <t>$50,000.00_x000D_
            -_x000D_
            $55,000.00</t>
  </si>
  <si>
    <t>Raleigh, NC</t>
  </si>
  <si>
    <t>[{'Seniority level': 'Entry level'}, {'Employment type': 'Full-time'}, {'Job function': 'Analyst, Information Technology, and Project Management'}, {'Industries': 'Business Consulting and Services'}]</t>
  </si>
  <si>
    <t>https://www.linkedin.com/jobs/view/data-analyst-at-eva-garland-consulting-llc-3370997321?refId=7aKV74baVvH%2FRwNOmaw%2ByA%3D%3D&amp;trackingId=HkeebI8DPbQmrYZlDhhz1A%3D%3D&amp;position=25&amp;pageNum=0&amp;trk=public_jobs_jserp-result_search-card</t>
  </si>
  <si>
    <t>Raleigh</t>
  </si>
  <si>
    <t>NC</t>
  </si>
  <si>
    <t>https://www.linkedin.com/jobs/view/data-analyst-recent-graduate-at-paypal-3364471019?refId=pqDQ2g6BkMrTWMjuTeGHXw%3D%3D&amp;trackingId=CgChfHPVOGBoUO%2FwS5qepA%3D%3D&amp;position=1&amp;pageNum=0&amp;trk=public_jobs_jserp-result_search-card</t>
  </si>
  <si>
    <t>https://www.linkedin.com/jobs/view/data-analyst-recent-graduate-at-paypal-3364468404?refId=pqDQ2g6BkMrTWMjuTeGHXw%3D%3D&amp;trackingId=QoIbdmXiaXuCiFkAO4Z3pg%3D%3D&amp;position=2&amp;pageNum=0&amp;trk=public_jobs_jserp-result_search-card</t>
  </si>
  <si>
    <t>https://www.linkedin.com/jobs/view/data-analyst-recent-graduate-at-paypal-3364467390?refId=pqDQ2g6BkMrTWMjuTeGHXw%3D%3D&amp;trackingId=1BEEiybyTkM3W7xE%2BmWQcw%3D%3D&amp;position=3&amp;pageNum=0&amp;trk=public_jobs_jserp-result_search-card</t>
  </si>
  <si>
    <t>https://www.linkedin.com/jobs/view/data-analyst-at-paypal-3359608136?refId=pqDQ2g6BkMrTWMjuTeGHXw%3D%3D&amp;trackingId=cemV79DCapy5Abmm9663bg%3D%3D&amp;position=4&amp;pageNum=0&amp;trk=public_jobs_jserp-result_search-card</t>
  </si>
  <si>
    <t>https://www.linkedin.com/jobs/view/data-analyst-at-paypal-3359605652?refId=pqDQ2g6BkMrTWMjuTeGHXw%3D%3D&amp;trackingId=C95CQnLWcsJJ1bwspxiyRw%3D%3D&amp;position=5&amp;pageNum=0&amp;trk=public_jobs_jserp-result_search-card</t>
  </si>
  <si>
    <t>https://www.linkedin.com/jobs/view/entry-level-data-analyst-at-the-federal-savings-bank-3364619835?refId=pqDQ2g6BkMrTWMjuTeGHXw%3D%3D&amp;trackingId=R%2BuYxULOLDwlK%2FS763A6XA%3D%3D&amp;position=6&amp;pageNum=0&amp;trk=public_jobs_jserp-result_search-card</t>
  </si>
  <si>
    <t>https://www.linkedin.com/jobs/view/data-analyst-recent-graduate-at-paypal-3364466578?refId=pqDQ2g6BkMrTWMjuTeGHXw%3D%3D&amp;trackingId=q7sanGL80qy%2FlwNnrcXppA%3D%3D&amp;position=7&amp;pageNum=0&amp;trk=public_jobs_jserp-result_search-card</t>
  </si>
  <si>
    <t>https://www.linkedin.com/jobs/view/data-analyst-at-paypal-3359603975?refId=pqDQ2g6BkMrTWMjuTeGHXw%3D%3D&amp;trackingId=czRqYqoNMReHO4aaOcFjTQ%3D%3D&amp;position=8&amp;pageNum=0&amp;trk=public_jobs_jserp-result_search-card</t>
  </si>
  <si>
    <t>https://www.linkedin.com/jobs/view/data-analyst-at-paypal-3359607287?refId=pqDQ2g6BkMrTWMjuTeGHXw%3D%3D&amp;trackingId=jNar6Yhsq9vX6Nbr9Hy2Vw%3D%3D&amp;position=9&amp;pageNum=0&amp;trk=public_jobs_jserp-result_search-card</t>
  </si>
  <si>
    <t>https://www.linkedin.com/jobs/view/data-analyst-at-paypal-3359608137?refId=pqDQ2g6BkMrTWMjuTeGHXw%3D%3D&amp;trackingId=A2ygVzUHJaZoJLYZj3fyvw%3D%3D&amp;position=10&amp;pageNum=0&amp;trk=public_jobs_jserp-result_search-card</t>
  </si>
  <si>
    <t>https://www.linkedin.com/jobs/view/data-analyst-at-london-approach-3358861203?refId=pqDQ2g6BkMrTWMjuTeGHXw%3D%3D&amp;trackingId=HjxCG2iUDSnAVk%2BtyZS9Iw%3D%3D&amp;position=11&amp;pageNum=0&amp;trk=public_jobs_jserp-result_search-card</t>
  </si>
  <si>
    <t>https://www.linkedin.com/jobs/view/data-analyst-at-paypal-3359605653?refId=pqDQ2g6BkMrTWMjuTeGHXw%3D%3D&amp;trackingId=d6nQ5raH5urS2vddF5%2FJMQ%3D%3D&amp;position=12&amp;pageNum=0&amp;trk=public_jobs_jserp-result_search-card</t>
  </si>
  <si>
    <t>https://www.linkedin.com/jobs/view/data-analyst-at-paypal-3359604765?refId=pqDQ2g6BkMrTWMjuTeGHXw%3D%3D&amp;trackingId=Y0kNBfvsvXi%2BEeV7crgdJQ%3D%3D&amp;position=13&amp;pageNum=0&amp;trk=public_jobs_jserp-result_search-card</t>
  </si>
  <si>
    <t>https://www.linkedin.com/jobs/view/data-analyst-recent-graduate-at-paypal-3364469255?refId=pqDQ2g6BkMrTWMjuTeGHXw%3D%3D&amp;trackingId=yEM49KphKpecOROIzc0HFA%3D%3D&amp;position=14&amp;pageNum=0&amp;trk=public_jobs_jserp-result_search-card</t>
  </si>
  <si>
    <t>https://www.linkedin.com/jobs/view/data-analyst-at-paypal-3359606410?refId=pqDQ2g6BkMrTWMjuTeGHXw%3D%3D&amp;trackingId=RrdwYqLhdOH%2BDureLOwswg%3D%3D&amp;position=15&amp;pageNum=0&amp;trk=public_jobs_jserp-result_search-card</t>
  </si>
  <si>
    <t>https://www.linkedin.com/jobs/view/data-analyst-at-paypal-3357037326?refId=pqDQ2g6BkMrTWMjuTeGHXw%3D%3D&amp;trackingId=wDBwHWDipnSAb2ovc5P7jQ%3D%3D&amp;position=16&amp;pageNum=0&amp;trk=public_jobs_jserp-result_search-card</t>
  </si>
  <si>
    <t>https://www.linkedin.com/jobs/view/data-analyst-at-paypal-3357036349?refId=pqDQ2g6BkMrTWMjuTeGHXw%3D%3D&amp;trackingId=tIAR5tcEmVVvSHvcheIFXg%3D%3D&amp;position=17&amp;pageNum=0&amp;trk=public_jobs_jserp-result_search-card</t>
  </si>
  <si>
    <t>https://www.linkedin.com/jobs/view/data-analyst-at-chicago-teachers-%E2%80%8B-pension-fund-3367612394?refId=pqDQ2g6BkMrTWMjuTeGHXw%3D%3D&amp;trackingId=Cl78um7IzY%2FT%2FNC9HrCSeg%3D%3D&amp;position=18&amp;pageNum=0&amp;trk=public_jobs_jserp-result_search-card</t>
  </si>
  <si>
    <t>https://www.linkedin.com/jobs/view/data-analyst-at-freightplus-3369469960?refId=pqDQ2g6BkMrTWMjuTeGHXw%3D%3D&amp;trackingId=atm5r5UmdYGfvJ05IKENbg%3D%3D&amp;position=19&amp;pageNum=0&amp;trk=public_jobs_jserp-result_search-card</t>
  </si>
  <si>
    <t>https://www.linkedin.com/jobs/view/data-analyst-at-lockheed-martin-3371249347?refId=pqDQ2g6BkMrTWMjuTeGHXw%3D%3D&amp;trackingId=jljrc2JqFHyUkF13XqMzkQ%3D%3D&amp;position=20&amp;pageNum=0&amp;trk=public_jobs_jserp-result_search-card</t>
  </si>
  <si>
    <t>https://www.linkedin.com/jobs/view/data-analyst-at-valon-3365948152?refId=pqDQ2g6BkMrTWMjuTeGHXw%3D%3D&amp;trackingId=HsmjnAFGRF5oBsBjhptjDw%3D%3D&amp;position=21&amp;pageNum=0&amp;trk=public_jobs_jserp-result_search-card</t>
  </si>
  <si>
    <t>https://www.linkedin.com/jobs/view/data-analyst-at-mv-realty-3360506601?refId=pqDQ2g6BkMrTWMjuTeGHXw%3D%3D&amp;trackingId=7ZMIjDTHU7qXqZVfRFgNqw%3D%3D&amp;position=22&amp;pageNum=0&amp;trk=public_jobs_jserp-result_search-card</t>
  </si>
  <si>
    <t>https://www.linkedin.com/jobs/view/data-analyst-at-selby-jennings-3370840165?refId=pqDQ2g6BkMrTWMjuTeGHXw%3D%3D&amp;trackingId=eiwoTQOmsLO2i528K%2FV7Qg%3D%3D&amp;position=23&amp;pageNum=0&amp;trk=public_jobs_jserp-result_search-card</t>
  </si>
  <si>
    <t>https://www.linkedin.com/jobs/view/data-analyst-at-24-seven-talent-3358666710?refId=pqDQ2g6BkMrTWMjuTeGHXw%3D%3D&amp;trackingId=D22psi8TUTUarHGms%2F%2Buaw%3D%3D&amp;position=24&amp;pageNum=0&amp;trk=public_jobs_jserp-result_search-card</t>
  </si>
  <si>
    <t>https://www.linkedin.com/jobs/view/analyst-global-data-and-analytics-at-circle-k-3371237584?refId=pqDQ2g6BkMrTWMjuTeGHXw%3D%3D&amp;trackingId=61BAdIgp%2FkCpPlw4A5Kl6A%3D%3D&amp;position=25&amp;pageNum=0&amp;trk=public_jobs_jserp-result_search-card</t>
  </si>
  <si>
    <t>https://www.linkedin.com/jobs/view/data-analyst-recent-graduate-at-paypal-3364471019?refId=EIdhXJ8NOuRNpJdlO%2ByZKQ%3D%3D&amp;trackingId=MV5nHKU6i1xTnlOs0TCyIQ%3D%3D&amp;position=1&amp;pageNum=0&amp;trk=public_jobs_jserp-result_search-card</t>
  </si>
  <si>
    <t>https://www.linkedin.com/jobs/view/data-analyst-recent-graduate-at-paypal-3364468404?refId=EIdhXJ8NOuRNpJdlO%2ByZKQ%3D%3D&amp;trackingId=OcvMwcd6JNNTMtIEFZoFLw%3D%3D&amp;position=2&amp;pageNum=0&amp;trk=public_jobs_jserp-result_search-card</t>
  </si>
  <si>
    <t>https://www.linkedin.com/jobs/view/data-analyst-recent-graduate-at-paypal-3364467390?refId=EIdhXJ8NOuRNpJdlO%2ByZKQ%3D%3D&amp;trackingId=WlewMMR5WiFbiUUMPovnkw%3D%3D&amp;position=3&amp;pageNum=0&amp;trk=public_jobs_jserp-result_search-card</t>
  </si>
  <si>
    <t>https://www.linkedin.com/jobs/view/data-analyst-at-paypal-3359608136?refId=EIdhXJ8NOuRNpJdlO%2ByZKQ%3D%3D&amp;trackingId=RvBSCCLKXj5rb56GvrQGcw%3D%3D&amp;position=4&amp;pageNum=0&amp;trk=public_jobs_jserp-result_search-card</t>
  </si>
  <si>
    <t>https://www.linkedin.com/jobs/view/data-analyst-at-paypal-3359605652?refId=EIdhXJ8NOuRNpJdlO%2ByZKQ%3D%3D&amp;trackingId=byY2Q63QY9eW5hwkmWayPQ%3D%3D&amp;position=5&amp;pageNum=0&amp;trk=public_jobs_jserp-result_search-card</t>
  </si>
  <si>
    <t>Scottsdale, AZ</t>
  </si>
  <si>
    <t>https://www.linkedin.com/jobs/view/data-analyst-recent-graduate-at-paypal-3364470064?refId=EIdhXJ8NOuRNpJdlO%2ByZKQ%3D%3D&amp;trackingId=HE8rxQpN%2FlIHjfdcs1rmQw%3D%3D&amp;position=6&amp;pageNum=0&amp;trk=public_jobs_jserp-result_search-card</t>
  </si>
  <si>
    <t>Scottsdale</t>
  </si>
  <si>
    <t>https://www.linkedin.com/jobs/view/entry-level-data-analyst-at-the-federal-savings-bank-3364619835?refId=EIdhXJ8NOuRNpJdlO%2ByZKQ%3D%3D&amp;trackingId=mSeYZpsdkF8rdX9NNHHzJQ%3D%3D&amp;position=7&amp;pageNum=0&amp;trk=public_jobs_jserp-result_search-card</t>
  </si>
  <si>
    <t>https://www.linkedin.com/jobs/view/data-analyst-recent-graduate-at-paypal-3364466578?refId=EIdhXJ8NOuRNpJdlO%2ByZKQ%3D%3D&amp;trackingId=b0%2F7rt%2B06q4jY5dy7yh6LA%3D%3D&amp;position=8&amp;pageNum=0&amp;trk=public_jobs_jserp-result_search-card</t>
  </si>
  <si>
    <t>https://www.linkedin.com/jobs/view/data-analyst-at-paypal-3359603975?refId=EIdhXJ8NOuRNpJdlO%2ByZKQ%3D%3D&amp;trackingId=0YSkDvVsq7yhw8xUec2b9g%3D%3D&amp;position=9&amp;pageNum=0&amp;trk=public_jobs_jserp-result_search-card</t>
  </si>
  <si>
    <t>https://www.linkedin.com/jobs/view/data-analyst-at-paypal-3359607287?refId=EIdhXJ8NOuRNpJdlO%2ByZKQ%3D%3D&amp;trackingId=rnJKZAw5eiueylXdzmyikw%3D%3D&amp;position=10&amp;pageNum=0&amp;trk=public_jobs_jserp-result_search-card</t>
  </si>
  <si>
    <t>https://www.linkedin.com/jobs/view/data-analyst-at-paypal-3359608137?refId=EIdhXJ8NOuRNpJdlO%2ByZKQ%3D%3D&amp;trackingId=IWWsWAsZywFkq%2Fpr7qProw%3D%3D&amp;position=11&amp;pageNum=0&amp;trk=public_jobs_jserp-result_search-card</t>
  </si>
  <si>
    <t>https://www.linkedin.com/jobs/view/data-analyst-at-london-approach-3358861203?refId=EIdhXJ8NOuRNpJdlO%2ByZKQ%3D%3D&amp;trackingId=pX3s2aVFgzfzdfLL7CmgSw%3D%3D&amp;position=12&amp;pageNum=0&amp;trk=public_jobs_jserp-result_search-card</t>
  </si>
  <si>
    <t>https://www.linkedin.com/jobs/view/data-analyst-at-paypal-3359605653?refId=EIdhXJ8NOuRNpJdlO%2ByZKQ%3D%3D&amp;trackingId=k%2B4PoTizjuduF6Bv1EIHhQ%3D%3D&amp;position=13&amp;pageNum=0&amp;trk=public_jobs_jserp-result_search-card</t>
  </si>
  <si>
    <t>https://www.linkedin.com/jobs/view/data-analyst-at-paypal-3359604765?refId=EIdhXJ8NOuRNpJdlO%2ByZKQ%3D%3D&amp;trackingId=cEnvDnyBPaGdIw4BXVWz6A%3D%3D&amp;position=14&amp;pageNum=0&amp;trk=public_jobs_jserp-result_search-card</t>
  </si>
  <si>
    <t>https://www.linkedin.com/jobs/view/data-analyst-recent-graduate-at-paypal-3364469255?refId=EIdhXJ8NOuRNpJdlO%2ByZKQ%3D%3D&amp;trackingId=MTU51kJEQwON9PEHxlIvWA%3D%3D&amp;position=15&amp;pageNum=0&amp;trk=public_jobs_jserp-result_search-card</t>
  </si>
  <si>
    <t>https://www.linkedin.com/jobs/view/data-analyst-at-paypal-3359606410?refId=EIdhXJ8NOuRNpJdlO%2ByZKQ%3D%3D&amp;trackingId=PqkXuItZQt26iTuZaITOAg%3D%3D&amp;position=16&amp;pageNum=0&amp;trk=public_jobs_jserp-result_search-card</t>
  </si>
  <si>
    <t>https://www.linkedin.com/jobs/view/data-analyst-at-paypal-3357037326?refId=EIdhXJ8NOuRNpJdlO%2ByZKQ%3D%3D&amp;trackingId=qGAZxTBvXEdLEAahkVwgkg%3D%3D&amp;position=17&amp;pageNum=0&amp;trk=public_jobs_jserp-result_search-card</t>
  </si>
  <si>
    <t>https://www.linkedin.com/jobs/view/data-analyst-at-paypal-3357036349?refId=EIdhXJ8NOuRNpJdlO%2ByZKQ%3D%3D&amp;trackingId=pLEmHxfeCvClFHjrER7ImA%3D%3D&amp;position=18&amp;pageNum=0&amp;trk=public_jobs_jserp-result_search-card</t>
  </si>
  <si>
    <t>https://www.linkedin.com/jobs/view/data-analyst-at-chicago-teachers-%E2%80%8B-pension-fund-3367612394?refId=EIdhXJ8NOuRNpJdlO%2ByZKQ%3D%3D&amp;trackingId=0Gt0bKTEKAD3OPVfkJ10Xg%3D%3D&amp;position=19&amp;pageNum=0&amp;trk=public_jobs_jserp-result_search-card</t>
  </si>
  <si>
    <t>https://www.linkedin.com/jobs/view/data-analyst-at-freightplus-3369469960?refId=EIdhXJ8NOuRNpJdlO%2ByZKQ%3D%3D&amp;trackingId=rdBxV1wUVepjT5HGj4zLNA%3D%3D&amp;position=20&amp;pageNum=0&amp;trk=public_jobs_jserp-result_search-card</t>
  </si>
  <si>
    <t>https://www.linkedin.com/jobs/view/data-analyst-at-lockheed-martin-3371249347?refId=EIdhXJ8NOuRNpJdlO%2ByZKQ%3D%3D&amp;trackingId=C7p8DNvu1KjBkrqcXMcOsQ%3D%3D&amp;position=21&amp;pageNum=0&amp;trk=public_jobs_jserp-result_search-card</t>
  </si>
  <si>
    <t>https://www.linkedin.com/jobs/view/data-analyst-at-valon-3365948152?refId=EIdhXJ8NOuRNpJdlO%2ByZKQ%3D%3D&amp;trackingId=3mW1J5ZJNxerVviZQAYFHA%3D%3D&amp;position=22&amp;pageNum=0&amp;trk=public_jobs_jserp-result_search-card</t>
  </si>
  <si>
    <t>https://www.linkedin.com/jobs/view/data-analyst-at-mv-realty-3360506601?refId=EIdhXJ8NOuRNpJdlO%2ByZKQ%3D%3D&amp;trackingId=ukLKD7ftdewVR0FHw4Mr6A%3D%3D&amp;position=23&amp;pageNum=0&amp;trk=public_jobs_jserp-result_search-card</t>
  </si>
  <si>
    <t>https://www.linkedin.com/jobs/view/analyst-global-data-and-analytics-at-circle-k-3371237584?refId=EIdhXJ8NOuRNpJdlO%2ByZKQ%3D%3D&amp;trackingId=eINqiEEGvrSjdGnsRWP23g%3D%3D&amp;position=24&amp;pageNum=0&amp;trk=public_jobs_jserp-result_search-card</t>
  </si>
  <si>
    <t>https://www.linkedin.com/jobs/view/data-analyst-at-selby-jennings-3370840165?refId=EIdhXJ8NOuRNpJdlO%2ByZKQ%3D%3D&amp;trackingId=KT8wW88mNHrlYoxbSpFiEQ%3D%3D&amp;position=25&amp;pageNum=0&amp;trk=public_jobs_jserp-result_search-card</t>
  </si>
  <si>
    <t>https://www.linkedin.com/jobs/view/data-analyst-recent-graduate-at-paypal-3364468404?refId=hTNgCUL2yc24g6rYCf8srg%3D%3D&amp;trackingId=iqGU%2FW5RJZ7BNLZCR1w2aA%3D%3D&amp;position=1&amp;pageNum=0&amp;trk=public_jobs_jserp-result_search-card</t>
  </si>
  <si>
    <t>https://www.linkedin.com/jobs/view/data-analyst-recent-graduate-at-paypal-3364471019?refId=hTNgCUL2yc24g6rYCf8srg%3D%3D&amp;trackingId=L9GKklmWP6pc92U42nVCew%3D%3D&amp;position=2&amp;pageNum=0&amp;trk=public_jobs_jserp-result_search-card</t>
  </si>
  <si>
    <t>https://www.linkedin.com/jobs/view/data-analyst-recent-graduate-at-paypal-3364467390?refId=hTNgCUL2yc24g6rYCf8srg%3D%3D&amp;trackingId=te2h%2FqhHWtc7pqfqDKX1vw%3D%3D&amp;position=3&amp;pageNum=0&amp;trk=public_jobs_jserp-result_search-card</t>
  </si>
  <si>
    <t>https://www.linkedin.com/jobs/view/data-analyst-at-paypal-3359608136?refId=hTNgCUL2yc24g6rYCf8srg%3D%3D&amp;trackingId=lbjeLdwVqhC9u6WU1CLh5w%3D%3D&amp;position=4&amp;pageNum=0&amp;trk=public_jobs_jserp-result_search-card</t>
  </si>
  <si>
    <t>https://www.linkedin.com/jobs/view/data-analyst-at-paypal-3359605652?refId=hTNgCUL2yc24g6rYCf8srg%3D%3D&amp;trackingId=11da%2FCO2ygCXKix%2FBQHd0g%3D%3D&amp;position=5&amp;pageNum=0&amp;trk=public_jobs_jserp-result_search-card</t>
  </si>
  <si>
    <t>https://www.linkedin.com/jobs/view/data-analyst-recent-graduate-at-paypal-3364470064?refId=hTNgCUL2yc24g6rYCf8srg%3D%3D&amp;trackingId=LFlZ6a6jovHURNiSlMRTFA%3D%3D&amp;position=6&amp;pageNum=0&amp;trk=public_jobs_jserp-result_search-card</t>
  </si>
  <si>
    <t>https://www.linkedin.com/jobs/view/entry-level-data-analyst-at-the-federal-savings-bank-3364619835?refId=hTNgCUL2yc24g6rYCf8srg%3D%3D&amp;trackingId=VBoj1dORo0s8tm3hzJ8dUg%3D%3D&amp;position=7&amp;pageNum=0&amp;trk=public_jobs_jserp-result_search-card</t>
  </si>
  <si>
    <t>Nan</t>
  </si>
  <si>
    <t>[]</t>
  </si>
  <si>
    <t>https://www.linkedin.com/jobs/view/data-analyst-at-paypal-3359603975?refId=hTNgCUL2yc24g6rYCf8srg%3D%3D&amp;trackingId=QwJX8rUItCAhTB%2BoNNXn8A%3D%3D&amp;position=8&amp;pageNum=0&amp;trk=public_jobs_jserp-result_search-card</t>
  </si>
  <si>
    <t>https://www.linkedin.com/jobs/view/data-analyst-recent-graduate-at-paypal-3364466578?refId=hTNgCUL2yc24g6rYCf8srg%3D%3D&amp;trackingId=SFXY4YjZZ8XqRNMYxHojEA%3D%3D&amp;position=9&amp;pageNum=0&amp;trk=public_jobs_jserp-result_search-card</t>
  </si>
  <si>
    <t>https://www.linkedin.com/jobs/view/data-analyst-at-paypal-3359607287?refId=hTNgCUL2yc24g6rYCf8srg%3D%3D&amp;trackingId=kBbLoHxZ7e9cvND1hmsCWQ%3D%3D&amp;position=10&amp;pageNum=0&amp;trk=public_jobs_jserp-result_search-card</t>
  </si>
  <si>
    <t>https://www.linkedin.com/jobs/view/data-analyst-at-paypal-3359608137?refId=hTNgCUL2yc24g6rYCf8srg%3D%3D&amp;trackingId=J7mTQklF5IRdmMDiF490rw%3D%3D&amp;position=11&amp;pageNum=0&amp;trk=public_jobs_jserp-result_search-card</t>
  </si>
  <si>
    <t>https://www.linkedin.com/jobs/view/data-analyst-at-paypal-3359605653?refId=hTNgCUL2yc24g6rYCf8srg%3D%3D&amp;trackingId=%2BCwJRJArW0tZQueS6%2FLC%2Fg%3D%3D&amp;position=12&amp;pageNum=0&amp;trk=public_jobs_jserp-result_search-card</t>
  </si>
  <si>
    <t>https://www.linkedin.com/jobs/view/data-analyst-at-paypal-3359604765?refId=hTNgCUL2yc24g6rYCf8srg%3D%3D&amp;trackingId=qaOwXXjsWOvP88Ifp0%2B7uw%3D%3D&amp;position=13&amp;pageNum=0&amp;trk=public_jobs_jserp-result_search-card</t>
  </si>
  <si>
    <t>https://www.linkedin.com/jobs/view/data-analyst-at-london-approach-3358861203?refId=hTNgCUL2yc24g6rYCf8srg%3D%3D&amp;trackingId=j5RchePESK46w%2Bsb1qPa5w%3D%3D&amp;position=14&amp;pageNum=0&amp;trk=public_jobs_jserp-result_search-card</t>
  </si>
  <si>
    <t>https://www.linkedin.com/jobs/view/data-analyst-recent-graduate-at-paypal-3364469255?refId=hTNgCUL2yc24g6rYCf8srg%3D%3D&amp;trackingId=hHUw3XnXEhXfMRm78viPJA%3D%3D&amp;position=15&amp;pageNum=0&amp;trk=public_jobs_jserp-result_search-card</t>
  </si>
  <si>
    <t>https://www.linkedin.com/jobs/view/data-analyst-at-lockheed-martin-3371249347?refId=hTNgCUL2yc24g6rYCf8srg%3D%3D&amp;trackingId=xnggtLHx5spPNQtsyznijA%3D%3D&amp;position=16&amp;pageNum=0&amp;trk=public_jobs_jserp-result_search-card</t>
  </si>
  <si>
    <t>https://www.linkedin.com/jobs/view/data-analyst-at-paypal-3359606410?refId=hTNgCUL2yc24g6rYCf8srg%3D%3D&amp;trackingId=wtRTSptUIeJwWmJXeRT%2FPA%3D%3D&amp;position=17&amp;pageNum=0&amp;trk=public_jobs_jserp-result_search-card</t>
  </si>
  <si>
    <t>https://www.linkedin.com/jobs/view/data-analyst-at-paypal-3357037326?refId=hTNgCUL2yc24g6rYCf8srg%3D%3D&amp;trackingId=eB9pskRrwxITUFwUtSToWw%3D%3D&amp;position=18&amp;pageNum=0&amp;trk=public_jobs_jserp-result_search-card</t>
  </si>
  <si>
    <t>https://www.linkedin.com/jobs/view/data-analyst-at-paypal-3357036349?refId=hTNgCUL2yc24g6rYCf8srg%3D%3D&amp;trackingId=RUmGgiuYkLkcXJCmHDLAoA%3D%3D&amp;position=19&amp;pageNum=0&amp;trk=public_jobs_jserp-result_search-card</t>
  </si>
  <si>
    <t>https://www.linkedin.com/jobs/view/data-analyst-at-chicago-teachers-%E2%80%8B-pension-fund-3367612394?refId=hTNgCUL2yc24g6rYCf8srg%3D%3D&amp;trackingId=Ga75b4KtkBw2zdq9R11MuA%3D%3D&amp;position=20&amp;pageNum=0&amp;trk=public_jobs_jserp-result_search-card</t>
  </si>
  <si>
    <t>https://www.linkedin.com/jobs/view/data-analyst-at-freightplus-3369469960?refId=hTNgCUL2yc24g6rYCf8srg%3D%3D&amp;trackingId=3ruHCjLKU%2BWxBuxDLyuIQA%3D%3D&amp;position=21&amp;pageNum=0&amp;trk=public_jobs_jserp-result_search-card</t>
  </si>
  <si>
    <t>Charter Schools USA</t>
  </si>
  <si>
    <t>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t>
  </si>
  <si>
    <t>Fort Lauderdale, FL</t>
  </si>
  <si>
    <t>[{'Seniority level': 'Entry level'}, {'Employment type': 'Full-time'}, {'Job function': 'Information Technology'}, {'Industries': 'Education Administration Programs'}]</t>
  </si>
  <si>
    <t>https://www.linkedin.com/jobs/view/data-analyst-at-charter-schools-usa-3361415817?refId=hTNgCUL2yc24g6rYCf8srg%3D%3D&amp;trackingId=tU6UZaqi79p%2BtJ0WuQoImQ%3D%3D&amp;position=22&amp;pageNum=0&amp;trk=public_jobs_jserp-result_search-card</t>
  </si>
  <si>
    <t>Fort Lauderdale</t>
  </si>
  <si>
    <t>https://www.linkedin.com/jobs/view/data-analyst-at-mv-realty-3360506601?refId=hTNgCUL2yc24g6rYCf8srg%3D%3D&amp;trackingId=J0WY3x69SpXYj3ikb9lJaA%3D%3D&amp;position=23&amp;pageNum=0&amp;trk=public_jobs_jserp-result_search-card</t>
  </si>
  <si>
    <t>https://www.linkedin.com/jobs/view/analyst-global-data-and-analytics-at-circle-k-3371237584?refId=hTNgCUL2yc24g6rYCf8srg%3D%3D&amp;trackingId=muYYKDlZ8pezpkyR5pj%2B9Q%3D%3D&amp;position=24&amp;pageNum=0&amp;trk=public_jobs_jserp-result_search-card</t>
  </si>
  <si>
    <t>Data Analytics Analyst</t>
  </si>
  <si>
    <t>SAMSUNG SDS</t>
  </si>
  <si>
    <t>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t>
  </si>
  <si>
    <t>$5,800.00_x000D_
            -_x000D_
            $6,000.00</t>
  </si>
  <si>
    <t>Plano, TX</t>
  </si>
  <si>
    <t>[{'Seniority level': 'Mid-Senior level'}, {'Employment type': 'Contract'}, {'Job function': 'Information Technology'}, {'Industries': 'IT Services and IT Consulting'}]</t>
  </si>
  <si>
    <t>https://www.linkedin.com/jobs/view/data-analytics-analyst-at-samsung-sds-3363350668?refId=hTNgCUL2yc24g6rYCf8srg%3D%3D&amp;trackingId=lhPgJgMwSWW1jqO2rKghsw%3D%3D&amp;position=25&amp;pageNum=0&amp;trk=public_jobs_jserp-result_search-card</t>
  </si>
  <si>
    <t>Plano</t>
  </si>
  <si>
    <t>https://www.linkedin.com/jobs/view/data-analyst-recent-graduate-at-paypal-3364471019?refId=oqKEb%2FbDfJTURucu3DjX4g%3D%3D&amp;trackingId=JuOBkCbIljdRyR%2BUWyXctA%3D%3D&amp;position=1&amp;pageNum=0&amp;trk=public_jobs_jserp-result_search-card</t>
  </si>
  <si>
    <t>https://www.linkedin.com/jobs/view/data-analyst-recent-graduate-at-paypal-3364468404?refId=oqKEb%2FbDfJTURucu3DjX4g%3D%3D&amp;trackingId=HkWkDjXfTDM1DQJadgGhng%3D%3D&amp;position=2&amp;pageNum=0&amp;trk=public_jobs_jserp-result_search-card</t>
  </si>
  <si>
    <t>https://www.linkedin.com/jobs/view/data-analyst-recent-graduate-at-paypal-3364467390?refId=oqKEb%2FbDfJTURucu3DjX4g%3D%3D&amp;trackingId=zGDk1OFkGPIMGZa3fz2%2BIw%3D%3D&amp;position=3&amp;pageNum=0&amp;trk=public_jobs_jserp-result_search-card</t>
  </si>
  <si>
    <t>https://www.linkedin.com/jobs/view/data-analyst-at-paypal-3359608136?refId=oqKEb%2FbDfJTURucu3DjX4g%3D%3D&amp;trackingId=Yps4%2BxG88FfnUE%2BywSumCA%3D%3D&amp;position=4&amp;pageNum=0&amp;trk=public_jobs_jserp-result_search-card</t>
  </si>
  <si>
    <t>https://www.linkedin.com/jobs/view/data-analyst-at-paypal-3359605652?refId=oqKEb%2FbDfJTURucu3DjX4g%3D%3D&amp;trackingId=L5Yai8xAHSOfAhT%2FMiSI1g%3D%3D&amp;position=5&amp;pageNum=0&amp;trk=public_jobs_jserp-result_search-card</t>
  </si>
  <si>
    <t>https://www.linkedin.com/jobs/view/entry-level-data-analyst-at-the-federal-savings-bank-3364619835?refId=oqKEb%2FbDfJTURucu3DjX4g%3D%3D&amp;trackingId=kyGg1Q85%2F%2FvmG0e%2FzGY77w%3D%3D&amp;position=6&amp;pageNum=0&amp;trk=public_jobs_jserp-result_search-card</t>
  </si>
  <si>
    <t>https://www.linkedin.com/jobs/view/data-analyst-recent-graduate-at-paypal-3364466578?refId=oqKEb%2FbDfJTURucu3DjX4g%3D%3D&amp;trackingId=wavv1cmPeiF404Q3LEWvrQ%3D%3D&amp;position=7&amp;pageNum=0&amp;trk=public_jobs_jserp-result_search-card</t>
  </si>
  <si>
    <t>https://www.linkedin.com/jobs/view/data-analyst-at-paypal-3359603975?refId=oqKEb%2FbDfJTURucu3DjX4g%3D%3D&amp;trackingId=8oQvaBmt9yCtg2nw%2FOupUw%3D%3D&amp;position=8&amp;pageNum=0&amp;trk=public_jobs_jserp-result_search-card</t>
  </si>
  <si>
    <t>https://www.linkedin.com/jobs/view/data-analyst-at-paypal-3359607287?refId=oqKEb%2FbDfJTURucu3DjX4g%3D%3D&amp;trackingId=kszlgfuSlC7I8DVi64%2FYFg%3D%3D&amp;position=9&amp;pageNum=0&amp;trk=public_jobs_jserp-result_search-card</t>
  </si>
  <si>
    <t>https://www.linkedin.com/jobs/view/data-analyst-at-paypal-3359608137?refId=oqKEb%2FbDfJTURucu3DjX4g%3D%3D&amp;trackingId=4dlKk1dv9Pziba5WRXYnAQ%3D%3D&amp;position=10&amp;pageNum=0&amp;trk=public_jobs_jserp-result_search-card</t>
  </si>
  <si>
    <t>https://www.linkedin.com/jobs/view/data-analyst-at-london-approach-3358861203?refId=oqKEb%2FbDfJTURucu3DjX4g%3D%3D&amp;trackingId=cQC8JiU1oUe8wAucIViJag%3D%3D&amp;position=11&amp;pageNum=0&amp;trk=public_jobs_jserp-result_search-card</t>
  </si>
  <si>
    <t>https://www.linkedin.com/jobs/view/data-analyst-at-paypal-3359605653?refId=oqKEb%2FbDfJTURucu3DjX4g%3D%3D&amp;trackingId=15930mPmwnD%2BxKnby09UyA%3D%3D&amp;position=12&amp;pageNum=0&amp;trk=public_jobs_jserp-result_search-card</t>
  </si>
  <si>
    <t>https://www.linkedin.com/jobs/view/data-analyst-at-paypal-3359604765?refId=oqKEb%2FbDfJTURucu3DjX4g%3D%3D&amp;trackingId=yXachqNMzFaWFwf5fJzzSg%3D%3D&amp;position=13&amp;pageNum=0&amp;trk=public_jobs_jserp-result_search-card</t>
  </si>
  <si>
    <t>https://www.linkedin.com/jobs/view/data-analyst-recent-graduate-at-paypal-3364469255?refId=oqKEb%2FbDfJTURucu3DjX4g%3D%3D&amp;trackingId=Pcqv9bbge6SK78NDzC%2FK6g%3D%3D&amp;position=14&amp;pageNum=0&amp;trk=public_jobs_jserp-result_search-card</t>
  </si>
  <si>
    <t>https://www.linkedin.com/jobs/view/data-analyst-at-paypal-3359606410?refId=oqKEb%2FbDfJTURucu3DjX4g%3D%3D&amp;trackingId=ThRP0kKE8TBTTICy8Dywzg%3D%3D&amp;position=15&amp;pageNum=0&amp;trk=public_jobs_jserp-result_search-card</t>
  </si>
  <si>
    <t>https://www.linkedin.com/jobs/view/data-analyst-at-paypal-3357037326?refId=oqKEb%2FbDfJTURucu3DjX4g%3D%3D&amp;trackingId=UkQnIj%2FnPxjvpYOMVD3HqA%3D%3D&amp;position=16&amp;pageNum=0&amp;trk=public_jobs_jserp-result_search-card</t>
  </si>
  <si>
    <t>https://www.linkedin.com/jobs/view/data-analyst-at-paypal-3357036349?refId=oqKEb%2FbDfJTURucu3DjX4g%3D%3D&amp;trackingId=fY67G1fI%2Brzq8NB%2BZxSFdg%3D%3D&amp;position=17&amp;pageNum=0&amp;trk=public_jobs_jserp-result_search-card</t>
  </si>
  <si>
    <t>https://www.linkedin.com/jobs/view/data-analyst-at-chicago-teachers-%E2%80%8B-pension-fund-3367612394?refId=oqKEb%2FbDfJTURucu3DjX4g%3D%3D&amp;trackingId=5Fd%2B4y%2Fn2a5%2FEnonemr4iw%3D%3D&amp;position=18&amp;pageNum=0&amp;trk=public_jobs_jserp-result_search-card</t>
  </si>
  <si>
    <t>https://www.linkedin.com/jobs/view/data-analyst-at-freightplus-3369469960?refId=oqKEb%2FbDfJTURucu3DjX4g%3D%3D&amp;trackingId=f4AW8pRhxX%2F0iBHSgRrEyA%3D%3D&amp;position=19&amp;pageNum=0&amp;trk=public_jobs_jserp-result_search-card</t>
  </si>
  <si>
    <t>https://www.linkedin.com/jobs/view/data-analyst-at-lockheed-martin-3371249347?refId=oqKEb%2FbDfJTURucu3DjX4g%3D%3D&amp;trackingId=Px57CUqo9E%2B8aJAosZab2A%3D%3D&amp;position=20&amp;pageNum=0&amp;trk=public_jobs_jserp-result_search-card</t>
  </si>
  <si>
    <t>https://www.linkedin.com/jobs/view/data-analyst-at-valon-3365948152?refId=oqKEb%2FbDfJTURucu3DjX4g%3D%3D&amp;trackingId=TdOKMCFVWKH59HJgkkDyaQ%3D%3D&amp;position=21&amp;pageNum=0&amp;trk=public_jobs_jserp-result_search-card</t>
  </si>
  <si>
    <t>https://www.linkedin.com/jobs/view/data-analyst-at-mv-realty-3360506601?refId=oqKEb%2FbDfJTURucu3DjX4g%3D%3D&amp;trackingId=%2BEAieNcqoQscnSkCsb7SWw%3D%3D&amp;position=22&amp;pageNum=0&amp;trk=public_jobs_jserp-result_search-card</t>
  </si>
  <si>
    <t>https://www.linkedin.com/jobs/view/data-analyst-at-selby-jennings-3370840165?refId=oqKEb%2FbDfJTURucu3DjX4g%3D%3D&amp;trackingId=joO7DUMVnCQM7CYgIEWZYg%3D%3D&amp;position=23&amp;pageNum=0&amp;trk=public_jobs_jserp-result_search-card</t>
  </si>
  <si>
    <t>https://www.linkedin.com/jobs/view/data-analyst-at-24-seven-talent-3358666710?refId=oqKEb%2FbDfJTURucu3DjX4g%3D%3D&amp;trackingId=5uG%2FMLyvQ0PHY23D%2Fs2%2Bzw%3D%3D&amp;position=24&amp;pageNum=0&amp;trk=public_jobs_jserp-result_search-card</t>
  </si>
  <si>
    <t>https://www.linkedin.com/jobs/view/analyst-global-data-and-analytics-at-circle-k-3371237584?refId=oqKEb%2FbDfJTURucu3DjX4g%3D%3D&amp;trackingId=UkNzEmqbpImqklSKQ51YHA%3D%3D&amp;position=25&amp;pageNum=0&amp;trk=public_jobs_jserp-result_search-card</t>
  </si>
  <si>
    <t>https://www.linkedin.com/jobs/view/data-analyst-recent-graduate-at-paypal-3364468404?refId=PCWTfTCT%2FimJ0RLK2JZYMw%3D%3D&amp;trackingId=%2FI3tmN5UbfdCVF5R3Y%2FJyw%3D%3D&amp;position=1&amp;pageNum=0&amp;trk=public_jobs_jserp-result_search-card</t>
  </si>
  <si>
    <t>https://www.linkedin.com/jobs/view/data-analyst-at-paypal-3359608136?refId=PCWTfTCT%2FimJ0RLK2JZYMw%3D%3D&amp;trackingId=moPQdEpttlAO7CUj26HbbQ%3D%3D&amp;position=2&amp;pageNum=0&amp;trk=public_jobs_jserp-result_search-card</t>
  </si>
  <si>
    <t>https://www.linkedin.com/jobs/view/data-analyst-at-paypal-3359605652?refId=PCWTfTCT%2FimJ0RLK2JZYMw%3D%3D&amp;trackingId=jwb08zNHFlc2hHCmtC0Nng%3D%3D&amp;position=3&amp;pageNum=0&amp;trk=public_jobs_jserp-result_search-card</t>
  </si>
  <si>
    <t>https://www.linkedin.com/jobs/view/data-analyst-recent-graduate-at-paypal-3364470064?refId=PCWTfTCT%2FimJ0RLK2JZYMw%3D%3D&amp;trackingId=Ck9WG6aXi5EuvZE5UG%2FOQA%3D%3D&amp;position=4&amp;pageNum=0&amp;trk=public_jobs_jserp-result_search-card</t>
  </si>
  <si>
    <t>https://www.linkedin.com/jobs/view/entry-level-data-analyst-at-the-federal-savings-bank-3364619835?refId=PCWTfTCT%2FimJ0RLK2JZYMw%3D%3D&amp;trackingId=Q5CodyfU3skQXKyoJ0h0VA%3D%3D&amp;position=5&amp;pageNum=0&amp;trk=public_jobs_jserp-result_search-card</t>
  </si>
  <si>
    <t>https://www.linkedin.com/jobs/view/data-analyst-at-paypal-3359603975?refId=PCWTfTCT%2FimJ0RLK2JZYMw%3D%3D&amp;trackingId=8Eyk3qPUldpxknTfwv%2FhfA%3D%3D&amp;position=6&amp;pageNum=0&amp;trk=public_jobs_jserp-result_search-card</t>
  </si>
  <si>
    <t>https://www.linkedin.com/jobs/view/data-analyst-at-paypal-3359607287?refId=PCWTfTCT%2FimJ0RLK2JZYMw%3D%3D&amp;trackingId=80h7uDLajmD%2BvLxePwClsg%3D%3D&amp;position=7&amp;pageNum=0&amp;trk=public_jobs_jserp-result_search-card</t>
  </si>
  <si>
    <t>https://www.linkedin.com/jobs/view/data-analyst-at-paypal-3359608137?refId=PCWTfTCT%2FimJ0RLK2JZYMw%3D%3D&amp;trackingId=4N3cq%2FhUKTH9NxkdhU7Nng%3D%3D&amp;position=8&amp;pageNum=0&amp;trk=public_jobs_jserp-result_search-card</t>
  </si>
  <si>
    <t>https://www.linkedin.com/jobs/view/data-analyst-recent-graduate-at-paypal-3364469255?refId=PCWTfTCT%2FimJ0RLK2JZYMw%3D%3D&amp;trackingId=DSAVnWrszxkAwT5o7qyc8Q%3D%3D&amp;position=9&amp;pageNum=0&amp;trk=public_jobs_jserp-result_search-card</t>
  </si>
  <si>
    <t>https://www.linkedin.com/jobs/view/data-analyst-at-london-approach-3358861203?refId=PCWTfTCT%2FimJ0RLK2JZYMw%3D%3D&amp;trackingId=svV0na8mkZHJr5htVyv7qw%3D%3D&amp;position=10&amp;pageNum=0&amp;trk=public_jobs_jserp-result_search-card</t>
  </si>
  <si>
    <t>https://www.linkedin.com/jobs/view/data-analyst-at-lockheed-martin-3371249347?refId=PCWTfTCT%2FimJ0RLK2JZYMw%3D%3D&amp;trackingId=k%2B8JHaDxFlVe7d%2FyfgUSwQ%3D%3D&amp;position=11&amp;pageNum=0&amp;trk=public_jobs_jserp-result_search-card</t>
  </si>
  <si>
    <t>https://www.linkedin.com/jobs/view/data-analyst-recent-graduate-at-paypal-3364471019?refId=PCWTfTCT%2FimJ0RLK2JZYMw%3D%3D&amp;trackingId=hPruW%2BBoqi%2FbkTyWlgpvPA%3D%3D&amp;position=12&amp;pageNum=0&amp;trk=public_jobs_jserp-result_search-card</t>
  </si>
  <si>
    <t>https://www.linkedin.com/jobs/view/data-analyst-at-chicago-teachers-%E2%80%8B-pension-fund-3367612394?refId=PCWTfTCT%2FimJ0RLK2JZYMw%3D%3D&amp;trackingId=GxiRV3bUGkse8lwcfYhNZg%3D%3D&amp;position=13&amp;pageNum=0&amp;trk=public_jobs_jserp-result_search-card</t>
  </si>
  <si>
    <t>fluent360</t>
  </si>
  <si>
    <t>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t>
  </si>
  <si>
    <t>[{'Seniority level': 'Entry level'}, {'Employment type': 'Full-time'}, {'Job function': 'Information Technology'}, {'Industries': 'Advertising Services'}]</t>
  </si>
  <si>
    <t>https://www.linkedin.com/jobs/view/data-analyst-at-fluent360-3361802094?refId=PCWTfTCT%2FimJ0RLK2JZYMw%3D%3D&amp;trackingId=4a1%2B3dU6T2hxBxtB0FWokA%3D%3D&amp;position=14&amp;pageNum=0&amp;trk=public_jobs_jserp-result_search-card</t>
  </si>
  <si>
    <t>Proven Recruiting</t>
  </si>
  <si>
    <t>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t>
  </si>
  <si>
    <t>Dallas, TX</t>
  </si>
  <si>
    <t>[{'Seniority level': 'Associate'}, {'Employment type': 'Full-time'}, {'Job function': 'Information Technology'}, {'Industries': 'Staffing and Recruiting'}]</t>
  </si>
  <si>
    <t>https://www.linkedin.com/jobs/view/data-analyst-at-proven-recruiting-3371292258?refId=PCWTfTCT%2FimJ0RLK2JZYMw%3D%3D&amp;trackingId=L8Kag%2BrJ7iX3zdE%2B9mi9AQ%3D%3D&amp;position=15&amp;pageNum=0&amp;trk=public_jobs_jserp-result_search-card</t>
  </si>
  <si>
    <t>Dallas</t>
  </si>
  <si>
    <t>https://www.linkedin.com/jobs/view/data-analyst-at-eva-garland-consulting-llc-3370997321?refId=PCWTfTCT%2FimJ0RLK2JZYMw%3D%3D&amp;trackingId=0j66oNQT8WzGFPTs5kM5WA%3D%3D&amp;position=16&amp;pageNum=0&amp;trk=public_jobs_jserp-result_search-card</t>
  </si>
  <si>
    <t>https://www.linkedin.com/jobs/view/analyst-global-data-and-analytics-at-circle-k-3371237584?refId=PCWTfTCT%2FimJ0RLK2JZYMw%3D%3D&amp;trackingId=vl2y86u7b2JJv40p0eJ9FQ%3D%3D&amp;position=17&amp;pageNum=0&amp;trk=public_jobs_jserp-result_search-card</t>
  </si>
  <si>
    <t>https://www.linkedin.com/jobs/view/data-analytics-analyst-at-samsung-sds-3363350668?refId=PCWTfTCT%2FimJ0RLK2JZYMw%3D%3D&amp;trackingId=IlaBaws3F5YIHLhatKvYMw%3D%3D&amp;position=18&amp;pageNum=0&amp;trk=public_jobs_jserp-result_search-card</t>
  </si>
  <si>
    <t>Southaven, MS</t>
  </si>
  <si>
    <t>https://www.linkedin.com/jobs/view/data-analyst-at-paypal-3359606409?refId=PCWTfTCT%2FimJ0RLK2JZYMw%3D%3D&amp;trackingId=2qT636%2BT%2BBzmvecQ%2FazprA%3D%3D&amp;position=19&amp;pageNum=0&amp;trk=public_jobs_jserp-result_search-card</t>
  </si>
  <si>
    <t>Southaven</t>
  </si>
  <si>
    <t>MS</t>
  </si>
  <si>
    <t>https://www.linkedin.com/jobs/view/data-analyst-at-selby-jennings-3370840165?refId=PCWTfTCT%2FimJ0RLK2JZYMw%3D%3D&amp;trackingId=rs1UENXhpOVYjSxFkwOSMw%3D%3D&amp;position=20&amp;pageNum=0&amp;trk=public_jobs_jserp-result_search-card</t>
  </si>
  <si>
    <t>KLA</t>
  </si>
  <si>
    <t>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t>
  </si>
  <si>
    <t>Ann Arbor, MI</t>
  </si>
  <si>
    <t>[{'Seniority level': 'Associate'}, {'Employment type': 'Full-time'}, {'Job function': 'Analyst'}, {'Industries': 'Appliances, Electrical, and Electronics Manufacturing, Nanotechnology Research, and Semiconductor Manufacturing'}]</t>
  </si>
  <si>
    <t>https://www.linkedin.com/jobs/view/data-analyst-at-kla-3367042645?refId=PCWTfTCT%2FimJ0RLK2JZYMw%3D%3D&amp;trackingId=2macsOMbkYuP9%2Fd6fx%2Bf6w%3D%3D&amp;position=21&amp;pageNum=0&amp;trk=public_jobs_jserp-result_search-card</t>
  </si>
  <si>
    <t>Ann Arbor</t>
  </si>
  <si>
    <t>MI</t>
  </si>
  <si>
    <t>https://www.linkedin.com/jobs/view/data-analyst-at-24-seven-talent-3358666710?refId=PCWTfTCT%2FimJ0RLK2JZYMw%3D%3D&amp;trackingId=dFld9IZkwsBn66KkUSkzwg%3D%3D&amp;position=22&amp;pageNum=0&amp;trk=public_jobs_jserp-result_search-card</t>
  </si>
  <si>
    <t>AllTech Systems, Inc.</t>
  </si>
  <si>
    <t>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t>
  </si>
  <si>
    <t>$50.00_x000D_
            -_x000D_
            $60.00</t>
  </si>
  <si>
    <t>O'Fallon, MO</t>
  </si>
  <si>
    <t>[{'Seniority level': 'Associate'}, {'Employment type': 'Full-time'}, {'Job function': 'Information Technology'}, {'Industries': 'Financial Services'}]</t>
  </si>
  <si>
    <t>https://www.linkedin.com/jobs/view/data-analyst-at-alltech-systems-inc-3359898754?refId=PCWTfTCT%2FimJ0RLK2JZYMw%3D%3D&amp;trackingId=OCYeThItM8VXNgMHr545%2FQ%3D%3D&amp;position=23&amp;pageNum=0&amp;trk=public_jobs_jserp-result_search-card</t>
  </si>
  <si>
    <t>O'Fallon</t>
  </si>
  <si>
    <t>MO</t>
  </si>
  <si>
    <t>RIVO Holdings, LLC</t>
  </si>
  <si>
    <t>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t>
  </si>
  <si>
    <t>San Diego, CA</t>
  </si>
  <si>
    <t>https://www.linkedin.com/jobs/view/data-analyst-at-rivo-holdings-llc-3363448426?refId=PCWTfTCT%2FimJ0RLK2JZYMw%3D%3D&amp;trackingId=HI9eyYHd59ya5KoHRJt7%2Bw%3D%3D&amp;position=24&amp;pageNum=0&amp;trk=public_jobs_jserp-result_search-card</t>
  </si>
  <si>
    <t>San Diego</t>
  </si>
  <si>
    <t>https://www.linkedin.com/jobs/view/data-analyst-at-freightplus-3369469960?refId=PCWTfTCT%2FimJ0RLK2JZYMw%3D%3D&amp;trackingId=%2FwhNMf8I18JwA9uNfI2o1w%3D%3D&amp;position=25&amp;pageNum=0&amp;trk=public_jobs_jserp-result_search-card</t>
  </si>
  <si>
    <t>https://www.linkedin.com/jobs/view/data-analyst-recent-graduate-at-paypal-3364468404?refId=Iyd9cZXD5jNperf9WYiNZA%3D%3D&amp;trackingId=9IzN1OjhSs42C4gJGsN9vg%3D%3D&amp;position=1&amp;pageNum=0&amp;trk=public_jobs_jserp-result_search-card</t>
  </si>
  <si>
    <t>https://www.linkedin.com/jobs/view/data-analyst-recent-graduate-at-paypal-3364471019?refId=Iyd9cZXD5jNperf9WYiNZA%3D%3D&amp;trackingId=J4NIYkrD%2FaYcMQfDr874nA%3D%3D&amp;position=2&amp;pageNum=0&amp;trk=public_jobs_jserp-result_search-card</t>
  </si>
  <si>
    <t>https://www.linkedin.com/jobs/view/data-analyst-recent-graduate-at-paypal-3364467390?refId=Iyd9cZXD5jNperf9WYiNZA%3D%3D&amp;trackingId=KlbB4ZD1xXYf8OdDGTWGjw%3D%3D&amp;position=3&amp;pageNum=0&amp;trk=public_jobs_jserp-result_search-card</t>
  </si>
  <si>
    <t>https://www.linkedin.com/jobs/view/data-analyst-at-paypal-3359608136?refId=Iyd9cZXD5jNperf9WYiNZA%3D%3D&amp;trackingId=xxdCl4sZDxoQfbvasjPaCg%3D%3D&amp;position=4&amp;pageNum=0&amp;trk=public_jobs_jserp-result_search-card</t>
  </si>
  <si>
    <t>https://www.linkedin.com/jobs/view/data-analyst-at-paypal-3359605652?refId=Iyd9cZXD5jNperf9WYiNZA%3D%3D&amp;trackingId=4unimKNRvPJ3%2B5L21blT1g%3D%3D&amp;position=5&amp;pageNum=0&amp;trk=public_jobs_jserp-result_search-card</t>
  </si>
  <si>
    <t>https://www.linkedin.com/jobs/view/entry-level-data-analyst-at-the-federal-savings-bank-3364619835?refId=Iyd9cZXD5jNperf9WYiNZA%3D%3D&amp;trackingId=lQi3LqmG3JhLVvY1WcXOEw%3D%3D&amp;position=6&amp;pageNum=0&amp;trk=public_jobs_jserp-result_search-card</t>
  </si>
  <si>
    <t>https://www.linkedin.com/jobs/view/data-analyst-at-paypal-3359603975?refId=Iyd9cZXD5jNperf9WYiNZA%3D%3D&amp;trackingId=LOHhDIOMYwdtm9QArx1JYA%3D%3D&amp;position=7&amp;pageNum=0&amp;trk=public_jobs_jserp-result_search-card</t>
  </si>
  <si>
    <t>https://www.linkedin.com/jobs/view/data-analyst-recent-graduate-at-paypal-3364466578?refId=Iyd9cZXD5jNperf9WYiNZA%3D%3D&amp;trackingId=gHooYk3TnM2jLH7HpNXedA%3D%3D&amp;position=8&amp;pageNum=0&amp;trk=public_jobs_jserp-result_search-card</t>
  </si>
  <si>
    <t>https://www.linkedin.com/jobs/view/data-analyst-at-paypal-3359607287?refId=Iyd9cZXD5jNperf9WYiNZA%3D%3D&amp;trackingId=bxupdGic69SsfArUcT8yuQ%3D%3D&amp;position=9&amp;pageNum=0&amp;trk=public_jobs_jserp-result_search-card</t>
  </si>
  <si>
    <t>https://www.linkedin.com/jobs/view/data-analyst-at-paypal-3359608137?refId=Iyd9cZXD5jNperf9WYiNZA%3D%3D&amp;trackingId=JIwvSa1bdV%2BT1cZjZ2iDgg%3D%3D&amp;position=10&amp;pageNum=0&amp;trk=public_jobs_jserp-result_search-card</t>
  </si>
  <si>
    <t>https://www.linkedin.com/jobs/view/data-analyst-at-paypal-3359605653?refId=Iyd9cZXD5jNperf9WYiNZA%3D%3D&amp;trackingId=AorxoW61Xs%2F2ofUikXDevA%3D%3D&amp;position=11&amp;pageNum=0&amp;trk=public_jobs_jserp-result_search-card</t>
  </si>
  <si>
    <t>https://www.linkedin.com/jobs/view/data-analyst-at-paypal-3359604765?refId=Iyd9cZXD5jNperf9WYiNZA%3D%3D&amp;trackingId=bMXmHcuxG3ivXdlY44BL%2Bw%3D%3D&amp;position=12&amp;pageNum=0&amp;trk=public_jobs_jserp-result_search-card</t>
  </si>
  <si>
    <t>https://www.linkedin.com/jobs/view/data-analyst-at-london-approach-3358861203?refId=Iyd9cZXD5jNperf9WYiNZA%3D%3D&amp;trackingId=wSUdSWMtKW3afY4%2B3e2izQ%3D%3D&amp;position=13&amp;pageNum=0&amp;trk=public_jobs_jserp-result_search-card</t>
  </si>
  <si>
    <t>https://www.linkedin.com/jobs/view/data-analyst-recent-graduate-at-paypal-3364469255?refId=Iyd9cZXD5jNperf9WYiNZA%3D%3D&amp;trackingId=npV7J22%2BeZdbIBGkd7hMhg%3D%3D&amp;position=14&amp;pageNum=0&amp;trk=public_jobs_jserp-result_search-card</t>
  </si>
  <si>
    <t>https://www.linkedin.com/jobs/view/data-analyst-at-lockheed-martin-3371249347?refId=Iyd9cZXD5jNperf9WYiNZA%3D%3D&amp;trackingId=BEj2TDr4Arjkj1TgUOZygw%3D%3D&amp;position=15&amp;pageNum=0&amp;trk=public_jobs_jserp-result_search-card</t>
  </si>
  <si>
    <t>https://www.linkedin.com/jobs/view/data-analyst-at-paypal-3359606410?refId=Iyd9cZXD5jNperf9WYiNZA%3D%3D&amp;trackingId=e1%2Fi0%2FqcacKB2lDhmvzuDw%3D%3D&amp;position=16&amp;pageNum=0&amp;trk=public_jobs_jserp-result_search-card</t>
  </si>
  <si>
    <t>https://www.linkedin.com/jobs/view/data-analyst-at-paypal-3357037326?refId=Iyd9cZXD5jNperf9WYiNZA%3D%3D&amp;trackingId=5DBzSJ%2BA7R4t%2Fslmr6%2FRCw%3D%3D&amp;position=17&amp;pageNum=0&amp;trk=public_jobs_jserp-result_search-card</t>
  </si>
  <si>
    <t>https://www.linkedin.com/jobs/view/data-analyst-at-paypal-3357036349?refId=Iyd9cZXD5jNperf9WYiNZA%3D%3D&amp;trackingId=l1D3GFvhyW7yA%2B9ET0wFYw%3D%3D&amp;position=18&amp;pageNum=0&amp;trk=public_jobs_jserp-result_search-card</t>
  </si>
  <si>
    <t>https://www.linkedin.com/jobs/view/data-analyst-at-chicago-teachers-%E2%80%8B-pension-fund-3367612394?refId=Iyd9cZXD5jNperf9WYiNZA%3D%3D&amp;trackingId=lSH8F9JIlo33Q9GqinrveA%3D%3D&amp;position=19&amp;pageNum=0&amp;trk=public_jobs_jserp-result_search-card</t>
  </si>
  <si>
    <t>https://www.linkedin.com/jobs/view/data-analyst-at-freightplus-3369469960?refId=Iyd9cZXD5jNperf9WYiNZA%3D%3D&amp;trackingId=koNJETGnTEJX1sKrz02VPA%3D%3D&amp;position=20&amp;pageNum=0&amp;trk=public_jobs_jserp-result_search-card</t>
  </si>
  <si>
    <t>https://www.linkedin.com/jobs/view/data-analyst-at-charter-schools-usa-3361415817?refId=Iyd9cZXD5jNperf9WYiNZA%3D%3D&amp;trackingId=rNJ6zaQh30I1hcwbpenEIQ%3D%3D&amp;position=21&amp;pageNum=0&amp;trk=public_jobs_jserp-result_search-card</t>
  </si>
  <si>
    <t>https://www.linkedin.com/jobs/view/data-analyst-at-mv-realty-3360506601?refId=Iyd9cZXD5jNperf9WYiNZA%3D%3D&amp;trackingId=TqqlqWhExVPj%2B9EB%2FSap0A%3D%3D&amp;position=22&amp;pageNum=0&amp;trk=public_jobs_jserp-result_search-card</t>
  </si>
  <si>
    <t>https://www.linkedin.com/jobs/view/analyst-global-data-and-analytics-at-circle-k-3371237584?refId=Iyd9cZXD5jNperf9WYiNZA%3D%3D&amp;trackingId=LnJ5ILGr7%2FPjqoZiBiQpGw%3D%3D&amp;position=23&amp;pageNum=0&amp;trk=public_jobs_jserp-result_search-card</t>
  </si>
  <si>
    <t>https://www.linkedin.com/jobs/view/data-analytics-analyst-at-samsung-sds-3363350668?refId=Iyd9cZXD5jNperf9WYiNZA%3D%3D&amp;trackingId=J0Bj7zx%2FCvFcM4SWZydXLA%3D%3D&amp;position=24&amp;pageNum=0&amp;trk=public_jobs_jserp-result_search-card</t>
  </si>
  <si>
    <t>https://www.linkedin.com/jobs/view/data-analyst-at-paypal-3359606409?refId=Iyd9cZXD5jNperf9WYiNZA%3D%3D&amp;trackingId=f04eKV4BarVmG0x0G7J7Bg%3D%3D&amp;position=25&amp;pageNum=0&amp;trk=public_jobs_jserp-result_search-card</t>
  </si>
  <si>
    <t>https://www.linkedin.com/jobs/view/data-analyst-recent-graduate-at-paypal-3364468404?refId=iq%2FWhIKdqfDqIk1jYGpKtQ%3D%3D&amp;trackingId=JS1kpAEAPxWZUCVrbYdxsg%3D%3D&amp;position=1&amp;pageNum=0&amp;trk=public_jobs_jserp-result_search-card</t>
  </si>
  <si>
    <t>https://www.linkedin.com/jobs/view/data-analyst-recent-graduate-at-paypal-3364471019?refId=iq%2FWhIKdqfDqIk1jYGpKtQ%3D%3D&amp;trackingId=ZRYWjppt1MnpX7n9P6bdYw%3D%3D&amp;position=2&amp;pageNum=0&amp;trk=public_jobs_jserp-result_search-card</t>
  </si>
  <si>
    <t>https://www.linkedin.com/jobs/view/data-analyst-at-paypal-3359608136?refId=iq%2FWhIKdqfDqIk1jYGpKtQ%3D%3D&amp;trackingId=2yztA5hL%2F4bADxHnO%2FyHLA%3D%3D&amp;position=3&amp;pageNum=0&amp;trk=public_jobs_jserp-result_search-card</t>
  </si>
  <si>
    <t>https://www.linkedin.com/jobs/view/data-analyst-at-paypal-3359605652?refId=iq%2FWhIKdqfDqIk1jYGpKtQ%3D%3D&amp;trackingId=hOs4OVUowNXP8J7SaS2VZQ%3D%3D&amp;position=4&amp;pageNum=0&amp;trk=public_jobs_jserp-result_search-card</t>
  </si>
  <si>
    <t>https://www.linkedin.com/jobs/view/data-analyst-recent-graduate-at-paypal-3364470064?refId=iq%2FWhIKdqfDqIk1jYGpKtQ%3D%3D&amp;trackingId=V3yGoERmyKTQAUgMzW3SHw%3D%3D&amp;position=5&amp;pageNum=0&amp;trk=public_jobs_jserp-result_search-card</t>
  </si>
  <si>
    <t>https://www.linkedin.com/jobs/view/entry-level-data-analyst-at-the-federal-savings-bank-3364619835?refId=iq%2FWhIKdqfDqIk1jYGpKtQ%3D%3D&amp;trackingId=HGtyWCPvBAMULBItyC2Gvw%3D%3D&amp;position=6&amp;pageNum=0&amp;trk=public_jobs_jserp-result_search-card</t>
  </si>
  <si>
    <t>https://www.linkedin.com/jobs/view/data-analyst-at-paypal-3359603975?refId=iq%2FWhIKdqfDqIk1jYGpKtQ%3D%3D&amp;trackingId=%2FRE27akz6r8nZxO6VZw1Pg%3D%3D&amp;position=7&amp;pageNum=0&amp;trk=public_jobs_jserp-result_search-card</t>
  </si>
  <si>
    <t>https://www.linkedin.com/jobs/view/data-analyst-recent-graduate-at-paypal-3364466578?refId=iq%2FWhIKdqfDqIk1jYGpKtQ%3D%3D&amp;trackingId=Wsqpb0wMaqw6kw%2BQMNFJOA%3D%3D&amp;position=8&amp;pageNum=0&amp;trk=public_jobs_jserp-result_search-card</t>
  </si>
  <si>
    <t>https://www.linkedin.com/jobs/view/data-analyst-at-paypal-3359607287?refId=iq%2FWhIKdqfDqIk1jYGpKtQ%3D%3D&amp;trackingId=raJXpOXNgiiX2ifcNIwbgA%3D%3D&amp;position=9&amp;pageNum=0&amp;trk=public_jobs_jserp-result_search-card</t>
  </si>
  <si>
    <t>https://www.linkedin.com/jobs/view/data-analyst-at-paypal-3359608137?refId=iq%2FWhIKdqfDqIk1jYGpKtQ%3D%3D&amp;trackingId=nJYu5QjczPWJkSOUQdcMGA%3D%3D&amp;position=10&amp;pageNum=0&amp;trk=public_jobs_jserp-result_search-card</t>
  </si>
  <si>
    <t>Data Analyst, Money</t>
  </si>
  <si>
    <t>SoFi</t>
  </si>
  <si>
    <t>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t>
  </si>
  <si>
    <t>San Francisco, CA</t>
  </si>
  <si>
    <t>[{'Seniority level': 'Not Applicable'}, {'Employment type': 'Full-time'}, {'Job function': 'Information Technology'}, {'Industries': 'Financial Services'}]</t>
  </si>
  <si>
    <t>https://www.linkedin.com/jobs/view/data-analyst-money-at-sofi-3361427029?refId=iq%2FWhIKdqfDqIk1jYGpKtQ%3D%3D&amp;trackingId=m%2FPJr%2BxgHP7PIlYyuFSdTA%3D%3D&amp;position=11&amp;pageNum=0&amp;trk=public_jobs_jserp-result_search-card</t>
  </si>
  <si>
    <t>San Francisco</t>
  </si>
  <si>
    <t>https://www.linkedin.com/jobs/view/data-analyst-at-paypal-3359605653?refId=iq%2FWhIKdqfDqIk1jYGpKtQ%3D%3D&amp;trackingId=pEcaaB5NGTmpRB%2B35WWa5Q%3D%3D&amp;position=12&amp;pageNum=0&amp;trk=public_jobs_jserp-result_search-card</t>
  </si>
  <si>
    <t>https://www.linkedin.com/jobs/view/data-analyst-at-paypal-3359604765?refId=iq%2FWhIKdqfDqIk1jYGpKtQ%3D%3D&amp;trackingId=zfW46qaZlt%2F4UBEnJ9gdgg%3D%3D&amp;position=13&amp;pageNum=0&amp;trk=public_jobs_jserp-result_search-card</t>
  </si>
  <si>
    <t>https://www.linkedin.com/jobs/view/data-analyst-at-london-approach-3358861203?refId=iq%2FWhIKdqfDqIk1jYGpKtQ%3D%3D&amp;trackingId=mWxtCBgkKFjEDizbl92eyA%3D%3D&amp;position=14&amp;pageNum=0&amp;trk=public_jobs_jserp-result_search-card</t>
  </si>
  <si>
    <t>https://www.linkedin.com/jobs/view/data-analyst-recent-graduate-at-paypal-3364469255?refId=iq%2FWhIKdqfDqIk1jYGpKtQ%3D%3D&amp;trackingId=dt%2BAdCJKyvWyy4yTC9o3KA%3D%3D&amp;position=15&amp;pageNum=0&amp;trk=public_jobs_jserp-result_search-card</t>
  </si>
  <si>
    <t>https://www.linkedin.com/jobs/view/data-analyst-at-lockheed-martin-3371249347?refId=iq%2FWhIKdqfDqIk1jYGpKtQ%3D%3D&amp;trackingId=WTEBtSAMLzqr3cq0iZX3Ag%3D%3D&amp;position=16&amp;pageNum=0&amp;trk=public_jobs_jserp-result_search-card</t>
  </si>
  <si>
    <t>https://www.linkedin.com/jobs/view/data-analyst-at-paypal-3359606410?refId=iq%2FWhIKdqfDqIk1jYGpKtQ%3D%3D&amp;trackingId=y453izjQQ%2Bh0i06O%2BWdCzA%3D%3D&amp;position=17&amp;pageNum=0&amp;trk=public_jobs_jserp-result_search-card</t>
  </si>
  <si>
    <t>https://www.linkedin.com/jobs/view/data-analyst-at-paypal-3357037326?refId=iq%2FWhIKdqfDqIk1jYGpKtQ%3D%3D&amp;trackingId=HchSPHjNRg8wYdh0b1LXHQ%3D%3D&amp;position=18&amp;pageNum=0&amp;trk=public_jobs_jserp-result_search-card</t>
  </si>
  <si>
    <t>https://www.linkedin.com/jobs/view/data-analyst-at-paypal-3357036349?refId=iq%2FWhIKdqfDqIk1jYGpKtQ%3D%3D&amp;trackingId=zJr1W3bksFXE76NAmtPqCQ%3D%3D&amp;position=19&amp;pageNum=0&amp;trk=public_jobs_jserp-result_search-card</t>
  </si>
  <si>
    <t>https://www.linkedin.com/jobs/view/data-analyst-at-chicago-teachers-%E2%80%8B-pension-fund-3367612394?refId=iq%2FWhIKdqfDqIk1jYGpKtQ%3D%3D&amp;trackingId=qgZXycMBYNLdbhXm1O4tSg%3D%3D&amp;position=20&amp;pageNum=0&amp;trk=public_jobs_jserp-result_search-card</t>
  </si>
  <si>
    <t>https://www.linkedin.com/jobs/view/data-analyst-at-freightplus-3369469960?refId=iq%2FWhIKdqfDqIk1jYGpKtQ%3D%3D&amp;trackingId=5X9Q6L6AVUTi8UD%2FRR22PQ%3D%3D&amp;position=21&amp;pageNum=0&amp;trk=public_jobs_jserp-result_search-card</t>
  </si>
  <si>
    <t>https://www.linkedin.com/jobs/view/data-analyst-at-charter-schools-usa-3361415817?refId=iq%2FWhIKdqfDqIk1jYGpKtQ%3D%3D&amp;trackingId=jfJDuIiRRs5BhS9X9Wxb8g%3D%3D&amp;position=22&amp;pageNum=0&amp;trk=public_jobs_jserp-result_search-card</t>
  </si>
  <si>
    <t>https://www.linkedin.com/jobs/view/data-analyst-at-fluent360-3361802094?refId=iq%2FWhIKdqfDqIk1jYGpKtQ%3D%3D&amp;trackingId=xg1NKmKvjzCPdUfFSXANww%3D%3D&amp;position=23&amp;pageNum=0&amp;trk=public_jobs_jserp-result_search-card</t>
  </si>
  <si>
    <t>https://www.linkedin.com/jobs/view/data-analyst-at-mv-realty-3360506601?refId=iq%2FWhIKdqfDqIk1jYGpKtQ%3D%3D&amp;trackingId=KbjXNuaiSJN21ouJdKUrcw%3D%3D&amp;position=24&amp;pageNum=0&amp;trk=public_jobs_jserp-result_search-card</t>
  </si>
  <si>
    <t>https://www.linkedin.com/jobs/view/analyst-global-data-and-analytics-at-circle-k-3371237584?refId=iq%2FWhIKdqfDqIk1jYGpKtQ%3D%3D&amp;trackingId=cfJqa1PwLWdV1Ae%2FLbx58A%3D%3D&amp;position=25&amp;pageNum=0&amp;trk=public_jobs_jserp-result_search-card</t>
  </si>
  <si>
    <t>https://www.linkedin.com/jobs/view/data-analyst-recent-graduate-at-paypal-3364468404?refId=ASuq8V9nC5KnCh6hTNnshw%3D%3D&amp;trackingId=Of2jRT1rAv3%2BBwlLRESKWw%3D%3D&amp;position=1&amp;pageNum=0&amp;trk=public_jobs_jserp-result_search-card</t>
  </si>
  <si>
    <t>https://www.linkedin.com/jobs/view/data-analyst-at-paypal-3359608136?refId=ASuq8V9nC5KnCh6hTNnshw%3D%3D&amp;trackingId=25nfTuHPyZAdyWp9YaxiZA%3D%3D&amp;position=2&amp;pageNum=0&amp;trk=public_jobs_jserp-result_search-card</t>
  </si>
  <si>
    <t>https://www.linkedin.com/jobs/view/data-analyst-at-paypal-3359605652?refId=ASuq8V9nC5KnCh6hTNnshw%3D%3D&amp;trackingId=NpxIYDeEF2NUtCOe1E4JEQ%3D%3D&amp;position=3&amp;pageNum=0&amp;trk=public_jobs_jserp-result_search-card</t>
  </si>
  <si>
    <t>https://www.linkedin.com/jobs/view/data-analyst-recent-graduate-at-paypal-3364470064?refId=ASuq8V9nC5KnCh6hTNnshw%3D%3D&amp;trackingId=HWFwcYXgL62XQOe78Xn%2BNA%3D%3D&amp;position=4&amp;pageNum=0&amp;trk=public_jobs_jserp-result_search-card</t>
  </si>
  <si>
    <t>https://www.linkedin.com/jobs/view/entry-level-data-analyst-at-the-federal-savings-bank-3364619835?refId=ASuq8V9nC5KnCh6hTNnshw%3D%3D&amp;trackingId=d6r3AGUy2%2F0AXliIWLk5kA%3D%3D&amp;position=5&amp;pageNum=0&amp;trk=public_jobs_jserp-result_search-card</t>
  </si>
  <si>
    <t>https://www.linkedin.com/jobs/view/data-analyst-at-paypal-3359603975?refId=ASuq8V9nC5KnCh6hTNnshw%3D%3D&amp;trackingId=mG1WV1jqi1329QGCQRgJ8A%3D%3D&amp;position=6&amp;pageNum=0&amp;trk=public_jobs_jserp-result_search-card</t>
  </si>
  <si>
    <t>https://www.linkedin.com/jobs/view/data-analyst-at-paypal-3359607287?refId=ASuq8V9nC5KnCh6hTNnshw%3D%3D&amp;trackingId=cDJ%2B8kWUmmU4l%2BNLQdXYcw%3D%3D&amp;position=7&amp;pageNum=0&amp;trk=public_jobs_jserp-result_search-card</t>
  </si>
  <si>
    <t>https://www.linkedin.com/jobs/view/data-analyst-at-paypal-3359608137?refId=ASuq8V9nC5KnCh6hTNnshw%3D%3D&amp;trackingId=nzdCdFfE%2BT1L8PXC2Qf3Hg%3D%3D&amp;position=8&amp;pageNum=0&amp;trk=public_jobs_jserp-result_search-card</t>
  </si>
  <si>
    <t>https://www.linkedin.com/jobs/view/data-analyst-money-at-sofi-3361427029?refId=ASuq8V9nC5KnCh6hTNnshw%3D%3D&amp;trackingId=y4JJaIdTfh2%2BJkyVWXI6Tg%3D%3D&amp;position=9&amp;pageNum=0&amp;trk=public_jobs_jserp-result_search-card</t>
  </si>
  <si>
    <t>https://www.linkedin.com/jobs/view/data-analyst-recent-graduate-at-paypal-3364469255?refId=ASuq8V9nC5KnCh6hTNnshw%3D%3D&amp;trackingId=4r5qGpU5Zr73zDnzJkKf5w%3D%3D&amp;position=10&amp;pageNum=0&amp;trk=public_jobs_jserp-result_search-card</t>
  </si>
  <si>
    <t>https://www.linkedin.com/jobs/view/data-analyst-at-london-approach-3358861203?refId=ASuq8V9nC5KnCh6hTNnshw%3D%3D&amp;trackingId=qxLyGC%2FktsmLGQhG8vx1IA%3D%3D&amp;position=11&amp;pageNum=0&amp;trk=public_jobs_jserp-result_search-card</t>
  </si>
  <si>
    <t>https://www.linkedin.com/jobs/view/data-analyst-at-lockheed-martin-3371249347?refId=ASuq8V9nC5KnCh6hTNnshw%3D%3D&amp;trackingId=PS6x%2BLllsvx7G8tl3MLINQ%3D%3D&amp;position=12&amp;pageNum=0&amp;trk=public_jobs_jserp-result_search-card</t>
  </si>
  <si>
    <t>https://www.linkedin.com/jobs/view/data-analyst-recent-graduate-at-paypal-3364466578?refId=ASuq8V9nC5KnCh6hTNnshw%3D%3D&amp;trackingId=LT9brrHmkDVBVJ3YvJPbfA%3D%3D&amp;position=13&amp;pageNum=0&amp;trk=public_jobs_jserp-result_search-card</t>
  </si>
  <si>
    <t>https://www.linkedin.com/jobs/view/data-analyst-recent-graduate-at-paypal-3364471019?refId=ASuq8V9nC5KnCh6hTNnshw%3D%3D&amp;trackingId=xpVFMmQSvBw%2BNafxHntUfA%3D%3D&amp;position=14&amp;pageNum=0&amp;trk=public_jobs_jserp-result_search-card</t>
  </si>
  <si>
    <t>https://www.linkedin.com/jobs/view/data-analyst-at-chicago-teachers-%E2%80%8B-pension-fund-3367612394?refId=ASuq8V9nC5KnCh6hTNnshw%3D%3D&amp;trackingId=DA7sM7%2FlvLFFJKakc5rlTw%3D%3D&amp;position=15&amp;pageNum=0&amp;trk=public_jobs_jserp-result_search-card</t>
  </si>
  <si>
    <t>https://www.linkedin.com/jobs/view/data-analyst-at-fluent360-3361802094?refId=ASuq8V9nC5KnCh6hTNnshw%3D%3D&amp;trackingId=VANksiCT84zouMytj1Ysrg%3D%3D&amp;position=16&amp;pageNum=0&amp;trk=public_jobs_jserp-result_search-card</t>
  </si>
  <si>
    <t>https://www.linkedin.com/jobs/view/data-analyst-at-proven-recruiting-3371292258?refId=ASuq8V9nC5KnCh6hTNnshw%3D%3D&amp;trackingId=0Dej6bJvSOTYO3A3HKBZ%2BA%3D%3D&amp;position=17&amp;pageNum=0&amp;trk=public_jobs_jserp-result_search-card</t>
  </si>
  <si>
    <t>https://www.linkedin.com/jobs/view/data-analyst-at-eva-garland-consulting-llc-3370997321?refId=ASuq8V9nC5KnCh6hTNnshw%3D%3D&amp;trackingId=morowuiWNACqI61KUIJULA%3D%3D&amp;position=18&amp;pageNum=0&amp;trk=public_jobs_jserp-result_search-card</t>
  </si>
  <si>
    <t>https://www.linkedin.com/jobs/view/analyst-global-data-and-analytics-at-circle-k-3371237584?refId=ASuq8V9nC5KnCh6hTNnshw%3D%3D&amp;trackingId=AEtQuF0xJcQD%2Ff3gfiqh4A%3D%3D&amp;position=19&amp;pageNum=0&amp;trk=public_jobs_jserp-result_search-card</t>
  </si>
  <si>
    <t>https://www.linkedin.com/jobs/view/data-analytics-analyst-at-samsung-sds-3363350668?refId=ASuq8V9nC5KnCh6hTNnshw%3D%3D&amp;trackingId=VoDp3WltC1xlOuZw%2FD%2FOHA%3D%3D&amp;position=20&amp;pageNum=0&amp;trk=public_jobs_jserp-result_search-card</t>
  </si>
  <si>
    <t>https://www.linkedin.com/jobs/view/data-analyst-at-paypal-3359606409?refId=ASuq8V9nC5KnCh6hTNnshw%3D%3D&amp;trackingId=WqKGTaQvDnfoLjIFAkv4zQ%3D%3D&amp;position=21&amp;pageNum=0&amp;trk=public_jobs_jserp-result_search-card</t>
  </si>
  <si>
    <t>https://www.linkedin.com/jobs/view/data-analyst-at-24-seven-talent-3358666710?refId=ASuq8V9nC5KnCh6hTNnshw%3D%3D&amp;trackingId=mLSryzB9aGEIsQB8xvAxFw%3D%3D&amp;position=22&amp;pageNum=0&amp;trk=public_jobs_jserp-result_search-card</t>
  </si>
  <si>
    <t>https://www.linkedin.com/jobs/view/data-analyst-at-alltech-systems-inc-3359898754?refId=ASuq8V9nC5KnCh6hTNnshw%3D%3D&amp;trackingId=zDR7plps%2BXH2fjPk4i9JQw%3D%3D&amp;position=23&amp;pageNum=0&amp;trk=public_jobs_jserp-result_search-card</t>
  </si>
  <si>
    <t>https://www.linkedin.com/jobs/view/data-analyst-at-rivo-holdings-llc-3363448426?refId=ASuq8V9nC5KnCh6hTNnshw%3D%3D&amp;trackingId=cnt7JpxnQ4P%2BZbbD8Zrp9w%3D%3D&amp;position=24&amp;pageNum=0&amp;trk=public_jobs_jserp-result_search-card</t>
  </si>
  <si>
    <t>https://www.linkedin.com/jobs/view/data-analyst-at-freightplus-3369469960?refId=ASuq8V9nC5KnCh6hTNnshw%3D%3D&amp;trackingId=5tbiN3ovWZaTQkPW%2BSXnLQ%3D%3D&amp;position=25&amp;pageNum=0&amp;trk=public_jobs_jserp-result_search-card</t>
  </si>
  <si>
    <t>https://www.linkedin.com/jobs/view/data-analyst-recent-graduate-at-paypal-3364468404?refId=zG0JbjdPmAkZxWEn1%2FZdOg%3D%3D&amp;trackingId=pLgQSqcwgKxIP3UhcoLBgg%3D%3D&amp;position=1&amp;pageNum=0&amp;trk=public_jobs_jserp-result_search-card</t>
  </si>
  <si>
    <t>https://www.linkedin.com/jobs/view/data-analyst-recent-graduate-at-paypal-3364467390?refId=zG0JbjdPmAkZxWEn1%2FZdOg%3D%3D&amp;trackingId=PPAmp%2Ff0X9CnlUyRnP64fQ%3D%3D&amp;position=2&amp;pageNum=0&amp;trk=public_jobs_jserp-result_search-card</t>
  </si>
  <si>
    <t>https://www.linkedin.com/jobs/view/data-analyst-at-paypal-3359608136?refId=zG0JbjdPmAkZxWEn1%2FZdOg%3D%3D&amp;trackingId=KMsSzXG8EL7xQomO6%2Flqcw%3D%3D&amp;position=3&amp;pageNum=0&amp;trk=public_jobs_jserp-result_search-card</t>
  </si>
  <si>
    <t>https://www.linkedin.com/jobs/view/data-analyst-at-paypal-3359605652?refId=zG0JbjdPmAkZxWEn1%2FZdOg%3D%3D&amp;trackingId=bnEGTGdoIVTtSsKNGFBUOA%3D%3D&amp;position=4&amp;pageNum=0&amp;trk=public_jobs_jserp-result_search-card</t>
  </si>
  <si>
    <t>https://www.linkedin.com/jobs/view/data-analyst-recent-graduate-at-paypal-3364470064?refId=zG0JbjdPmAkZxWEn1%2FZdOg%3D%3D&amp;trackingId=O%2BHtvZMPw7TXa%2BrWp6D9Bw%3D%3D&amp;position=5&amp;pageNum=0&amp;trk=public_jobs_jserp-result_search-card</t>
  </si>
  <si>
    <t>https://www.linkedin.com/jobs/view/entry-level-data-analyst-at-the-federal-savings-bank-3364619835?refId=zG0JbjdPmAkZxWEn1%2FZdOg%3D%3D&amp;trackingId=t8nnSyJYLmmFQgGJHclVkA%3D%3D&amp;position=6&amp;pageNum=0&amp;trk=public_jobs_jserp-result_search-card</t>
  </si>
  <si>
    <t>https://www.linkedin.com/jobs/view/data-analyst-at-paypal-3359603975?refId=zG0JbjdPmAkZxWEn1%2FZdOg%3D%3D&amp;trackingId=MC7jCvW9mM4hdaJJRU3HGg%3D%3D&amp;position=7&amp;pageNum=0&amp;trk=public_jobs_jserp-result_search-card</t>
  </si>
  <si>
    <t>https://www.linkedin.com/jobs/view/data-analyst-at-paypal-3359607287?refId=zG0JbjdPmAkZxWEn1%2FZdOg%3D%3D&amp;trackingId=5QehlQvlX4O6pXP7qr4zCA%3D%3D&amp;position=8&amp;pageNum=0&amp;trk=public_jobs_jserp-result_search-card</t>
  </si>
  <si>
    <t>https://www.linkedin.com/jobs/view/data-analyst-at-paypal-3359608137?refId=zG0JbjdPmAkZxWEn1%2FZdOg%3D%3D&amp;trackingId=pdvXmMgBaP0NuInSBFdN3g%3D%3D&amp;position=9&amp;pageNum=0&amp;trk=public_jobs_jserp-result_search-card</t>
  </si>
  <si>
    <t>https://www.linkedin.com/jobs/view/data-analyst-money-at-sofi-3361427029?refId=zG0JbjdPmAkZxWEn1%2FZdOg%3D%3D&amp;trackingId=2qZRM%2BUZO11SWayfVDSNVA%3D%3D&amp;position=10&amp;pageNum=0&amp;trk=public_jobs_jserp-result_search-card</t>
  </si>
  <si>
    <t>https://www.linkedin.com/jobs/view/data-analyst-recent-graduate-at-paypal-3364469255?refId=zG0JbjdPmAkZxWEn1%2FZdOg%3D%3D&amp;trackingId=JydvIWx8GtnFgkD6%2BJZuFQ%3D%3D&amp;position=11&amp;pageNum=0&amp;trk=public_jobs_jserp-result_search-card</t>
  </si>
  <si>
    <t>https://www.linkedin.com/jobs/view/data-analyst-at-london-approach-3358861203?refId=zG0JbjdPmAkZxWEn1%2FZdOg%3D%3D&amp;trackingId=awAEmxx3%2FHugvQcyFbMSww%3D%3D&amp;position=12&amp;pageNum=0&amp;trk=public_jobs_jserp-result_search-card</t>
  </si>
  <si>
    <t>https://www.linkedin.com/jobs/view/data-analyst-at-lockheed-martin-3371249347?refId=zG0JbjdPmAkZxWEn1%2FZdOg%3D%3D&amp;trackingId=IP%2Fsk34adGHtt9nBiieIRg%3D%3D&amp;position=13&amp;pageNum=0&amp;trk=public_jobs_jserp-result_search-card</t>
  </si>
  <si>
    <t>https://www.linkedin.com/jobs/view/data-analyst-recent-graduate-at-paypal-3364466578?refId=zG0JbjdPmAkZxWEn1%2FZdOg%3D%3D&amp;trackingId=p%2Fv09%2BHkk9j1zet3b7q4ag%3D%3D&amp;position=14&amp;pageNum=0&amp;trk=public_jobs_jserp-result_search-card</t>
  </si>
  <si>
    <t>https://www.linkedin.com/jobs/view/data-analyst-at-chicago-teachers-%E2%80%8B-pension-fund-3367612394?refId=zG0JbjdPmAkZxWEn1%2FZdOg%3D%3D&amp;trackingId=XfjHBPcy69OtP%2FfCoV6e2g%3D%3D&amp;position=15&amp;pageNum=0&amp;trk=public_jobs_jserp-result_search-card</t>
  </si>
  <si>
    <t>https://www.linkedin.com/jobs/view/data-analyst-at-proven-recruiting-3371292258?refId=zG0JbjdPmAkZxWEn1%2FZdOg%3D%3D&amp;trackingId=953fv1wu4ZBxV5amA5d4xA%3D%3D&amp;position=16&amp;pageNum=0&amp;trk=public_jobs_jserp-result_search-card</t>
  </si>
  <si>
    <t>https://www.linkedin.com/jobs/view/data-analyst-at-eva-garland-consulting-llc-3370997321?refId=zG0JbjdPmAkZxWEn1%2FZdOg%3D%3D&amp;trackingId=uLz85jNx3DX1t64s2cvJQw%3D%3D&amp;position=17&amp;pageNum=0&amp;trk=public_jobs_jserp-result_search-card</t>
  </si>
  <si>
    <t>https://www.linkedin.com/jobs/view/analyst-global-data-and-analytics-at-circle-k-3371237584?refId=zG0JbjdPmAkZxWEn1%2FZdOg%3D%3D&amp;trackingId=pUqYbw4FLY3us3WuBq7DkQ%3D%3D&amp;position=18&amp;pageNum=0&amp;trk=public_jobs_jserp-result_search-card</t>
  </si>
  <si>
    <t>https://www.linkedin.com/jobs/view/data-analytics-analyst-at-samsung-sds-3363350668?refId=zG0JbjdPmAkZxWEn1%2FZdOg%3D%3D&amp;trackingId=l%2BlBDW%2FOPHC5w1jBfDFvLQ%3D%3D&amp;position=19&amp;pageNum=0&amp;trk=public_jobs_jserp-result_search-card</t>
  </si>
  <si>
    <t>https://www.linkedin.com/jobs/view/data-analyst-at-paypal-3359606409?refId=zG0JbjdPmAkZxWEn1%2FZdOg%3D%3D&amp;trackingId=I2g75BOodYR5LG%2BKM5NPPw%3D%3D&amp;position=20&amp;pageNum=0&amp;trk=public_jobs_jserp-result_search-card</t>
  </si>
  <si>
    <t>https://www.linkedin.com/jobs/view/data-analyst-at-24-seven-talent-3358666710?refId=zG0JbjdPmAkZxWEn1%2FZdOg%3D%3D&amp;trackingId=M7S%2B1cUpEk3QqqUuu%2BGFjQ%3D%3D&amp;position=21&amp;pageNum=0&amp;trk=public_jobs_jserp-result_search-card</t>
  </si>
  <si>
    <t>https://www.linkedin.com/jobs/view/data-analyst-at-alltech-systems-inc-3359898754?refId=zG0JbjdPmAkZxWEn1%2FZdOg%3D%3D&amp;trackingId=SOB9KAjlTwxPjxd4hZkJJA%3D%3D&amp;position=22&amp;pageNum=0&amp;trk=public_jobs_jserp-result_search-card</t>
  </si>
  <si>
    <t>https://www.linkedin.com/jobs/view/data-analyst-at-rivo-holdings-llc-3363448426?refId=zG0JbjdPmAkZxWEn1%2FZdOg%3D%3D&amp;trackingId=FMrDmS2yQw0FxKjl5u8ElA%3D%3D&amp;position=23&amp;pageNum=0&amp;trk=public_jobs_jserp-result_search-card</t>
  </si>
  <si>
    <t>https://www.linkedin.com/jobs/view/data-analyst-at-freightplus-3369469960?refId=zG0JbjdPmAkZxWEn1%2FZdOg%3D%3D&amp;trackingId=pslOsi3%2Fem94t0ijX4Y7IA%3D%3D&amp;position=24&amp;pageNum=0&amp;trk=public_jobs_jserp-result_search-card</t>
  </si>
  <si>
    <t>https://www.linkedin.com/jobs/view/data-analyst-at-paypal-3357036349?refId=zG0JbjdPmAkZxWEn1%2FZdOg%3D%3D&amp;trackingId=pxFiU0ojwYfAChEfoVCLQQ%3D%3D&amp;position=25&amp;pageNum=0&amp;trk=public_jobs_jserp-result_search-card</t>
  </si>
  <si>
    <t>NYU Langone Health</t>
  </si>
  <si>
    <t>1103066_RR00067915 Job ID: 1103066_RR00067915NYU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Instagram.Position SummaryWe have an exciting opportunity to join our team as a Data Analyst. The Interdisciplinary Melanoma Cooperative Group (IMCG) led by Dr. Iman Osman, is a multidisciplinary group of researchers focused on the reduction and treatment of melanoma. This role will provide support to the IMCG investigators with the acquisition, processing, storage, and distribution of biospecimens (tissue, biofluids) for clinical trials and biomedical research projects. The Data Analyst will work closely under the general direction of the IMCG Manager for Lab Management, Sample Management-Inventory, and documenting clinical data in the LIMS database.Job ResponsibilitiesDuties and ResponsibilitiesCollaborate with research staff, statisticians, clinical investigators, and research faculty to gather and analyze dataProvide statistical programming guidance and recommendations to other staffAnalyze data using statistical or mathematical software to develop statistical models and graphicsPrepares tables, analyze results to submit final reports, presentations, audits, abstracts, and grant applicationsConducts data audits to assess adherence to protocol procedures and appropriate data collection practicesDevelop data collection forms, ensure quality assurance and quality controlCommunicate professionally reports to supervising faculty or staffTrain research staff on data quality assurance and quality controlGuide research staff for appropriate data entry in databases (LabVantage/FileMaker Pro)Develop, write, test, implement, and support new or existing software programs in support of research programsAdhere to department policies and procedures; must follow HIPPA and CAP Accreditation rules.Perform other duties as assigned.Communications/Relationships With OthersProvides guidance, cooperates, communicates and relates well to all levels of NYULH staff.Listens carefully to others in order to respond appropriately, answer questions or obtain needed information.Communicates ideas, problems, suggestions, and messages in a timely and effective manner.Maintains confidentiality of all research information.Functions efficiently in a fast-paced, multitasking environment. Possesses excellent interpersonal and communicative skills. Recognizes core laboratory functionsJudgment/Decision-MakingIs able to recognize problems as they occur; and through the application of appropriate policy/procedure, determine and/or recommends the appropriate solution. Seeks guidance as necessary for the performance of duties asks appropriate questions when in doubt and utilizes reference sources/materials to endure accuracy. Advises appropriate personnel of situations/problems requiring intervention or follow-up attention.Minimum QualificationsTo qualify you must have a Bachelor's Degree in a field like mathematics, statistics or computer science with two years of experience in a clinical or research field.Preferred QualificationsMasters degree or obtained certifications in programming languages (Python, SQL, Oracle) or other areas related to data analytics with one year of experience in a clinical or research field.Qualified candidates must be able to effectively communicate with all levels of the organization.NYU Grossman School of Medicine provides its staff with far more than just a place to work. Rather, we are an institution you can be proud of, an institution where you'll feel good about devoting your time and your talents.NYU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</si>
  <si>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[{'Seniority level': 'Not Applicable'}, {'Employment type': 'Full-time'}, {'Job function': 'Other'}, {'Industries': 'Hospitals and Health Care'}]</t>
  </si>
  <si>
    <t>https://www.linkedin.com/jobs/view/data-analyst-at-nyu-langone-health-3360920810?refId=h4KlEWEWZ9F8VeckVJH4lA%3D%3D&amp;trackingId=DvrytColAV6JN2ZT2mg00w%3D%3D&amp;position=1&amp;pageNum=0&amp;trk=public_jobs_jserp-result_search-card</t>
  </si>
  <si>
    <t>Diverse Lynx</t>
  </si>
  <si>
    <t>Job DescriptionJob Title Data Analyst Work Location (State, City and Zip) Georgia, Atlanta , 30339 Relevant Experience(in Yrs) 5&amp;plus; yearsTechnical/Functional Skills Have at least 3 years of experience with OLAP models/tools like OneStream, SSAS &amp; PowerOLAP. Experience in creating data models using OneStream. Experience in creating dimensions, metrics and facts within the OLAP model. Experience with .Net coding Experience of Retail domain will be an added advantage Experience in Retail financial model planning Experience in interpreting customer business needs and translate those needs into requirements Experience of respective domain knowledge will be an added advantage Background in data warehouse design (e.g dimensional modelling) and data mining Familiarity with BI technologies Experience in SQL construction and optimization Experience in dealing with senior member of the business units (within the organization) and product owners Working knowledge Agile work management tools Strong analytical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</si>
  <si>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Georgia, AL</t>
  </si>
  <si>
    <t>[{'Seniority level': 'Entry level'}, {'Employment type': 'Full-time'}, {'Job function': 'Information Technology'}, {'Industries': 'Software Development'}]</t>
  </si>
  <si>
    <t>https://www.linkedin.com/jobs/view/data-analyst-at-diverse-lynx-3363343302?refId=h4KlEWEWZ9F8VeckVJH4lA%3D%3D&amp;trackingId=3DJHOiFg4hiopsLm3z72Zg%3D%3D&amp;position=2&amp;pageNum=0&amp;trk=public_jobs_jserp-result_search-card</t>
  </si>
  <si>
    <t>Georgia</t>
  </si>
  <si>
    <t>AL</t>
  </si>
  <si>
    <t>https://www.linkedin.com/jobs/view/data-analyst-at-eva-garland-consulting-llc-3370997321?refId=h4KlEWEWZ9F8VeckVJH4lA%3D%3D&amp;trackingId=A%2B9eKaqCudumXmlFUlIgAg%3D%3D&amp;position=3&amp;pageNum=0&amp;trk=public_jobs_jserp-result_search-card</t>
  </si>
  <si>
    <t>https://www.linkedin.com/jobs/view/analyst-global-data-and-analytics-at-circle-k-3371237584?refId=h4KlEWEWZ9F8VeckVJH4lA%3D%3D&amp;trackingId=BAowpLuMyiBkKDl1g0ltZA%3D%3D&amp;position=4&amp;pageNum=0&amp;trk=public_jobs_jserp-result_search-card</t>
  </si>
  <si>
    <t>Compunnel Inc.</t>
  </si>
  <si>
    <t>Description8 years of Data analyst experience in Banking and Financial servicesExperience in Data analysis, Data profiling and Data mapping activitiesExperience in Data cleansing, data validation and creation of sample data feedsExpertise in writing SQL queries and data results validation. SR for Data Analyst role. LocationJob RequirementsITIL Foundation Certification, Change and Release Management, Managed QueueEducation: Bachelors Degree</t>
  </si>
  <si>
    <t>[{'Seniority level': 'Entry level'}, {'Employment type': 'Full-time'}, {'Job function': 'Information Technology'}, {'Industries': 'IT Services and IT Consulting'}]</t>
  </si>
  <si>
    <t>https://www.linkedin.com/jobs/view/data-analyst-at-compunnel-inc-3371031493?refId=h4KlEWEWZ9F8VeckVJH4lA%3D%3D&amp;trackingId=rEv5kQEj8u%2FFysX%2FzQR3Sw%3D%3D&amp;position=5&amp;pageNum=0&amp;trk=public_jobs_jserp-result_search-card</t>
  </si>
  <si>
    <t>Professional Diversity Network</t>
  </si>
  <si>
    <t>Role: Data AnalystReports to: Analytics &amp; Business Intelligence Manager, Organizational PerformanceLocation: This role will be remote within the continental US, Alaska, or HawaiiHours: Full time Salary Range: $55,000-90,000About TrevorThe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roleData is at the core of Trevor's DNA, and enables us to make informed decisions and plan how to expand and improve our services for hundreds and thousands of youth each year. The Data Analyst will conduct high-impact analyses for cross-functional stakeholders and will ensure the overall growth model is comprehensive and updated. Throughout, you will serve as a thought partner for folks across the organization on quantitative planning for crisis services growth.Who you areTech Savvy &amp; Analytical. You're fluent in SQL, comfortable working with large datasets in Excel/Google Sheets, and have experience with data visualization tools (DataStudio, Looker, Tableau, Power BI). Ideally you've used statistical analysis tools like R or Python, and are familiar with querying relational tables in an enterprise data warehouse environment (AWS, BigQuery).Effective Communicator. You understand the criticality of clear, transparent communication, both written and verbal, and especially using data. You have experience telling a data story via compelling presentations with key insights to help drive results, strategy, and decision-making.Organized and Efficient. You know how to manage complex projects and prioritize your workload to reach defined outcomes. The moment you see a problem, you quickly communicate it, come up with solutions and then implement them. Action-Oriented. You know how to get things done. You can move quickly and efficiently. You love to set challenging goals and then develop plans to deliver and achieve them.Collaborative. You know how to juggle tasks from multiple teams with multiple needs. You care deeply about cross-functional collaboration and ownership, and understand the importance of prioritization.Entrepreneurial. You love thinking outside the box, building impactful reports and processes, and enjoy coming up with creative solutions to overcome obstacles.Big Picture Thinker. You are someone who thinks strategically. You love to brainstorm and come up with big bold ideas, but also know the "how". You look at the way things are and then imagine multiple ways they can be improved, with the ability to map dependencies and impacts.Passionate. You care about LGBTQ youth. You care about saving lives. You want to come to work and feel inspired every day. You want to change the world.Fun. The work we do is very serious, but that doesn't mean we don't have fun. We know how to have a good time and you should too What you'll doPull, analyze, and interpret results to answer important strategic questionsBuild automated reporting solutions (Looker/Data studio dashboards) for end usersPerform scenario analyses and modeling to assist in org performance and strategic growth across all program areasCommunicate to and lead stakeholders - across all levels and oftentimes senior leadership - in helping to understand your findings and recommendationsInnovate on current processes and establish new analytics processes as our data needs expansionBuild and automate reports, empowering end-users to make data-driven decisions themselvesWork with key stakeholders to ensure we're defining and reporting on the data we need to, in the formats that we needOrganize our data definitions, sources, and processes to ensure longevity of the data infrastructure at TrevorLeverage skills you've already built in prior roles to expand our data capacities, with opportunities to grow your technical tool stack along the wayBenefitsGenerous vacation and holidays (like a full day off to celebrate Harvey Milk Day!), including three half-day Fridays during the summerComprehensive health insurance, including coverage for various gender affirmation surgeries (and we pay 100% of your premiums for medical, dental, and life)Flexibility to work from the continental US, Alaska, or Hawaii (we provide the technology, a monthly internet reimbursement, and a reimbursement to outfit your work-from-home space!)Fun virtual office environment and passionate team Online Subscription to Headspace, a digital meditation platformMeaningful work at an organization that is saving the lives of LGBTQ young people globally every dayThe Trevor Project provides equal employment opportunities (EEO) to all employees and qualified applicants for employment without regard to race, color, religion, gender, gender identity or expression, ancestry, sexual orientation, national origin, age, handicap, disability, marital status, or status as a veteran. The Trevor Project complies with all applicable laws.Your applicationWe're excited to hear from you! To join Team Trevor, please upload a resume and cover letter. Applications without cover letters will not be considered. Use this as an opportunity to convey why you want to be the next Data Analyst at The Trevor Project!PDN-97344b25-1594-4e25-834b-b370639423fd</t>
  </si>
  <si>
    <t>[{'Seniority level': 'Entry level'}, {'Employment type': 'Full-time'}, {'Job function': 'Information Technology'}, {'Industries': 'Staffing and Recruiting'}]</t>
  </si>
  <si>
    <t>https://www.linkedin.com/jobs/view/data-analyst-at-professional-diversity-network-3363603206?refId=h4KlEWEWZ9F8VeckVJH4lA%3D%3D&amp;trackingId=PbJTYf%2BpYfdp4W5N4MgV5g%3D%3D&amp;position=6&amp;pageNum=0&amp;trk=public_jobs_jserp-result_search-card</t>
  </si>
  <si>
    <t>JdJob DescriptionJob Function: Data Analyst Engage with stakeholders and partners to execute the vision for meeting the organization’s needs for risk intelligence, situational awareness, and rapid response Work closely with our business partners, product owners to ensure data analysis meets or exceeds requirements Advise business partners on any potential risks based on data analysis. Manage reports and dashboards to help "tell the story" Process automation using new technologies, such as Appian and tools for business process automation Data Exploration &amp; Research Management of reporting and dashboards Create and continuously evolve a consolidated, analytical data model for multi-use and rapid response. This analytical data model should be the underpinning of all the reporting, dashboards, Model Risk Management visualizations and statistics, etc. It is expected that this analytical data model will be in continuous re-evaluation and evolution from "post-mortem" reviews 5+ years delivering and implementing technology-based business intelligence solutions using a BI reporting tool (PowerBI, Tableau) 5+ years and in depth working knowledge of SQL. 3+ years working on analytical data structures Experience in Financial Crimes Risk Management and Compliance areas - knowledge of SWIFT payment network Deep knowledge of Statistics and Data Mining/ Machine Learning concepts and practice Expert knowledge of customer analytics, data warehousing, and business intelligence tools Multi-task and manage unstructured tasks within specific guidelines and time constraints Excellent business partnering and communication skills Excellent analytical, problem solving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</si>
  <si>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Santa Clara, CA</t>
  </si>
  <si>
    <t>https://www.linkedin.com/jobs/view/data-analyst-at-diverse-lynx-3363305151?refId=h4KlEWEWZ9F8VeckVJH4lA%3D%3D&amp;trackingId=91EJkY7pwWDjG6wGxrvsYQ%3D%3D&amp;position=7&amp;pageNum=0&amp;trk=public_jobs_jserp-result_search-card</t>
  </si>
  <si>
    <t>Santa Clara</t>
  </si>
  <si>
    <t>Job Description Role: Data Analyst Location: Tempe, AZ / Remote Contract JD:- Interpret and navigate a data model based on an understanding of the business processes and systems that generated the data Can develop an analytical approach based on a business problem statement Is comfortable writing intermediate SQL and using data management tools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</si>
  <si>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[{'Seniority level': 'Entry level'}, {'Employment type': 'Contract'}, {'Job function': 'Information Technology'}, {'Industries': 'Software Development'}]</t>
  </si>
  <si>
    <t>https://www.linkedin.com/jobs/view/data-analyst-at-diverse-lynx-3364960411?refId=h4KlEWEWZ9F8VeckVJH4lA%3D%3D&amp;trackingId=vlMKlJ1VZroSnrSUS7CzuQ%3D%3D&amp;position=8&amp;pageNum=0&amp;trk=public_jobs_jserp-result_search-card</t>
  </si>
  <si>
    <t>Patriot Enterprises LLC</t>
  </si>
  <si>
    <t>AnalystLocation: Crystal City, VA (Taylor Bldg)Summary: Patriot Enterprises has an opening for an Analyst for the Sexual Harassment/Assault Response &amp; Prevention Program Office (SHARP) Data Management Systems (DMS) contracting team. The Analyst will be responsible for data management and manipulation, analyzing data, producing reports, and working with information technology and functional data analyst teams.Responsibilities: Support functional data management, data manipulation, and data integrity of case files associated with this programPerform data quality assurance tasksAnalyze data to extract insights to support decision making and customer service requestsProvide requested reporting and knowledge management supportProduce frequent data reports for Congress, DoD, and senior Army leadersServe as liaison between system users and functional analyst and information technology teams to help resolve any DMS related issues for users and any DoD organization related issuesQualifications: Three (3) years of functional program and analytical experienceExtensive experience in data analysis with strong understanding of Microsoft Excel to include - creating data tables, macros, v-lookup and pivot tables is requiredExperience with developing and using metrics to analyze performanceStrong communication skills and ability to interact with senior managers and officers (client)Ability to support information technology and data analyst teams while also having the ability to work independentlyUnderstanding of Army structure3 years of experience in handling/safeguarding PIIProcess improvement skills including some experience using reporting tools such as SQL and reporting server (preferred, not required)Maintain / modify .NET Web forms (preferred, not required)Education requirements: Bachelor’s degreeSecurity requirements: U.S. citizenship requiredExtensive background investigation requiredAll qualified applicants will receive consideration for employment without regard to race, color, religion, sex, sexual orientation, gender identity, national origin, disability, or status as a protected veteran.As a federal government contractor, all employees will be required to be fully vaccinated for COVID-19 in compliance with DoD guidelines. All candidates applying for Patriot Enterprises LLC positions, must attest to being able to meet this requirement to be considered for employment.Powered by JazzHRFs2Lm7HKMB</t>
  </si>
  <si>
    <t>Crystal City, VA</t>
  </si>
  <si>
    <t>[{'Seniority level': 'Mid-Senior level'}, {'Employment type': 'Full-time'}, {'Job function': 'Information Technology'}, {'Industries': 'Business Consulting and Services'}]</t>
  </si>
  <si>
    <t>https://www.linkedin.com/jobs/view/data-analyst-at-patriot-enterprises-llc-3369535557?refId=h4KlEWEWZ9F8VeckVJH4lA%3D%3D&amp;trackingId=RCuYUhsALRogDNhmERhfbA%3D%3D&amp;position=9&amp;pageNum=0&amp;trk=public_jobs_jserp-result_search-card</t>
  </si>
  <si>
    <t>Crystal City</t>
  </si>
  <si>
    <t>https://www.linkedin.com/jobs/view/data-analyst-recent-graduate-at-paypal-3364471019?refId=h4KlEWEWZ9F8VeckVJH4lA%3D%3D&amp;trackingId=Nc%2Fkjr60Cq8%2FTMUz6rq0tA%3D%3D&amp;position=10&amp;pageNum=0&amp;trk=public_jobs_jserp-result_search-card</t>
  </si>
  <si>
    <t>Kelly</t>
  </si>
  <si>
    <t>Kelly Professional &amp; Industrial supporting a Johnson &amp; Johnson company in Irvine, CAYour next good thing is right here!At Kelly® Professional &amp; Industrial, we’re all about helping you discover what’s next in your career. And we just so happen to be seeking anData Analyst *to support a top company inIrvine, CA.If this sounds like the right fit for you, read on and apply!Candidates considered for this role must meet COVID vaccination/exemption requirements by their start date.Why you should apply to this great opportunity*Length – 2 yearsPay:up to 31.00 per hourSchedule – M-F 40 hours per week - 6am-2pmLocation – Irvine, CAWhat’s a typical day like? You’ll be:*Create, validate and send daily weekly, and monthly management reports.Assistance with requests for non-standard reports and analysis.Support management reporting by maintaining hierarchy information.Research and answer team questions pertaining to data.Perform business-to-system analysis and troubleshooting analysis of complex management reports and business problems with guidance.Transform client needs into functional requirements. With guidance, collect, analyze and document business requirements for project proposals including but not limited to process and data flow, user interface, security, and reporting requirements.Participate in cross-functional meetings where customers are interviewed to understand customer needs and identify problems and solutions.Support teamwork and get internal and external client feedback on processes, procedures, and technology.This job might be an outstanding fit for those who:*Bachelor’s Degree required3 plus years of related experience highly preferredIntermediate to Advanced level Microsoft Office software programs. Advanced Excel skills (pivot tables, v-lookups, charts) is required.Knowledge of Power BI or Tableau is preferred.Must be able to multitask in a dynamic team environment, with little direction, and be detailed oriented with strong organization skills.Exceptional verbal and written communication skills with strong interpersonal and problem-solving skills needed.What happens next* Once you apply, you’ll proceed to next steps if your skills and experience look like a good fit. But don’t worry—even if this position doesn’t work out, you’re still in our network. That means all of our recruiters will have access to your profile, expanding your opportunities even more.Helping you discover what’s next in your career is what we’re all about, so let’s get to work. Apply today! #P1Get a complete career fit with Kelly®.You’re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career.About Kelly®At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(plus, did we mention we provide a ton of [benefits](https://www.mykelly.us/us-mykelly/perks/)?). Connecting great people with great companies is what we do best, and our employment opportunities span a wide variety of workstyles, skill levels, and industries around the world.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t>
  </si>
  <si>
    <t>[{'Seniority level': 'Entry level'}, {'Employment type': 'Temporary'}, {'Job function': 'Information Technology'}, {'Industries': 'Staffing and Recruiting'}]</t>
  </si>
  <si>
    <t>https://www.linkedin.com/jobs/view/data-analyst-at-kelly-3364618353?refId=h4KlEWEWZ9F8VeckVJH4lA%3D%3D&amp;trackingId=wJcWbaEti%2BMkEgzZhWG%2FhA%3D%3D&amp;position=11&amp;pageNum=0&amp;trk=public_jobs_jserp-result_search-card</t>
  </si>
  <si>
    <t>The Intersect Group</t>
  </si>
  <si>
    <t>Position Title: Sr. Data Analyst Duration: 6 months Work Location: Irving, TXWork Authorization: C2C need not apply Day to Day Responsibilities In this role, you will support the delivery of BI projects. You will be responsible for expanding and optimizing our data architecture. The ideal candidate is an experienced data pipeline builder and data wrangler who enjoys optimizing data systems and building them from the ground up. You will analyze data to identify opportunities for improvement. You will also perform analysis and research for multiple areas and business units to develop recommendations and alternatives to meet business needs of assigned areas.REQUIRED Skills &amp; Technologies:5-8 + years of experience as a Data Analyst/SQL DeveloperBachelors degree in Computer Science, Statistics, Informatics, Information Systems or similar area.Business Analysis skills--proven ability to work directly with business leaders to define/understand/document reporting/analytics requirements and create solutionsAdvanced working knowledge and experience querying databases and writing joins/unions to collect data for analysis using SQL Server and NoSQL databases, query authoring (SQL); not required, but experience in AzureSQL preferredKnowledge of ETL processes strongly preferred (SQL stored procedures, SSIS packages); must be able to define requirements for ETL, but won't be creating them (handled by ETL team)Experience performing root cause analysis on internal and external data and processes to answer specific business questions and identify opportunities for improvement.Strong analytic skills related to working with unstructured datasets.Strong critical thinking, project management and organizational skills.Experience supporting and working with cross-functional teams in a dynamic environment.Excellent communication skills</t>
  </si>
  <si>
    <t>Irving, TX</t>
  </si>
  <si>
    <t>[{'Seniority level': 'Mid-Senior level'}, {'Employment type': 'Contract'}, {'Job function': 'Information Technology'}, {'Industries': 'Software Development'}]</t>
  </si>
  <si>
    <t>https://www.linkedin.com/jobs/view/data-analyst-at-the-intersect-group-3358650016?refId=h4KlEWEWZ9F8VeckVJH4lA%3D%3D&amp;trackingId=ZJw3FpYbS56iYwu0d9I9Kw%3D%3D&amp;position=12&amp;pageNum=0&amp;trk=public_jobs_jserp-result_search-card</t>
  </si>
  <si>
    <t>Irving</t>
  </si>
  <si>
    <t>https://www.linkedin.com/jobs/view/data-analyst-at-paypal-3359606410?refId=h4KlEWEWZ9F8VeckVJH4lA%3D%3D&amp;trackingId=15mfaNdFjd2iWkqnM9vjog%3D%3D&amp;position=13&amp;pageNum=0&amp;trk=public_jobs_jserp-result_search-card</t>
  </si>
  <si>
    <t>Job DescriptionTitle : Data AnalystLocation : Columbus OHType : Full-time Be part of an Agile software development for a full stack data analytics system Derive statistics-based decision-making algorithms using Python/R, or Matlab Design, develop, and test data analysis and visualization applications in Python Proficiency in Data Analysis using modern data analytics tool preferably in distributed computing and cloud environment Proficiency in Source to Target Data Mappings Proficient in developing and automating data transfer via interfaces Tune data engineering processes for optimal performance and maintainability Understand the analytic needs, preferably of Property and Commercial Insurance business and translate these into meaningful and actionable data visualizations Nice to have :Python, Spark SQLDiverse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</si>
  <si>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Columbus, OH</t>
  </si>
  <si>
    <t>https://www.linkedin.com/jobs/view/data-analyst-at-diverse-lynx-3363335110?refId=h4KlEWEWZ9F8VeckVJH4lA%3D%3D&amp;trackingId=dOV7yf27v9I%2FMQh2NrDV8Q%3D%3D&amp;position=14&amp;pageNum=0&amp;trk=public_jobs_jserp-result_search-card</t>
  </si>
  <si>
    <t>Columbus</t>
  </si>
  <si>
    <t>OH</t>
  </si>
  <si>
    <t>Job Description Position : Appian Developer  Location : Tempe AZ / Santa Clara CA  Type : 06 Months Plus  Data Analyst with hands on Celonis Products Software Skills Celonis is MUST Data Quality Tool Informatica is strongly preferred ANSI SQL Cloud technologies (preferably AWS) is a plus Databases SQL Server, Oracle, Redshift BI Tool (preferred) Business Object, TableauResponsibilities Analyze and capture the current state of types of data issues, issues logging, exceptions handling, remediation, escalations, aging, closure, and monitoring of the data issues Develop issues management use cases, processes, procedures, and guidelines Develop design specifications for various data issues management components such as issues logging, exceptions handling, remediation, escalations, aging, closure, and monitoring of the data issues Develop design specifications for any interface with existing applications such as data quality tool, data governance tool, service now, and others as required within the solutions Collaborate with the data stakeholders and ensure the solution meets the needs of the business Collaborate with the data stewards team and ensure the solution meets their needs Develop business rules to be applied as needed in the solutions Develop data issues management scorecards Develop playbook and training for the stakeholders and users Continues to improve data issues management process through innovative ways and lead improvement activities Participate and execute Agile stories assigned on time Assist Data Quality Product team with any data analysis and problem-solving needs Perform UAT and lead defect resolutions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</si>
  <si>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https://www.linkedin.com/jobs/view/data-analyst-at-diverse-lynx-3364951906?refId=h4KlEWEWZ9F8VeckVJH4lA%3D%3D&amp;trackingId=BDWCwSf2BdPGgxHdmmlj5Q%3D%3D&amp;position=15&amp;pageNum=0&amp;trk=public_jobs_jserp-result_search-card</t>
  </si>
  <si>
    <t>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</si>
  <si>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San Antonio, TX</t>
  </si>
  <si>
    <t>https://www.linkedin.com/jobs/view/data-analyst-at-diverse-lynx-3365023800?refId=h4KlEWEWZ9F8VeckVJH4lA%3D%3D&amp;trackingId=qu52xxsfPxJhsBMhjbkOJw%3D%3D&amp;position=16&amp;pageNum=0&amp;trk=public_jobs_jserp-result_search-card</t>
  </si>
  <si>
    <t>San Antonio</t>
  </si>
  <si>
    <t>Job DescriptionJOB TITLE: Data Analyst with Excellent SQL SkillsLocation: Sunnyvale-CA/Austin-TXPosition OverviewLocation – Sunnyvale, CA or Austin, TX (But needs to work in PST Hours) Very Strong SQL skills is must. Should be proficient in writing Complex SQL Queries. Good Communication, presentation and analyzing skills is must. Big data knowledge is added advantage.Diverse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</si>
  <si>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Austin, TX</t>
  </si>
  <si>
    <t>https://www.linkedin.com/jobs/view/data-analyst-at-diverse-lynx-3364932363?refId=h4KlEWEWZ9F8VeckVJH4lA%3D%3D&amp;trackingId=r6EFLOSmcJ4fuWM4UtGdlg%3D%3D&amp;position=17&amp;pageNum=0&amp;trk=public_jobs_jserp-result_search-card</t>
  </si>
  <si>
    <t>Austin</t>
  </si>
  <si>
    <t>New York Technology Partners</t>
  </si>
  <si>
    <t>Hi, Role: Data Analyst with Market &amp; Credit RiskLocation: Long Island City, NY/Tampa, FL Fulltime Key Responsibilities:·        Accountable for successful and timely delivery of RWA milestones and deliverables per Client’s consent order and BAU remediation across all RWA exposures covering modeled and non-modeled components. This covers market risk, wholesale, retail, counterparty credit risk and securitization.·        Document and execute processes and controls, identify related gaps for calculation, aggregation, and reporting (from authorized redistributors to reporting systems), including Standardized and Advanced Approaches, to demonstrate compliance with US Basel regulation and related supervisory guidance; and remediate any identified gaps through the ongoing issue management process·        Define, develop, and establish robust control processes that can effectively demonstrate US Basel III regulatory capital requirements are applied in an accurate and appropriate manner. ·        Drive the diagnostics and remediation activities of a broad range of regulatory capital calculations that encompass governance, data and non-data controls, processes, system implementation, and regulatory reporting.·        Work with relevant stakeholders to ensure end-to-end coverage from origination to reporting and support consistency in documentation.Qualifications:·        Experience with transformation roles in Financial Institutions and reasonable understanding of Advanced and Standardized US regulatory capital rules for any of the following:Counterparty Credit Risk (Derivatives/Secured Financing Transactions)Retail and Wholesale ExposuresMarket RiskSecuritization and Equity exposures·        Ability to define, articulate and re-engineer complex processes and procedures, with appropriate controls, and think both strategically and tactically while driving meticulous execution·        Exceptional oral communication and writing skills, with the ability to synthesize complex concepts, and translate them into "user-friendly" language for multiple audiences, including senior management, multiple internal constituents, and regulators·        Solid data analysis skills including advanced knowledge of Microsoft Excel and Access (or other database front-end query applications). ·        Minimum 3-5 years experience in a related field.Education Level: Bachelor’s Degree</t>
  </si>
  <si>
    <t>Tampa, FL</t>
  </si>
  <si>
    <t>https://www.linkedin.com/jobs/view/data-analyst-at-new-york-technology-partners-3370984495?refId=h4KlEWEWZ9F8VeckVJH4lA%3D%3D&amp;trackingId=k8uQCjc7gEhSGb1QIWFAIQ%3D%3D&amp;position=18&amp;pageNum=0&amp;trk=public_jobs_jserp-result_search-card</t>
  </si>
  <si>
    <t>Tampa</t>
  </si>
  <si>
    <t>Data Analyst/Collector</t>
  </si>
  <si>
    <t>Insight Global</t>
  </si>
  <si>
    <t>MUST HAVE:2+ Years of experience Manipulating &amp; Analyzing Financial Data within Excel (can be intern/co-op)Experience using excel to present on findings- creating Pivot Tables&amp; Graphs from financial dataAbility to communicate&amp; present on data in a client facing roleBachelor’s Degree in related field NICE TO HAVE:Previous Background Analyzing Financial Data within the Food &amp; Beverage Industry Ability to create spreadsheets showing trends within the numbers&amp; make recommendations to increase revenue DAY TO DAY: A top Integrated Facilities Management Firm is looking for a Financial Data Analyst to sit onsite and support food operations for one of their biopharmaceutical clients in the Bridgewater, NJ area. This position will be primarily working with the Bridgewater site but will also be helping to support the food portfolio across North America with bookkeeping, data entry and financial reporting for the food portfolio. On a daily basis this person will be creating financial reports, looking at trends, doing working on flash files spreadsheets- snapshotting finances for each week, analyzing data&amp; updating monthly projections based on tweaks in data. Candidates will be working in a client facing role and should be able to present trends, findings and recommendations in a way that is digestible to all stakeholders including non finance SME’s. This role will be supporting the food business so any experience working with financial data within the food &amp; beverage industry is preferred but not required.</t>
  </si>
  <si>
    <t>$55,000.00_x000D_
            -_x000D_
            $70,000.00</t>
  </si>
  <si>
    <t>Bridgewater, NJ</t>
  </si>
  <si>
    <t>[{'Seniority level': 'Entry level'}, {'Employment type': 'Full-time'}, {'Job function': 'Analyst, Finance, and Strategy/Planning'}, {'Industries': 'Food and Beverage Services and Financial Services'}]</t>
  </si>
  <si>
    <t>https://www.linkedin.com/jobs/view/data-analyst-collector-at-insight-global-3358653758?refId=h4KlEWEWZ9F8VeckVJH4lA%3D%3D&amp;trackingId=etEZOvQAzZc8%2BEVoI8DM0Q%3D%3D&amp;position=19&amp;pageNum=0&amp;trk=public_jobs_jserp-result_search-card</t>
  </si>
  <si>
    <t>Bridgewater</t>
  </si>
  <si>
    <t>NJ</t>
  </si>
  <si>
    <t>Job DescriptionHi,Hope you are doing well.. Title: Data Analyst  Location : San Antonio Duration : Long TermJob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</si>
  <si>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https://www.linkedin.com/jobs/view/data-analyst-at-diverse-lynx-3365021917?refId=h4KlEWEWZ9F8VeckVJH4lA%3D%3D&amp;trackingId=3xW2VZeurYerSmRJI%2FGvpQ%3D%3D&amp;position=20&amp;pageNum=0&amp;trk=public_jobs_jserp-result_search-card</t>
  </si>
  <si>
    <t>Altice USA</t>
  </si>
  <si>
    <t>We are Altice USA; a family of businesses that includes Optimum, Optimum Mobile, Optimum Business, A4 advertising, Cheddar, and News12. Our common goal is connecting our customers to friends and family, shows they love, advertising that resonates and news that matters. We're building a workforce that thrives on collaboration, inclusion, and innovation. We hope connecting you to a potential role is just the beginning.The Data Analyst will be responsible for working with various data sets utilizing advanced SQL queries to support a4 Media’s custom analytics business. The Data Analyst will ensure compliance with custom analytics deliverable reporting requirements by extracting data and performing data quality audits and analyses. The Data Analyst will also utilize other Research tools to support various functions within the organization. This position will also be client facing and will require the ability to effectively communicate often complex data analytics to a variety of audiences.The Core Function For This Position Is To Query Databases In SQL (advanced), Perform Analyses And Create Data Visualizations To Support The Following Business AreasCustom Analytics (both client and internal) utilizing Set Top Box tuning data, digital data and various other data sources to gain insight on audience viewing behavior.Multi-Screen Campaign executions and reporting/analysis.Custom audience segment creation for multi-screen campaigns.Minimum undergraduate education in Computer Science, Information Systems, Engineering or related quantitative field (Graduate degree in related field preferred).1-2 Years minimum relevant working experience preferred, but not required.Strong SQL programming skills, data structure in relational databases, data manipulation and transformation knowledge required.Advanced Excel, data visualization skills required.Team oriented and a self-starter.Excellent communication and presentation skills with the ability to translate business objectives into technical requirements and communicate with various teams and stakeholders. Preferred ExperienceDashboard development skills, R and Python programming a plus.Media research and advertising industry experience a plus.Experience with improving efficiencies in reporting, processes and workflows is a plus.Altice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law.Applicants for employment with Altice will never be asked to provide money (even if reimbursable) as part of the job application or hiring process. Please review our Fraud FAQ for further details.Pay is competitive, and based on a number of job-related factors, including skills and experience. The rate/range provided herein is the anticipated pay at the time of hire, and does not reflect future job opportunity.</t>
  </si>
  <si>
    <t>[{'Seniority level': 'Entry level'}, {'Employment type': 'Full-time'}, {'Job function': 'Information Technology'}, {'Industries': 'Telecommunications'}]</t>
  </si>
  <si>
    <t>https://www.linkedin.com/jobs/view/data-analyst-at-altice-usa-3371018824?refId=h4KlEWEWZ9F8VeckVJH4lA%3D%3D&amp;trackingId=l64bHgNg82pMipyTbVZVag%3D%3D&amp;position=21&amp;pageNum=0&amp;trk=public_jobs_jserp-result_search-card</t>
  </si>
  <si>
    <t>SkillsMust have data warehouse experience. Specifically, SNOWFLAKE7 years’ Experience as a liaison between the Business community and Customer IT Teams (i.e., Architecture, Project Delivery, Application Sustain, etc.Skilled in extracting business, functional and non-functional requirements from business units7 years Strong SQL skills, including data profiling and data archeologyExperience testing Data Warehouse solutions (data pipelines and reports)DescriptionStrong requirements management and documenting skillsClient requires the services of a Data Business Analyst. This person is a key member of the client Data Management team and will be responsible for building the product backlog for client’s analytical platform. The resource will be responsible for working with the business and understanding their requirements, translating the requirements into technical specifications for the development team, managing the QA process and ensuring that the customer expectations are being met with the solution delivered. This resource will also engage in solution concept development, requiring strong analytic and communication skills.ResponsibilitiesGather business, functional, and non-functional requirements, SLAsCoordinate and run workshops for collecting, discovering business needs, and mediating business units that may have conflicting requirementsDocument requirements and get sign off from the business teamsExplore and help technical team to discover patterns, relationships in business data entities, documenting business requirements and system design using agency approved formats.Develop technical specifications include STM, reporting requirements or dataset content requirements. Also help document how the users are expected to interact with the data and the purposes served by the data.Evaluate and define the ROI of the requirement and assist in prioritization across competing requirements.Write cases and scripts to validate the outcome is as specified in technical documentationWork with at least 2 different business teams at the same timeEducation: Bachelors Degree</t>
  </si>
  <si>
    <t>https://www.linkedin.com/jobs/view/data-analyst-at-compunnel-inc-3371020375?refId=h4KlEWEWZ9F8VeckVJH4lA%3D%3D&amp;trackingId=yqZOKPQtXvhEOLl08sLlWw%3D%3D&amp;position=22&amp;pageNum=0&amp;trk=public_jobs_jserp-result_search-card</t>
  </si>
  <si>
    <t>Data Analyst I</t>
  </si>
  <si>
    <t>DescriptionResponsibilities:Ideal candidate will work to transfer Excel based tools onto the Microsoft Power suite in order to streamline data touchpoints and automate workflows.The Excel tools in existence meet a function but are not entirely connected to the data inputs/outputs, require manual interventions, are not able to be imbedded into online functionalities and can become a process bottleneck.An understanding of Excel is required in order to transfer the current logic/formulas/code/processes into the best suited Microsoft Power tool (or potentially other online apps).The end result will be the elimination of offline Excel based tools into a dashboard, web based process, or online app that is both user friendly and fully integrated into the workflow.Needed: Coding Expert who is both proficient in Microsoft Excel and Microsoft Power suites (Power Apps, Automate, BI, etc.).Education: Bachelors Degree</t>
  </si>
  <si>
    <t>Knoxville, TN</t>
  </si>
  <si>
    <t>[{'Seniority level': 'Mid-Senior level'}, {'Employment type': 'Full-time'}, {'Job function': 'Information Technology'}, {'Industries': 'IT Services and IT Consulting'}]</t>
  </si>
  <si>
    <t>https://www.linkedin.com/jobs/view/data-analyst-i-at-compunnel-inc-3370994659?refId=h4KlEWEWZ9F8VeckVJH4lA%3D%3D&amp;trackingId=2N5ZEctvVDMZxqJGti0%2BJQ%3D%3D&amp;position=23&amp;pageNum=0&amp;trk=public_jobs_jserp-result_search-card</t>
  </si>
  <si>
    <t>Knoxville</t>
  </si>
  <si>
    <t>https://www.linkedin.com/jobs/view/data-analyst-at-london-approach-3358861203?refId=h4KlEWEWZ9F8VeckVJH4lA%3D%3D&amp;trackingId=B8QKnbnMSmx%2FO1zV8xZqGQ%3D%3D&amp;position=24&amp;pageNum=0&amp;trk=public_jobs_jserp-result_search-card</t>
  </si>
  <si>
    <t>Robert Half</t>
  </si>
  <si>
    <t>DescriptionRobert Half is currently working with a client seeking a Data Analyst. The Data Analyst will be responsible for the preparation of financial reports that serve as summary information for managers. As the Data Analyst you will be compiling, interpreting, and reporting information on a variety of data types. If you are a highly analytical and deadline driven Data Analyst, this position is for you!Your responsibilities Analyze corporate reports in order to create financial reports Extract, manipulate and organize data in response to management requests Create and share key decision-making data for market assessments, forecasting and further investigation Identify relevant insights and compile analytical reports Implement and execute data mining projects, utilizing investigative, organizational, and analytical skillsRequirements BS/BA in Accounting, finance, or economics 5+ years of experience in financial planning and analysis, data analysis or similar role Strong communication and interpersonal skills Ability to work independently with minimal oversight Prior experience with spreadsheet and reporting applications, inclusive of queries, pivot tables, and V-lookups Critical thinking and problem-solving skills are a must, as well as great attention to detail Full comprehension of data management and manipulation Understanding of various data modelsRobert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puts you in the best position to succeed by advocating on your behalf and promoting you to employers. We provide access to top jobs, competitive compensation and benefits, and free online training. Stay on top of every opportunity – even on the go.Robert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temporary professionals. Visit© 2022 Robert Half. An Equal Opportunity Employer. M/F/Disability/Veterans. By clicking “Apply Now,” you’re agreeing to</t>
  </si>
  <si>
    <t>$50.00_x000D_
            -_x000D_
            $50.00</t>
  </si>
  <si>
    <t>Palo Alto, CA</t>
  </si>
  <si>
    <t>[{'Seniority level': 'Entry level'}, {'Employment type': 'Contract'}, {'Job function': 'Information Technology'}, {'Industries': 'Staffing and Recruiting'}]</t>
  </si>
  <si>
    <t>https://www.linkedin.com/jobs/view/data-analyst-at-robert-half-3360510180?refId=h4KlEWEWZ9F8VeckVJH4lA%3D%3D&amp;trackingId=1Znwjjn7vI3rjyoE3TfU3w%3D%3D&amp;position=25&amp;pageNum=0&amp;trk=public_jobs_jserp-result_search-card</t>
  </si>
  <si>
    <t>Palo Alto</t>
  </si>
  <si>
    <t>https://www.linkedin.com/jobs/view/data-analyst-recent-graduate-at-paypal-3364468404?refId=P6e6TBlPOInQXRfdhw0E8w%3D%3D&amp;trackingId=Js8%2BYf0Q%2BCEJr4wmbi7WZQ%3D%3D&amp;position=1&amp;pageNum=0&amp;trk=public_jobs_jserp-result_search-card</t>
  </si>
  <si>
    <t>https://www.linkedin.com/jobs/view/data-analyst-recent-graduate-at-paypal-3364467390?refId=P6e6TBlPOInQXRfdhw0E8w%3D%3D&amp;trackingId=d43ac0Jrb1R%2Fr1WVT5qjag%3D%3D&amp;position=2&amp;pageNum=0&amp;trk=public_jobs_jserp-result_search-card</t>
  </si>
  <si>
    <t>https://www.linkedin.com/jobs/view/data-analyst-at-paypal-3359608136?refId=P6e6TBlPOInQXRfdhw0E8w%3D%3D&amp;trackingId=bLZJAhySFwSf3AvImmY1yQ%3D%3D&amp;position=3&amp;pageNum=0&amp;trk=public_jobs_jserp-result_search-card</t>
  </si>
  <si>
    <t>https://www.linkedin.com/jobs/view/data-analyst-at-paypal-3359605652?refId=P6e6TBlPOInQXRfdhw0E8w%3D%3D&amp;trackingId=AMp%2BztmXSu8I6XCfBN%2BLrg%3D%3D&amp;position=4&amp;pageNum=0&amp;trk=public_jobs_jserp-result_search-card</t>
  </si>
  <si>
    <t>https://www.linkedin.com/jobs/view/data-analyst-recent-graduate-at-paypal-3364470064?refId=P6e6TBlPOInQXRfdhw0E8w%3D%3D&amp;trackingId=GwaoUVTzAPOeUgWm2%2BHXZQ%3D%3D&amp;position=5&amp;pageNum=0&amp;trk=public_jobs_jserp-result_search-card</t>
  </si>
  <si>
    <t>https://www.linkedin.com/jobs/view/entry-level-data-analyst-at-the-federal-savings-bank-3364619835?refId=P6e6TBlPOInQXRfdhw0E8w%3D%3D&amp;trackingId=UMnaBgEenPS9rnOsO5Lz9Q%3D%3D&amp;position=6&amp;pageNum=0&amp;trk=public_jobs_jserp-result_search-card</t>
  </si>
  <si>
    <t>https://www.linkedin.com/jobs/view/data-analyst-at-paypal-3359603975?refId=P6e6TBlPOInQXRfdhw0E8w%3D%3D&amp;trackingId=QY9px08NT9Ce0szdnRtRLQ%3D%3D&amp;position=7&amp;pageNum=0&amp;trk=public_jobs_jserp-result_search-card</t>
  </si>
  <si>
    <t>https://www.linkedin.com/jobs/view/data-analyst-at-paypal-3359607287?refId=P6e6TBlPOInQXRfdhw0E8w%3D%3D&amp;trackingId=N%2FIMUdmq0O7TQ9CTjBoZHg%3D%3D&amp;position=8&amp;pageNum=0&amp;trk=public_jobs_jserp-result_search-card</t>
  </si>
  <si>
    <t>https://www.linkedin.com/jobs/view/data-analyst-at-paypal-3359608137?refId=P6e6TBlPOInQXRfdhw0E8w%3D%3D&amp;trackingId=WULOGhmuVVanpJDcvpE8mg%3D%3D&amp;position=9&amp;pageNum=0&amp;trk=public_jobs_jserp-result_search-card</t>
  </si>
  <si>
    <t>https://www.linkedin.com/jobs/view/data-analyst-recent-graduate-at-paypal-3364469255?refId=P6e6TBlPOInQXRfdhw0E8w%3D%3D&amp;trackingId=vkB%2F3AX8LsHUz4tULdpncQ%3D%3D&amp;position=10&amp;pageNum=0&amp;trk=public_jobs_jserp-result_search-card</t>
  </si>
  <si>
    <t>https://www.linkedin.com/jobs/view/data-analyst-at-london-approach-3358861203?refId=P6e6TBlPOInQXRfdhw0E8w%3D%3D&amp;trackingId=azAgH1%2BVcxOctXt1QfYLLQ%3D%3D&amp;position=11&amp;pageNum=0&amp;trk=public_jobs_jserp-result_search-card</t>
  </si>
  <si>
    <t>https://www.linkedin.com/jobs/view/data-analyst-recent-graduate-at-paypal-3364466578?refId=P6e6TBlPOInQXRfdhw0E8w%3D%3D&amp;trackingId=pHNNXQ54uJNUkokJvoL4Rg%3D%3D&amp;position=12&amp;pageNum=0&amp;trk=public_jobs_jserp-result_search-card</t>
  </si>
  <si>
    <t>https://www.linkedin.com/jobs/view/data-analyst-at-lockheed-martin-3371249347?refId=P6e6TBlPOInQXRfdhw0E8w%3D%3D&amp;trackingId=e9r1zR8D6kAFZHyeWo%2F7eA%3D%3D&amp;position=13&amp;pageNum=0&amp;trk=public_jobs_jserp-result_search-card</t>
  </si>
  <si>
    <t>https://www.linkedin.com/jobs/view/data-analyst-recent-graduate-at-paypal-3364471019?refId=P6e6TBlPOInQXRfdhw0E8w%3D%3D&amp;trackingId=u7aSXADuYOQ%2BCpqfYIJLPA%3D%3D&amp;position=14&amp;pageNum=0&amp;trk=public_jobs_jserp-result_search-card</t>
  </si>
  <si>
    <t>https://www.linkedin.com/jobs/view/data-analyst-at-chicago-teachers-%E2%80%8B-pension-fund-3367612394?refId=P6e6TBlPOInQXRfdhw0E8w%3D%3D&amp;trackingId=Ht7jB4c6Vy6IVFV%2B1XRFtA%3D%3D&amp;position=15&amp;pageNum=0&amp;trk=public_jobs_jserp-result_search-card</t>
  </si>
  <si>
    <t>https://www.linkedin.com/jobs/view/data-analyst-at-charter-schools-usa-3361415817?refId=P6e6TBlPOInQXRfdhw0E8w%3D%3D&amp;trackingId=Tcpwk0LgCD%2Fs%2FyB%2FLYfs0Q%3D%3D&amp;position=16&amp;pageNum=0&amp;trk=public_jobs_jserp-result_search-card</t>
  </si>
  <si>
    <t>https://www.linkedin.com/jobs/view/data-analyst-at-proven-recruiting-3371292258?refId=P6e6TBlPOInQXRfdhw0E8w%3D%3D&amp;trackingId=4cY5GKQO9hwczyTTqZaAlg%3D%3D&amp;position=17&amp;pageNum=0&amp;trk=public_jobs_jserp-result_search-card</t>
  </si>
  <si>
    <t>https://www.linkedin.com/jobs/view/analyst-global-data-and-analytics-at-circle-k-3371237584?refId=P6e6TBlPOInQXRfdhw0E8w%3D%3D&amp;trackingId=5HB11Asd3V6zFwErIn3DPw%3D%3D&amp;position=18&amp;pageNum=0&amp;trk=public_jobs_jserp-result_search-card</t>
  </si>
  <si>
    <t>https://www.linkedin.com/jobs/view/data-analytics-analyst-at-samsung-sds-3363350668?refId=P6e6TBlPOInQXRfdhw0E8w%3D%3D&amp;trackingId=Ab%2BLWfIqSXindivZ4LTGuQ%3D%3D&amp;position=19&amp;pageNum=0&amp;trk=public_jobs_jserp-result_search-card</t>
  </si>
  <si>
    <t>https://www.linkedin.com/jobs/view/data-analyst-at-paypal-3359606409?refId=P6e6TBlPOInQXRfdhw0E8w%3D%3D&amp;trackingId=%2BOr21npQRBHripkK%2BFKC%2Fw%3D%3D&amp;position=20&amp;pageNum=0&amp;trk=public_jobs_jserp-result_search-card</t>
  </si>
  <si>
    <t>https://www.linkedin.com/jobs/view/data-analyst-at-selby-jennings-3370840165?refId=P6e6TBlPOInQXRfdhw0E8w%3D%3D&amp;trackingId=LjS31XNYhlxh0Zy%2FONzy5w%3D%3D&amp;position=21&amp;pageNum=0&amp;trk=public_jobs_jserp-result_search-card</t>
  </si>
  <si>
    <t>https://www.linkedin.com/jobs/view/data-analyst-at-kla-3367042645?refId=P6e6TBlPOInQXRfdhw0E8w%3D%3D&amp;trackingId=bbG29KEB875sWAh21bcINA%3D%3D&amp;position=22&amp;pageNum=0&amp;trk=public_jobs_jserp-result_search-card</t>
  </si>
  <si>
    <t>https://www.linkedin.com/jobs/view/data-analyst-at-24-seven-talent-3358666710?refId=P6e6TBlPOInQXRfdhw0E8w%3D%3D&amp;trackingId=I4rRvYry69xOQcxruzCdMQ%3D%3D&amp;position=23&amp;pageNum=0&amp;trk=public_jobs_jserp-result_search-card</t>
  </si>
  <si>
    <t>https://www.linkedin.com/jobs/view/data-analyst-at-alltech-systems-inc-3359898754?refId=P6e6TBlPOInQXRfdhw0E8w%3D%3D&amp;trackingId=%2BvCBdSxFuquNGE0u0HoNHA%3D%3D&amp;position=24&amp;pageNum=0&amp;trk=public_jobs_jserp-result_search-card</t>
  </si>
  <si>
    <t>https://www.linkedin.com/jobs/view/data-analyst-at-rivo-holdings-llc-3363448426?refId=P6e6TBlPOInQXRfdhw0E8w%3D%3D&amp;trackingId=v6SBPNviQXqc79WPUqlubw%3D%3D&amp;position=25&amp;pageNum=0&amp;trk=public_jobs_jserp-result_search-card</t>
  </si>
  <si>
    <t>https://www.linkedin.com/jobs/view/data-analyst-recent-graduate-at-paypal-3364471019?refId=MjFnrvDb9ztnl6bdvZDgIA%3D%3D&amp;trackingId=sBXhknYDT8GM2u6YLw8D1A%3D%3D&amp;position=1&amp;pageNum=0&amp;trk=public_jobs_jserp-result_search-card</t>
  </si>
  <si>
    <t>https://www.linkedin.com/jobs/view/data-analyst-recent-graduate-at-paypal-3364468404?refId=MjFnrvDb9ztnl6bdvZDgIA%3D%3D&amp;trackingId=odsyTrtpWlZcOEAKRTwS4A%3D%3D&amp;position=2&amp;pageNum=0&amp;trk=public_jobs_jserp-result_search-card</t>
  </si>
  <si>
    <t>https://www.linkedin.com/jobs/view/data-analyst-recent-graduate-at-paypal-3364467390?refId=MjFnrvDb9ztnl6bdvZDgIA%3D%3D&amp;trackingId=GQJLYnCMMNWt7JhpALoUPw%3D%3D&amp;position=3&amp;pageNum=0&amp;trk=public_jobs_jserp-result_search-card</t>
  </si>
  <si>
    <t>https://www.linkedin.com/jobs/view/data-analyst-at-paypal-3359608136?refId=MjFnrvDb9ztnl6bdvZDgIA%3D%3D&amp;trackingId=seLkS2k1QTuj2OL5fIJZFQ%3D%3D&amp;position=4&amp;pageNum=0&amp;trk=public_jobs_jserp-result_search-card</t>
  </si>
  <si>
    <t>https://www.linkedin.com/jobs/view/data-analyst-at-paypal-3359605652?refId=MjFnrvDb9ztnl6bdvZDgIA%3D%3D&amp;trackingId=4aSg7YMJdI2EQgjzjqEIbw%3D%3D&amp;position=5&amp;pageNum=0&amp;trk=public_jobs_jserp-result_search-card</t>
  </si>
  <si>
    <t>https://www.linkedin.com/jobs/view/data-analyst-recent-graduate-at-paypal-3364470064?refId=MjFnrvDb9ztnl6bdvZDgIA%3D%3D&amp;trackingId=SIumCeyujvFey8aao3z%2F7Q%3D%3D&amp;position=6&amp;pageNum=0&amp;trk=public_jobs_jserp-result_search-card</t>
  </si>
  <si>
    <t>https://www.linkedin.com/jobs/view/data-analyst-recent-graduate-at-paypal-3364466578?refId=MjFnrvDb9ztnl6bdvZDgIA%3D%3D&amp;trackingId=bL0rjNMuc3xy30pVntknSw%3D%3D&amp;position=7&amp;pageNum=0&amp;trk=public_jobs_jserp-result_search-card</t>
  </si>
  <si>
    <t>https://www.linkedin.com/jobs/view/entry-level-data-analyst-at-the-federal-savings-bank-3364619835?refId=MjFnrvDb9ztnl6bdvZDgIA%3D%3D&amp;trackingId=12Hdw0ryhnO5mVtOa1mRgQ%3D%3D&amp;position=8&amp;pageNum=0&amp;trk=public_jobs_jserp-result_search-card</t>
  </si>
  <si>
    <t>https://www.linkedin.com/jobs/view/data-analyst-at-paypal-3359603975?refId=MjFnrvDb9ztnl6bdvZDgIA%3D%3D&amp;trackingId=GfY%2FolNWc4Vj47HY%2BB4QRw%3D%3D&amp;position=9&amp;pageNum=0&amp;trk=public_jobs_jserp-result_search-card</t>
  </si>
  <si>
    <t>https://www.linkedin.com/jobs/view/data-analyst-at-paypal-3359607287?refId=MjFnrvDb9ztnl6bdvZDgIA%3D%3D&amp;trackingId=rkLk9P4vVVG6SSKyQa5x1w%3D%3D&amp;position=10&amp;pageNum=0&amp;trk=public_jobs_jserp-result_search-card</t>
  </si>
  <si>
    <t>https://www.linkedin.com/jobs/view/data-analyst-at-paypal-3359608137?refId=MjFnrvDb9ztnl6bdvZDgIA%3D%3D&amp;trackingId=%2F3twhZ96f32cFIS2WyGjxA%3D%3D&amp;position=11&amp;pageNum=0&amp;trk=public_jobs_jserp-result_search-card</t>
  </si>
  <si>
    <t>https://www.linkedin.com/jobs/view/data-analyst-at-london-approach-3358861203?refId=MjFnrvDb9ztnl6bdvZDgIA%3D%3D&amp;trackingId=eliGm4AToljgtNJRpc3dcA%3D%3D&amp;position=12&amp;pageNum=0&amp;trk=public_jobs_jserp-result_search-card</t>
  </si>
  <si>
    <t>https://www.linkedin.com/jobs/view/data-analyst-at-paypal-3359605653?refId=MjFnrvDb9ztnl6bdvZDgIA%3D%3D&amp;trackingId=okwzZ2Abn5aWfx6k6GYJcQ%3D%3D&amp;position=13&amp;pageNum=0&amp;trk=public_jobs_jserp-result_search-card</t>
  </si>
  <si>
    <t>https://www.linkedin.com/jobs/view/data-analyst-at-paypal-3359604765?refId=MjFnrvDb9ztnl6bdvZDgIA%3D%3D&amp;trackingId=mLuTlPmXItovq%2B1AP4yzkQ%3D%3D&amp;position=14&amp;pageNum=0&amp;trk=public_jobs_jserp-result_search-card</t>
  </si>
  <si>
    <t>https://www.linkedin.com/jobs/view/data-analyst-recent-graduate-at-paypal-3364469255?refId=MjFnrvDb9ztnl6bdvZDgIA%3D%3D&amp;trackingId=OWlFWvBe45BTyM1IFcMy%2FA%3D%3D&amp;position=15&amp;pageNum=0&amp;trk=public_jobs_jserp-result_search-card</t>
  </si>
  <si>
    <t>https://www.linkedin.com/jobs/view/data-analyst-at-paypal-3359606410?refId=MjFnrvDb9ztnl6bdvZDgIA%3D%3D&amp;trackingId=DZ271WJWCj82BAmJf7n0LA%3D%3D&amp;position=16&amp;pageNum=0&amp;trk=public_jobs_jserp-result_search-card</t>
  </si>
  <si>
    <t>https://www.linkedin.com/jobs/view/data-analyst-at-paypal-3357037326?refId=MjFnrvDb9ztnl6bdvZDgIA%3D%3D&amp;trackingId=y%2B%2FeTEUd1QEZEU%2BwA72ihA%3D%3D&amp;position=17&amp;pageNum=0&amp;trk=public_jobs_jserp-result_search-card</t>
  </si>
  <si>
    <t>https://www.linkedin.com/jobs/view/data-analyst-at-paypal-3357036349?refId=MjFnrvDb9ztnl6bdvZDgIA%3D%3D&amp;trackingId=4Fgj9NpiHLiFzYDypwlQ1w%3D%3D&amp;position=18&amp;pageNum=0&amp;trk=public_jobs_jserp-result_search-card</t>
  </si>
  <si>
    <t>https://www.linkedin.com/jobs/view/data-analyst-at-chicago-teachers-%E2%80%8B-pension-fund-3367612394?refId=MjFnrvDb9ztnl6bdvZDgIA%3D%3D&amp;trackingId=eBIj2%2BTcMM5xXGohbqxgcA%3D%3D&amp;position=19&amp;pageNum=0&amp;trk=public_jobs_jserp-result_search-card</t>
  </si>
  <si>
    <t>https://www.linkedin.com/jobs/view/data-analyst-at-freightplus-3369469960?refId=MjFnrvDb9ztnl6bdvZDgIA%3D%3D&amp;trackingId=9vwnC5A95QKDJd9%2BGHNO1g%3D%3D&amp;position=20&amp;pageNum=0&amp;trk=public_jobs_jserp-result_search-card</t>
  </si>
  <si>
    <t>https://www.linkedin.com/jobs/view/data-analyst-at-lockheed-martin-3371249347?refId=MjFnrvDb9ztnl6bdvZDgIA%3D%3D&amp;trackingId=ky%2BrsAEYMOlp7dXTWhtyaQ%3D%3D&amp;position=21&amp;pageNum=0&amp;trk=public_jobs_jserp-result_search-card</t>
  </si>
  <si>
    <t>https://www.linkedin.com/jobs/view/data-analyst-at-valon-3365948152?refId=MjFnrvDb9ztnl6bdvZDgIA%3D%3D&amp;trackingId=2WOeqM7xo9u2HGQzMMmAWA%3D%3D&amp;position=22&amp;pageNum=0&amp;trk=public_jobs_jserp-result_search-card</t>
  </si>
  <si>
    <t>https://www.linkedin.com/jobs/view/data-analyst-at-mv-realty-3360506601?refId=MjFnrvDb9ztnl6bdvZDgIA%3D%3D&amp;trackingId=na5BFEKTOODFYXHGzal9cQ%3D%3D&amp;position=23&amp;pageNum=0&amp;trk=public_jobs_jserp-result_search-card</t>
  </si>
  <si>
    <t>https://www.linkedin.com/jobs/view/analyst-global-data-and-analytics-at-circle-k-3371237584?refId=MjFnrvDb9ztnl6bdvZDgIA%3D%3D&amp;trackingId=Wkr9Zn1EdX7gb%2F5zh2ui0A%3D%3D&amp;position=24&amp;pageNum=0&amp;trk=public_jobs_jserp-result_search-card</t>
  </si>
  <si>
    <t>https://www.linkedin.com/jobs/view/data-analyst-at-selby-jennings-3370840165?refId=MjFnrvDb9ztnl6bdvZDgIA%3D%3D&amp;trackingId=V1BscWWy2TZEx4bbJSdDzQ%3D%3D&amp;position=25&amp;pageNum=0&amp;trk=public_jobs_jserp-result_search-card</t>
  </si>
  <si>
    <t>https://www.linkedin.com/jobs/view/data-analyst-recent-graduate-at-paypal-3364467390?refId=8ajhs5RZ0OQ%2BBI2UCjVxGA%3D%3D&amp;trackingId=8ikFViMhYxrBqVO2aXKTDQ%3D%3D&amp;position=1&amp;pageNum=0&amp;trk=public_jobs_jserp-result_search-card</t>
  </si>
  <si>
    <t>https://www.linkedin.com/jobs/view/data-analyst-at-paypal-3359608136?refId=8ajhs5RZ0OQ%2BBI2UCjVxGA%3D%3D&amp;trackingId=VYQet821BO468C0cloaVjw%3D%3D&amp;position=2&amp;pageNum=0&amp;trk=public_jobs_jserp-result_search-card</t>
  </si>
  <si>
    <t>https://www.linkedin.com/jobs/view/data-analyst-at-paypal-3359605652?refId=8ajhs5RZ0OQ%2BBI2UCjVxGA%3D%3D&amp;trackingId=UwZUYOjXkOPJUgDPXXv3Qg%3D%3D&amp;position=3&amp;pageNum=0&amp;trk=public_jobs_jserp-result_search-card</t>
  </si>
  <si>
    <t>https://www.linkedin.com/jobs/view/data-analyst-recent-graduate-at-paypal-3364470064?refId=8ajhs5RZ0OQ%2BBI2UCjVxGA%3D%3D&amp;trackingId=BCdRao94%2FQKqJV5gcCav2w%3D%3D&amp;position=4&amp;pageNum=0&amp;trk=public_jobs_jserp-result_search-card</t>
  </si>
  <si>
    <t>https://www.linkedin.com/jobs/view/entry-level-data-analyst-at-the-federal-savings-bank-3364619835?refId=8ajhs5RZ0OQ%2BBI2UCjVxGA%3D%3D&amp;trackingId=z9oUUSVXyPX%2BuTVVt2tZzw%3D%3D&amp;position=5&amp;pageNum=0&amp;trk=public_jobs_jserp-result_search-card</t>
  </si>
  <si>
    <t>https://www.linkedin.com/jobs/view/data-analyst-at-paypal-3359603975?refId=8ajhs5RZ0OQ%2BBI2UCjVxGA%3D%3D&amp;trackingId=aQvEmM7TrEh0v4Q43%2BuM4A%3D%3D&amp;position=6&amp;pageNum=0&amp;trk=public_jobs_jserp-result_search-card</t>
  </si>
  <si>
    <t>https://www.linkedin.com/jobs/view/data-analyst-at-paypal-3359607287?refId=8ajhs5RZ0OQ%2BBI2UCjVxGA%3D%3D&amp;trackingId=f5wMcRxr1Z81DVpcQGjsUQ%3D%3D&amp;position=7&amp;pageNum=0&amp;trk=public_jobs_jserp-result_search-card</t>
  </si>
  <si>
    <t>https://www.linkedin.com/jobs/view/data-analyst-at-paypal-3359608137?refId=8ajhs5RZ0OQ%2BBI2UCjVxGA%3D%3D&amp;trackingId=gJaDSCPLTQ8R2J5G%2B0skjA%3D%3D&amp;position=8&amp;pageNum=0&amp;trk=public_jobs_jserp-result_search-card</t>
  </si>
  <si>
    <t>https://www.linkedin.com/jobs/view/data-analyst-money-at-sofi-3361427029?refId=8ajhs5RZ0OQ%2BBI2UCjVxGA%3D%3D&amp;trackingId=daXu6UzrsvDlq%2BeKwRrSeQ%3D%3D&amp;position=9&amp;pageNum=0&amp;trk=public_jobs_jserp-result_search-card</t>
  </si>
  <si>
    <t>https://www.linkedin.com/jobs/view/data-analyst-recent-graduate-at-paypal-3364469255?refId=8ajhs5RZ0OQ%2BBI2UCjVxGA%3D%3D&amp;trackingId=M8o0HK8Xnb8vXNx9qPOmDA%3D%3D&amp;position=10&amp;pageNum=0&amp;trk=public_jobs_jserp-result_search-card</t>
  </si>
  <si>
    <t>https://www.linkedin.com/jobs/view/data-analyst-at-london-approach-3358861203?refId=8ajhs5RZ0OQ%2BBI2UCjVxGA%3D%3D&amp;trackingId=DaFIujRcrpAmA5iwJsqjQQ%3D%3D&amp;position=11&amp;pageNum=0&amp;trk=public_jobs_jserp-result_search-card</t>
  </si>
  <si>
    <t>https://www.linkedin.com/jobs/view/data-analyst-recent-graduate-at-paypal-3364466578?refId=8ajhs5RZ0OQ%2BBI2UCjVxGA%3D%3D&amp;trackingId=uCG3POFKIoCNbRSnNu7%2Fbw%3D%3D&amp;position=12&amp;pageNum=0&amp;trk=public_jobs_jserp-result_search-card</t>
  </si>
  <si>
    <t>https://www.linkedin.com/jobs/view/data-analyst-at-lockheed-martin-3371249347?refId=8ajhs5RZ0OQ%2BBI2UCjVxGA%3D%3D&amp;trackingId=mj0lNe%2F3%2BK5dINaKOOfWIw%3D%3D&amp;position=13&amp;pageNum=0&amp;trk=public_jobs_jserp-result_search-card</t>
  </si>
  <si>
    <t>https://www.linkedin.com/jobs/view/data-analyst-at-motley-rice-3354985380?refId=8ajhs5RZ0OQ%2BBI2UCjVxGA%3D%3D&amp;trackingId=e%2Fs1IlGEtDfDXxf9sMCMrA%3D%3D&amp;position=14&amp;pageNum=0&amp;trk=public_jobs_jserp-result_search-card</t>
  </si>
  <si>
    <t>https://www.linkedin.com/jobs/view/data-analyst-at-chicago-teachers-%E2%80%8B-pension-fund-3367612394?refId=8ajhs5RZ0OQ%2BBI2UCjVxGA%3D%3D&amp;trackingId=o%2BitJII0FW2znjrag5R%2Fow%3D%3D&amp;position=15&amp;pageNum=0&amp;trk=public_jobs_jserp-result_search-card</t>
  </si>
  <si>
    <t>https://www.linkedin.com/jobs/view/data-analyst-at-proven-recruiting-3371292258?refId=8ajhs5RZ0OQ%2BBI2UCjVxGA%3D%3D&amp;trackingId=T3%2FjuroccRHmbHFqWLOF7Q%3D%3D&amp;position=16&amp;pageNum=0&amp;trk=public_jobs_jserp-result_search-card</t>
  </si>
  <si>
    <t>https://www.linkedin.com/jobs/view/data-analyst-at-eva-garland-consulting-llc-3370997321?refId=8ajhs5RZ0OQ%2BBI2UCjVxGA%3D%3D&amp;trackingId=pxApRy7yMrvZFdXLaZzptQ%3D%3D&amp;position=17&amp;pageNum=0&amp;trk=public_jobs_jserp-result_search-card</t>
  </si>
  <si>
    <t>https://www.linkedin.com/jobs/view/analyst-global-data-and-analytics-at-circle-k-3371237584?refId=8ajhs5RZ0OQ%2BBI2UCjVxGA%3D%3D&amp;trackingId=SWhFF9Oezt8nAfnWfsSPlg%3D%3D&amp;position=18&amp;pageNum=0&amp;trk=public_jobs_jserp-result_search-card</t>
  </si>
  <si>
    <t>https://www.linkedin.com/jobs/view/data-analytics-analyst-at-samsung-sds-3363350668?refId=8ajhs5RZ0OQ%2BBI2UCjVxGA%3D%3D&amp;trackingId=eplxCLYOuxzhXhykn2SM0w%3D%3D&amp;position=19&amp;pageNum=0&amp;trk=public_jobs_jserp-result_search-card</t>
  </si>
  <si>
    <t>https://www.linkedin.com/jobs/view/data-analyst-at-paypal-3359606409?refId=8ajhs5RZ0OQ%2BBI2UCjVxGA%3D%3D&amp;trackingId=o3EDjah0IQs1jKxUS22nGg%3D%3D&amp;position=20&amp;pageNum=0&amp;trk=public_jobs_jserp-result_search-card</t>
  </si>
  <si>
    <t>https://www.linkedin.com/jobs/view/data-analyst-at-24-seven-talent-3358666710?refId=8ajhs5RZ0OQ%2BBI2UCjVxGA%3D%3D&amp;trackingId=IMquKZTL7RMhJlKi6%2BsRVw%3D%3D&amp;position=21&amp;pageNum=0&amp;trk=public_jobs_jserp-result_search-card</t>
  </si>
  <si>
    <t>https://www.linkedin.com/jobs/view/data-analyst-at-alltech-systems-inc-3359898754?refId=8ajhs5RZ0OQ%2BBI2UCjVxGA%3D%3D&amp;trackingId=j4TNy8xWahJGxLHbW3kvlQ%3D%3D&amp;position=22&amp;pageNum=0&amp;trk=public_jobs_jserp-result_search-card</t>
  </si>
  <si>
    <t>https://www.linkedin.com/jobs/view/data-analyst-at-rivo-holdings-llc-3363448426?refId=8ajhs5RZ0OQ%2BBI2UCjVxGA%3D%3D&amp;trackingId=RxKdmjIE4Ub%2FTUFzZxC%2BlA%3D%3D&amp;position=23&amp;pageNum=0&amp;trk=public_jobs_jserp-result_search-card</t>
  </si>
  <si>
    <t>https://www.linkedin.com/jobs/view/data-analyst-at-freightplus-3369469960?refId=8ajhs5RZ0OQ%2BBI2UCjVxGA%3D%3D&amp;trackingId=KwKwg%2BIgANmbqm2IWOmrmA%3D%3D&amp;position=24&amp;pageNum=0&amp;trk=public_jobs_jserp-result_search-card</t>
  </si>
  <si>
    <t>https://www.linkedin.com/jobs/view/data-analyst-at-paypal-3357036349?refId=8ajhs5RZ0OQ%2BBI2UCjVxGA%3D%3D&amp;trackingId=kgW5GG4h1wNxifmSudiCAg%3D%3D&amp;position=25&amp;pageNum=0&amp;trk=public_jobs_jserp-result_search-card</t>
  </si>
  <si>
    <t>https://www.linkedin.com/jobs/view/data-analyst-recent-graduate-at-paypal-3364468404?refId=3ghdJ9nm65mOFEkvQb4RcA%3D%3D&amp;trackingId=AU71TV1LpNqLkT%2FcEfoohw%3D%3D&amp;position=1&amp;pageNum=0&amp;trk=public_jobs_jserp-result_search-card</t>
  </si>
  <si>
    <t>https://www.linkedin.com/jobs/view/data-analyst-at-paypal-3359608136?refId=3ghdJ9nm65mOFEkvQb4RcA%3D%3D&amp;trackingId=BnzFWeJ3RiaDNRL5o6Cgkw%3D%3D&amp;position=2&amp;pageNum=0&amp;trk=public_jobs_jserp-result_search-card</t>
  </si>
  <si>
    <t>https://www.linkedin.com/jobs/view/data-analyst-at-paypal-3359605652?refId=3ghdJ9nm65mOFEkvQb4RcA%3D%3D&amp;trackingId=VUGbfLEzVs7KCbPfWJKU0A%3D%3D&amp;position=3&amp;pageNum=0&amp;trk=public_jobs_jserp-result_search-card</t>
  </si>
  <si>
    <t>https://www.linkedin.com/jobs/view/data-analyst-recent-graduate-at-paypal-3364470064?refId=3ghdJ9nm65mOFEkvQb4RcA%3D%3D&amp;trackingId=orBH6uZ04UJ3nqvOBHqrRA%3D%3D&amp;position=4&amp;pageNum=0&amp;trk=public_jobs_jserp-result_search-card</t>
  </si>
  <si>
    <t>https://www.linkedin.com/jobs/view/entry-level-data-analyst-at-the-federal-savings-bank-3364619835?refId=3ghdJ9nm65mOFEkvQb4RcA%3D%3D&amp;trackingId=%2BZc0LASagzrjLRVuw7NmFw%3D%3D&amp;position=5&amp;pageNum=0&amp;trk=public_jobs_jserp-result_search-card</t>
  </si>
  <si>
    <t>https://www.linkedin.com/jobs/view/data-analyst-at-paypal-3359603975?refId=3ghdJ9nm65mOFEkvQb4RcA%3D%3D&amp;trackingId=M%2F8xooW0YQIHzYIxNkHCAA%3D%3D&amp;position=6&amp;pageNum=0&amp;trk=public_jobs_jserp-result_search-card</t>
  </si>
  <si>
    <t>https://www.linkedin.com/jobs/view/data-analyst-at-paypal-3359607287?refId=3ghdJ9nm65mOFEkvQb4RcA%3D%3D&amp;trackingId=Ujp6uferN8GHQglmwAk7kA%3D%3D&amp;position=7&amp;pageNum=0&amp;trk=public_jobs_jserp-result_search-card</t>
  </si>
  <si>
    <t>https://www.linkedin.com/jobs/view/data-analyst-at-paypal-3359608137?refId=3ghdJ9nm65mOFEkvQb4RcA%3D%3D&amp;trackingId=2v5bS294kNRBfrr0UCFe0A%3D%3D&amp;position=8&amp;pageNum=0&amp;trk=public_jobs_jserp-result_search-card</t>
  </si>
  <si>
    <t>https://www.linkedin.com/jobs/view/data-analyst-money-at-sofi-3361427029?refId=3ghdJ9nm65mOFEkvQb4RcA%3D%3D&amp;trackingId=g27m7IwiCBQ4ttqcOP2b3g%3D%3D&amp;position=9&amp;pageNum=0&amp;trk=public_jobs_jserp-result_search-card</t>
  </si>
  <si>
    <t>https://www.linkedin.com/jobs/view/data-analyst-recent-graduate-at-paypal-3364469255?refId=3ghdJ9nm65mOFEkvQb4RcA%3D%3D&amp;trackingId=hwm%2FzYz9HqVMryU1R3hFEw%3D%3D&amp;position=10&amp;pageNum=0&amp;trk=public_jobs_jserp-result_search-card</t>
  </si>
  <si>
    <t>https://www.linkedin.com/jobs/view/data-analyst-at-london-approach-3358861203?refId=3ghdJ9nm65mOFEkvQb4RcA%3D%3D&amp;trackingId=KDWHqHxiRnT8oNuZqPr5bg%3D%3D&amp;position=11&amp;pageNum=0&amp;trk=public_jobs_jserp-result_search-card</t>
  </si>
  <si>
    <t>https://www.linkedin.com/jobs/view/data-analyst-recent-graduate-at-paypal-3364466578?refId=3ghdJ9nm65mOFEkvQb4RcA%3D%3D&amp;trackingId=Ie2Q%2FBK2M6AeGEdeNF6A2A%3D%3D&amp;position=12&amp;pageNum=0&amp;trk=public_jobs_jserp-result_search-card</t>
  </si>
  <si>
    <t>https://www.linkedin.com/jobs/view/data-analyst-at-lockheed-martin-3371249347?refId=3ghdJ9nm65mOFEkvQb4RcA%3D%3D&amp;trackingId=sujOfYCiKKy8Jb6KvAGh6A%3D%3D&amp;position=13&amp;pageNum=0&amp;trk=public_jobs_jserp-result_search-card</t>
  </si>
  <si>
    <t>https://www.linkedin.com/jobs/view/data-analyst-recent-graduate-at-paypal-3364471019?refId=3ghdJ9nm65mOFEkvQb4RcA%3D%3D&amp;trackingId=HmV7YCfuV7GZ0ImtjefzcQ%3D%3D&amp;position=14&amp;pageNum=0&amp;trk=public_jobs_jserp-result_search-card</t>
  </si>
  <si>
    <t>https://www.linkedin.com/jobs/view/data-analyst-at-chicago-teachers-%E2%80%8B-pension-fund-3367612394?refId=3ghdJ9nm65mOFEkvQb4RcA%3D%3D&amp;trackingId=N%2Fy5Q8Ev2NmJ%2FrTFOckbFQ%3D%3D&amp;position=15&amp;pageNum=0&amp;trk=public_jobs_jserp-result_search-card</t>
  </si>
  <si>
    <t>https://www.linkedin.com/jobs/view/data-analyst-at-fluent360-3361802094?refId=3ghdJ9nm65mOFEkvQb4RcA%3D%3D&amp;trackingId=TQ%2BzhMI%2B3sFC7EKxtppKYA%3D%3D&amp;position=16&amp;pageNum=0&amp;trk=public_jobs_jserp-result_search-card</t>
  </si>
  <si>
    <t>https://www.linkedin.com/jobs/view/data-analyst-at-proven-recruiting-3371292258?refId=3ghdJ9nm65mOFEkvQb4RcA%3D%3D&amp;trackingId=qn4avHUNtp8g6R7xlIKmzA%3D%3D&amp;position=17&amp;pageNum=0&amp;trk=public_jobs_jserp-result_search-card</t>
  </si>
  <si>
    <t>https://www.linkedin.com/jobs/view/data-analyst-at-eva-garland-consulting-llc-3370997321?refId=3ghdJ9nm65mOFEkvQb4RcA%3D%3D&amp;trackingId=F9AgYYjUk4O%2BMUtkqKkgeA%3D%3D&amp;position=18&amp;pageNum=0&amp;trk=public_jobs_jserp-result_search-card</t>
  </si>
  <si>
    <t>https://www.linkedin.com/jobs/view/analyst-global-data-and-analytics-at-circle-k-3371237584?refId=3ghdJ9nm65mOFEkvQb4RcA%3D%3D&amp;trackingId=V2ADeTGW6zj%2FKkgtze5q4g%3D%3D&amp;position=19&amp;pageNum=0&amp;trk=public_jobs_jserp-result_search-card</t>
  </si>
  <si>
    <t>https://www.linkedin.com/jobs/view/data-analytics-analyst-at-samsung-sds-3363350668?refId=3ghdJ9nm65mOFEkvQb4RcA%3D%3D&amp;trackingId=jMwnvmSnsKA3v5rVLWE7Ow%3D%3D&amp;position=20&amp;pageNum=0&amp;trk=public_jobs_jserp-result_search-card</t>
  </si>
  <si>
    <t>https://www.linkedin.com/jobs/view/data-analyst-at-paypal-3359606409?refId=3ghdJ9nm65mOFEkvQb4RcA%3D%3D&amp;trackingId=KnXF%2FRsuT%2F27QmYf5aKIlQ%3D%3D&amp;position=21&amp;pageNum=0&amp;trk=public_jobs_jserp-result_search-card</t>
  </si>
  <si>
    <t>https://www.linkedin.com/jobs/view/data-analyst-at-24-seven-talent-3358666710?refId=3ghdJ9nm65mOFEkvQb4RcA%3D%3D&amp;trackingId=obLMPFOZFEuWaSm1bWvhfQ%3D%3D&amp;position=22&amp;pageNum=0&amp;trk=public_jobs_jserp-result_search-card</t>
  </si>
  <si>
    <t>https://www.linkedin.com/jobs/view/data-analyst-at-alltech-systems-inc-3359898754?refId=3ghdJ9nm65mOFEkvQb4RcA%3D%3D&amp;trackingId=HuUkUciWZr3B%2BuL%2BOk6LOg%3D%3D&amp;position=23&amp;pageNum=0&amp;trk=public_jobs_jserp-result_search-card</t>
  </si>
  <si>
    <t>https://www.linkedin.com/jobs/view/data-analyst-at-rivo-holdings-llc-3363448426?refId=3ghdJ9nm65mOFEkvQb4RcA%3D%3D&amp;trackingId=%2FNEM7G9VKqrb%2BfRBrfv7sQ%3D%3D&amp;position=24&amp;pageNum=0&amp;trk=public_jobs_jserp-result_search-card</t>
  </si>
  <si>
    <t>https://www.linkedin.com/jobs/view/data-analyst-at-freightplus-3369469960?refId=3ghdJ9nm65mOFEkvQb4RcA%3D%3D&amp;trackingId=VW6TjI9eDFEAEQNKgpDh%2Bg%3D%3D&amp;position=25&amp;pageNum=0&amp;trk=public_jobs_jserp-result_search-card</t>
  </si>
  <si>
    <t>https://www.linkedin.com/jobs/view/data-analyst-recent-graduate-at-paypal-3364468404?refId=9BSzI87GTxfHugSHlCFceg%3D%3D&amp;trackingId=2o1KIzm0lWQmAocBYJBKMw%3D%3D&amp;position=1&amp;pageNum=0&amp;trk=public_jobs_jserp-result_search-card</t>
  </si>
  <si>
    <t>https://www.linkedin.com/jobs/view/data-analyst-recent-graduate-at-paypal-3364471019?refId=9BSzI87GTxfHugSHlCFceg%3D%3D&amp;trackingId=5HwV2TIoUvQy1VEA070XoA%3D%3D&amp;position=2&amp;pageNum=0&amp;trk=public_jobs_jserp-result_search-card</t>
  </si>
  <si>
    <t>https://www.linkedin.com/jobs/view/data-analyst-recent-graduate-at-paypal-3364467390?refId=9BSzI87GTxfHugSHlCFceg%3D%3D&amp;trackingId=7g0rruVSzF4XOywcN6wo3A%3D%3D&amp;position=3&amp;pageNum=0&amp;trk=public_jobs_jserp-result_search-card</t>
  </si>
  <si>
    <t>https://www.linkedin.com/jobs/view/data-analyst-at-paypal-3359608136?refId=9BSzI87GTxfHugSHlCFceg%3D%3D&amp;trackingId=OtU8C44Es0Pvk48xaxCGqA%3D%3D&amp;position=4&amp;pageNum=0&amp;trk=public_jobs_jserp-result_search-card</t>
  </si>
  <si>
    <t>https://www.linkedin.com/jobs/view/data-analyst-at-paypal-3359605652?refId=9BSzI87GTxfHugSHlCFceg%3D%3D&amp;trackingId=TykvtnslEqwAXlU%2FniqPMA%3D%3D&amp;position=5&amp;pageNum=0&amp;trk=public_jobs_jserp-result_search-card</t>
  </si>
  <si>
    <t>https://www.linkedin.com/jobs/view/data-analyst-recent-graduate-at-paypal-3364470064?refId=9BSzI87GTxfHugSHlCFceg%3D%3D&amp;trackingId=6W1HugvgVCggbHfyButquA%3D%3D&amp;position=6&amp;pageNum=0&amp;trk=public_jobs_jserp-result_search-card</t>
  </si>
  <si>
    <t>https://www.linkedin.com/jobs/view/data-analyst-recent-graduate-at-paypal-3364466578?refId=9BSzI87GTxfHugSHlCFceg%3D%3D&amp;trackingId=YWz1lqPhecbbEg%2FjHtGglQ%3D%3D&amp;position=7&amp;pageNum=0&amp;trk=public_jobs_jserp-result_search-card</t>
  </si>
  <si>
    <t>https://www.linkedin.com/jobs/view/entry-level-data-analyst-at-the-federal-savings-bank-3364619835?refId=9BSzI87GTxfHugSHlCFceg%3D%3D&amp;trackingId=Z62UKz74iresFKBMyGyF%2Bg%3D%3D&amp;position=8&amp;pageNum=0&amp;trk=public_jobs_jserp-result_search-card</t>
  </si>
  <si>
    <t>https://www.linkedin.com/jobs/view/data-analyst-at-paypal-3359603975?refId=9BSzI87GTxfHugSHlCFceg%3D%3D&amp;trackingId=bDvwLXXQ%2BK%2Bwwiy6QU9dvQ%3D%3D&amp;position=9&amp;pageNum=0&amp;trk=public_jobs_jserp-result_search-card</t>
  </si>
  <si>
    <t>https://www.linkedin.com/jobs/view/data-analyst-at-paypal-3359607287?refId=9BSzI87GTxfHugSHlCFceg%3D%3D&amp;trackingId=aVDgtGKj2vVRWprhefDOQQ%3D%3D&amp;position=10&amp;pageNum=0&amp;trk=public_jobs_jserp-result_search-card</t>
  </si>
  <si>
    <t>https://www.linkedin.com/jobs/view/data-analyst-at-paypal-3359608137?refId=9BSzI87GTxfHugSHlCFceg%3D%3D&amp;trackingId=ivdnDLjjqMKb4FOoEW9XYA%3D%3D&amp;position=11&amp;pageNum=0&amp;trk=public_jobs_jserp-result_search-card</t>
  </si>
  <si>
    <t>https://www.linkedin.com/jobs/view/data-analyst-at-paypal-3359605653?refId=9BSzI87GTxfHugSHlCFceg%3D%3D&amp;trackingId=O%2BJ264s5%2B5avWiMTTQnFGg%3D%3D&amp;position=12&amp;pageNum=0&amp;trk=public_jobs_jserp-result_search-card</t>
  </si>
  <si>
    <t>https://www.linkedin.com/jobs/view/data-analyst-at-paypal-3359604765?refId=9BSzI87GTxfHugSHlCFceg%3D%3D&amp;trackingId=vu4JDUqoYGcnZsWUfFjnQw%3D%3D&amp;position=13&amp;pageNum=0&amp;trk=public_jobs_jserp-result_search-card</t>
  </si>
  <si>
    <t>https://www.linkedin.com/jobs/view/data-analyst-at-london-approach-3358861203?refId=9BSzI87GTxfHugSHlCFceg%3D%3D&amp;trackingId=xy%2BpgUgbRyVnnkwoIX%2FvhA%3D%3D&amp;position=14&amp;pageNum=0&amp;trk=public_jobs_jserp-result_search-card</t>
  </si>
  <si>
    <t>https://www.linkedin.com/jobs/view/data-analyst-recent-graduate-at-paypal-3364469255?refId=9BSzI87GTxfHugSHlCFceg%3D%3D&amp;trackingId=HDqpWrwQp1BioVnsZYNFgA%3D%3D&amp;position=15&amp;pageNum=0&amp;trk=public_jobs_jserp-result_search-card</t>
  </si>
  <si>
    <t>https://www.linkedin.com/jobs/view/data-analyst-at-lockheed-martin-3371249347?refId=9BSzI87GTxfHugSHlCFceg%3D%3D&amp;trackingId=k4z3MkTYBbmz26HpU9FHNg%3D%3D&amp;position=16&amp;pageNum=0&amp;trk=public_jobs_jserp-result_search-card</t>
  </si>
  <si>
    <t>https://www.linkedin.com/jobs/view/data-analyst-at-paypal-3359606410?refId=9BSzI87GTxfHugSHlCFceg%3D%3D&amp;trackingId=sZz481V50%2BWeAxsWkrx53g%3D%3D&amp;position=17&amp;pageNum=0&amp;trk=public_jobs_jserp-result_search-card</t>
  </si>
  <si>
    <t>https://www.linkedin.com/jobs/view/data-analyst-at-paypal-3357037326?refId=9BSzI87GTxfHugSHlCFceg%3D%3D&amp;trackingId=flFouJsHbRRmED58dO6mrw%3D%3D&amp;position=18&amp;pageNum=0&amp;trk=public_jobs_jserp-result_search-card</t>
  </si>
  <si>
    <t>https://www.linkedin.com/jobs/view/data-analyst-at-paypal-3357036349?refId=9BSzI87GTxfHugSHlCFceg%3D%3D&amp;trackingId=32C%2BOCXDSgp3DGPcnVl%2Big%3D%3D&amp;position=19&amp;pageNum=0&amp;trk=public_jobs_jserp-result_search-card</t>
  </si>
  <si>
    <t>https://www.linkedin.com/jobs/view/data-analyst-at-chicago-teachers-%E2%80%8B-pension-fund-3367612394?refId=9BSzI87GTxfHugSHlCFceg%3D%3D&amp;trackingId=rWNWrAzFP7%2FJcVaSG1VD8w%3D%3D&amp;position=20&amp;pageNum=0&amp;trk=public_jobs_jserp-result_search-card</t>
  </si>
  <si>
    <t>https://www.linkedin.com/jobs/view/data-analyst-at-freightplus-3369469960?refId=9BSzI87GTxfHugSHlCFceg%3D%3D&amp;trackingId=rIQ%2BveSAV3Lq9ofn5cZlMg%3D%3D&amp;position=21&amp;pageNum=0&amp;trk=public_jobs_jserp-result_search-card</t>
  </si>
  <si>
    <t>https://www.linkedin.com/jobs/view/data-analyst-at-mv-realty-3360506601?refId=9BSzI87GTxfHugSHlCFceg%3D%3D&amp;trackingId=eSeGLKMadGKzVemU%2B9mmcA%3D%3D&amp;position=22&amp;pageNum=0&amp;trk=public_jobs_jserp-result_search-card</t>
  </si>
  <si>
    <t>https://www.linkedin.com/jobs/view/analyst-global-data-and-analytics-at-circle-k-3371237584?refId=9BSzI87GTxfHugSHlCFceg%3D%3D&amp;trackingId=BfTMotc5%2F75hEw%2B%2BNRVKmA%3D%3D&amp;position=23&amp;pageNum=0&amp;trk=public_jobs_jserp-result_search-card</t>
  </si>
  <si>
    <t>https://www.linkedin.com/jobs/view/data-analyst-at-eva-garland-consulting-llc-3370997321?refId=9BSzI87GTxfHugSHlCFceg%3D%3D&amp;trackingId=J5MFN6tR%2FS6J2DNKX02%2B5Q%3D%3D&amp;position=24&amp;pageNum=0&amp;trk=public_jobs_jserp-result_search-card</t>
  </si>
  <si>
    <t>https://www.linkedin.com/jobs/view/data-analytics-analyst-at-samsung-sds-3363350668?refId=9BSzI87GTxfHugSHlCFceg%3D%3D&amp;trackingId=VV7fIiiLTi0zASaMadVAWA%3D%3D&amp;position=25&amp;pageNum=0&amp;trk=public_jobs_jserp-result_search-card</t>
  </si>
  <si>
    <t>https://www.linkedin.com/jobs/view/data-analyst-recent-graduate-at-paypal-3364471019?refId=6fPkiBa5Tkn%2F8pQolLx9Rg%3D%3D&amp;trackingId=b8soDJdjv7sTJ8KAq6K5Qg%3D%3D&amp;position=1&amp;pageNum=0&amp;trk=public_jobs_jserp-result_search-card</t>
  </si>
  <si>
    <t>https://www.linkedin.com/jobs/view/data-analyst-recent-graduate-at-paypal-3364468404?refId=6fPkiBa5Tkn%2F8pQolLx9Rg%3D%3D&amp;trackingId=U8mt3xqud5RYp2BPBGUtrA%3D%3D&amp;position=2&amp;pageNum=0&amp;trk=public_jobs_jserp-result_search-card</t>
  </si>
  <si>
    <t>https://www.linkedin.com/jobs/view/data-analyst-recent-graduate-at-paypal-3364467390?refId=6fPkiBa5Tkn%2F8pQolLx9Rg%3D%3D&amp;trackingId=dMMgpvad1%2B9P8x4E7rNhXA%3D%3D&amp;position=3&amp;pageNum=0&amp;trk=public_jobs_jserp-result_search-card</t>
  </si>
  <si>
    <t>https://www.linkedin.com/jobs/view/data-analyst-at-paypal-3359608136?refId=6fPkiBa5Tkn%2F8pQolLx9Rg%3D%3D&amp;trackingId=hIngsq4A4poYopVxsiifuQ%3D%3D&amp;position=4&amp;pageNum=0&amp;trk=public_jobs_jserp-result_search-card</t>
  </si>
  <si>
    <t>https://www.linkedin.com/jobs/view/data-analyst-at-paypal-3359605652?refId=6fPkiBa5Tkn%2F8pQolLx9Rg%3D%3D&amp;trackingId=wMbZ%2BFCXUuZ01%2BlZksiEOw%3D%3D&amp;position=5&amp;pageNum=0&amp;trk=public_jobs_jserp-result_search-card</t>
  </si>
  <si>
    <t>https://www.linkedin.com/jobs/view/data-analyst-recent-graduate-at-paypal-3364470064?refId=6fPkiBa5Tkn%2F8pQolLx9Rg%3D%3D&amp;trackingId=Hq6dQ%2FcO6zTU7GCGtXonxQ%3D%3D&amp;position=6&amp;pageNum=0&amp;trk=public_jobs_jserp-result_search-card</t>
  </si>
  <si>
    <t>https://www.linkedin.com/jobs/view/entry-level-data-analyst-at-the-federal-savings-bank-3364619835?refId=6fPkiBa5Tkn%2F8pQolLx9Rg%3D%3D&amp;trackingId=ZNvKmwh5NllbRBSRxOYBKw%3D%3D&amp;position=7&amp;pageNum=0&amp;trk=public_jobs_jserp-result_search-card</t>
  </si>
  <si>
    <t>https://www.linkedin.com/jobs/view/data-analyst-at-paypal-3359603975?refId=6fPkiBa5Tkn%2F8pQolLx9Rg%3D%3D&amp;trackingId=cN1QX1Mf9Q9bJo5Q9Z%2FeXQ%3D%3D&amp;position=8&amp;pageNum=0&amp;trk=public_jobs_jserp-result_search-card</t>
  </si>
  <si>
    <t>https://www.linkedin.com/jobs/view/data-analyst-at-paypal-3359607287?refId=6fPkiBa5Tkn%2F8pQolLx9Rg%3D%3D&amp;trackingId=ltIUoOqBUvZ%2FuN%2Bgahb33w%3D%3D&amp;position=9&amp;pageNum=0&amp;trk=public_jobs_jserp-result_search-card</t>
  </si>
  <si>
    <t>https://www.linkedin.com/jobs/view/data-analyst-at-paypal-3359608137?refId=6fPkiBa5Tkn%2F8pQolLx9Rg%3D%3D&amp;trackingId=aDywfFOvaIHb%2FqA9edo%2B%2FA%3D%3D&amp;position=10&amp;pageNum=0&amp;trk=public_jobs_jserp-result_search-card</t>
  </si>
  <si>
    <t>https://www.linkedin.com/jobs/view/data-analyst-at-london-approach-3358861203?refId=6fPkiBa5Tkn%2F8pQolLx9Rg%3D%3D&amp;trackingId=q%2FZDEMVwlI5J%2B25GEjeU%2Fg%3D%3D&amp;position=11&amp;pageNum=0&amp;trk=public_jobs_jserp-result_search-card</t>
  </si>
  <si>
    <t>https://www.linkedin.com/jobs/view/data-analyst-at-paypal-3359605653?refId=6fPkiBa5Tkn%2F8pQolLx9Rg%3D%3D&amp;trackingId=TgbVZGCAxh2UCf8sbjDglg%3D%3D&amp;position=12&amp;pageNum=0&amp;trk=public_jobs_jserp-result_search-card</t>
  </si>
  <si>
    <t>https://www.linkedin.com/jobs/view/data-analyst-at-paypal-3359604765?refId=6fPkiBa5Tkn%2F8pQolLx9Rg%3D%3D&amp;trackingId=35LPE9Z40N8rNcmNuPTtDQ%3D%3D&amp;position=13&amp;pageNum=0&amp;trk=public_jobs_jserp-result_search-card</t>
  </si>
  <si>
    <t>https://www.linkedin.com/jobs/view/data-analyst-recent-graduate-at-paypal-3364469255?refId=6fPkiBa5Tkn%2F8pQolLx9Rg%3D%3D&amp;trackingId=zjhZr1q7yvYAMH%2BdoX145g%3D%3D&amp;position=14&amp;pageNum=0&amp;trk=public_jobs_jserp-result_search-card</t>
  </si>
  <si>
    <t>https://www.linkedin.com/jobs/view/data-analyst-at-paypal-3359606410?refId=6fPkiBa5Tkn%2F8pQolLx9Rg%3D%3D&amp;trackingId=H6RvwwkmIH86j6CdSRCiCQ%3D%3D&amp;position=15&amp;pageNum=0&amp;trk=public_jobs_jserp-result_search-card</t>
  </si>
  <si>
    <t>https://www.linkedin.com/jobs/view/data-analyst-at-paypal-3357037326?refId=6fPkiBa5Tkn%2F8pQolLx9Rg%3D%3D&amp;trackingId=AberJiFgnVyYi%2FnZScnLTQ%3D%3D&amp;position=16&amp;pageNum=0&amp;trk=public_jobs_jserp-result_search-card</t>
  </si>
  <si>
    <t>https://www.linkedin.com/jobs/view/data-analyst-at-paypal-3357036349?refId=6fPkiBa5Tkn%2F8pQolLx9Rg%3D%3D&amp;trackingId=J%2FsiPhGsgiEjguwLd%2FtktA%3D%3D&amp;position=17&amp;pageNum=0&amp;trk=public_jobs_jserp-result_search-card</t>
  </si>
  <si>
    <t>https://www.linkedin.com/jobs/view/data-analyst-at-chicago-teachers-%E2%80%8B-pension-fund-3367612394?refId=6fPkiBa5Tkn%2F8pQolLx9Rg%3D%3D&amp;trackingId=oiZT8pycuOmFV%2BY5Af3M2A%3D%3D&amp;position=18&amp;pageNum=0&amp;trk=public_jobs_jserp-result_search-card</t>
  </si>
  <si>
    <t>https://www.linkedin.com/jobs/view/data-analyst-at-freightplus-3369469960?refId=6fPkiBa5Tkn%2F8pQolLx9Rg%3D%3D&amp;trackingId=mGzGS1trCkWyQZucGEt9BQ%3D%3D&amp;position=19&amp;pageNum=0&amp;trk=public_jobs_jserp-result_search-card</t>
  </si>
  <si>
    <t>https://www.linkedin.com/jobs/view/data-analyst-at-lockheed-martin-3371249347?refId=6fPkiBa5Tkn%2F8pQolLx9Rg%3D%3D&amp;trackingId=ILFnHKB8YINUWa6jpVJSLA%3D%3D&amp;position=20&amp;pageNum=0&amp;trk=public_jobs_jserp-result_search-card</t>
  </si>
  <si>
    <t>https://www.linkedin.com/jobs/view/data-analyst-at-valon-3365948152?refId=6fPkiBa5Tkn%2F8pQolLx9Rg%3D%3D&amp;trackingId=51e9iwCOmAvTN2PSMi5XLg%3D%3D&amp;position=21&amp;pageNum=0&amp;trk=public_jobs_jserp-result_search-card</t>
  </si>
  <si>
    <t>https://www.linkedin.com/jobs/view/data-analyst-at-mv-realty-3360506601?refId=6fPkiBa5Tkn%2F8pQolLx9Rg%3D%3D&amp;trackingId=MqcmfSSTGMC3PrA3M4T1eQ%3D%3D&amp;position=22&amp;pageNum=0&amp;trk=public_jobs_jserp-result_search-card</t>
  </si>
  <si>
    <t>https://www.linkedin.com/jobs/view/analyst-global-data-and-analytics-at-circle-k-3371237584?refId=6fPkiBa5Tkn%2F8pQolLx9Rg%3D%3D&amp;trackingId=%2BgkPKgsXYVI0MhEeaxd7mQ%3D%3D&amp;position=23&amp;pageNum=0&amp;trk=public_jobs_jserp-result_search-card</t>
  </si>
  <si>
    <t>https://www.linkedin.com/jobs/view/data-analyst-at-selby-jennings-3370840165?refId=6fPkiBa5Tkn%2F8pQolLx9Rg%3D%3D&amp;trackingId=CTyo5tBE2E3M35NuumdfzA%3D%3D&amp;position=24&amp;pageNum=0&amp;trk=public_jobs_jserp-result_search-card</t>
  </si>
  <si>
    <t>https://www.linkedin.com/jobs/view/data-analyst-at-24-seven-talent-3358666710?refId=6fPkiBa5Tkn%2F8pQolLx9Rg%3D%3D&amp;trackingId=qzKoFQTn4FasdbeSVRqMsA%3D%3D&amp;position=25&amp;pageNum=0&amp;trk=public_jobs_jserp-result_search-card</t>
  </si>
  <si>
    <t>https://www.linkedin.com/jobs/view/data-analyst-recent-graduate-at-paypal-3364467390?refId=QNlfBvib043%2FAJ2gE%2BqdkQ%3D%3D&amp;trackingId=nv9m9%2FNk66bvvM%2BJS0rd0w%3D%3D&amp;position=1&amp;pageNum=0&amp;trk=public_jobs_jserp-result_search-card</t>
  </si>
  <si>
    <t>https://www.linkedin.com/jobs/view/data-analyst-at-paypal-3359608136?refId=QNlfBvib043%2FAJ2gE%2BqdkQ%3D%3D&amp;trackingId=jcYc6uxRf8gRlJI0TLUiNQ%3D%3D&amp;position=2&amp;pageNum=0&amp;trk=public_jobs_jserp-result_search-card</t>
  </si>
  <si>
    <t>https://www.linkedin.com/jobs/view/data-analyst-at-paypal-3359605652?refId=QNlfBvib043%2FAJ2gE%2BqdkQ%3D%3D&amp;trackingId=vEajSbhw3Fk2eXbwlSw9vg%3D%3D&amp;position=3&amp;pageNum=0&amp;trk=public_jobs_jserp-result_search-card</t>
  </si>
  <si>
    <t>https://www.linkedin.com/jobs/view/data-analyst-recent-graduate-at-paypal-3364470064?refId=QNlfBvib043%2FAJ2gE%2BqdkQ%3D%3D&amp;trackingId=CL2e%2Fc2geCWG8TNm%2FsLFjg%3D%3D&amp;position=4&amp;pageNum=0&amp;trk=public_jobs_jserp-result_search-card</t>
  </si>
  <si>
    <t>https://www.linkedin.com/jobs/view/entry-level-data-analyst-at-the-federal-savings-bank-3364619835?refId=QNlfBvib043%2FAJ2gE%2BqdkQ%3D%3D&amp;trackingId=H6qF2BdqYcZjFf1h%2Bmb1Rg%3D%3D&amp;position=5&amp;pageNum=0&amp;trk=public_jobs_jserp-result_search-card</t>
  </si>
  <si>
    <t>https://www.linkedin.com/jobs/view/data-analyst-at-paypal-3359603975?refId=QNlfBvib043%2FAJ2gE%2BqdkQ%3D%3D&amp;trackingId=Rtsj4egNKLOWHvdq4kso6w%3D%3D&amp;position=6&amp;pageNum=0&amp;trk=public_jobs_jserp-result_search-card</t>
  </si>
  <si>
    <t>https://www.linkedin.com/jobs/view/data-analyst-at-paypal-3359607287?refId=QNlfBvib043%2FAJ2gE%2BqdkQ%3D%3D&amp;trackingId=D8j887V%2FiPDf3FdFV9b0Kw%3D%3D&amp;position=7&amp;pageNum=0&amp;trk=public_jobs_jserp-result_search-card</t>
  </si>
  <si>
    <t>https://www.linkedin.com/jobs/view/data-analyst-at-paypal-3359608137?refId=QNlfBvib043%2FAJ2gE%2BqdkQ%3D%3D&amp;trackingId=LgHP4VT3nCjJnzh5qWddiA%3D%3D&amp;position=8&amp;pageNum=0&amp;trk=public_jobs_jserp-result_search-card</t>
  </si>
  <si>
    <t>https://www.linkedin.com/jobs/view/data-analyst-recent-graduate-at-paypal-3364469255?refId=QNlfBvib043%2FAJ2gE%2BqdkQ%3D%3D&amp;trackingId=3MTaK9X9%2B1KxWm%2BVhBKq3g%3D%3D&amp;position=9&amp;pageNum=0&amp;trk=public_jobs_jserp-result_search-card</t>
  </si>
  <si>
    <t>https://www.linkedin.com/jobs/view/data-analyst-at-london-approach-3358861203?refId=QNlfBvib043%2FAJ2gE%2BqdkQ%3D%3D&amp;trackingId=SwHYPxVjjPE%2Fcwht3dbKKw%3D%3D&amp;position=10&amp;pageNum=0&amp;trk=public_jobs_jserp-result_search-card</t>
  </si>
  <si>
    <t>https://www.linkedin.com/jobs/view/data-analyst-recent-graduate-at-paypal-3364466578?refId=QNlfBvib043%2FAJ2gE%2BqdkQ%3D%3D&amp;trackingId=%2FcCjJLomQwqY0S70pmqtag%3D%3D&amp;position=11&amp;pageNum=0&amp;trk=public_jobs_jserp-result_search-card</t>
  </si>
  <si>
    <t>https://www.linkedin.com/jobs/view/data-analyst-at-lockheed-martin-3371249347?refId=QNlfBvib043%2FAJ2gE%2BqdkQ%3D%3D&amp;trackingId=Mk0WqvTSh5vtawf0ygxfAw%3D%3D&amp;position=12&amp;pageNum=0&amp;trk=public_jobs_jserp-result_search-card</t>
  </si>
  <si>
    <t>https://www.linkedin.com/jobs/view/data-analyst-recent-graduate-at-paypal-3364471019?refId=QNlfBvib043%2FAJ2gE%2BqdkQ%3D%3D&amp;trackingId=T6uSv6%2Ba3MpC1yTunnNsUQ%3D%3D&amp;position=13&amp;pageNum=0&amp;trk=public_jobs_jserp-result_search-card</t>
  </si>
  <si>
    <t>https://www.linkedin.com/jobs/view/data-analyst-at-motley-rice-3354985380?refId=QNlfBvib043%2FAJ2gE%2BqdkQ%3D%3D&amp;trackingId=z%2FCMaeRhybVHHKqPaFskAg%3D%3D&amp;position=14&amp;pageNum=0&amp;trk=public_jobs_jserp-result_search-card</t>
  </si>
  <si>
    <t>https://www.linkedin.com/jobs/view/data-analyst-at-chicago-teachers-%E2%80%8B-pension-fund-3367612394?refId=QNlfBvib043%2FAJ2gE%2BqdkQ%3D%3D&amp;trackingId=HSjM%2FU%2B%2F4QVsJEEiNKeXOQ%3D%3D&amp;position=15&amp;pageNum=0&amp;trk=public_jobs_jserp-result_search-card</t>
  </si>
  <si>
    <t>https://www.linkedin.com/jobs/view/data-analyst-at-charter-schools-usa-3361415817?refId=QNlfBvib043%2FAJ2gE%2BqdkQ%3D%3D&amp;trackingId=Ro5WYeUmmd7Mmzdy5SmMZA%3D%3D&amp;position=16&amp;pageNum=0&amp;trk=public_jobs_jserp-result_search-card</t>
  </si>
  <si>
    <t>https://www.linkedin.com/jobs/view/data-analyst-at-proven-recruiting-3371292258?refId=QNlfBvib043%2FAJ2gE%2BqdkQ%3D%3D&amp;trackingId=5kgSBSSqPcK4eA8k9Rfynw%3D%3D&amp;position=17&amp;pageNum=0&amp;trk=public_jobs_jserp-result_search-card</t>
  </si>
  <si>
    <t>https://www.linkedin.com/jobs/view/analyst-global-data-and-analytics-at-circle-k-3371237584?refId=QNlfBvib043%2FAJ2gE%2BqdkQ%3D%3D&amp;trackingId=%2FcrCCLRchQKyMTmD30VRUg%3D%3D&amp;position=18&amp;pageNum=0&amp;trk=public_jobs_jserp-result_search-card</t>
  </si>
  <si>
    <t>https://www.linkedin.com/jobs/view/data-analytics-analyst-at-samsung-sds-3363350668?refId=QNlfBvib043%2FAJ2gE%2BqdkQ%3D%3D&amp;trackingId=B2ThlLv2d5Apu87H0%2B8pbQ%3D%3D&amp;position=19&amp;pageNum=0&amp;trk=public_jobs_jserp-result_search-card</t>
  </si>
  <si>
    <t>https://www.linkedin.com/jobs/view/data-analyst-at-paypal-3359606409?refId=QNlfBvib043%2FAJ2gE%2BqdkQ%3D%3D&amp;trackingId=Ws22ypHhkrg3xZgzF8aCDQ%3D%3D&amp;position=20&amp;pageNum=0&amp;trk=public_jobs_jserp-result_search-card</t>
  </si>
  <si>
    <t>https://www.linkedin.com/jobs/view/data-analyst-at-selby-jennings-3370840165?refId=QNlfBvib043%2FAJ2gE%2BqdkQ%3D%3D&amp;trackingId=oQNWHjs9vo2x%2BdfFebT2ug%3D%3D&amp;position=21&amp;pageNum=0&amp;trk=public_jobs_jserp-result_search-card</t>
  </si>
  <si>
    <t>https://www.linkedin.com/jobs/view/data-analyst-at-kla-3367042645?refId=QNlfBvib043%2FAJ2gE%2BqdkQ%3D%3D&amp;trackingId=IegiajjqK6r7SMp0IIAR3Q%3D%3D&amp;position=22&amp;pageNum=0&amp;trk=public_jobs_jserp-result_search-card</t>
  </si>
  <si>
    <t>https://www.linkedin.com/jobs/view/data-analyst-at-24-seven-talent-3358666710?refId=QNlfBvib043%2FAJ2gE%2BqdkQ%3D%3D&amp;trackingId=LzZQHSDh913HzVVd3UoH3g%3D%3D&amp;position=23&amp;pageNum=0&amp;trk=public_jobs_jserp-result_search-card</t>
  </si>
  <si>
    <t>https://www.linkedin.com/jobs/view/data-analyst-at-alltech-systems-inc-3359898754?refId=QNlfBvib043%2FAJ2gE%2BqdkQ%3D%3D&amp;trackingId=j5iWibF66P6X2t%2BNc3oHZA%3D%3D&amp;position=24&amp;pageNum=0&amp;trk=public_jobs_jserp-result_search-card</t>
  </si>
  <si>
    <t>https://www.linkedin.com/jobs/view/data-analyst-at-rivo-holdings-llc-3363448426?refId=QNlfBvib043%2FAJ2gE%2BqdkQ%3D%3D&amp;trackingId=OiNWyPrtax5cd1LqGW6Eug%3D%3D&amp;position=25&amp;pageNum=0&amp;trk=public_jobs_jserp-result_search-card</t>
  </si>
  <si>
    <t>https://www.linkedin.com/jobs/view/data-analyst-recent-graduate-at-paypal-3364468404?refId=cVdwwSUoCf5OxjeUvTY8dA%3D%3D&amp;trackingId=8LKCDXdI1VBaPuho3GvO0g%3D%3D&amp;position=1&amp;pageNum=0&amp;trk=public_jobs_jserp-result_search-card</t>
  </si>
  <si>
    <t>https://www.linkedin.com/jobs/view/data-analyst-recent-graduate-at-paypal-3364467390?refId=cVdwwSUoCf5OxjeUvTY8dA%3D%3D&amp;trackingId=r54xXcWZM4Gh39YAx%2FS7WQ%3D%3D&amp;position=2&amp;pageNum=0&amp;trk=public_jobs_jserp-result_search-card</t>
  </si>
  <si>
    <t>https://www.linkedin.com/jobs/view/data-analyst-at-paypal-3359608136?refId=cVdwwSUoCf5OxjeUvTY8dA%3D%3D&amp;trackingId=LJ3%2FFfA589kxLgqzZ1%2BjUQ%3D%3D&amp;position=3&amp;pageNum=0&amp;trk=public_jobs_jserp-result_search-card</t>
  </si>
  <si>
    <t>https://www.linkedin.com/jobs/view/data-analyst-at-paypal-3359605652?refId=cVdwwSUoCf5OxjeUvTY8dA%3D%3D&amp;trackingId=gtw77jb19cqVv5zIa%2BxybQ%3D%3D&amp;position=4&amp;pageNum=0&amp;trk=public_jobs_jserp-result_search-card</t>
  </si>
  <si>
    <t>https://www.linkedin.com/jobs/view/data-analyst-recent-graduate-at-paypal-3364470064?refId=cVdwwSUoCf5OxjeUvTY8dA%3D%3D&amp;trackingId=pPR%2FTLuWWU98f287t3Iklw%3D%3D&amp;position=5&amp;pageNum=0&amp;trk=public_jobs_jserp-result_search-card</t>
  </si>
  <si>
    <t>https://www.linkedin.com/jobs/view/entry-level-data-analyst-at-the-federal-savings-bank-3364619835?refId=cVdwwSUoCf5OxjeUvTY8dA%3D%3D&amp;trackingId=pOpx3OFWgMuE9o85sf3IhQ%3D%3D&amp;position=6&amp;pageNum=0&amp;trk=public_jobs_jserp-result_search-card</t>
  </si>
  <si>
    <t>https://www.linkedin.com/jobs/view/data-analyst-at-paypal-3359603975?refId=cVdwwSUoCf5OxjeUvTY8dA%3D%3D&amp;trackingId=4crM%2FDN%2BqY7sRCPIA8li5A%3D%3D&amp;position=7&amp;pageNum=0&amp;trk=public_jobs_jserp-result_search-card</t>
  </si>
  <si>
    <t>https://www.linkedin.com/jobs/view/data-analyst-at-paypal-3359607287?refId=cVdwwSUoCf5OxjeUvTY8dA%3D%3D&amp;trackingId=dNWWnFAhh%2By6uQBTJRd1Kg%3D%3D&amp;position=8&amp;pageNum=0&amp;trk=public_jobs_jserp-result_search-card</t>
  </si>
  <si>
    <t>https://www.linkedin.com/jobs/view/data-analyst-at-paypal-3359608137?refId=cVdwwSUoCf5OxjeUvTY8dA%3D%3D&amp;trackingId=MB97AKAfPB6icKW2jCxkKA%3D%3D&amp;position=9&amp;pageNum=0&amp;trk=public_jobs_jserp-result_search-card</t>
  </si>
  <si>
    <t>https://www.linkedin.com/jobs/view/data-analyst-recent-graduate-at-paypal-3364469255?refId=cVdwwSUoCf5OxjeUvTY8dA%3D%3D&amp;trackingId=GON9osBKnIf5QkF66pzE7g%3D%3D&amp;position=10&amp;pageNum=0&amp;trk=public_jobs_jserp-result_search-card</t>
  </si>
  <si>
    <t>https://www.linkedin.com/jobs/view/data-analyst-at-london-approach-3358861203?refId=cVdwwSUoCf5OxjeUvTY8dA%3D%3D&amp;trackingId=BlS79IlyujPCfaEi2WK8tw%3D%3D&amp;position=11&amp;pageNum=0&amp;trk=public_jobs_jserp-result_search-card</t>
  </si>
  <si>
    <t>https://www.linkedin.com/jobs/view/data-analyst-recent-graduate-at-paypal-3364466578?refId=cVdwwSUoCf5OxjeUvTY8dA%3D%3D&amp;trackingId=sKNJTMoDPfNdkDhjS%2BxpBQ%3D%3D&amp;position=12&amp;pageNum=0&amp;trk=public_jobs_jserp-result_search-card</t>
  </si>
  <si>
    <t>https://www.linkedin.com/jobs/view/data-analyst-at-lockheed-martin-3371249347?refId=cVdwwSUoCf5OxjeUvTY8dA%3D%3D&amp;trackingId=d8wNuAdZmgE1vWcypoBM8w%3D%3D&amp;position=13&amp;pageNum=0&amp;trk=public_jobs_jserp-result_search-card</t>
  </si>
  <si>
    <t>https://www.linkedin.com/jobs/view/data-analyst-recent-graduate-at-paypal-3364471019?refId=cVdwwSUoCf5OxjeUvTY8dA%3D%3D&amp;trackingId=me19I17LBDseFikYkuCYzQ%3D%3D&amp;position=14&amp;pageNum=0&amp;trk=public_jobs_jserp-result_search-card</t>
  </si>
  <si>
    <t>https://www.linkedin.com/jobs/view/data-analyst-at-chicago-teachers-%E2%80%8B-pension-fund-3367612394?refId=cVdwwSUoCf5OxjeUvTY8dA%3D%3D&amp;trackingId=D0MWppmqn2l0s3o%2FHZUblQ%3D%3D&amp;position=15&amp;pageNum=0&amp;trk=public_jobs_jserp-result_search-card</t>
  </si>
  <si>
    <t>https://www.linkedin.com/jobs/view/data-analyst-at-proven-recruiting-3371292258?refId=cVdwwSUoCf5OxjeUvTY8dA%3D%3D&amp;trackingId=pktgmBvJWF8Wd4D7IPFJ%2Bg%3D%3D&amp;position=16&amp;pageNum=0&amp;trk=public_jobs_jserp-result_search-card</t>
  </si>
  <si>
    <t>https://www.linkedin.com/jobs/view/data-analyst-at-eva-garland-consulting-llc-3370997321?refId=cVdwwSUoCf5OxjeUvTY8dA%3D%3D&amp;trackingId=3duBvClXOIVjOvvnAhlovw%3D%3D&amp;position=17&amp;pageNum=0&amp;trk=public_jobs_jserp-result_search-card</t>
  </si>
  <si>
    <t>https://www.linkedin.com/jobs/view/analyst-global-data-and-analytics-at-circle-k-3371237584?refId=cVdwwSUoCf5OxjeUvTY8dA%3D%3D&amp;trackingId=CJhlnZoKM52JsT8WDLq9Gw%3D%3D&amp;position=18&amp;pageNum=0&amp;trk=public_jobs_jserp-result_search-card</t>
  </si>
  <si>
    <t>https://www.linkedin.com/jobs/view/data-analytics-analyst-at-samsung-sds-3363350668?refId=cVdwwSUoCf5OxjeUvTY8dA%3D%3D&amp;trackingId=yVzg4ZrYOVK4aag3AhCL2w%3D%3D&amp;position=19&amp;pageNum=0&amp;trk=public_jobs_jserp-result_search-card</t>
  </si>
  <si>
    <t>https://www.linkedin.com/jobs/view/data-analyst-at-paypal-3359606409?refId=cVdwwSUoCf5OxjeUvTY8dA%3D%3D&amp;trackingId=%2Bzyz1L36iJu%2F1%2Bmnj3rCpg%3D%3D&amp;position=20&amp;pageNum=0&amp;trk=public_jobs_jserp-result_search-card</t>
  </si>
  <si>
    <t>https://www.linkedin.com/jobs/view/data-analyst-at-selby-jennings-3370840165?refId=cVdwwSUoCf5OxjeUvTY8dA%3D%3D&amp;trackingId=T9XyzL6TeunwgZUUcvezLg%3D%3D&amp;position=21&amp;pageNum=0&amp;trk=public_jobs_jserp-result_search-card</t>
  </si>
  <si>
    <t>https://www.linkedin.com/jobs/view/data-analyst-at-kla-3367042645?refId=cVdwwSUoCf5OxjeUvTY8dA%3D%3D&amp;trackingId=eOGqjJXAwD9mqVQ%2FEGu%2BeQ%3D%3D&amp;position=22&amp;pageNum=0&amp;trk=public_jobs_jserp-result_search-card</t>
  </si>
  <si>
    <t>https://www.linkedin.com/jobs/view/data-analyst-at-24-seven-talent-3358666710?refId=cVdwwSUoCf5OxjeUvTY8dA%3D%3D&amp;trackingId=B4AAuEosGu1SoiIQF2ohEg%3D%3D&amp;position=23&amp;pageNum=0&amp;trk=public_jobs_jserp-result_search-card</t>
  </si>
  <si>
    <t>https://www.linkedin.com/jobs/view/data-analyst-at-alltech-systems-inc-3359898754?refId=cVdwwSUoCf5OxjeUvTY8dA%3D%3D&amp;trackingId=1VErA5ZjEE%2BVDN5jfLl71w%3D%3D&amp;position=24&amp;pageNum=0&amp;trk=public_jobs_jserp-result_search-card</t>
  </si>
  <si>
    <t>https://www.linkedin.com/jobs/view/data-analyst-at-rivo-holdings-llc-3363448426?refId=cVdwwSUoCf5OxjeUvTY8dA%3D%3D&amp;trackingId=V5zJG3bJY9m6oER5MMIY%2Fg%3D%3D&amp;position=25&amp;pageNum=0&amp;trk=public_jobs_jserp-result_search-card</t>
  </si>
  <si>
    <t>https://www.linkedin.com/jobs/view/data-analyst-recent-graduate-at-paypal-3364468404?refId=pptBK32NTog%2BTERuniZkSg%3D%3D&amp;trackingId=Dzl4WZR%2FU3bTmOn5m8cYtQ%3D%3D&amp;position=1&amp;pageNum=0&amp;trk=public_jobs_jserp-result_search-card</t>
  </si>
  <si>
    <t>https://www.linkedin.com/jobs/view/data-analyst-recent-graduate-at-paypal-3364471019?refId=pptBK32NTog%2BTERuniZkSg%3D%3D&amp;trackingId=I82zq3upPiP3As2wdL203w%3D%3D&amp;position=2&amp;pageNum=0&amp;trk=public_jobs_jserp-result_search-card</t>
  </si>
  <si>
    <t>https://www.linkedin.com/jobs/view/data-analyst-recent-graduate-at-paypal-3364467390?refId=pptBK32NTog%2BTERuniZkSg%3D%3D&amp;trackingId=ymhDGriA5j58840%2B3EtTJQ%3D%3D&amp;position=3&amp;pageNum=0&amp;trk=public_jobs_jserp-result_search-card</t>
  </si>
  <si>
    <t>https://www.linkedin.com/jobs/view/data-analyst-at-paypal-3359608136?refId=pptBK32NTog%2BTERuniZkSg%3D%3D&amp;trackingId=nefNMs68DJoPMS8DsJRBZA%3D%3D&amp;position=4&amp;pageNum=0&amp;trk=public_jobs_jserp-result_search-card</t>
  </si>
  <si>
    <t>https://www.linkedin.com/jobs/view/data-analyst-at-paypal-3359605652?refId=pptBK32NTog%2BTERuniZkSg%3D%3D&amp;trackingId=LJcndaPVxNvZwIKONM38LQ%3D%3D&amp;position=5&amp;pageNum=0&amp;trk=public_jobs_jserp-result_search-card</t>
  </si>
  <si>
    <t>https://www.linkedin.com/jobs/view/data-analyst-recent-graduate-at-paypal-3364466578?refId=pptBK32NTog%2BTERuniZkSg%3D%3D&amp;trackingId=DeJJ6zkYS6oCT7XP6bwQlQ%3D%3D&amp;position=6&amp;pageNum=0&amp;trk=public_jobs_jserp-result_search-card</t>
  </si>
  <si>
    <t>https://www.linkedin.com/jobs/view/entry-level-data-analyst-at-the-federal-savings-bank-3364619835?refId=pptBK32NTog%2BTERuniZkSg%3D%3D&amp;trackingId=4DkFixfAY6vvbo64CINRAA%3D%3D&amp;position=7&amp;pageNum=0&amp;trk=public_jobs_jserp-result_search-card</t>
  </si>
  <si>
    <t>https://www.linkedin.com/jobs/view/data-analyst-at-paypal-3359603975?refId=pptBK32NTog%2BTERuniZkSg%3D%3D&amp;trackingId=IBqrAiF5skrFQ2B9PYaAfw%3D%3D&amp;position=8&amp;pageNum=0&amp;trk=public_jobs_jserp-result_search-card</t>
  </si>
  <si>
    <t>https://www.linkedin.com/jobs/view/data-analyst-at-paypal-3359607287?refId=pptBK32NTog%2BTERuniZkSg%3D%3D&amp;trackingId=HdVGJfsgiPbXZOkwZQMEsA%3D%3D&amp;position=9&amp;pageNum=0&amp;trk=public_jobs_jserp-result_search-card</t>
  </si>
  <si>
    <t>https://www.linkedin.com/jobs/view/data-analyst-at-paypal-3359608137?refId=pptBK32NTog%2BTERuniZkSg%3D%3D&amp;trackingId=v5X%2BdKyzO%2Fa%2Fep7ot2H8gA%3D%3D&amp;position=10&amp;pageNum=0&amp;trk=public_jobs_jserp-result_search-card</t>
  </si>
  <si>
    <t>https://www.linkedin.com/jobs/view/data-analyst-at-london-approach-3358861203?refId=pptBK32NTog%2BTERuniZkSg%3D%3D&amp;trackingId=0FW4ls45NsmRWVJEKVRKWA%3D%3D&amp;position=11&amp;pageNum=0&amp;trk=public_jobs_jserp-result_search-card</t>
  </si>
  <si>
    <t>https://www.linkedin.com/jobs/view/data-analyst-at-paypal-3359605653?refId=pptBK32NTog%2BTERuniZkSg%3D%3D&amp;trackingId=d33vIzm0wNi48vrvuKXVQw%3D%3D&amp;position=12&amp;pageNum=0&amp;trk=public_jobs_jserp-result_search-card</t>
  </si>
  <si>
    <t>https://www.linkedin.com/jobs/view/data-analyst-at-paypal-3359604765?refId=pptBK32NTog%2BTERuniZkSg%3D%3D&amp;trackingId=xgjRUEyycRlCYTV5jLHFWQ%3D%3D&amp;position=13&amp;pageNum=0&amp;trk=public_jobs_jserp-result_search-card</t>
  </si>
  <si>
    <t>https://www.linkedin.com/jobs/view/data-analyst-at-paypal-3359606410?refId=pptBK32NTog%2BTERuniZkSg%3D%3D&amp;trackingId=lxQoLPx9HQzfOMAIP1%2FI%2Bw%3D%3D&amp;position=14&amp;pageNum=0&amp;trk=public_jobs_jserp-result_search-card</t>
  </si>
  <si>
    <t>https://www.linkedin.com/jobs/view/data-analyst-at-paypal-3357037326?refId=pptBK32NTog%2BTERuniZkSg%3D%3D&amp;trackingId=ey1rniL00l9itbd4%2FiRCSQ%3D%3D&amp;position=15&amp;pageNum=0&amp;trk=public_jobs_jserp-result_search-card</t>
  </si>
  <si>
    <t>https://www.linkedin.com/jobs/view/data-analyst-at-paypal-3357036349?refId=pptBK32NTog%2BTERuniZkSg%3D%3D&amp;trackingId=iqRMxOf7RCRKXLG8XJFsJg%3D%3D&amp;position=16&amp;pageNum=0&amp;trk=public_jobs_jserp-result_search-card</t>
  </si>
  <si>
    <t>https://www.linkedin.com/jobs/view/data-analyst-at-chicago-teachers-%E2%80%8B-pension-fund-3367612394?refId=pptBK32NTog%2BTERuniZkSg%3D%3D&amp;trackingId=TsB92F6xFwNzkXZ5TWSv0A%3D%3D&amp;position=17&amp;pageNum=0&amp;trk=public_jobs_jserp-result_search-card</t>
  </si>
  <si>
    <t>https://www.linkedin.com/jobs/view/data-analyst-at-freightplus-3369469960?refId=pptBK32NTog%2BTERuniZkSg%3D%3D&amp;trackingId=yxG2MJSf06ZAavSradN5TA%3D%3D&amp;position=18&amp;pageNum=0&amp;trk=public_jobs_jserp-result_search-card</t>
  </si>
  <si>
    <t>https://www.linkedin.com/jobs/view/data-analyst-at-lockheed-martin-3371249347?refId=pptBK32NTog%2BTERuniZkSg%3D%3D&amp;trackingId=ab49UkHyG%2FB7fAhi%2BZ3RiQ%3D%3D&amp;position=19&amp;pageNum=0&amp;trk=public_jobs_jserp-result_search-card</t>
  </si>
  <si>
    <t>https://www.linkedin.com/jobs/view/data-analyst-at-valon-3365948152?refId=pptBK32NTog%2BTERuniZkSg%3D%3D&amp;trackingId=vQemHxW3BN49u%2F%2BuRKTY5Q%3D%3D&amp;position=20&amp;pageNum=0&amp;trk=public_jobs_jserp-result_search-card</t>
  </si>
  <si>
    <t>https://www.linkedin.com/jobs/view/data-analyst-at-mv-realty-3360506601?refId=pptBK32NTog%2BTERuniZkSg%3D%3D&amp;trackingId=wVxjkSAFU1NYbV1eYVoAHg%3D%3D&amp;position=21&amp;pageNum=0&amp;trk=public_jobs_jserp-result_search-card</t>
  </si>
  <si>
    <t>https://www.linkedin.com/jobs/view/data-analyst-at-24-seven-talent-3358666710?refId=pptBK32NTog%2BTERuniZkSg%3D%3D&amp;trackingId=B71efuVSdmffNHiqIfzHUA%3D%3D&amp;position=22&amp;pageNum=0&amp;trk=public_jobs_jserp-result_search-card</t>
  </si>
  <si>
    <t>https://www.linkedin.com/jobs/view/analyst-global-data-and-analytics-at-circle-k-3371237584?refId=pptBK32NTog%2BTERuniZkSg%3D%3D&amp;trackingId=4Gtg2CTTjg6K2ehJqvCs2Q%3D%3D&amp;position=23&amp;pageNum=0&amp;trk=public_jobs_jserp-result_search-card</t>
  </si>
  <si>
    <t>https://www.linkedin.com/jobs/view/data-analyst-at-paypal-3359606409?refId=pptBK32NTog%2BTERuniZkSg%3D%3D&amp;trackingId=MZtJdknf9qCbn6rPX8sPqw%3D%3D&amp;position=24&amp;pageNum=0&amp;trk=public_jobs_jserp-result_search-card</t>
  </si>
  <si>
    <t>https://www.linkedin.com/jobs/view/data-analyst-at-alltech-systems-inc-3359898754?refId=pptBK32NTog%2BTERuniZkSg%3D%3D&amp;trackingId=HcawNq8ca%2BBPPLufaH6PfQ%3D%3D&amp;position=25&amp;pageNum=0&amp;trk=public_jobs_jserp-result_search-card</t>
  </si>
  <si>
    <t>https://www.linkedin.com/jobs/view/data-analyst-recent-graduate-at-paypal-3364471019?refId=C2ISn59j21R2FUVEDLh%2Bow%3D%3D&amp;trackingId=wZtQDhLBXladbeqWxztNVg%3D%3D&amp;position=1&amp;pageNum=0&amp;trk=public_jobs_jserp-result_search-card</t>
  </si>
  <si>
    <t>https://www.linkedin.com/jobs/view/data-analyst-recent-graduate-at-paypal-3364468404?refId=C2ISn59j21R2FUVEDLh%2Bow%3D%3D&amp;trackingId=C9jLxq%2BeC4%2FuKO9Flfy92A%3D%3D&amp;position=2&amp;pageNum=0&amp;trk=public_jobs_jserp-result_search-card</t>
  </si>
  <si>
    <t>https://www.linkedin.com/jobs/view/data-analyst-at-paypal-3359608136?refId=C2ISn59j21R2FUVEDLh%2Bow%3D%3D&amp;trackingId=LcwhsE6Ai3lpQpfCDUL0aA%3D%3D&amp;position=3&amp;pageNum=0&amp;trk=public_jobs_jserp-result_search-card</t>
  </si>
  <si>
    <t>https://www.linkedin.com/jobs/view/data-analyst-at-paypal-3359605652?refId=C2ISn59j21R2FUVEDLh%2Bow%3D%3D&amp;trackingId=b1V5YX5fgxrQPhurmgIWeQ%3D%3D&amp;position=4&amp;pageNum=0&amp;trk=public_jobs_jserp-result_search-card</t>
  </si>
  <si>
    <t>https://www.linkedin.com/jobs/view/data-analyst-recent-graduate-at-paypal-3364470064?refId=C2ISn59j21R2FUVEDLh%2Bow%3D%3D&amp;trackingId=B2w%2FNvpbUpMn39R5mNhB9A%3D%3D&amp;position=5&amp;pageNum=0&amp;trk=public_jobs_jserp-result_search-card</t>
  </si>
  <si>
    <t>https://www.linkedin.com/jobs/view/data-analyst-recent-graduate-at-paypal-3364466578?refId=C2ISn59j21R2FUVEDLh%2Bow%3D%3D&amp;trackingId=wvB8CE3ZntGZHMNo1pYh3w%3D%3D&amp;position=6&amp;pageNum=0&amp;trk=public_jobs_jserp-result_search-card</t>
  </si>
  <si>
    <t>https://www.linkedin.com/jobs/view/entry-level-data-analyst-at-the-federal-savings-bank-3364619835?refId=C2ISn59j21R2FUVEDLh%2Bow%3D%3D&amp;trackingId=gj0URXjGS7BeDBeP%2FHtMRQ%3D%3D&amp;position=7&amp;pageNum=0&amp;trk=public_jobs_jserp-result_search-card</t>
  </si>
  <si>
    <t>https://www.linkedin.com/jobs/view/data-analyst-at-paypal-3359603975?refId=C2ISn59j21R2FUVEDLh%2Bow%3D%3D&amp;trackingId=y%2FeH16%2BPz2Htqo7PWOx9CA%3D%3D&amp;position=8&amp;pageNum=0&amp;trk=public_jobs_jserp-result_search-card</t>
  </si>
  <si>
    <t>https://www.linkedin.com/jobs/view/data-analyst-at-paypal-3359607287?refId=C2ISn59j21R2FUVEDLh%2Bow%3D%3D&amp;trackingId=PxIW%2FsVhcqvB7KxO6Q5Ymg%3D%3D&amp;position=9&amp;pageNum=0&amp;trk=public_jobs_jserp-result_search-card</t>
  </si>
  <si>
    <t>https://www.linkedin.com/jobs/view/data-analyst-at-paypal-3359608137?refId=C2ISn59j21R2FUVEDLh%2Bow%3D%3D&amp;trackingId=Ua0NUxeWUzbH10LkUpZyGQ%3D%3D&amp;position=10&amp;pageNum=0&amp;trk=public_jobs_jserp-result_search-card</t>
  </si>
  <si>
    <t>https://www.linkedin.com/jobs/view/data-analyst-money-at-sofi-3361427029?refId=C2ISn59j21R2FUVEDLh%2Bow%3D%3D&amp;trackingId=WmnL%2Fv0%2FbvdQbArj%2BQzRFw%3D%3D&amp;position=11&amp;pageNum=0&amp;trk=public_jobs_jserp-result_search-card</t>
  </si>
  <si>
    <t>https://www.linkedin.com/jobs/view/data-analyst-at-london-approach-3358861203?refId=C2ISn59j21R2FUVEDLh%2Bow%3D%3D&amp;trackingId=Ie2uh0GeAJDErZVSBfzyIQ%3D%3D&amp;position=12&amp;pageNum=0&amp;trk=public_jobs_jserp-result_search-card</t>
  </si>
  <si>
    <t>https://www.linkedin.com/jobs/view/data-analyst-at-paypal-3359605653?refId=C2ISn59j21R2FUVEDLh%2Bow%3D%3D&amp;trackingId=K7iRdbjB8J5wEz8eAjQoWA%3D%3D&amp;position=13&amp;pageNum=0&amp;trk=public_jobs_jserp-result_search-card</t>
  </si>
  <si>
    <t>https://www.linkedin.com/jobs/view/data-analyst-at-paypal-3359604765?refId=C2ISn59j21R2FUVEDLh%2Bow%3D%3D&amp;trackingId=xXLEM8qNBYXm6hG5kGlBug%3D%3D&amp;position=14&amp;pageNum=0&amp;trk=public_jobs_jserp-result_search-card</t>
  </si>
  <si>
    <t>https://www.linkedin.com/jobs/view/data-analyst-recent-graduate-at-paypal-3364469255?refId=C2ISn59j21R2FUVEDLh%2Bow%3D%3D&amp;trackingId=EZeBDWVWhpYcKqqyPjr2vg%3D%3D&amp;position=15&amp;pageNum=0&amp;trk=public_jobs_jserp-result_search-card</t>
  </si>
  <si>
    <t>https://www.linkedin.com/jobs/view/data-analyst-at-fluent360-3361802094?refId=C2ISn59j21R2FUVEDLh%2Bow%3D%3D&amp;trackingId=19XhxYDWXCexo2y1jkDxOA%3D%3D&amp;position=16&amp;pageNum=0&amp;trk=public_jobs_jserp-result_search-card</t>
  </si>
  <si>
    <t>https://www.linkedin.com/jobs/view/data-analyst-at-paypal-3359606410?refId=C2ISn59j21R2FUVEDLh%2Bow%3D%3D&amp;trackingId=81m33H%2FRpYGZ1s7JbPiZWQ%3D%3D&amp;position=17&amp;pageNum=0&amp;trk=public_jobs_jserp-result_search-card</t>
  </si>
  <si>
    <t>https://www.linkedin.com/jobs/view/data-analyst-at-paypal-3357037326?refId=C2ISn59j21R2FUVEDLh%2Bow%3D%3D&amp;trackingId=qNWUNuuuVbHHgRiIWv2lkQ%3D%3D&amp;position=18&amp;pageNum=0&amp;trk=public_jobs_jserp-result_search-card</t>
  </si>
  <si>
    <t>https://www.linkedin.com/jobs/view/data-analyst-at-paypal-3357036349?refId=C2ISn59j21R2FUVEDLh%2Bow%3D%3D&amp;trackingId=gtX7igPN%2FI6Wm4vq%2FAAnHg%3D%3D&amp;position=19&amp;pageNum=0&amp;trk=public_jobs_jserp-result_search-card</t>
  </si>
  <si>
    <t>https://www.linkedin.com/jobs/view/data-analyst-at-chicago-teachers-%E2%80%8B-pension-fund-3367612394?refId=C2ISn59j21R2FUVEDLh%2Bow%3D%3D&amp;trackingId=GYp1s2FeVgVcGLuEXxxXeg%3D%3D&amp;position=20&amp;pageNum=0&amp;trk=public_jobs_jserp-result_search-card</t>
  </si>
  <si>
    <t>https://www.linkedin.com/jobs/view/data-analyst-at-freightplus-3369469960?refId=C2ISn59j21R2FUVEDLh%2Bow%3D%3D&amp;trackingId=Y152XpSkF82wcsR0mUPNEQ%3D%3D&amp;position=21&amp;pageNum=0&amp;trk=public_jobs_jserp-result_search-card</t>
  </si>
  <si>
    <t>https://www.linkedin.com/jobs/view/data-analyst-at-lockheed-martin-3371249347?refId=C2ISn59j21R2FUVEDLh%2Bow%3D%3D&amp;trackingId=k4VNsyQ1GJXxN275o7GVRw%3D%3D&amp;position=22&amp;pageNum=0&amp;trk=public_jobs_jserp-result_search-card</t>
  </si>
  <si>
    <t>https://www.linkedin.com/jobs/view/data-analyst-at-valon-3365948152?refId=C2ISn59j21R2FUVEDLh%2Bow%3D%3D&amp;trackingId=6%2BwEAn7AWhsiHP4%2FCnF%2F2w%3D%3D&amp;position=23&amp;pageNum=0&amp;trk=public_jobs_jserp-result_search-card</t>
  </si>
  <si>
    <t>https://www.linkedin.com/jobs/view/data-analyst-at-mv-realty-3360506601?refId=C2ISn59j21R2FUVEDLh%2Bow%3D%3D&amp;trackingId=O5NDgupu4vN%2FcVwbq9Ip7Q%3D%3D&amp;position=24&amp;pageNum=0&amp;trk=public_jobs_jserp-result_search-card</t>
  </si>
  <si>
    <t>https://www.linkedin.com/jobs/view/analyst-global-data-and-analytics-at-circle-k-3371237584?refId=C2ISn59j21R2FUVEDLh%2Bow%3D%3D&amp;trackingId=nQoheiLv8Bct86sDphwNjA%3D%3D&amp;position=25&amp;pageNum=0&amp;trk=public_jobs_jserp-result_search-card</t>
  </si>
  <si>
    <t>https://www.linkedin.com/jobs/view/data-analyst-recent-graduate-at-paypal-3364468404?refId=Rc5KwJXJ4aIfYWfNoOTbrQ%3D%3D&amp;trackingId=hRdX3DPRYINyuOj7F%2FkHzw%3D%3D&amp;position=1&amp;pageNum=0&amp;trk=public_jobs_jserp-result_search-card</t>
  </si>
  <si>
    <t>https://www.linkedin.com/jobs/view/data-analyst-at-paypal-3359608136?refId=Rc5KwJXJ4aIfYWfNoOTbrQ%3D%3D&amp;trackingId=mZXMc26tK1YKpVuxtDOVuA%3D%3D&amp;position=2&amp;pageNum=0&amp;trk=public_jobs_jserp-result_search-card</t>
  </si>
  <si>
    <t>https://www.linkedin.com/jobs/view/data-analyst-at-paypal-3359605652?refId=Rc5KwJXJ4aIfYWfNoOTbrQ%3D%3D&amp;trackingId=ZF9RxeBF3ht9iaoYI6gwxw%3D%3D&amp;position=3&amp;pageNum=0&amp;trk=public_jobs_jserp-result_search-card</t>
  </si>
  <si>
    <t>https://www.linkedin.com/jobs/view/data-analyst-recent-graduate-at-paypal-3364470064?refId=Rc5KwJXJ4aIfYWfNoOTbrQ%3D%3D&amp;trackingId=QZkAsz9WESkAx93G%2FxKb0A%3D%3D&amp;position=4&amp;pageNum=0&amp;trk=public_jobs_jserp-result_search-card</t>
  </si>
  <si>
    <t>https://www.linkedin.com/jobs/view/entry-level-data-analyst-at-the-federal-savings-bank-3364619835?refId=Rc5KwJXJ4aIfYWfNoOTbrQ%3D%3D&amp;trackingId=JTzSOvGXVPmiK%2FvWfpK5FQ%3D%3D&amp;position=5&amp;pageNum=0&amp;trk=public_jobs_jserp-result_search-card</t>
  </si>
  <si>
    <t>https://www.linkedin.com/jobs/view/data-analyst-at-paypal-3359603975?refId=Rc5KwJXJ4aIfYWfNoOTbrQ%3D%3D&amp;trackingId=SURvZjxE049%2BtHpw7tJuRg%3D%3D&amp;position=6&amp;pageNum=0&amp;trk=public_jobs_jserp-result_search-card</t>
  </si>
  <si>
    <t>https://www.linkedin.com/jobs/view/data-analyst-at-paypal-3359607287?refId=Rc5KwJXJ4aIfYWfNoOTbrQ%3D%3D&amp;trackingId=uyQ43DiaBtRxKKSvyp%2FLKw%3D%3D&amp;position=7&amp;pageNum=0&amp;trk=public_jobs_jserp-result_search-card</t>
  </si>
  <si>
    <t>https://www.linkedin.com/jobs/view/data-analyst-at-paypal-3359608137?refId=Rc5KwJXJ4aIfYWfNoOTbrQ%3D%3D&amp;trackingId=Z5RWtdzpQcsRUGStYGGCFQ%3D%3D&amp;position=8&amp;pageNum=0&amp;trk=public_jobs_jserp-result_search-card</t>
  </si>
  <si>
    <t>https://www.linkedin.com/jobs/view/data-analyst-at-london-approach-3358861203?refId=Rc5KwJXJ4aIfYWfNoOTbrQ%3D%3D&amp;trackingId=3ZI6MZb84fKP713TnPe5pg%3D%3D&amp;position=9&amp;pageNum=0&amp;trk=public_jobs_jserp-result_search-card</t>
  </si>
  <si>
    <t>https://www.linkedin.com/jobs/view/data-analyst-recent-graduate-at-paypal-3364466578?refId=Rc5KwJXJ4aIfYWfNoOTbrQ%3D%3D&amp;trackingId=O3L%2Br1TquA0RDh8T31lYig%3D%3D&amp;position=10&amp;pageNum=0&amp;trk=public_jobs_jserp-result_search-card</t>
  </si>
  <si>
    <t>https://www.linkedin.com/jobs/view/data-analyst-at-lockheed-martin-3371249347?refId=Rc5KwJXJ4aIfYWfNoOTbrQ%3D%3D&amp;trackingId=Uny3WDD0cM7LTnhvKeuVgw%3D%3D&amp;position=11&amp;pageNum=0&amp;trk=public_jobs_jserp-result_search-card</t>
  </si>
  <si>
    <t>https://www.linkedin.com/jobs/view/data-analyst-recent-graduate-at-paypal-3364471019?refId=Rc5KwJXJ4aIfYWfNoOTbrQ%3D%3D&amp;trackingId=ocewnjcm07SJheHitz3jZA%3D%3D&amp;position=12&amp;pageNum=0&amp;trk=public_jobs_jserp-result_search-card</t>
  </si>
  <si>
    <t>https://www.linkedin.com/jobs/view/data-analyst-at-chicago-teachers-%E2%80%8B-pension-fund-3367612394?refId=Rc5KwJXJ4aIfYWfNoOTbrQ%3D%3D&amp;trackingId=ebXVyKBuPFkhXyv9QhR7ew%3D%3D&amp;position=13&amp;pageNum=0&amp;trk=public_jobs_jserp-result_search-card</t>
  </si>
  <si>
    <t>https://www.linkedin.com/jobs/view/data-analyst-at-fluent360-3361802094?refId=Rc5KwJXJ4aIfYWfNoOTbrQ%3D%3D&amp;trackingId=qs%2FzFP99wtZJOc486rZ3gA%3D%3D&amp;position=14&amp;pageNum=0&amp;trk=public_jobs_jserp-result_search-card</t>
  </si>
  <si>
    <t>https://www.linkedin.com/jobs/view/data-analyst-at-proven-recruiting-3371292258?refId=Rc5KwJXJ4aIfYWfNoOTbrQ%3D%3D&amp;trackingId=dhrfvqaL%2BOJgeFYH6uN4mw%3D%3D&amp;position=15&amp;pageNum=0&amp;trk=public_jobs_jserp-result_search-card</t>
  </si>
  <si>
    <t>https://www.linkedin.com/jobs/view/data-analyst-at-eva-garland-consulting-llc-3370997321?refId=Rc5KwJXJ4aIfYWfNoOTbrQ%3D%3D&amp;trackingId=yKeGvBvGK%2BT27CvTkekkHw%3D%3D&amp;position=16&amp;pageNum=0&amp;trk=public_jobs_jserp-result_search-card</t>
  </si>
  <si>
    <t>https://www.linkedin.com/jobs/view/analyst-global-data-and-analytics-at-circle-k-3371237584?refId=Rc5KwJXJ4aIfYWfNoOTbrQ%3D%3D&amp;trackingId=yuh8KzfmhUgf%2BK4PkqKijA%3D%3D&amp;position=17&amp;pageNum=0&amp;trk=public_jobs_jserp-result_search-card</t>
  </si>
  <si>
    <t>https://www.linkedin.com/jobs/view/data-analytics-analyst-at-samsung-sds-3363350668?refId=Rc5KwJXJ4aIfYWfNoOTbrQ%3D%3D&amp;trackingId=WttZ41Aty6xUWEzxaB96jw%3D%3D&amp;position=18&amp;pageNum=0&amp;trk=public_jobs_jserp-result_search-card</t>
  </si>
  <si>
    <t>https://www.linkedin.com/jobs/view/data-analyst-at-paypal-3359606409?refId=Rc5KwJXJ4aIfYWfNoOTbrQ%3D%3D&amp;trackingId=mnj2D3am5WzNC%2FjPH7B%2BwA%3D%3D&amp;position=19&amp;pageNum=0&amp;trk=public_jobs_jserp-result_search-card</t>
  </si>
  <si>
    <t>https://www.linkedin.com/jobs/view/data-analyst-at-selby-jennings-3370840165?refId=Rc5KwJXJ4aIfYWfNoOTbrQ%3D%3D&amp;trackingId=oSWTVu2XFK4uys4Q0uVUmQ%3D%3D&amp;position=20&amp;pageNum=0&amp;trk=public_jobs_jserp-result_search-card</t>
  </si>
  <si>
    <t>https://www.linkedin.com/jobs/view/data-analyst-at-kla-3367042645?refId=Rc5KwJXJ4aIfYWfNoOTbrQ%3D%3D&amp;trackingId=atnhhGl%2FkcnhZ%2FBGe30LQg%3D%3D&amp;position=21&amp;pageNum=0&amp;trk=public_jobs_jserp-result_search-card</t>
  </si>
  <si>
    <t>https://www.linkedin.com/jobs/view/data-analyst-at-24-seven-talent-3358666710?refId=Rc5KwJXJ4aIfYWfNoOTbrQ%3D%3D&amp;trackingId=lyjcrmfflllDMbxbwHRb7g%3D%3D&amp;position=22&amp;pageNum=0&amp;trk=public_jobs_jserp-result_search-card</t>
  </si>
  <si>
    <t>https://www.linkedin.com/jobs/view/data-analyst-at-alltech-systems-inc-3359898754?refId=Rc5KwJXJ4aIfYWfNoOTbrQ%3D%3D&amp;trackingId=KGXS%2BNFDXfccktUPw5EmWw%3D%3D&amp;position=23&amp;pageNum=0&amp;trk=public_jobs_jserp-result_search-card</t>
  </si>
  <si>
    <t>https://www.linkedin.com/jobs/view/data-analyst-at-rivo-holdings-llc-3363448426?refId=Rc5KwJXJ4aIfYWfNoOTbrQ%3D%3D&amp;trackingId=LBYuLoa%2BNam1zN3zVaOFmA%3D%3D&amp;position=24&amp;pageNum=0&amp;trk=public_jobs_jserp-result_search-card</t>
  </si>
  <si>
    <t>https://www.linkedin.com/jobs/view/data-analyst-at-freightplus-3369469960?refId=Rc5KwJXJ4aIfYWfNoOTbrQ%3D%3D&amp;trackingId=naBip8Ufr5akoiih4hU%2Byg%3D%3D&amp;position=25&amp;pageNum=0&amp;trk=public_jobs_jserp-result_search-card</t>
  </si>
  <si>
    <t>https://www.linkedin.com/jobs/view/data-analyst-recent-graduate-at-paypal-3364468404?refId=W6W5FSVmiHnWEGzzr%2BRg2A%3D%3D&amp;trackingId=I4adNG63ZLw9iN%2B6BiFpTQ%3D%3D&amp;position=1&amp;pageNum=0&amp;trk=public_jobs_jserp-result_search-card</t>
  </si>
  <si>
    <t>https://www.linkedin.com/jobs/view/data-analyst-recent-graduate-at-paypal-3364467390?refId=W6W5FSVmiHnWEGzzr%2BRg2A%3D%3D&amp;trackingId=Bhlxmm8abkOvmIo2y7l%2B4w%3D%3D&amp;position=2&amp;pageNum=0&amp;trk=public_jobs_jserp-result_search-card</t>
  </si>
  <si>
    <t>https://www.linkedin.com/jobs/view/data-analyst-at-paypal-3359608136?refId=W6W5FSVmiHnWEGzzr%2BRg2A%3D%3D&amp;trackingId=DtEnGomuTLi4vb5xACOBWA%3D%3D&amp;position=3&amp;pageNum=0&amp;trk=public_jobs_jserp-result_search-card</t>
  </si>
  <si>
    <t>https://www.linkedin.com/jobs/view/data-analyst-at-paypal-3359605652?refId=W6W5FSVmiHnWEGzzr%2BRg2A%3D%3D&amp;trackingId=tRaAbkgG2C55lx7%2BpE0XtQ%3D%3D&amp;position=4&amp;pageNum=0&amp;trk=public_jobs_jserp-result_search-card</t>
  </si>
  <si>
    <t>https://www.linkedin.com/jobs/view/data-analyst-recent-graduate-at-paypal-3364470064?refId=W6W5FSVmiHnWEGzzr%2BRg2A%3D%3D&amp;trackingId=lLHH6Dyn3l2LW%2FmlkpGhVw%3D%3D&amp;position=5&amp;pageNum=0&amp;trk=public_jobs_jserp-result_search-card</t>
  </si>
  <si>
    <t>https://www.linkedin.com/jobs/view/entry-level-data-analyst-at-the-federal-savings-bank-3364619835?refId=W6W5FSVmiHnWEGzzr%2BRg2A%3D%3D&amp;trackingId=gmVAEmpdNHV5jySE%2FiM3FQ%3D%3D&amp;position=6&amp;pageNum=0&amp;trk=public_jobs_jserp-result_search-card</t>
  </si>
  <si>
    <t>https://www.linkedin.com/jobs/view/data-analyst-at-paypal-3359603975?refId=W6W5FSVmiHnWEGzzr%2BRg2A%3D%3D&amp;trackingId=7yKJsZ17ryqOGluVrhaA%2BQ%3D%3D&amp;position=7&amp;pageNum=0&amp;trk=public_jobs_jserp-result_search-card</t>
  </si>
  <si>
    <t>https://www.linkedin.com/jobs/view/data-analyst-at-paypal-3359607287?refId=W6W5FSVmiHnWEGzzr%2BRg2A%3D%3D&amp;trackingId=cNwHdBF3ySqfHnY81e0Q6Q%3D%3D&amp;position=8&amp;pageNum=0&amp;trk=public_jobs_jserp-result_search-card</t>
  </si>
  <si>
    <t>https://www.linkedin.com/jobs/view/data-analyst-at-paypal-3359608137?refId=W6W5FSVmiHnWEGzzr%2BRg2A%3D%3D&amp;trackingId=l2qQHrhNFbTaDqmz3Qq9HA%3D%3D&amp;position=9&amp;pageNum=0&amp;trk=public_jobs_jserp-result_search-card</t>
  </si>
  <si>
    <t>https://www.linkedin.com/jobs/view/data-analyst-at-london-approach-3358861203?refId=W6W5FSVmiHnWEGzzr%2BRg2A%3D%3D&amp;trackingId=BBLIRrsPJk8z4sH%2FiAEqnA%3D%3D&amp;position=10&amp;pageNum=0&amp;trk=public_jobs_jserp-result_search-card</t>
  </si>
  <si>
    <t>https://www.linkedin.com/jobs/view/data-analyst-recent-graduate-at-paypal-3364466578?refId=W6W5FSVmiHnWEGzzr%2BRg2A%3D%3D&amp;trackingId=%2FephICeocmSVn%2BEeGubeZw%3D%3D&amp;position=11&amp;pageNum=0&amp;trk=public_jobs_jserp-result_search-card</t>
  </si>
  <si>
    <t>https://www.linkedin.com/jobs/view/data-analyst-at-lockheed-martin-3371249347?refId=W6W5FSVmiHnWEGzzr%2BRg2A%3D%3D&amp;trackingId=xBgn4z8D28r0kYyQsXMmtg%3D%3D&amp;position=12&amp;pageNum=0&amp;trk=public_jobs_jserp-result_search-card</t>
  </si>
  <si>
    <t>https://www.linkedin.com/jobs/view/data-analyst-recent-graduate-at-paypal-3364471019?refId=W6W5FSVmiHnWEGzzr%2BRg2A%3D%3D&amp;trackingId=WlavAwhTG6QcShtb7MpV6Q%3D%3D&amp;position=13&amp;pageNum=0&amp;trk=public_jobs_jserp-result_search-card</t>
  </si>
  <si>
    <t>https://www.linkedin.com/jobs/view/data-analyst-at-chicago-teachers-%E2%80%8B-pension-fund-3367612394?refId=W6W5FSVmiHnWEGzzr%2BRg2A%3D%3D&amp;trackingId=Q3mlwTQVAZt9IqVGHK00TA%3D%3D&amp;position=14&amp;pageNum=0&amp;trk=public_jobs_jserp-result_search-card</t>
  </si>
  <si>
    <t>https://www.linkedin.com/jobs/view/data-analyst-at-proven-recruiting-3371292258?refId=W6W5FSVmiHnWEGzzr%2BRg2A%3D%3D&amp;trackingId=4eqUryTHrnZQPgu1S6K59A%3D%3D&amp;position=15&amp;pageNum=0&amp;trk=public_jobs_jserp-result_search-card</t>
  </si>
  <si>
    <t>https://www.linkedin.com/jobs/view/data-analyst-at-eva-garland-consulting-llc-3370997321?refId=W6W5FSVmiHnWEGzzr%2BRg2A%3D%3D&amp;trackingId=AhWJMEoNZ%2Fszua36ZUQFCw%3D%3D&amp;position=16&amp;pageNum=0&amp;trk=public_jobs_jserp-result_search-card</t>
  </si>
  <si>
    <t>https://www.linkedin.com/jobs/view/analyst-global-data-and-analytics-at-circle-k-3371237584?refId=W6W5FSVmiHnWEGzzr%2BRg2A%3D%3D&amp;trackingId=lWXFR409ASzJamnfsIesuA%3D%3D&amp;position=17&amp;pageNum=0&amp;trk=public_jobs_jserp-result_search-card</t>
  </si>
  <si>
    <t>https://www.linkedin.com/jobs/view/data-analytics-analyst-at-samsung-sds-3363350668?refId=W6W5FSVmiHnWEGzzr%2BRg2A%3D%3D&amp;trackingId=3D3uSLPar38wH%2FjqKtNn1w%3D%3D&amp;position=18&amp;pageNum=0&amp;trk=public_jobs_jserp-result_search-card</t>
  </si>
  <si>
    <t>https://www.linkedin.com/jobs/view/data-analyst-at-paypal-3359606409?refId=W6W5FSVmiHnWEGzzr%2BRg2A%3D%3D&amp;trackingId=WlZ18fEVlnSqvRa%2BT%2BIrbw%3D%3D&amp;position=19&amp;pageNum=0&amp;trk=public_jobs_jserp-result_search-card</t>
  </si>
  <si>
    <t>https://www.linkedin.com/jobs/view/data-analyst-at-selby-jennings-3370840165?refId=W6W5FSVmiHnWEGzzr%2BRg2A%3D%3D&amp;trackingId=IjQMkzFuI4ITWqiDYTrdWw%3D%3D&amp;position=20&amp;pageNum=0&amp;trk=public_jobs_jserp-result_search-card</t>
  </si>
  <si>
    <t>https://www.linkedin.com/jobs/view/data-analyst-at-kla-3367042645?refId=W6W5FSVmiHnWEGzzr%2BRg2A%3D%3D&amp;trackingId=%2FCcmbDgR8eV3aYrQHAkVkw%3D%3D&amp;position=21&amp;pageNum=0&amp;trk=public_jobs_jserp-result_search-card</t>
  </si>
  <si>
    <t>https://www.linkedin.com/jobs/view/data-analyst-at-24-seven-talent-3358666710?refId=W6W5FSVmiHnWEGzzr%2BRg2A%3D%3D&amp;trackingId=BEd74asXqjTU%2Br%2BogvyDXw%3D%3D&amp;position=22&amp;pageNum=0&amp;trk=public_jobs_jserp-result_search-card</t>
  </si>
  <si>
    <t>https://www.linkedin.com/jobs/view/data-analyst-at-alltech-systems-inc-3359898754?refId=W6W5FSVmiHnWEGzzr%2BRg2A%3D%3D&amp;trackingId=W7qRT06nNTsoDD%2Bc1WXIsg%3D%3D&amp;position=23&amp;pageNum=0&amp;trk=public_jobs_jserp-result_search-card</t>
  </si>
  <si>
    <t>https://www.linkedin.com/jobs/view/data-analyst-at-rivo-holdings-llc-3363448426?refId=W6W5FSVmiHnWEGzzr%2BRg2A%3D%3D&amp;trackingId=J2VY4O37hg0EqCzpBZqrgg%3D%3D&amp;position=24&amp;pageNum=0&amp;trk=public_jobs_jserp-result_search-card</t>
  </si>
  <si>
    <t>https://www.linkedin.com/jobs/view/data-analyst-at-freightplus-3369469960?refId=W6W5FSVmiHnWEGzzr%2BRg2A%3D%3D&amp;trackingId=q68uIUMgVXSBWr2yWCYqPw%3D%3D&amp;position=25&amp;pageNum=0&amp;trk=public_jobs_jserp-result_search-card</t>
  </si>
  <si>
    <t>https://www.linkedin.com/jobs/view/data-analyst-recent-graduate-at-paypal-3364468404?refId=EbVi6znHbolb8wsSczbOyg%3D%3D&amp;trackingId=51wQKSpxiEesvYTcQMigWg%3D%3D&amp;position=1&amp;pageNum=0&amp;trk=public_jobs_jserp-result_search-card</t>
  </si>
  <si>
    <t>https://www.linkedin.com/jobs/view/data-analyst-recent-graduate-at-paypal-3364471019?refId=EbVi6znHbolb8wsSczbOyg%3D%3D&amp;trackingId=yLvEahZ82UZE%2FhvqzT2kng%3D%3D&amp;position=2&amp;pageNum=0&amp;trk=public_jobs_jserp-result_search-card</t>
  </si>
  <si>
    <t>https://www.linkedin.com/jobs/view/data-analyst-recent-graduate-at-paypal-3364467390?refId=EbVi6znHbolb8wsSczbOyg%3D%3D&amp;trackingId=MxPQUKbO4vOEIWId6YYhjQ%3D%3D&amp;position=3&amp;pageNum=0&amp;trk=public_jobs_jserp-result_search-card</t>
  </si>
  <si>
    <t>https://www.linkedin.com/jobs/view/data-analyst-at-paypal-3359608136?refId=EbVi6znHbolb8wsSczbOyg%3D%3D&amp;trackingId=x9MqWvEbwPpark5Cc96N7w%3D%3D&amp;position=4&amp;pageNum=0&amp;trk=public_jobs_jserp-result_search-card</t>
  </si>
  <si>
    <t>https://www.linkedin.com/jobs/view/data-analyst-at-paypal-3359605652?refId=EbVi6znHbolb8wsSczbOyg%3D%3D&amp;trackingId=kyrLrLCc%2BqcpAjMgEhgxfw%3D%3D&amp;position=5&amp;pageNum=0&amp;trk=public_jobs_jserp-result_search-card</t>
  </si>
  <si>
    <t>https://www.linkedin.com/jobs/view/data-analyst-recent-graduate-at-paypal-3364466578?refId=EbVi6znHbolb8wsSczbOyg%3D%3D&amp;trackingId=br3zJC5jAHuBcAYhaKZrNQ%3D%3D&amp;position=6&amp;pageNum=0&amp;trk=public_jobs_jserp-result_search-card</t>
  </si>
  <si>
    <t>https://www.linkedin.com/jobs/view/entry-level-data-analyst-at-the-federal-savings-bank-3364619835?refId=EbVi6znHbolb8wsSczbOyg%3D%3D&amp;trackingId=HTUeG%2Bsi6%2FLjrtr3uESvfg%3D%3D&amp;position=7&amp;pageNum=0&amp;trk=public_jobs_jserp-result_search-card</t>
  </si>
  <si>
    <t>https://www.linkedin.com/jobs/view/data-analyst-at-paypal-3359603975?refId=EbVi6znHbolb8wsSczbOyg%3D%3D&amp;trackingId=ciHCCpDZk5kGFLa71Nwb5g%3D%3D&amp;position=8&amp;pageNum=0&amp;trk=public_jobs_jserp-result_search-card</t>
  </si>
  <si>
    <t>https://www.linkedin.com/jobs/view/data-analyst-at-paypal-3359607287?refId=EbVi6znHbolb8wsSczbOyg%3D%3D&amp;trackingId=q3K%2BS5spKlMbOZZNhyK9rg%3D%3D&amp;position=9&amp;pageNum=0&amp;trk=public_jobs_jserp-result_search-card</t>
  </si>
  <si>
    <t>https://www.linkedin.com/jobs/view/data-analyst-at-paypal-3359608137?refId=EbVi6znHbolb8wsSczbOyg%3D%3D&amp;trackingId=SpPWAIw2gHElBKQ1SwhULA%3D%3D&amp;position=10&amp;pageNum=0&amp;trk=public_jobs_jserp-result_search-card</t>
  </si>
  <si>
    <t>https://www.linkedin.com/jobs/view/data-analyst-at-london-approach-3358861203?refId=EbVi6znHbolb8wsSczbOyg%3D%3D&amp;trackingId=p4Kwzs1OL88Xh0U3SbK%2Bdg%3D%3D&amp;position=11&amp;pageNum=0&amp;trk=public_jobs_jserp-result_search-card</t>
  </si>
  <si>
    <t>https://www.linkedin.com/jobs/view/data-analyst-at-paypal-3359605653?refId=EbVi6znHbolb8wsSczbOyg%3D%3D&amp;trackingId=u5I0Bgo7apqxWbhbiAV6wA%3D%3D&amp;position=12&amp;pageNum=0&amp;trk=public_jobs_jserp-result_search-card</t>
  </si>
  <si>
    <t>https://www.linkedin.com/jobs/view/data-analyst-at-paypal-3359604765?refId=EbVi6znHbolb8wsSczbOyg%3D%3D&amp;trackingId=F4nPZSXVu5qkZpGnFCVuKw%3D%3D&amp;position=13&amp;pageNum=0&amp;trk=public_jobs_jserp-result_search-card</t>
  </si>
  <si>
    <t>https://www.linkedin.com/jobs/view/data-analyst-recent-graduate-at-paypal-3364469255?refId=EbVi6znHbolb8wsSczbOyg%3D%3D&amp;trackingId=NyTBtqgt2zXyQRR1n6zhWQ%3D%3D&amp;position=14&amp;pageNum=0&amp;trk=public_jobs_jserp-result_search-card</t>
  </si>
  <si>
    <t>https://www.linkedin.com/jobs/view/data-analyst-at-paypal-3359606410?refId=EbVi6znHbolb8wsSczbOyg%3D%3D&amp;trackingId=OVb9%2B8ju45MYfNKbYrqseA%3D%3D&amp;position=15&amp;pageNum=0&amp;trk=public_jobs_jserp-result_search-card</t>
  </si>
  <si>
    <t>https://www.linkedin.com/jobs/view/data-analyst-at-paypal-3357037326?refId=EbVi6znHbolb8wsSczbOyg%3D%3D&amp;trackingId=4Gyvs4AfAS46yJqpqvQruQ%3D%3D&amp;position=16&amp;pageNum=0&amp;trk=public_jobs_jserp-result_search-card</t>
  </si>
  <si>
    <t>https://www.linkedin.com/jobs/view/data-analyst-at-paypal-3357036349?refId=EbVi6znHbolb8wsSczbOyg%3D%3D&amp;trackingId=D59ojZs5T7epi9lolljl%2FQ%3D%3D&amp;position=17&amp;pageNum=0&amp;trk=public_jobs_jserp-result_search-card</t>
  </si>
  <si>
    <t>https://www.linkedin.com/jobs/view/data-analyst-at-chicago-teachers-%E2%80%8B-pension-fund-3367612394?refId=EbVi6znHbolb8wsSczbOyg%3D%3D&amp;trackingId=1JYBH12t2Dj64p%2FpmVxWUA%3D%3D&amp;position=18&amp;pageNum=0&amp;trk=public_jobs_jserp-result_search-card</t>
  </si>
  <si>
    <t>https://www.linkedin.com/jobs/view/data-analyst-at-freightplus-3369469960?refId=EbVi6znHbolb8wsSczbOyg%3D%3D&amp;trackingId=PUdlx07Lx2cCCePspbMdxg%3D%3D&amp;position=19&amp;pageNum=0&amp;trk=public_jobs_jserp-result_search-card</t>
  </si>
  <si>
    <t>https://www.linkedin.com/jobs/view/data-analyst-at-lockheed-martin-3371249347?refId=EbVi6znHbolb8wsSczbOyg%3D%3D&amp;trackingId=D66oSUMwR8qZwwlWM4X9zg%3D%3D&amp;position=20&amp;pageNum=0&amp;trk=public_jobs_jserp-result_search-card</t>
  </si>
  <si>
    <t>https://www.linkedin.com/jobs/view/data-analyst-at-valon-3365948152?refId=EbVi6znHbolb8wsSczbOyg%3D%3D&amp;trackingId=8w3Ugj2SlASJ4M3KpDGC0A%3D%3D&amp;position=21&amp;pageNum=0&amp;trk=public_jobs_jserp-result_search-card</t>
  </si>
  <si>
    <t>https://www.linkedin.com/jobs/view/data-analyst-at-mv-realty-3360506601?refId=EbVi6znHbolb8wsSczbOyg%3D%3D&amp;trackingId=JxwwC1GERUxQeRryf%2BJMeQ%3D%3D&amp;position=22&amp;pageNum=0&amp;trk=public_jobs_jserp-result_search-card</t>
  </si>
  <si>
    <t>https://www.linkedin.com/jobs/view/data-analyst-at-selby-jennings-3370840165?refId=EbVi6znHbolb8wsSczbOyg%3D%3D&amp;trackingId=TITQTnIPRr%2FxDstg%2FyxfgA%3D%3D&amp;position=23&amp;pageNum=0&amp;trk=public_jobs_jserp-result_search-card</t>
  </si>
  <si>
    <t>https://www.linkedin.com/jobs/view/data-analyst-at-24-seven-talent-3358666710?refId=EbVi6znHbolb8wsSczbOyg%3D%3D&amp;trackingId=IiEBlXVzajrizbOq3wjM3g%3D%3D&amp;position=24&amp;pageNum=0&amp;trk=public_jobs_jserp-result_search-card</t>
  </si>
  <si>
    <t>https://www.linkedin.com/jobs/view/analyst-global-data-and-analytics-at-circle-k-3371237584?refId=EbVi6znHbolb8wsSczbOyg%3D%3D&amp;trackingId=rRY3LtFEdpkE4u5e7sIq2w%3D%3D&amp;position=25&amp;pageNum=0&amp;trk=public_jobs_jserp-result_search-card</t>
  </si>
  <si>
    <t>https://www.linkedin.com/jobs/view/data-analyst-recent-graduate-at-paypal-3364468404?refId=msVQivb%2Bn8x0kUGWglH8Xw%3D%3D&amp;trackingId=cqdJtXKSUiPZqxXZQ7%2BUFA%3D%3D&amp;position=1&amp;pageNum=0&amp;trk=public_jobs_jserp-result_search-card</t>
  </si>
  <si>
    <t>https://www.linkedin.com/jobs/view/data-analyst-recent-graduate-at-paypal-3364471019?refId=msVQivb%2Bn8x0kUGWglH8Xw%3D%3D&amp;trackingId=d5CHcqLOhJUbzZ8ZpggXQA%3D%3D&amp;position=2&amp;pageNum=0&amp;trk=public_jobs_jserp-result_search-card</t>
  </si>
  <si>
    <t>https://www.linkedin.com/jobs/view/data-analyst-recent-graduate-at-paypal-3364467390?refId=msVQivb%2Bn8x0kUGWglH8Xw%3D%3D&amp;trackingId=oydYihC6CTqVK7hr%2FbiuhA%3D%3D&amp;position=3&amp;pageNum=0&amp;trk=public_jobs_jserp-result_search-card</t>
  </si>
  <si>
    <t>https://www.linkedin.com/jobs/view/data-analyst-at-paypal-3359608136?refId=msVQivb%2Bn8x0kUGWglH8Xw%3D%3D&amp;trackingId=Qt0i5wU9Nn9pJ%2B8EFy2wAw%3D%3D&amp;position=4&amp;pageNum=0&amp;trk=public_jobs_jserp-result_search-card</t>
  </si>
  <si>
    <t>https://www.linkedin.com/jobs/view/data-analyst-at-paypal-3359605652?refId=msVQivb%2Bn8x0kUGWglH8Xw%3D%3D&amp;trackingId=Rxr5rOvp%2FX1g4bwuHHkJtQ%3D%3D&amp;position=5&amp;pageNum=0&amp;trk=public_jobs_jserp-result_search-card</t>
  </si>
  <si>
    <t>https://www.linkedin.com/jobs/view/data-analyst-recent-graduate-at-paypal-3364466578?refId=msVQivb%2Bn8x0kUGWglH8Xw%3D%3D&amp;trackingId=VCRWn%2FSZdXpRMZJjEnL1pQ%3D%3D&amp;position=6&amp;pageNum=0&amp;trk=public_jobs_jserp-result_search-card</t>
  </si>
  <si>
    <t>https://www.linkedin.com/jobs/view/data-analyst-recent-graduate-at-paypal-3364470064?refId=msVQivb%2Bn8x0kUGWglH8Xw%3D%3D&amp;trackingId=E7Fl%2F6t3brbNqGIHp9r5GA%3D%3D&amp;position=7&amp;pageNum=0&amp;trk=public_jobs_jserp-result_search-card</t>
  </si>
  <si>
    <t>https://www.linkedin.com/jobs/view/entry-level-data-analyst-at-the-federal-savings-bank-3364619835?refId=msVQivb%2Bn8x0kUGWglH8Xw%3D%3D&amp;trackingId=lnqxwQVDd6oAdG77oewZXg%3D%3D&amp;position=8&amp;pageNum=0&amp;trk=public_jobs_jserp-result_search-card</t>
  </si>
  <si>
    <t>https://www.linkedin.com/jobs/view/data-analyst-at-paypal-3359603975?refId=msVQivb%2Bn8x0kUGWglH8Xw%3D%3D&amp;trackingId=%2BNSXT%2BEAf4Bhj88iFlsiKQ%3D%3D&amp;position=9&amp;pageNum=0&amp;trk=public_jobs_jserp-result_search-card</t>
  </si>
  <si>
    <t>https://www.linkedin.com/jobs/view/data-analyst-at-paypal-3359607287?refId=msVQivb%2Bn8x0kUGWglH8Xw%3D%3D&amp;trackingId=NwPIM3qtGPCaWaNPA0nHTA%3D%3D&amp;position=10&amp;pageNum=0&amp;trk=public_jobs_jserp-result_search-card</t>
  </si>
  <si>
    <t>https://www.linkedin.com/jobs/view/data-analyst-at-paypal-3359608137?refId=msVQivb%2Bn8x0kUGWglH8Xw%3D%3D&amp;trackingId=zQ9sLfkERioL4NSmi4pD1A%3D%3D&amp;position=11&amp;pageNum=0&amp;trk=public_jobs_jserp-result_search-card</t>
  </si>
  <si>
    <t>https://www.linkedin.com/jobs/view/data-analyst-at-london-approach-3358861203?refId=msVQivb%2Bn8x0kUGWglH8Xw%3D%3D&amp;trackingId=Fu2f8fjlr7IOYhXtb%2BQkgg%3D%3D&amp;position=12&amp;pageNum=0&amp;trk=public_jobs_jserp-result_search-card</t>
  </si>
  <si>
    <t>https://www.linkedin.com/jobs/view/data-analyst-at-paypal-3359605653?refId=msVQivb%2Bn8x0kUGWglH8Xw%3D%3D&amp;trackingId=iwACUEQxrcVzA3bHdMwJrQ%3D%3D&amp;position=13&amp;pageNum=0&amp;trk=public_jobs_jserp-result_search-card</t>
  </si>
  <si>
    <t>https://www.linkedin.com/jobs/view/data-analyst-at-paypal-3359604765?refId=msVQivb%2Bn8x0kUGWglH8Xw%3D%3D&amp;trackingId=Dk%2Bwieo2OCFje5lu0iDztQ%3D%3D&amp;position=14&amp;pageNum=0&amp;trk=public_jobs_jserp-result_search-card</t>
  </si>
  <si>
    <t>https://www.linkedin.com/jobs/view/data-analyst-recent-graduate-at-paypal-3364469255?refId=msVQivb%2Bn8x0kUGWglH8Xw%3D%3D&amp;trackingId=Bq5blirxbyhAurNeGLDcBg%3D%3D&amp;position=15&amp;pageNum=0&amp;trk=public_jobs_jserp-result_search-card</t>
  </si>
  <si>
    <t>https://www.linkedin.com/jobs/view/data-analyst-at-paypal-3359606410?refId=msVQivb%2Bn8x0kUGWglH8Xw%3D%3D&amp;trackingId=prpRpxHSm1Cz8S4e2B96lw%3D%3D&amp;position=16&amp;pageNum=0&amp;trk=public_jobs_jserp-result_search-card</t>
  </si>
  <si>
    <t>https://www.linkedin.com/jobs/view/data-analyst-at-paypal-3357037326?refId=msVQivb%2Bn8x0kUGWglH8Xw%3D%3D&amp;trackingId=El4okCQMiIpIwwM5ZetgUw%3D%3D&amp;position=17&amp;pageNum=0&amp;trk=public_jobs_jserp-result_search-card</t>
  </si>
  <si>
    <t>https://www.linkedin.com/jobs/view/data-analyst-at-paypal-3357036349?refId=msVQivb%2Bn8x0kUGWglH8Xw%3D%3D&amp;trackingId=3TT4%2Bon6qwz7MESLiovwJA%3D%3D&amp;position=18&amp;pageNum=0&amp;trk=public_jobs_jserp-result_search-card</t>
  </si>
  <si>
    <t>https://www.linkedin.com/jobs/view/data-analyst-at-chicago-teachers-%E2%80%8B-pension-fund-3367612394?refId=msVQivb%2Bn8x0kUGWglH8Xw%3D%3D&amp;trackingId=X4VUNKgStP0XQqYOiAZvJg%3D%3D&amp;position=19&amp;pageNum=0&amp;trk=public_jobs_jserp-result_search-card</t>
  </si>
  <si>
    <t>https://www.linkedin.com/jobs/view/data-analyst-at-freightplus-3369469960?refId=msVQivb%2Bn8x0kUGWglH8Xw%3D%3D&amp;trackingId=yJIwqQrpllIbhg2QABLP3Q%3D%3D&amp;position=20&amp;pageNum=0&amp;trk=public_jobs_jserp-result_search-card</t>
  </si>
  <si>
    <t>https://www.linkedin.com/jobs/view/data-analyst-at-lockheed-martin-3371249347?refId=msVQivb%2Bn8x0kUGWglH8Xw%3D%3D&amp;trackingId=KAk6eANGHj8jhT7UoOaJAQ%3D%3D&amp;position=21&amp;pageNum=0&amp;trk=public_jobs_jserp-result_search-card</t>
  </si>
  <si>
    <t>https://www.linkedin.com/jobs/view/data-analyst-at-valon-3365948152?refId=msVQivb%2Bn8x0kUGWglH8Xw%3D%3D&amp;trackingId=u7hCgVMBWov1DO1A1vbwbA%3D%3D&amp;position=22&amp;pageNum=0&amp;trk=public_jobs_jserp-result_search-card</t>
  </si>
  <si>
    <t>https://www.linkedin.com/jobs/view/data-analyst-at-mv-realty-3360506601?refId=msVQivb%2Bn8x0kUGWglH8Xw%3D%3D&amp;trackingId=KCNob1vMaJdYIlAkEniK4Q%3D%3D&amp;position=23&amp;pageNum=0&amp;trk=public_jobs_jserp-result_search-card</t>
  </si>
  <si>
    <t>https://www.linkedin.com/jobs/view/data-analyst-at-selby-jennings-3370840165?refId=msVQivb%2Bn8x0kUGWglH8Xw%3D%3D&amp;trackingId=czLKo%2Bb9RkdzNai1JyS1%2Fg%3D%3D&amp;position=24&amp;pageNum=0&amp;trk=public_jobs_jserp-result_search-card</t>
  </si>
  <si>
    <t>https://www.linkedin.com/jobs/view/data-analyst-at-24-seven-talent-3358666710?refId=msVQivb%2Bn8x0kUGWglH8Xw%3D%3D&amp;trackingId=AMnTOF%2BIdCDK0UAJF7teHQ%3D%3D&amp;position=25&amp;pageNum=0&amp;trk=public_jobs_jserp-result_search-card</t>
  </si>
  <si>
    <t>https://www.linkedin.com/jobs/view/data-analyst-recent-graduate-at-paypal-3364468404?refId=Kt2L44KVN9kT4IdF930Vrw%3D%3D&amp;trackingId=svWLVFwUqKiSVp2yEKrEDQ%3D%3D&amp;position=1&amp;pageNum=0&amp;trk=public_jobs_jserp-result_search-card</t>
  </si>
  <si>
    <t>https://www.linkedin.com/jobs/view/data-analyst-recent-graduate-at-paypal-3364471019?refId=Kt2L44KVN9kT4IdF930Vrw%3D%3D&amp;trackingId=ZjSJmXmkMPIQIddvzz4O8g%3D%3D&amp;position=2&amp;pageNum=0&amp;trk=public_jobs_jserp-result_search-card</t>
  </si>
  <si>
    <t>https://www.linkedin.com/jobs/view/data-analyst-recent-graduate-at-paypal-3364467390?refId=Kt2L44KVN9kT4IdF930Vrw%3D%3D&amp;trackingId=aJ3CAZXzbTlaLvs%2BulaRQA%3D%3D&amp;position=3&amp;pageNum=0&amp;trk=public_jobs_jserp-result_search-card</t>
  </si>
  <si>
    <t>https://www.linkedin.com/jobs/view/data-analyst-at-paypal-3359608136?refId=Kt2L44KVN9kT4IdF930Vrw%3D%3D&amp;trackingId=teI7Hcf3fizHQLZzA3%2FZFg%3D%3D&amp;position=4&amp;pageNum=0&amp;trk=public_jobs_jserp-result_search-card</t>
  </si>
  <si>
    <t>https://www.linkedin.com/jobs/view/data-analyst-at-paypal-3359605652?refId=Kt2L44KVN9kT4IdF930Vrw%3D%3D&amp;trackingId=maabDduEvQC1dPf2vRQ4yA%3D%3D&amp;position=5&amp;pageNum=0&amp;trk=public_jobs_jserp-result_search-card</t>
  </si>
  <si>
    <t>https://www.linkedin.com/jobs/view/data-analyst-recent-graduate-at-paypal-3364466578?refId=Kt2L44KVN9kT4IdF930Vrw%3D%3D&amp;trackingId=QhZXvOz1Lf2fTsId746JDA%3D%3D&amp;position=6&amp;pageNum=0&amp;trk=public_jobs_jserp-result_search-card</t>
  </si>
  <si>
    <t>https://www.linkedin.com/jobs/view/data-analyst-recent-graduate-at-paypal-3364470064?refId=Kt2L44KVN9kT4IdF930Vrw%3D%3D&amp;trackingId=N2dp7%2FZFbQGOJPQfoqc66g%3D%3D&amp;position=7&amp;pageNum=0&amp;trk=public_jobs_jserp-result_search-card</t>
  </si>
  <si>
    <t>https://www.linkedin.com/jobs/view/entry-level-data-analyst-at-the-federal-savings-bank-3364619835?refId=Kt2L44KVN9kT4IdF930Vrw%3D%3D&amp;trackingId=PBSMzeIqCxcNDfgOdVbZvQ%3D%3D&amp;position=8&amp;pageNum=0&amp;trk=public_jobs_jserp-result_search-card</t>
  </si>
  <si>
    <t>https://www.linkedin.com/jobs/view/data-analyst-at-paypal-3359603975?refId=Kt2L44KVN9kT4IdF930Vrw%3D%3D&amp;trackingId=eyFVw2SRIDzj6SC77TlHFQ%3D%3D&amp;position=9&amp;pageNum=0&amp;trk=public_jobs_jserp-result_search-card</t>
  </si>
  <si>
    <t>https://www.linkedin.com/jobs/view/data-analyst-at-paypal-3359607287?refId=Kt2L44KVN9kT4IdF930Vrw%3D%3D&amp;trackingId=rzjlByyulKCRH5bq%2FmUKlg%3D%3D&amp;position=10&amp;pageNum=0&amp;trk=public_jobs_jserp-result_search-card</t>
  </si>
  <si>
    <t>https://www.linkedin.com/jobs/view/data-analyst-at-paypal-3359608137?refId=Kt2L44KVN9kT4IdF930Vrw%3D%3D&amp;trackingId=BNbDvl042Busft07F%2BO9uw%3D%3D&amp;position=11&amp;pageNum=0&amp;trk=public_jobs_jserp-result_search-card</t>
  </si>
  <si>
    <t>https://www.linkedin.com/jobs/view/data-analyst-at-london-approach-3358861203?refId=Kt2L44KVN9kT4IdF930Vrw%3D%3D&amp;trackingId=j%2FJq%2Fjs6bWTTbqlHIDzj4Q%3D%3D&amp;position=12&amp;pageNum=0&amp;trk=public_jobs_jserp-result_search-card</t>
  </si>
  <si>
    <t>https://www.linkedin.com/jobs/view/data-analyst-at-paypal-3359605653?refId=Kt2L44KVN9kT4IdF930Vrw%3D%3D&amp;trackingId=ttdC5tAHeEPQ6%2FDx40Lr0g%3D%3D&amp;position=13&amp;pageNum=0&amp;trk=public_jobs_jserp-result_search-card</t>
  </si>
  <si>
    <t>https://www.linkedin.com/jobs/view/data-analyst-at-paypal-3359604765?refId=Kt2L44KVN9kT4IdF930Vrw%3D%3D&amp;trackingId=8wFjBFtWo9t7dbsmav98ew%3D%3D&amp;position=14&amp;pageNum=0&amp;trk=public_jobs_jserp-result_search-card</t>
  </si>
  <si>
    <t>https://www.linkedin.com/jobs/view/data-analyst-recent-graduate-at-paypal-3364469255?refId=Kt2L44KVN9kT4IdF930Vrw%3D%3D&amp;trackingId=7sYh2D7Vvb0%2BVGdr%2Ba8Oug%3D%3D&amp;position=15&amp;pageNum=0&amp;trk=public_jobs_jserp-result_search-card</t>
  </si>
  <si>
    <t>https://www.linkedin.com/jobs/view/data-analyst-at-paypal-3359606410?refId=Kt2L44KVN9kT4IdF930Vrw%3D%3D&amp;trackingId=F2Iw3ekb4i8MPKwv7OhG0Q%3D%3D&amp;position=16&amp;pageNum=0&amp;trk=public_jobs_jserp-result_search-card</t>
  </si>
  <si>
    <t>https://www.linkedin.com/jobs/view/data-analyst-at-paypal-3357037326?refId=Kt2L44KVN9kT4IdF930Vrw%3D%3D&amp;trackingId=mwYXz97RdGMpxH4DdMnrLg%3D%3D&amp;position=17&amp;pageNum=0&amp;trk=public_jobs_jserp-result_search-card</t>
  </si>
  <si>
    <t>https://www.linkedin.com/jobs/view/data-analyst-at-paypal-3357036349?refId=Kt2L44KVN9kT4IdF930Vrw%3D%3D&amp;trackingId=ZGvqBL8%2BC6ceFEFgskwiQw%3D%3D&amp;position=18&amp;pageNum=0&amp;trk=public_jobs_jserp-result_search-card</t>
  </si>
  <si>
    <t>https://www.linkedin.com/jobs/view/data-analyst-at-chicago-teachers-%E2%80%8B-pension-fund-3367612394?refId=Kt2L44KVN9kT4IdF930Vrw%3D%3D&amp;trackingId=PiJ6YOnZfO82EHj5yDkwCA%3D%3D&amp;position=19&amp;pageNum=0&amp;trk=public_jobs_jserp-result_search-card</t>
  </si>
  <si>
    <t>https://www.linkedin.com/jobs/view/data-analyst-at-freightplus-3369469960?refId=Kt2L44KVN9kT4IdF930Vrw%3D%3D&amp;trackingId=rA1X8mg8ZIeT2LN0XZutgQ%3D%3D&amp;position=20&amp;pageNum=0&amp;trk=public_jobs_jserp-result_search-card</t>
  </si>
  <si>
    <t>https://www.linkedin.com/jobs/view/data-analyst-at-lockheed-martin-3371249347?refId=Kt2L44KVN9kT4IdF930Vrw%3D%3D&amp;trackingId=1xX1tvSUxjli8ZEWzYIedQ%3D%3D&amp;position=21&amp;pageNum=0&amp;trk=public_jobs_jserp-result_search-card</t>
  </si>
  <si>
    <t>https://www.linkedin.com/jobs/view/data-analyst-at-valon-3365948152?refId=Kt2L44KVN9kT4IdF930Vrw%3D%3D&amp;trackingId=Lbkh6zZQIrkoPq8AH7RgpA%3D%3D&amp;position=22&amp;pageNum=0&amp;trk=public_jobs_jserp-result_search-card</t>
  </si>
  <si>
    <t>https://www.linkedin.com/jobs/view/data-analyst-at-mv-realty-3360506601?refId=Kt2L44KVN9kT4IdF930Vrw%3D%3D&amp;trackingId=Eqy1iJgtUFldwVdNOFF26Q%3D%3D&amp;position=23&amp;pageNum=0&amp;trk=public_jobs_jserp-result_search-card</t>
  </si>
  <si>
    <t>https://www.linkedin.com/jobs/view/data-analyst-at-selby-jennings-3370840165?refId=Kt2L44KVN9kT4IdF930Vrw%3D%3D&amp;trackingId=UhPv4Z56bY%2BDTrtmcr%2Fibw%3D%3D&amp;position=24&amp;pageNum=0&amp;trk=public_jobs_jserp-result_search-card</t>
  </si>
  <si>
    <t>https://www.linkedin.com/jobs/view/data-analyst-at-24-seven-talent-3358666710?refId=Kt2L44KVN9kT4IdF930Vrw%3D%3D&amp;trackingId=mPnUT7ciaG7%2FlTfhaqpJiw%3D%3D&amp;position=25&amp;pageNum=0&amp;trk=public_jobs_jserp-result_search-card</t>
  </si>
  <si>
    <t>https://www.linkedin.com/jobs/view/data-analyst-recent-graduate-at-paypal-3364468404?refId=bx%2BlyHLjijqovSvXD%2BZ3aQ%3D%3D&amp;trackingId=%2Fa3MAkOKZ0jWdbf156y%2Fmw%3D%3D&amp;position=1&amp;pageNum=0&amp;trk=public_jobs_jserp-result_search-card</t>
  </si>
  <si>
    <t>https://www.linkedin.com/jobs/view/data-analyst-recent-graduate-at-paypal-3364467390?refId=bx%2BlyHLjijqovSvXD%2BZ3aQ%3D%3D&amp;trackingId=niU0ELd75lA6hAoafSofqw%3D%3D&amp;position=2&amp;pageNum=0&amp;trk=public_jobs_jserp-result_search-card</t>
  </si>
  <si>
    <t>https://www.linkedin.com/jobs/view/data-analyst-at-paypal-3359608136?refId=bx%2BlyHLjijqovSvXD%2BZ3aQ%3D%3D&amp;trackingId=cabniXjIvqLiRItfcQyzUA%3D%3D&amp;position=3&amp;pageNum=0&amp;trk=public_jobs_jserp-result_search-card</t>
  </si>
  <si>
    <t>https://www.linkedin.com/jobs/view/data-analyst-at-paypal-3359605652?refId=bx%2BlyHLjijqovSvXD%2BZ3aQ%3D%3D&amp;trackingId=Hpi4QJ%2FTbR%2FRvkQMWwlrdA%3D%3D&amp;position=4&amp;pageNum=0&amp;trk=public_jobs_jserp-result_search-card</t>
  </si>
  <si>
    <t>https://www.linkedin.com/jobs/view/data-analyst-recent-graduate-at-paypal-3364470064?refId=bx%2BlyHLjijqovSvXD%2BZ3aQ%3D%3D&amp;trackingId=S0Ajfjs2nz%2FDIkPF0LI9fg%3D%3D&amp;position=5&amp;pageNum=0&amp;trk=public_jobs_jserp-result_search-card</t>
  </si>
  <si>
    <t>https://www.linkedin.com/jobs/view/entry-level-data-analyst-at-the-federal-savings-bank-3364619835?refId=bx%2BlyHLjijqovSvXD%2BZ3aQ%3D%3D&amp;trackingId=%2FvpN46PHhzwxZJLWaoUtgA%3D%3D&amp;position=6&amp;pageNum=0&amp;trk=public_jobs_jserp-result_search-card</t>
  </si>
  <si>
    <t>https://www.linkedin.com/jobs/view/data-analyst-at-paypal-3359603975?refId=bx%2BlyHLjijqovSvXD%2BZ3aQ%3D%3D&amp;trackingId=piIBQKDvkGOPVRc9qhI0Qw%3D%3D&amp;position=7&amp;pageNum=0&amp;trk=public_jobs_jserp-result_search-card</t>
  </si>
  <si>
    <t>https://www.linkedin.com/jobs/view/data-analyst-at-paypal-3359607287?refId=bx%2BlyHLjijqovSvXD%2BZ3aQ%3D%3D&amp;trackingId=vtAaCGWPJY6%2F%2F2sgghM%2Fpg%3D%3D&amp;position=8&amp;pageNum=0&amp;trk=public_jobs_jserp-result_search-card</t>
  </si>
  <si>
    <t>https://www.linkedin.com/jobs/view/data-analyst-at-paypal-3359608137?refId=bx%2BlyHLjijqovSvXD%2BZ3aQ%3D%3D&amp;trackingId=PFFL6KkP8S05V8QXrQz%2FWQ%3D%3D&amp;position=9&amp;pageNum=0&amp;trk=public_jobs_jserp-result_search-card</t>
  </si>
  <si>
    <t>https://www.linkedin.com/jobs/view/data-analyst-at-london-approach-3358861203?refId=bx%2BlyHLjijqovSvXD%2BZ3aQ%3D%3D&amp;trackingId=Emb81S9hMm5iugUc034Mjw%3D%3D&amp;position=10&amp;pageNum=0&amp;trk=public_jobs_jserp-result_search-card</t>
  </si>
  <si>
    <t>https://www.linkedin.com/jobs/view/data-analyst-recent-graduate-at-paypal-3364466578?refId=bx%2BlyHLjijqovSvXD%2BZ3aQ%3D%3D&amp;trackingId=wtFJ9Yk7xR9zSFK7qn6aKw%3D%3D&amp;position=11&amp;pageNum=0&amp;trk=public_jobs_jserp-result_search-card</t>
  </si>
  <si>
    <t>https://www.linkedin.com/jobs/view/data-analyst-recent-graduate-at-paypal-3364471019?refId=bx%2BlyHLjijqovSvXD%2BZ3aQ%3D%3D&amp;trackingId=o0pEub0GdhynANixO48brA%3D%3D&amp;position=12&amp;pageNum=0&amp;trk=public_jobs_jserp-result_search-card</t>
  </si>
  <si>
    <t>https://www.linkedin.com/jobs/view/data-analyst-at-chicago-teachers-%E2%80%8B-pension-fund-3367612394?refId=bx%2BlyHLjijqovSvXD%2BZ3aQ%3D%3D&amp;trackingId=yrP2ypbxbHAxs5w1MWAn%2FA%3D%3D&amp;position=13&amp;pageNum=0&amp;trk=public_jobs_jserp-result_search-card</t>
  </si>
  <si>
    <t>https://www.linkedin.com/jobs/view/data-analyst-at-proven-recruiting-3371292258?refId=bx%2BlyHLjijqovSvXD%2BZ3aQ%3D%3D&amp;trackingId=xF%2FEnXhKZimRptFbLAMncQ%3D%3D&amp;position=14&amp;pageNum=0&amp;trk=public_jobs_jserp-result_search-card</t>
  </si>
  <si>
    <t>https://www.linkedin.com/jobs/view/data-analyst-at-eva-garland-consulting-llc-3370997321?refId=bx%2BlyHLjijqovSvXD%2BZ3aQ%3D%3D&amp;trackingId=6NgruTrdx%2FQ4NbzUjNE%2BSA%3D%3D&amp;position=15&amp;pageNum=0&amp;trk=public_jobs_jserp-result_search-card</t>
  </si>
  <si>
    <t>https://www.linkedin.com/jobs/view/analyst-global-data-and-analytics-at-circle-k-3371237584?refId=bx%2BlyHLjijqovSvXD%2BZ3aQ%3D%3D&amp;trackingId=eCCM2ZgrppL%2Bl72Ofd3Pyw%3D%3D&amp;position=16&amp;pageNum=0&amp;trk=public_jobs_jserp-result_search-card</t>
  </si>
  <si>
    <t>https://www.linkedin.com/jobs/view/data-analytics-analyst-at-samsung-sds-3363350668?refId=bx%2BlyHLjijqovSvXD%2BZ3aQ%3D%3D&amp;trackingId=q%2B5gpdFgFHDuktZPGFEQgQ%3D%3D&amp;position=17&amp;pageNum=0&amp;trk=public_jobs_jserp-result_search-card</t>
  </si>
  <si>
    <t>https://www.linkedin.com/jobs/view/data-analyst-at-paypal-3359606409?refId=bx%2BlyHLjijqovSvXD%2BZ3aQ%3D%3D&amp;trackingId=7jjAY74gNUw5AqJtJqAdUw%3D%3D&amp;position=18&amp;pageNum=0&amp;trk=public_jobs_jserp-result_search-card</t>
  </si>
  <si>
    <t>https://www.linkedin.com/jobs/view/data-analyst-at-selby-jennings-3370840165?refId=bx%2BlyHLjijqovSvXD%2BZ3aQ%3D%3D&amp;trackingId=2BDwqMb82OOjUgW0ZtSP9w%3D%3D&amp;position=19&amp;pageNum=0&amp;trk=public_jobs_jserp-result_search-card</t>
  </si>
  <si>
    <t>https://www.linkedin.com/jobs/view/data-analyst-at-kla-3367042645?refId=bx%2BlyHLjijqovSvXD%2BZ3aQ%3D%3D&amp;trackingId=h4QWgP%2F9lss2k5%2BMhgSP4w%3D%3D&amp;position=20&amp;pageNum=0&amp;trk=public_jobs_jserp-result_search-card</t>
  </si>
  <si>
    <t>https://www.linkedin.com/jobs/view/data-analyst-at-24-seven-talent-3358666710?refId=bx%2BlyHLjijqovSvXD%2BZ3aQ%3D%3D&amp;trackingId=gllEr9VedFwu%2B%2FLrtfYsjQ%3D%3D&amp;position=21&amp;pageNum=0&amp;trk=public_jobs_jserp-result_search-card</t>
  </si>
  <si>
    <t>https://www.linkedin.com/jobs/view/data-analyst-at-alltech-systems-inc-3359898754?refId=bx%2BlyHLjijqovSvXD%2BZ3aQ%3D%3D&amp;trackingId=s8l6rwDCN42C6FHyTQnOFQ%3D%3D&amp;position=22&amp;pageNum=0&amp;trk=public_jobs_jserp-result_search-card</t>
  </si>
  <si>
    <t>https://www.linkedin.com/jobs/view/data-analyst-at-rivo-holdings-llc-3363448426?refId=bx%2BlyHLjijqovSvXD%2BZ3aQ%3D%3D&amp;trackingId=YqJaTP1Rr8QGt3C0kKsPmQ%3D%3D&amp;position=23&amp;pageNum=0&amp;trk=public_jobs_jserp-result_search-card</t>
  </si>
  <si>
    <t>https://www.linkedin.com/jobs/view/data-analyst-at-freightplus-3369469960?refId=bx%2BlyHLjijqovSvXD%2BZ3aQ%3D%3D&amp;trackingId=AthhVWWS4jAowv18XVTf0A%3D%3D&amp;position=24&amp;pageNum=0&amp;trk=public_jobs_jserp-result_search-card</t>
  </si>
  <si>
    <t>https://www.linkedin.com/jobs/view/data-analyst-at-paypal-3357036349?refId=bx%2BlyHLjijqovSvXD%2BZ3aQ%3D%3D&amp;trackingId=BpPnWamZ5vzJ3qGVQq23%2Bw%3D%3D&amp;position=25&amp;pageNum=0&amp;trk=public_jobs_jserp-result_search-card</t>
  </si>
  <si>
    <t>https://www.linkedin.com/jobs/view/data-analyst-recent-graduate-at-paypal-3364468404?refId=j26oebgJo4%2BGE%2FygQzDvOA%3D%3D&amp;trackingId=SpLm4Y2fzyzzgbep3vbb%2BA%3D%3D&amp;position=1&amp;pageNum=0&amp;trk=public_jobs_jserp-result_search-card</t>
  </si>
  <si>
    <t>https://www.linkedin.com/jobs/view/data-analyst-recent-graduate-at-paypal-3364467390?refId=j26oebgJo4%2BGE%2FygQzDvOA%3D%3D&amp;trackingId=cOtJK6GNGdro5th7XycDhg%3D%3D&amp;position=2&amp;pageNum=0&amp;trk=public_jobs_jserp-result_search-card</t>
  </si>
  <si>
    <t>https://www.linkedin.com/jobs/view/data-analyst-at-paypal-3359608136?refId=j26oebgJo4%2BGE%2FygQzDvOA%3D%3D&amp;trackingId=Z0n5UoCCYBmgkK8ecvbqtQ%3D%3D&amp;position=3&amp;pageNum=0&amp;trk=public_jobs_jserp-result_search-card</t>
  </si>
  <si>
    <t>https://www.linkedin.com/jobs/view/data-analyst-at-paypal-3359605652?refId=j26oebgJo4%2BGE%2FygQzDvOA%3D%3D&amp;trackingId=eagvQX7GXtnkuskeSoPElQ%3D%3D&amp;position=4&amp;pageNum=0&amp;trk=public_jobs_jserp-result_search-card</t>
  </si>
  <si>
    <t>https://www.linkedin.com/jobs/view/entry-level-data-analyst-at-the-federal-savings-bank-3364619835?refId=j26oebgJo4%2BGE%2FygQzDvOA%3D%3D&amp;trackingId=w9Wi20Mb54GbQCAkDpZXxA%3D%3D&amp;position=5&amp;pageNum=0&amp;trk=public_jobs_jserp-result_search-card</t>
  </si>
  <si>
    <t>https://www.linkedin.com/jobs/view/data-analyst-at-paypal-3359603975?refId=j26oebgJo4%2BGE%2FygQzDvOA%3D%3D&amp;trackingId=B82XkqubkQmeSQzkPYbuFQ%3D%3D&amp;position=6&amp;pageNum=0&amp;trk=public_jobs_jserp-result_search-card</t>
  </si>
  <si>
    <t>https://www.linkedin.com/jobs/view/data-analyst-at-paypal-3359607287?refId=j26oebgJo4%2BGE%2FygQzDvOA%3D%3D&amp;trackingId=l%2Bm3tY%2F7t3Qf2ul0VieItA%3D%3D&amp;position=7&amp;pageNum=0&amp;trk=public_jobs_jserp-result_search-card</t>
  </si>
  <si>
    <t>https://www.linkedin.com/jobs/view/data-analyst-at-paypal-3359608137?refId=j26oebgJo4%2BGE%2FygQzDvOA%3D%3D&amp;trackingId=oqSgurtivVlT0fuGPBHDMQ%3D%3D&amp;position=8&amp;pageNum=0&amp;trk=public_jobs_jserp-result_search-card</t>
  </si>
  <si>
    <t>https://www.linkedin.com/jobs/view/data-analyst-recent-graduate-at-paypal-3364469255?refId=j26oebgJo4%2BGE%2FygQzDvOA%3D%3D&amp;trackingId=spI%2FCuUMW7GW6PhZW9CaWA%3D%3D&amp;position=9&amp;pageNum=0&amp;trk=public_jobs_jserp-result_search-card</t>
  </si>
  <si>
    <t>https://www.linkedin.com/jobs/view/data-analyst-at-london-approach-3358861203?refId=j26oebgJo4%2BGE%2FygQzDvOA%3D%3D&amp;trackingId=kAPz7qIA%2BbTU6tPECi9nlw%3D%3D&amp;position=10&amp;pageNum=0&amp;trk=public_jobs_jserp-result_search-card</t>
  </si>
  <si>
    <t>https://www.linkedin.com/jobs/view/data-analyst-recent-graduate-at-paypal-3364466578?refId=j26oebgJo4%2BGE%2FygQzDvOA%3D%3D&amp;trackingId=%2BmBXLDjx6n%2Fao4w68fHIhQ%3D%3D&amp;position=11&amp;pageNum=0&amp;trk=public_jobs_jserp-result_search-card</t>
  </si>
  <si>
    <t>https://www.linkedin.com/jobs/view/data-analyst-recent-graduate-at-paypal-3364471019?refId=j26oebgJo4%2BGE%2FygQzDvOA%3D%3D&amp;trackingId=4SmQF7H2zQjT7nyLYB6plA%3D%3D&amp;position=12&amp;pageNum=0&amp;trk=public_jobs_jserp-result_search-card</t>
  </si>
  <si>
    <t>https://www.linkedin.com/jobs/view/data-analyst-at-chicago-teachers-%E2%80%8B-pension-fund-3367612394?refId=j26oebgJo4%2BGE%2FygQzDvOA%3D%3D&amp;trackingId=5AMDQbukwcpXEKYi%2BR16AA%3D%3D&amp;position=13&amp;pageNum=0&amp;trk=public_jobs_jserp-result_search-card</t>
  </si>
  <si>
    <t>https://www.linkedin.com/jobs/view/data-analyst-at-proven-recruiting-3371292258?refId=j26oebgJo4%2BGE%2FygQzDvOA%3D%3D&amp;trackingId=7YeaStOvlwH0FTkUKhY6zA%3D%3D&amp;position=14&amp;pageNum=0&amp;trk=public_jobs_jserp-result_search-card</t>
  </si>
  <si>
    <t>https://www.linkedin.com/jobs/view/analyst-global-data-and-analytics-at-circle-k-3371237584?refId=j26oebgJo4%2BGE%2FygQzDvOA%3D%3D&amp;trackingId=2Iqpbab2cGM1k%2FjRVjqizw%3D%3D&amp;position=15&amp;pageNum=0&amp;trk=public_jobs_jserp-result_search-card</t>
  </si>
  <si>
    <t>https://www.linkedin.com/jobs/view/data-analyst-at-eva-garland-consulting-llc-3370997321?refId=j26oebgJo4%2BGE%2FygQzDvOA%3D%3D&amp;trackingId=o9F0Bv0BbjwCGM%2B6E9imlw%3D%3D&amp;position=16&amp;pageNum=0&amp;trk=public_jobs_jserp-result_search-card</t>
  </si>
  <si>
    <t>https://www.linkedin.com/jobs/view/data-analytics-analyst-at-samsung-sds-3363350668?refId=j26oebgJo4%2BGE%2FygQzDvOA%3D%3D&amp;trackingId=VzstjeTdumB%2F4S15q7OQdw%3D%3D&amp;position=17&amp;pageNum=0&amp;trk=public_jobs_jserp-result_search-card</t>
  </si>
  <si>
    <t>https://www.linkedin.com/jobs/view/data-analyst-at-paypal-3359606409?refId=j26oebgJo4%2BGE%2FygQzDvOA%3D%3D&amp;trackingId=Z4TkqPzVux8Nh4YZs5Ai8Q%3D%3D&amp;position=18&amp;pageNum=0&amp;trk=public_jobs_jserp-result_search-card</t>
  </si>
  <si>
    <t>https://www.linkedin.com/jobs/view/data-analyst-at-selby-jennings-3370840165?refId=j26oebgJo4%2BGE%2FygQzDvOA%3D%3D&amp;trackingId=QJhMWjqQnI%2BddPyMinVQfg%3D%3D&amp;position=19&amp;pageNum=0&amp;trk=public_jobs_jserp-result_search-card</t>
  </si>
  <si>
    <t>https://www.linkedin.com/jobs/view/data-analyst-at-kla-3367042645?refId=j26oebgJo4%2BGE%2FygQzDvOA%3D%3D&amp;trackingId=ojBJOYc7tifLmupz9PUAhQ%3D%3D&amp;position=20&amp;pageNum=0&amp;trk=public_jobs_jserp-result_search-card</t>
  </si>
  <si>
    <t>https://www.linkedin.com/jobs/view/data-analyst-at-24-seven-talent-3358666710?refId=j26oebgJo4%2BGE%2FygQzDvOA%3D%3D&amp;trackingId=ftgE%2FvOeCFYk29Cgz9I5TQ%3D%3D&amp;position=21&amp;pageNum=0&amp;trk=public_jobs_jserp-result_search-card</t>
  </si>
  <si>
    <t>https://www.linkedin.com/jobs/view/data-analyst-at-alltech-systems-inc-3359898754?refId=j26oebgJo4%2BGE%2FygQzDvOA%3D%3D&amp;trackingId=nFXT2Amp1FcGOLsFJFerow%3D%3D&amp;position=22&amp;pageNum=0&amp;trk=public_jobs_jserp-result_search-card</t>
  </si>
  <si>
    <t>https://www.linkedin.com/jobs/view/data-analyst-at-rivo-holdings-llc-3363448426?refId=j26oebgJo4%2BGE%2FygQzDvOA%3D%3D&amp;trackingId=U%2Be5wC0JBz5pq9Gvxa%2Fjqw%3D%3D&amp;position=23&amp;pageNum=0&amp;trk=public_jobs_jserp-result_search-card</t>
  </si>
  <si>
    <t>https://www.linkedin.com/jobs/view/data-analyst-at-freightplus-3369469960?refId=j26oebgJo4%2BGE%2FygQzDvOA%3D%3D&amp;trackingId=klqAi4RoB2uSYqOb%2BZ1Mmg%3D%3D&amp;position=24&amp;pageNum=0&amp;trk=public_jobs_jserp-result_search-card</t>
  </si>
  <si>
    <t>https://www.linkedin.com/jobs/view/data-analyst-at-paypal-3357036349?refId=j26oebgJo4%2BGE%2FygQzDvOA%3D%3D&amp;trackingId=ZMqCLqnVVs7oamY0lZv2Qg%3D%3D&amp;position=25&amp;pageNum=0&amp;trk=public_jobs_jserp-result_search-card</t>
  </si>
  <si>
    <t>https://www.linkedin.com/jobs/view/data-analyst-recent-graduate-at-paypal-3364468404?refId=Nz1%2FhAfnf%2BYyx2NkDJ2FIQ%3D%3D&amp;trackingId=JKFTkyfenv0TqJu1w0uSKw%3D%3D&amp;position=1&amp;pageNum=0&amp;trk=public_jobs_jserp-result_search-card</t>
  </si>
  <si>
    <t>https://www.linkedin.com/jobs/view/data-analyst-recent-graduate-at-paypal-3364471019?refId=Nz1%2FhAfnf%2BYyx2NkDJ2FIQ%3D%3D&amp;trackingId=Kuiz9hE2DpIRprYluhRksQ%3D%3D&amp;position=2&amp;pageNum=0&amp;trk=public_jobs_jserp-result_search-card</t>
  </si>
  <si>
    <t>https://www.linkedin.com/jobs/view/data-analyst-recent-graduate-at-paypal-3364467390?refId=Nz1%2FhAfnf%2BYyx2NkDJ2FIQ%3D%3D&amp;trackingId=YC1ux4ucSDtKlDmhMVRzFQ%3D%3D&amp;position=3&amp;pageNum=0&amp;trk=public_jobs_jserp-result_search-card</t>
  </si>
  <si>
    <t>https://www.linkedin.com/jobs/view/data-analyst-at-paypal-3359608136?refId=Nz1%2FhAfnf%2BYyx2NkDJ2FIQ%3D%3D&amp;trackingId=3GItnWZo7GrLmq9zL7L4Qg%3D%3D&amp;position=4&amp;pageNum=0&amp;trk=public_jobs_jserp-result_search-card</t>
  </si>
  <si>
    <t>https://www.linkedin.com/jobs/view/data-analyst-at-paypal-3359605652?refId=Nz1%2FhAfnf%2BYyx2NkDJ2FIQ%3D%3D&amp;trackingId=RBlYW7bPMisBW61CZunHuw%3D%3D&amp;position=5&amp;pageNum=0&amp;trk=public_jobs_jserp-result_search-card</t>
  </si>
  <si>
    <t>https://www.linkedin.com/jobs/view/data-analyst-recent-graduate-at-paypal-3364466578?refId=Nz1%2FhAfnf%2BYyx2NkDJ2FIQ%3D%3D&amp;trackingId=YsNgf59ZmdAF3VOFWaJeZw%3D%3D&amp;position=6&amp;pageNum=0&amp;trk=public_jobs_jserp-result_search-card</t>
  </si>
  <si>
    <t>https://www.linkedin.com/jobs/view/entry-level-data-analyst-at-the-federal-savings-bank-3364619835?refId=Nz1%2FhAfnf%2BYyx2NkDJ2FIQ%3D%3D&amp;trackingId=fxJgqTeHb7HHRdEFKjD%2FuA%3D%3D&amp;position=7&amp;pageNum=0&amp;trk=public_jobs_jserp-result_search-card</t>
  </si>
  <si>
    <t>https://www.linkedin.com/jobs/view/data-analyst-at-paypal-3359603975?refId=Nz1%2FhAfnf%2BYyx2NkDJ2FIQ%3D%3D&amp;trackingId=9ElfCmjBBNaMQg3nW796zg%3D%3D&amp;position=8&amp;pageNum=0&amp;trk=public_jobs_jserp-result_search-card</t>
  </si>
  <si>
    <t>https://www.linkedin.com/jobs/view/data-analyst-at-paypal-3359607287?refId=Nz1%2FhAfnf%2BYyx2NkDJ2FIQ%3D%3D&amp;trackingId=CkjU9eJ1Xgil6a7cS6RjLA%3D%3D&amp;position=9&amp;pageNum=0&amp;trk=public_jobs_jserp-result_search-card</t>
  </si>
  <si>
    <t>https://www.linkedin.com/jobs/view/data-analyst-at-paypal-3359608137?refId=Nz1%2FhAfnf%2BYyx2NkDJ2FIQ%3D%3D&amp;trackingId=TLxub8DBgwftL5qmTXMaVw%3D%3D&amp;position=10&amp;pageNum=0&amp;trk=public_jobs_jserp-result_search-card</t>
  </si>
  <si>
    <t>https://www.linkedin.com/jobs/view/data-analyst-at-london-approach-3358861203?refId=Nz1%2FhAfnf%2BYyx2NkDJ2FIQ%3D%3D&amp;trackingId=JGswb%2FU5quIj9OsA4K8Feg%3D%3D&amp;position=11&amp;pageNum=0&amp;trk=public_jobs_jserp-result_search-card</t>
  </si>
  <si>
    <t>https://www.linkedin.com/jobs/view/data-analyst-at-paypal-3359605653?refId=Nz1%2FhAfnf%2BYyx2NkDJ2FIQ%3D%3D&amp;trackingId=BmTSsW2%2FPJdFP7VXOdLJQQ%3D%3D&amp;position=12&amp;pageNum=0&amp;trk=public_jobs_jserp-result_search-card</t>
  </si>
  <si>
    <t>https://www.linkedin.com/jobs/view/data-analyst-at-paypal-3359604765?refId=Nz1%2FhAfnf%2BYyx2NkDJ2FIQ%3D%3D&amp;trackingId=i9jz3KCvuEhZg0HTZsTqWA%3D%3D&amp;position=13&amp;pageNum=0&amp;trk=public_jobs_jserp-result_search-card</t>
  </si>
  <si>
    <t>https://www.linkedin.com/jobs/view/data-analyst-recent-graduate-at-paypal-3364469255?refId=Nz1%2FhAfnf%2BYyx2NkDJ2FIQ%3D%3D&amp;trackingId=%2Fga5rXOIQce4lCVlu9C97g%3D%3D&amp;position=14&amp;pageNum=0&amp;trk=public_jobs_jserp-result_search-card</t>
  </si>
  <si>
    <t>https://www.linkedin.com/jobs/view/data-analyst-at-paypal-3359606410?refId=Nz1%2FhAfnf%2BYyx2NkDJ2FIQ%3D%3D&amp;trackingId=%2FS4BV8GJb7OFZXDXRF9%2FYQ%3D%3D&amp;position=15&amp;pageNum=0&amp;trk=public_jobs_jserp-result_search-card</t>
  </si>
  <si>
    <t>https://www.linkedin.com/jobs/view/data-analyst-at-paypal-3357037326?refId=Nz1%2FhAfnf%2BYyx2NkDJ2FIQ%3D%3D&amp;trackingId=rPXrYlHQYCQMp2kIKqpEfQ%3D%3D&amp;position=16&amp;pageNum=0&amp;trk=public_jobs_jserp-result_search-card</t>
  </si>
  <si>
    <t>https://www.linkedin.com/jobs/view/data-analyst-at-paypal-3357036349?refId=Nz1%2FhAfnf%2BYyx2NkDJ2FIQ%3D%3D&amp;trackingId=83pOXQu4W02Lukr5KrLfhw%3D%3D&amp;position=17&amp;pageNum=0&amp;trk=public_jobs_jserp-result_search-card</t>
  </si>
  <si>
    <t>https://www.linkedin.com/jobs/view/data-analyst-at-chicago-teachers-%E2%80%8B-pension-fund-3367612394?refId=Nz1%2FhAfnf%2BYyx2NkDJ2FIQ%3D%3D&amp;trackingId=FBf8l0ykamECmVkkVbsKRA%3D%3D&amp;position=18&amp;pageNum=0&amp;trk=public_jobs_jserp-result_search-card</t>
  </si>
  <si>
    <t>https://www.linkedin.com/jobs/view/data-analyst-at-freightplus-3369469960?refId=Nz1%2FhAfnf%2BYyx2NkDJ2FIQ%3D%3D&amp;trackingId=KuDlXLTSVi6rl840e7opxg%3D%3D&amp;position=19&amp;pageNum=0&amp;trk=public_jobs_jserp-result_search-card</t>
  </si>
  <si>
    <t>https://www.linkedin.com/jobs/view/data-analyst-at-valon-3365948152?refId=Nz1%2FhAfnf%2BYyx2NkDJ2FIQ%3D%3D&amp;trackingId=1qmWLarcfBmvM%2BYEb8DMfA%3D%3D&amp;position=20&amp;pageNum=0&amp;trk=public_jobs_jserp-result_search-card</t>
  </si>
  <si>
    <t>https://www.linkedin.com/jobs/view/data-analyst-at-mv-realty-3360506601?refId=Nz1%2FhAfnf%2BYyx2NkDJ2FIQ%3D%3D&amp;trackingId=c%2B9LYNdkeyud3BW0mYLgmg%3D%3D&amp;position=21&amp;pageNum=0&amp;trk=public_jobs_jserp-result_search-card</t>
  </si>
  <si>
    <t>https://www.linkedin.com/jobs/view/data-analyst-at-selby-jennings-3370840165?refId=Nz1%2FhAfnf%2BYyx2NkDJ2FIQ%3D%3D&amp;trackingId=gy0DcYxGaxK1%2BLFz%2FRFNBQ%3D%3D&amp;position=22&amp;pageNum=0&amp;trk=public_jobs_jserp-result_search-card</t>
  </si>
  <si>
    <t>https://www.linkedin.com/jobs/view/analyst-global-data-and-analytics-at-circle-k-3371237584?refId=Nz1%2FhAfnf%2BYyx2NkDJ2FIQ%3D%3D&amp;trackingId=TQ6CS3WE%2BbtZ3d9g7fJ2hg%3D%3D&amp;position=23&amp;pageNum=0&amp;trk=public_jobs_jserp-result_search-card</t>
  </si>
  <si>
    <t>https://www.linkedin.com/jobs/view/data-analyst-at-24-seven-talent-3358666710?refId=Nz1%2FhAfnf%2BYyx2NkDJ2FIQ%3D%3D&amp;trackingId=ZoOZc160QsJqJ%2FxEBo5TNg%3D%3D&amp;position=24&amp;pageNum=0&amp;trk=public_jobs_jserp-result_search-card</t>
  </si>
  <si>
    <t>https://www.linkedin.com/jobs/view/data-analyst-at-eva-garland-consulting-llc-3370997321?refId=Nz1%2FhAfnf%2BYyx2NkDJ2FIQ%3D%3D&amp;trackingId=GitA5O7yObtPctHmXlJzVg%3D%3D&amp;position=25&amp;pageNum=0&amp;trk=public_jobs_jserp-result_search-card</t>
  </si>
  <si>
    <t>https://www.linkedin.com/jobs/view/data-analyst-recent-graduate-at-paypal-3364468404?refId=ghT8zG1TxWGO1Plo7ZLCeA%3D%3D&amp;trackingId=I848QiQdqVkqsgVxqmrmFA%3D%3D&amp;position=1&amp;pageNum=0&amp;trk=public_jobs_jserp-result_search-card</t>
  </si>
  <si>
    <t>https://www.linkedin.com/jobs/view/data-analyst-recent-graduate-at-paypal-3364471019?refId=ghT8zG1TxWGO1Plo7ZLCeA%3D%3D&amp;trackingId=FU3Zc4nSrAw32ehF9aJ9tQ%3D%3D&amp;position=2&amp;pageNum=0&amp;trk=public_jobs_jserp-result_search-card</t>
  </si>
  <si>
    <t>https://www.linkedin.com/jobs/view/data-analyst-recent-graduate-at-paypal-3364467390?refId=ghT8zG1TxWGO1Plo7ZLCeA%3D%3D&amp;trackingId=8iSfRvq2wN4kSd2P%2FNVocQ%3D%3D&amp;position=3&amp;pageNum=0&amp;trk=public_jobs_jserp-result_search-card</t>
  </si>
  <si>
    <t>https://www.linkedin.com/jobs/view/data-analyst-at-paypal-3359608136?refId=ghT8zG1TxWGO1Plo7ZLCeA%3D%3D&amp;trackingId=IXslVGnml3wcLN5dS9w3TQ%3D%3D&amp;position=4&amp;pageNum=0&amp;trk=public_jobs_jserp-result_search-card</t>
  </si>
  <si>
    <t>https://www.linkedin.com/jobs/view/data-analyst-at-paypal-3359605652?refId=ghT8zG1TxWGO1Plo7ZLCeA%3D%3D&amp;trackingId=Gy1L1YUayCFEVQfnrIRTHQ%3D%3D&amp;position=5&amp;pageNum=0&amp;trk=public_jobs_jserp-result_search-card</t>
  </si>
  <si>
    <t>https://www.linkedin.com/jobs/view/data-analyst-recent-graduate-at-paypal-3364466578?refId=ghT8zG1TxWGO1Plo7ZLCeA%3D%3D&amp;trackingId=VzwFMpyi2Kh%2FsE35lv44rw%3D%3D&amp;position=6&amp;pageNum=0&amp;trk=public_jobs_jserp-result_search-card</t>
  </si>
  <si>
    <t>https://www.linkedin.com/jobs/view/entry-level-data-analyst-at-the-federal-savings-bank-3364619835?refId=ghT8zG1TxWGO1Plo7ZLCeA%3D%3D&amp;trackingId=SKmoktG2iV0YvHiN4wxK%2FA%3D%3D&amp;position=7&amp;pageNum=0&amp;trk=public_jobs_jserp-result_search-card</t>
  </si>
  <si>
    <t>https://www.linkedin.com/jobs/view/data-analyst-at-paypal-3359603975?refId=ghT8zG1TxWGO1Plo7ZLCeA%3D%3D&amp;trackingId=%2FLABUej935JeKub6lJdnPg%3D%3D&amp;position=8&amp;pageNum=0&amp;trk=public_jobs_jserp-result_search-card</t>
  </si>
  <si>
    <t>https://www.linkedin.com/jobs/view/data-analyst-at-paypal-3359607287?refId=ghT8zG1TxWGO1Plo7ZLCeA%3D%3D&amp;trackingId=CZOoXQyx%2Fu0WMPkR0nv8jg%3D%3D&amp;position=9&amp;pageNum=0&amp;trk=public_jobs_jserp-result_search-card</t>
  </si>
  <si>
    <t>https://www.linkedin.com/jobs/view/data-analyst-at-paypal-3359608137?refId=ghT8zG1TxWGO1Plo7ZLCeA%3D%3D&amp;trackingId=lLgWSKGDBIGX3cZdpOE61Q%3D%3D&amp;position=10&amp;pageNum=0&amp;trk=public_jobs_jserp-result_search-card</t>
  </si>
  <si>
    <t>https://www.linkedin.com/jobs/view/data-analyst-at-london-approach-3358861203?refId=ghT8zG1TxWGO1Plo7ZLCeA%3D%3D&amp;trackingId=HqIdfAXVczKz%2BjvxAkUOYA%3D%3D&amp;position=11&amp;pageNum=0&amp;trk=public_jobs_jserp-result_search-card</t>
  </si>
  <si>
    <t>https://www.linkedin.com/jobs/view/data-analyst-at-paypal-3359605653?refId=ghT8zG1TxWGO1Plo7ZLCeA%3D%3D&amp;trackingId=ZjVNYW7tN80XPraYVMD%2BfQ%3D%3D&amp;position=12&amp;pageNum=0&amp;trk=public_jobs_jserp-result_search-card</t>
  </si>
  <si>
    <t>https://www.linkedin.com/jobs/view/data-analyst-at-paypal-3359604765?refId=ghT8zG1TxWGO1Plo7ZLCeA%3D%3D&amp;trackingId=tCCGkTP5GfClaY7%2FKTZpBg%3D%3D&amp;position=13&amp;pageNum=0&amp;trk=public_jobs_jserp-result_search-card</t>
  </si>
  <si>
    <t>https://www.linkedin.com/jobs/view/data-analyst-recent-graduate-at-paypal-3364469255?refId=ghT8zG1TxWGO1Plo7ZLCeA%3D%3D&amp;trackingId=J7IM%2FPnhS6DFTH%2B8fW4idQ%3D%3D&amp;position=14&amp;pageNum=0&amp;trk=public_jobs_jserp-result_search-card</t>
  </si>
  <si>
    <t>https://www.linkedin.com/jobs/view/data-analyst-at-paypal-3359606410?refId=ghT8zG1TxWGO1Plo7ZLCeA%3D%3D&amp;trackingId=oURV2fTFn0yl8vpiQMuNig%3D%3D&amp;position=15&amp;pageNum=0&amp;trk=public_jobs_jserp-result_search-card</t>
  </si>
  <si>
    <t>https://www.linkedin.com/jobs/view/data-analyst-at-paypal-3357037326?refId=ghT8zG1TxWGO1Plo7ZLCeA%3D%3D&amp;trackingId=h%2BhUyj2ajNPAcb857xHRkA%3D%3D&amp;position=16&amp;pageNum=0&amp;trk=public_jobs_jserp-result_search-card</t>
  </si>
  <si>
    <t>https://www.linkedin.com/jobs/view/data-analyst-at-paypal-3357036349?refId=ghT8zG1TxWGO1Plo7ZLCeA%3D%3D&amp;trackingId=RUple9OUf3gOKufn62ZZuw%3D%3D&amp;position=17&amp;pageNum=0&amp;trk=public_jobs_jserp-result_search-card</t>
  </si>
  <si>
    <t>https://www.linkedin.com/jobs/view/data-analyst-at-chicago-teachers-%E2%80%8B-pension-fund-3367612394?refId=ghT8zG1TxWGO1Plo7ZLCeA%3D%3D&amp;trackingId=XCNIrQDD0tAH1OwA4avO9g%3D%3D&amp;position=18&amp;pageNum=0&amp;trk=public_jobs_jserp-result_search-card</t>
  </si>
  <si>
    <t>https://www.linkedin.com/jobs/view/data-analyst-at-freightplus-3369469960?refId=ghT8zG1TxWGO1Plo7ZLCeA%3D%3D&amp;trackingId=%2FfApaHOk1XO7fTQuhEZ%2BrQ%3D%3D&amp;position=19&amp;pageNum=0&amp;trk=public_jobs_jserp-result_search-card</t>
  </si>
  <si>
    <t>https://www.linkedin.com/jobs/view/data-analyst-at-valon-3365948152?refId=ghT8zG1TxWGO1Plo7ZLCeA%3D%3D&amp;trackingId=Fdg0eEei5tYdVwfoJp7n5w%3D%3D&amp;position=20&amp;pageNum=0&amp;trk=public_jobs_jserp-result_search-card</t>
  </si>
  <si>
    <t>https://www.linkedin.com/jobs/view/data-analyst-at-mv-realty-3360506601?refId=ghT8zG1TxWGO1Plo7ZLCeA%3D%3D&amp;trackingId=5sr3Mj2TP9joGH6U%2BPgLqw%3D%3D&amp;position=21&amp;pageNum=0&amp;trk=public_jobs_jserp-result_search-card</t>
  </si>
  <si>
    <t>https://www.linkedin.com/jobs/view/data-analyst-at-selby-jennings-3370840165?refId=ghT8zG1TxWGO1Plo7ZLCeA%3D%3D&amp;trackingId=brR80uJ92gTaoZ0uk%2F5OPA%3D%3D&amp;position=22&amp;pageNum=0&amp;trk=public_jobs_jserp-result_search-card</t>
  </si>
  <si>
    <t>https://www.linkedin.com/jobs/view/analyst-global-data-and-analytics-at-circle-k-3371237584?refId=ghT8zG1TxWGO1Plo7ZLCeA%3D%3D&amp;trackingId=XsPD5I8XCw4Hz3QU5jhhRw%3D%3D&amp;position=23&amp;pageNum=0&amp;trk=public_jobs_jserp-result_search-card</t>
  </si>
  <si>
    <t>https://www.linkedin.com/jobs/view/data-analyst-at-24-seven-talent-3358666710?refId=ghT8zG1TxWGO1Plo7ZLCeA%3D%3D&amp;trackingId=MCPP5ciJUKXAwVItrbmpLA%3D%3D&amp;position=24&amp;pageNum=0&amp;trk=public_jobs_jserp-result_search-card</t>
  </si>
  <si>
    <t>https://www.linkedin.com/jobs/view/data-analyst-at-eva-garland-consulting-llc-3370997321?refId=ghT8zG1TxWGO1Plo7ZLCeA%3D%3D&amp;trackingId=jbWHKfAQGq0wxFqdCKg0KA%3D%3D&amp;position=25&amp;pageNum=0&amp;trk=public_jobs_jserp-result_search-card</t>
  </si>
  <si>
    <t>https://www.linkedin.com/jobs/view/data-analyst-recent-graduate-at-paypal-3364468404?refId=irD%2FbtALsISHu0d9X2H7aQ%3D%3D&amp;trackingId=dyDVploVXO0mQ2lMp%2B%2FSDw%3D%3D&amp;position=1&amp;pageNum=0&amp;trk=public_jobs_jserp-result_search-card</t>
  </si>
  <si>
    <t>https://www.linkedin.com/jobs/view/data-analyst-recent-graduate-at-paypal-3364467390?refId=irD%2FbtALsISHu0d9X2H7aQ%3D%3D&amp;trackingId=Eh%2B5W4epv82Dc%2B0gj2NcvQ%3D%3D&amp;position=2&amp;pageNum=0&amp;trk=public_jobs_jserp-result_search-card</t>
  </si>
  <si>
    <t>https://www.linkedin.com/jobs/view/data-analyst-at-paypal-3359608136?refId=irD%2FbtALsISHu0d9X2H7aQ%3D%3D&amp;trackingId=0Ceu5yqK2JqgtAxlVVah6g%3D%3D&amp;position=3&amp;pageNum=0&amp;trk=public_jobs_jserp-result_search-card</t>
  </si>
  <si>
    <t>https://www.linkedin.com/jobs/view/data-analyst-at-paypal-3359605652?refId=irD%2FbtALsISHu0d9X2H7aQ%3D%3D&amp;trackingId=%2BcvDDdh560Mrw2yCFCssBg%3D%3D&amp;position=4&amp;pageNum=0&amp;trk=public_jobs_jserp-result_search-card</t>
  </si>
  <si>
    <t>https://www.linkedin.com/jobs/view/entry-level-data-analyst-at-the-federal-savings-bank-3364619835?refId=irD%2FbtALsISHu0d9X2H7aQ%3D%3D&amp;trackingId=PchDdgoLJrW5mk0zDdm8aA%3D%3D&amp;position=5&amp;pageNum=0&amp;trk=public_jobs_jserp-result_search-card</t>
  </si>
  <si>
    <t>https://www.linkedin.com/jobs/view/data-analyst-at-paypal-3359603975?refId=irD%2FbtALsISHu0d9X2H7aQ%3D%3D&amp;trackingId=GcG0wsC13p1pycYMcPseoQ%3D%3D&amp;position=6&amp;pageNum=0&amp;trk=public_jobs_jserp-result_search-card</t>
  </si>
  <si>
    <t>https://www.linkedin.com/jobs/view/data-analyst-at-paypal-3359607287?refId=irD%2FbtALsISHu0d9X2H7aQ%3D%3D&amp;trackingId=71eenoFZQOx5VTmxpLiGKg%3D%3D&amp;position=7&amp;pageNum=0&amp;trk=public_jobs_jserp-result_search-card</t>
  </si>
  <si>
    <t>https://www.linkedin.com/jobs/view/data-analyst-at-paypal-3359608137?refId=irD%2FbtALsISHu0d9X2H7aQ%3D%3D&amp;trackingId=Nuf0UJL8e6%2Fhzy39XsH%2BIA%3D%3D&amp;position=8&amp;pageNum=0&amp;trk=public_jobs_jserp-result_search-card</t>
  </si>
  <si>
    <t>https://www.linkedin.com/jobs/view/data-analyst-recent-graduate-at-paypal-3364469255?refId=irD%2FbtALsISHu0d9X2H7aQ%3D%3D&amp;trackingId=V2%2FN%2F%2FQ%2FTKAEdqb1ZQOdDQ%3D%3D&amp;position=9&amp;pageNum=0&amp;trk=public_jobs_jserp-result_search-card</t>
  </si>
  <si>
    <t>https://www.linkedin.com/jobs/view/data-analyst-at-london-approach-3358861203?refId=irD%2FbtALsISHu0d9X2H7aQ%3D%3D&amp;trackingId=%2FC7%2Fq6WNOgEFZ0%2FA%2B%2FLDOw%3D%3D&amp;position=10&amp;pageNum=0&amp;trk=public_jobs_jserp-result_search-card</t>
  </si>
  <si>
    <t>https://www.linkedin.com/jobs/view/data-analyst-recent-graduate-at-paypal-3364466578?refId=irD%2FbtALsISHu0d9X2H7aQ%3D%3D&amp;trackingId=CoFZW0qVXONnBxxU68G3lQ%3D%3D&amp;position=11&amp;pageNum=0&amp;trk=public_jobs_jserp-result_search-card</t>
  </si>
  <si>
    <t>https://www.linkedin.com/jobs/view/data-analyst-recent-graduate-at-paypal-3364471019?refId=irD%2FbtALsISHu0d9X2H7aQ%3D%3D&amp;trackingId=EK0wTb7Ho7WD7EIF%2Fxp7xw%3D%3D&amp;position=12&amp;pageNum=0&amp;trk=public_jobs_jserp-result_search-card</t>
  </si>
  <si>
    <t>https://www.linkedin.com/jobs/view/data-analyst-at-chicago-teachers-%E2%80%8B-pension-fund-3367612394?refId=irD%2FbtALsISHu0d9X2H7aQ%3D%3D&amp;trackingId=QWbE%2FrbAV3eiyMakXwD2pA%3D%3D&amp;position=13&amp;pageNum=0&amp;trk=public_jobs_jserp-result_search-card</t>
  </si>
  <si>
    <t>https://www.linkedin.com/jobs/view/data-analyst-at-proven-recruiting-3371292258?refId=irD%2FbtALsISHu0d9X2H7aQ%3D%3D&amp;trackingId=PyXUQXUoxq57glOq9bVd5g%3D%3D&amp;position=14&amp;pageNum=0&amp;trk=public_jobs_jserp-result_search-card</t>
  </si>
  <si>
    <t>https://www.linkedin.com/jobs/view/analyst-global-data-and-analytics-at-circle-k-3371237584?refId=irD%2FbtALsISHu0d9X2H7aQ%3D%3D&amp;trackingId=rcvhlSL7UoLE3V87Shqikg%3D%3D&amp;position=15&amp;pageNum=0&amp;trk=public_jobs_jserp-result_search-card</t>
  </si>
  <si>
    <t>https://www.linkedin.com/jobs/view/data-analyst-at-eva-garland-consulting-llc-3370997321?refId=irD%2FbtALsISHu0d9X2H7aQ%3D%3D&amp;trackingId=VYB0rO0XHU%2FOfg2WUjd29w%3D%3D&amp;position=16&amp;pageNum=0&amp;trk=public_jobs_jserp-result_search-card</t>
  </si>
  <si>
    <t>https://www.linkedin.com/jobs/view/data-analytics-analyst-at-samsung-sds-3363350668?refId=irD%2FbtALsISHu0d9X2H7aQ%3D%3D&amp;trackingId=bFTVGP8aFkjebGwNvZDraQ%3D%3D&amp;position=17&amp;pageNum=0&amp;trk=public_jobs_jserp-result_search-card</t>
  </si>
  <si>
    <t>https://www.linkedin.com/jobs/view/data-analyst-at-paypal-3359606409?refId=irD%2FbtALsISHu0d9X2H7aQ%3D%3D&amp;trackingId=EVTcpAQ%2BVCs%2FJVFy1ZHJuw%3D%3D&amp;position=18&amp;pageNum=0&amp;trk=public_jobs_jserp-result_search-card</t>
  </si>
  <si>
    <t>https://www.linkedin.com/jobs/view/data-analyst-at-selby-jennings-3370840165?refId=irD%2FbtALsISHu0d9X2H7aQ%3D%3D&amp;trackingId=83aNqJJxEZXZCaNbfMbuPQ%3D%3D&amp;position=19&amp;pageNum=0&amp;trk=public_jobs_jserp-result_search-card</t>
  </si>
  <si>
    <t>https://www.linkedin.com/jobs/view/data-analyst-at-kla-3367042645?refId=irD%2FbtALsISHu0d9X2H7aQ%3D%3D&amp;trackingId=Uzfgv3%2FASVit7OH4GbCqhA%3D%3D&amp;position=20&amp;pageNum=0&amp;trk=public_jobs_jserp-result_search-card</t>
  </si>
  <si>
    <t>https://www.linkedin.com/jobs/view/data-analyst-at-24-seven-talent-3358666710?refId=irD%2FbtALsISHu0d9X2H7aQ%3D%3D&amp;trackingId=GhAgBm1jQ9S0PPHIvq6G%2BQ%3D%3D&amp;position=21&amp;pageNum=0&amp;trk=public_jobs_jserp-result_search-card</t>
  </si>
  <si>
    <t>https://www.linkedin.com/jobs/view/data-analyst-at-alltech-systems-inc-3359898754?refId=irD%2FbtALsISHu0d9X2H7aQ%3D%3D&amp;trackingId=nRsCB%2Fp%2Bf1ITDQjuO1SNag%3D%3D&amp;position=22&amp;pageNum=0&amp;trk=public_jobs_jserp-result_search-card</t>
  </si>
  <si>
    <t>https://www.linkedin.com/jobs/view/data-analyst-at-rivo-holdings-llc-3363448426?refId=irD%2FbtALsISHu0d9X2H7aQ%3D%3D&amp;trackingId=aJXCkj9QJliLc1RqOcOfJg%3D%3D&amp;position=23&amp;pageNum=0&amp;trk=public_jobs_jserp-result_search-card</t>
  </si>
  <si>
    <t>https://www.linkedin.com/jobs/view/data-analyst-at-freightplus-3369469960?refId=irD%2FbtALsISHu0d9X2H7aQ%3D%3D&amp;trackingId=BYrZK%2B4M%2FtRb%2BZgPx%2F8PRw%3D%3D&amp;position=24&amp;pageNum=0&amp;trk=public_jobs_jserp-result_search-card</t>
  </si>
  <si>
    <t>https://www.linkedin.com/jobs/view/data-analyst-at-paypal-3357036349?refId=irD%2FbtALsISHu0d9X2H7aQ%3D%3D&amp;trackingId=wBR9TgazBE8ogqw%2FogujPQ%3D%3D&amp;position=25&amp;pageNum=0&amp;trk=public_jobs_jserp-result_search-card</t>
  </si>
  <si>
    <t>https://www.linkedin.com/jobs/view/data-analyst-recent-graduate-at-paypal-3364468404?refId=4fL%2F8eDH6xpauqrEd4f8qg%3D%3D&amp;trackingId=zT6U1P7rNh50ifp5c6JGrQ%3D%3D&amp;position=1&amp;pageNum=0&amp;trk=public_jobs_jserp-result_search-card</t>
  </si>
  <si>
    <t>https://www.linkedin.com/jobs/view/data-analyst-recent-graduate-at-paypal-3364467390?refId=4fL%2F8eDH6xpauqrEd4f8qg%3D%3D&amp;trackingId=5wAwDTmSSxXe8l%2Btfu%2FlUA%3D%3D&amp;position=2&amp;pageNum=0&amp;trk=public_jobs_jserp-result_search-card</t>
  </si>
  <si>
    <t>https://www.linkedin.com/jobs/view/data-analyst-at-paypal-3359608136?refId=4fL%2F8eDH6xpauqrEd4f8qg%3D%3D&amp;trackingId=PLuM2lURjsQ6T3X8C1kQHA%3D%3D&amp;position=3&amp;pageNum=0&amp;trk=public_jobs_jserp-result_search-card</t>
  </si>
  <si>
    <t>https://www.linkedin.com/jobs/view/data-analyst-at-paypal-3359605652?refId=4fL%2F8eDH6xpauqrEd4f8qg%3D%3D&amp;trackingId=j0ixto0yiRDQsQClVWjrlQ%3D%3D&amp;position=4&amp;pageNum=0&amp;trk=public_jobs_jserp-result_search-card</t>
  </si>
  <si>
    <t>https://www.linkedin.com/jobs/view/data-analyst-recent-graduate-at-paypal-3364470064?refId=4fL%2F8eDH6xpauqrEd4f8qg%3D%3D&amp;trackingId=%2BLHzvcinJR8ogqBpoYgJTg%3D%3D&amp;position=5&amp;pageNum=0&amp;trk=public_jobs_jserp-result_search-card</t>
  </si>
  <si>
    <t>https://www.linkedin.com/jobs/view/entry-level-data-analyst-at-the-federal-savings-bank-3364619835?refId=4fL%2F8eDH6xpauqrEd4f8qg%3D%3D&amp;trackingId=759z1pimE8sU3jftjoVe2g%3D%3D&amp;position=6&amp;pageNum=0&amp;trk=public_jobs_jserp-result_search-card</t>
  </si>
  <si>
    <t>https://www.linkedin.com/jobs/view/data-analyst-at-paypal-3359603975?refId=4fL%2F8eDH6xpauqrEd4f8qg%3D%3D&amp;trackingId=huN9TeV8b9w9kDhe%2FqdNFw%3D%3D&amp;position=7&amp;pageNum=0&amp;trk=public_jobs_jserp-result_search-card</t>
  </si>
  <si>
    <t>https://www.linkedin.com/jobs/view/data-analyst-at-paypal-3359607287?refId=4fL%2F8eDH6xpauqrEd4f8qg%3D%3D&amp;trackingId=7eNxgVB1l8vnlWvzWAEf%2Fw%3D%3D&amp;position=8&amp;pageNum=0&amp;trk=public_jobs_jserp-result_search-card</t>
  </si>
  <si>
    <t>https://www.linkedin.com/jobs/view/data-analyst-at-paypal-3359608137?refId=4fL%2F8eDH6xpauqrEd4f8qg%3D%3D&amp;trackingId=U%2BnxJW1BqBNqF5Rzu2B%2FIw%3D%3D&amp;position=9&amp;pageNum=0&amp;trk=public_jobs_jserp-result_search-card</t>
  </si>
  <si>
    <t>https://www.linkedin.com/jobs/view/data-analyst-recent-graduate-at-paypal-3364469255?refId=4fL%2F8eDH6xpauqrEd4f8qg%3D%3D&amp;trackingId=8Z42NFsdAusymggMu6LFfw%3D%3D&amp;position=10&amp;pageNum=0&amp;trk=public_jobs_jserp-result_search-card</t>
  </si>
  <si>
    <t>https://www.linkedin.com/jobs/view/data-analyst-at-london-approach-3358861203?refId=4fL%2F8eDH6xpauqrEd4f8qg%3D%3D&amp;trackingId=Gc3hFtF2LSgzKMWvaitxUA%3D%3D&amp;position=11&amp;pageNum=0&amp;trk=public_jobs_jserp-result_search-card</t>
  </si>
  <si>
    <t>https://www.linkedin.com/jobs/view/data-analyst-recent-graduate-at-paypal-3364471019?refId=4fL%2F8eDH6xpauqrEd4f8qg%3D%3D&amp;trackingId=N3Et1fmZB2QK4lTRWm21iw%3D%3D&amp;position=12&amp;pageNum=0&amp;trk=public_jobs_jserp-result_search-card</t>
  </si>
  <si>
    <t>https://www.linkedin.com/jobs/view/data-analyst-at-chicago-teachers-%E2%80%8B-pension-fund-3367612394?refId=4fL%2F8eDH6xpauqrEd4f8qg%3D%3D&amp;trackingId=pTWIrezpmRd6PUxE531p6w%3D%3D&amp;position=13&amp;pageNum=0&amp;trk=public_jobs_jserp-result_search-card</t>
  </si>
  <si>
    <t>https://www.linkedin.com/jobs/view/data-analyst-at-proven-recruiting-3371292258?refId=4fL%2F8eDH6xpauqrEd4f8qg%3D%3D&amp;trackingId=Hhyz%2FRAS34Y0I36EfNAEHQ%3D%3D&amp;position=14&amp;pageNum=0&amp;trk=public_jobs_jserp-result_search-card</t>
  </si>
  <si>
    <t>https://www.linkedin.com/jobs/view/data-analyst-at-eva-garland-consulting-llc-3370997321?refId=4fL%2F8eDH6xpauqrEd4f8qg%3D%3D&amp;trackingId=HX98LPslMEHVbYhTYFDxkg%3D%3D&amp;position=15&amp;pageNum=0&amp;trk=public_jobs_jserp-result_search-card</t>
  </si>
  <si>
    <t>https://www.linkedin.com/jobs/view/analyst-global-data-and-analytics-at-circle-k-3371237584?refId=4fL%2F8eDH6xpauqrEd4f8qg%3D%3D&amp;trackingId=ZyniLurIOPIiEnaGnpDb5g%3D%3D&amp;position=16&amp;pageNum=0&amp;trk=public_jobs_jserp-result_search-card</t>
  </si>
  <si>
    <t>https://www.linkedin.com/jobs/view/data-analytics-analyst-at-samsung-sds-3363350668?refId=4fL%2F8eDH6xpauqrEd4f8qg%3D%3D&amp;trackingId=HBHLSp1sAGdjUnQm8sqD2Q%3D%3D&amp;position=17&amp;pageNum=0&amp;trk=public_jobs_jserp-result_search-card</t>
  </si>
  <si>
    <t>https://www.linkedin.com/jobs/view/data-analyst-at-paypal-3359606409?refId=4fL%2F8eDH6xpauqrEd4f8qg%3D%3D&amp;trackingId=uf8s2JK1T8KD6PdWyyIOig%3D%3D&amp;position=18&amp;pageNum=0&amp;trk=public_jobs_jserp-result_search-card</t>
  </si>
  <si>
    <t>https://www.linkedin.com/jobs/view/data-analyst-at-selby-jennings-3370840165?refId=4fL%2F8eDH6xpauqrEd4f8qg%3D%3D&amp;trackingId=gfzdBKMUs9kIGCT1aIac5w%3D%3D&amp;position=19&amp;pageNum=0&amp;trk=public_jobs_jserp-result_search-card</t>
  </si>
  <si>
    <t>https://www.linkedin.com/jobs/view/data-analyst-at-kla-3367042645?refId=4fL%2F8eDH6xpauqrEd4f8qg%3D%3D&amp;trackingId=i%2Bg9q%2FhwzU1xSRdG5suYRA%3D%3D&amp;position=20&amp;pageNum=0&amp;trk=public_jobs_jserp-result_search-card</t>
  </si>
  <si>
    <t>https://www.linkedin.com/jobs/view/data-analyst-at-24-seven-talent-3358666710?refId=4fL%2F8eDH6xpauqrEd4f8qg%3D%3D&amp;trackingId=Xo5quCPWcBEEb84N0R6gQA%3D%3D&amp;position=21&amp;pageNum=0&amp;trk=public_jobs_jserp-result_search-card</t>
  </si>
  <si>
    <t>https://www.linkedin.com/jobs/view/data-analyst-at-alltech-systems-inc-3359898754?refId=4fL%2F8eDH6xpauqrEd4f8qg%3D%3D&amp;trackingId=C1w9R%2Fe%2BK5T1oQIPQN%2Fxdw%3D%3D&amp;position=22&amp;pageNum=0&amp;trk=public_jobs_jserp-result_search-card</t>
  </si>
  <si>
    <t>https://www.linkedin.com/jobs/view/data-analyst-at-rivo-holdings-llc-3363448426?refId=4fL%2F8eDH6xpauqrEd4f8qg%3D%3D&amp;trackingId=aFVHiOjwWmNhwEKxRk6ZHg%3D%3D&amp;position=23&amp;pageNum=0&amp;trk=public_jobs_jserp-result_search-card</t>
  </si>
  <si>
    <t>https://www.linkedin.com/jobs/view/data-analyst-at-freightplus-3369469960?refId=4fL%2F8eDH6xpauqrEd4f8qg%3D%3D&amp;trackingId=esTsSieao8UpdQszwkzN3w%3D%3D&amp;position=24&amp;pageNum=0&amp;trk=public_jobs_jserp-result_search-card</t>
  </si>
  <si>
    <t>https://www.linkedin.com/jobs/view/data-analyst-at-paypal-3357036349?refId=4fL%2F8eDH6xpauqrEd4f8qg%3D%3D&amp;trackingId=C2epdp5F9dYnaTrT0Esn2w%3D%3D&amp;position=25&amp;pageNum=0&amp;trk=public_jobs_jserp-result_search-card</t>
  </si>
  <si>
    <t>https://www.linkedin.com/jobs/view/data-analyst-recent-graduate-at-paypal-3364468404?refId=9lYABICJlb9IBrqmzGT1YA%3D%3D&amp;trackingId=9inuPlw0czcCVHtfAJCfTg%3D%3D&amp;position=1&amp;pageNum=0&amp;trk=public_jobs_jserp-result_search-card</t>
  </si>
  <si>
    <t>https://www.linkedin.com/jobs/view/data-analyst-at-paypal-3359608136?refId=9lYABICJlb9IBrqmzGT1YA%3D%3D&amp;trackingId=81BqAQah4ph0Djvba6juvQ%3D%3D&amp;position=2&amp;pageNum=0&amp;trk=public_jobs_jserp-result_search-card</t>
  </si>
  <si>
    <t>https://www.linkedin.com/jobs/view/data-analyst-at-paypal-3359605652?refId=9lYABICJlb9IBrqmzGT1YA%3D%3D&amp;trackingId=u9ns%2BpNid2ghazf7gg61zg%3D%3D&amp;position=3&amp;pageNum=0&amp;trk=public_jobs_jserp-result_search-card</t>
  </si>
  <si>
    <t>https://www.linkedin.com/jobs/view/data-analyst-recent-graduate-at-paypal-3364470064?refId=9lYABICJlb9IBrqmzGT1YA%3D%3D&amp;trackingId=xpYr0o9n7ioWndoBKcBwVA%3D%3D&amp;position=4&amp;pageNum=0&amp;trk=public_jobs_jserp-result_search-card</t>
  </si>
  <si>
    <t>https://www.linkedin.com/jobs/view/entry-level-data-analyst-at-the-federal-savings-bank-3364619835?refId=9lYABICJlb9IBrqmzGT1YA%3D%3D&amp;trackingId=ZTnQP9Rvr9gwQ5A89qCrNQ%3D%3D&amp;position=5&amp;pageNum=0&amp;trk=public_jobs_jserp-result_search-card</t>
  </si>
  <si>
    <t>https://www.linkedin.com/jobs/view/data-analyst-at-paypal-3359603975?refId=9lYABICJlb9IBrqmzGT1YA%3D%3D&amp;trackingId=3zu9yHgUysSuJZCKb3jpDQ%3D%3D&amp;position=6&amp;pageNum=0&amp;trk=public_jobs_jserp-result_search-card</t>
  </si>
  <si>
    <t>https://www.linkedin.com/jobs/view/data-analyst-at-paypal-3359607287?refId=9lYABICJlb9IBrqmzGT1YA%3D%3D&amp;trackingId=egALTomGn67B5bcla%2F%2FEvw%3D%3D&amp;position=7&amp;pageNum=0&amp;trk=public_jobs_jserp-result_search-card</t>
  </si>
  <si>
    <t>https://www.linkedin.com/jobs/view/data-analyst-at-paypal-3359608137?refId=9lYABICJlb9IBrqmzGT1YA%3D%3D&amp;trackingId=PGzxvfn6UWo8OA0K51kpdA%3D%3D&amp;position=8&amp;pageNum=0&amp;trk=public_jobs_jserp-result_search-card</t>
  </si>
  <si>
    <t>https://www.linkedin.com/jobs/view/data-analyst-money-at-sofi-3361427029?refId=9lYABICJlb9IBrqmzGT1YA%3D%3D&amp;trackingId=wg4FfzM6%2FXvVYgU1F9NZfQ%3D%3D&amp;position=9&amp;pageNum=0&amp;trk=public_jobs_jserp-result_search-card</t>
  </si>
  <si>
    <t>https://www.linkedin.com/jobs/view/data-analyst-recent-graduate-at-paypal-3364469255?refId=9lYABICJlb9IBrqmzGT1YA%3D%3D&amp;trackingId=GOWJexEGVluee2XFbzvySg%3D%3D&amp;position=10&amp;pageNum=0&amp;trk=public_jobs_jserp-result_search-card</t>
  </si>
  <si>
    <t>https://www.linkedin.com/jobs/view/data-analyst-at-london-approach-3358861203?refId=9lYABICJlb9IBrqmzGT1YA%3D%3D&amp;trackingId=k8xgq%2FVDT8xb5L%2Faco%2BsBQ%3D%3D&amp;position=11&amp;pageNum=0&amp;trk=public_jobs_jserp-result_search-card</t>
  </si>
  <si>
    <t>https://www.linkedin.com/jobs/view/data-analyst-recent-graduate-at-paypal-3364466578?refId=9lYABICJlb9IBrqmzGT1YA%3D%3D&amp;trackingId=s9Jrs4ThrYT%2BRBJ2A%2B3RsQ%3D%3D&amp;position=12&amp;pageNum=0&amp;trk=public_jobs_jserp-result_search-card</t>
  </si>
  <si>
    <t>https://www.linkedin.com/jobs/view/data-analyst-recent-graduate-at-paypal-3364471019?refId=9lYABICJlb9IBrqmzGT1YA%3D%3D&amp;trackingId=6L9gUXDSBxdDp5R%2BauMbzA%3D%3D&amp;position=13&amp;pageNum=0&amp;trk=public_jobs_jserp-result_search-card</t>
  </si>
  <si>
    <t>https://www.linkedin.com/jobs/view/data-analyst-at-chicago-teachers-%E2%80%8B-pension-fund-3367612394?refId=9lYABICJlb9IBrqmzGT1YA%3D%3D&amp;trackingId=rCLbdkxVg%2FlxINIwJbvJcQ%3D%3D&amp;position=14&amp;pageNum=0&amp;trk=public_jobs_jserp-result_search-card</t>
  </si>
  <si>
    <t>https://www.linkedin.com/jobs/view/data-analyst-at-fluent360-3361802094?refId=9lYABICJlb9IBrqmzGT1YA%3D%3D&amp;trackingId=mKKCmeIbOQgxXsNutX2Faw%3D%3D&amp;position=15&amp;pageNum=0&amp;trk=public_jobs_jserp-result_search-card</t>
  </si>
  <si>
    <t>https://www.linkedin.com/jobs/view/data-analyst-at-proven-recruiting-3371292258?refId=9lYABICJlb9IBrqmzGT1YA%3D%3D&amp;trackingId=%2FCdBTMFFWCbxIz5G2PwrHw%3D%3D&amp;position=16&amp;pageNum=0&amp;trk=public_jobs_jserp-result_search-card</t>
  </si>
  <si>
    <t>https://www.linkedin.com/jobs/view/data-analyst-at-eva-garland-consulting-llc-3370997321?refId=9lYABICJlb9IBrqmzGT1YA%3D%3D&amp;trackingId=pp%2Bv21UaaoYmKRzWXur4xQ%3D%3D&amp;position=17&amp;pageNum=0&amp;trk=public_jobs_jserp-result_search-card</t>
  </si>
  <si>
    <t>https://www.linkedin.com/jobs/view/analyst-global-data-and-analytics-at-circle-k-3371237584?refId=9lYABICJlb9IBrqmzGT1YA%3D%3D&amp;trackingId=E6KN8ZWXv8Gp9IBu97QIow%3D%3D&amp;position=18&amp;pageNum=0&amp;trk=public_jobs_jserp-result_search-card</t>
  </si>
  <si>
    <t>https://www.linkedin.com/jobs/view/data-analytics-analyst-at-samsung-sds-3363350668?refId=9lYABICJlb9IBrqmzGT1YA%3D%3D&amp;trackingId=8Dr%2BzuXL8jTLvEa%2FkkRDhg%3D%3D&amp;position=19&amp;pageNum=0&amp;trk=public_jobs_jserp-result_search-card</t>
  </si>
  <si>
    <t>https://www.linkedin.com/jobs/view/data-analyst-at-paypal-3359606409?refId=9lYABICJlb9IBrqmzGT1YA%3D%3D&amp;trackingId=VSXwt%2FNi%2BeuqY81WikuGJw%3D%3D&amp;position=20&amp;pageNum=0&amp;trk=public_jobs_jserp-result_search-card</t>
  </si>
  <si>
    <t>https://www.linkedin.com/jobs/view/data-analyst-at-24-seven-talent-3358666710?refId=9lYABICJlb9IBrqmzGT1YA%3D%3D&amp;trackingId=hEo4vim3HqStIWU%2FkTBF%2Fw%3D%3D&amp;position=21&amp;pageNum=0&amp;trk=public_jobs_jserp-result_search-card</t>
  </si>
  <si>
    <t>https://www.linkedin.com/jobs/view/data-analyst-at-alltech-systems-inc-3359898754?refId=9lYABICJlb9IBrqmzGT1YA%3D%3D&amp;trackingId=ffoW4bynn%2F1D405qxbsdBg%3D%3D&amp;position=22&amp;pageNum=0&amp;trk=public_jobs_jserp-result_search-card</t>
  </si>
  <si>
    <t>https://www.linkedin.com/jobs/view/data-analyst-at-rivo-holdings-llc-3363448426?refId=9lYABICJlb9IBrqmzGT1YA%3D%3D&amp;trackingId=%2BEnOxYfQyUBIrX1HZyhKwA%3D%3D&amp;position=23&amp;pageNum=0&amp;trk=public_jobs_jserp-result_search-card</t>
  </si>
  <si>
    <t>https://www.linkedin.com/jobs/view/data-analyst-at-freightplus-3369469960?refId=9lYABICJlb9IBrqmzGT1YA%3D%3D&amp;trackingId=X9UYC8r8xX%2FfeFgAOf%2FkvQ%3D%3D&amp;position=24&amp;pageNum=0&amp;trk=public_jobs_jserp-result_search-card</t>
  </si>
  <si>
    <t>https://www.linkedin.com/jobs/view/data-analyst-at-paypal-3357036349?refId=9lYABICJlb9IBrqmzGT1YA%3D%3D&amp;trackingId=Y1U%2FcBHrHzjIAPER6ERe5A%3D%3D&amp;position=25&amp;pageNum=0&amp;trk=public_jobs_jserp-result_search-card</t>
  </si>
  <si>
    <t>https://www.linkedin.com/jobs/view/data-analyst-recent-graduate-at-paypal-3364468404?refId=RGKONTq1TjLsoIRRXyr3EQ%3D%3D&amp;trackingId=%2FdFaOewB0aqcMWqR8wR7YQ%3D%3D&amp;position=1&amp;pageNum=0&amp;trk=public_jobs_jserp-result_search-card</t>
  </si>
  <si>
    <t>https://www.linkedin.com/jobs/view/data-analyst-recent-graduate-at-paypal-3364471019?refId=RGKONTq1TjLsoIRRXyr3EQ%3D%3D&amp;trackingId=SpuuQZVXZw2ZWD4W7FQWew%3D%3D&amp;position=2&amp;pageNum=0&amp;trk=public_jobs_jserp-result_search-card</t>
  </si>
  <si>
    <t>https://www.linkedin.com/jobs/view/data-analyst-recent-graduate-at-paypal-3364467390?refId=RGKONTq1TjLsoIRRXyr3EQ%3D%3D&amp;trackingId=ckvI4GtsXaQt9WI6kfvQQw%3D%3D&amp;position=3&amp;pageNum=0&amp;trk=public_jobs_jserp-result_search-card</t>
  </si>
  <si>
    <t>https://www.linkedin.com/jobs/view/data-analyst-at-paypal-3359608136?refId=RGKONTq1TjLsoIRRXyr3EQ%3D%3D&amp;trackingId=g07i%2FASzamEBgEAYc%2BOqwQ%3D%3D&amp;position=4&amp;pageNum=0&amp;trk=public_jobs_jserp-result_search-card</t>
  </si>
  <si>
    <t>https://www.linkedin.com/jobs/view/data-analyst-at-paypal-3359605652?refId=RGKONTq1TjLsoIRRXyr3EQ%3D%3D&amp;trackingId=4JQi%2FLKbMn5LKizwq%2ByCHw%3D%3D&amp;position=5&amp;pageNum=0&amp;trk=public_jobs_jserp-result_search-card</t>
  </si>
  <si>
    <t>https://www.linkedin.com/jobs/view/data-analyst-recent-graduate-at-paypal-3364466578?refId=RGKONTq1TjLsoIRRXyr3EQ%3D%3D&amp;trackingId=KTcLxkOp49yAPseVB0tq3w%3D%3D&amp;position=6&amp;pageNum=0&amp;trk=public_jobs_jserp-result_search-card</t>
  </si>
  <si>
    <t>https://www.linkedin.com/jobs/view/data-analyst-recent-graduate-at-paypal-3364470064?refId=RGKONTq1TjLsoIRRXyr3EQ%3D%3D&amp;trackingId=8AOp5uUkdsPOaPsAkWBQcQ%3D%3D&amp;position=7&amp;pageNum=0&amp;trk=public_jobs_jserp-result_search-card</t>
  </si>
  <si>
    <t>https://www.linkedin.com/jobs/view/entry-level-data-analyst-at-the-federal-savings-bank-3364619835?refId=RGKONTq1TjLsoIRRXyr3EQ%3D%3D&amp;trackingId=fe72rEv1VS5SdjiG6ddf4w%3D%3D&amp;position=8&amp;pageNum=0&amp;trk=public_jobs_jserp-result_search-card</t>
  </si>
  <si>
    <t>https://www.linkedin.com/jobs/view/data-analyst-at-paypal-3359603975?refId=RGKONTq1TjLsoIRRXyr3EQ%3D%3D&amp;trackingId=S0POUEPmdVGG732Sv0h0hw%3D%3D&amp;position=9&amp;pageNum=0&amp;trk=public_jobs_jserp-result_search-card</t>
  </si>
  <si>
    <t>https://www.linkedin.com/jobs/view/data-analyst-at-paypal-3359607287?refId=RGKONTq1TjLsoIRRXyr3EQ%3D%3D&amp;trackingId=%2BC%2FRWuTGgfDeXmM%2BK24avg%3D%3D&amp;position=10&amp;pageNum=0&amp;trk=public_jobs_jserp-result_search-card</t>
  </si>
  <si>
    <t>https://www.linkedin.com/jobs/view/data-analyst-at-paypal-3359608137?refId=RGKONTq1TjLsoIRRXyr3EQ%3D%3D&amp;trackingId=hHJ3v6Ag5qrtpyjJiJHjBw%3D%3D&amp;position=11&amp;pageNum=0&amp;trk=public_jobs_jserp-result_search-card</t>
  </si>
  <si>
    <t>https://www.linkedin.com/jobs/view/data-analyst-at-london-approach-3358861203?refId=RGKONTq1TjLsoIRRXyr3EQ%3D%3D&amp;trackingId=C1mW7b7y9%2BR%2FbYS8eWKJqg%3D%3D&amp;position=12&amp;pageNum=0&amp;trk=public_jobs_jserp-result_search-card</t>
  </si>
  <si>
    <t>https://www.linkedin.com/jobs/view/data-analyst-at-paypal-3359605653?refId=RGKONTq1TjLsoIRRXyr3EQ%3D%3D&amp;trackingId=CooEOsfujQ0aPEzysDkUMw%3D%3D&amp;position=13&amp;pageNum=0&amp;trk=public_jobs_jserp-result_search-card</t>
  </si>
  <si>
    <t>https://www.linkedin.com/jobs/view/data-analyst-at-paypal-3359604765?refId=RGKONTq1TjLsoIRRXyr3EQ%3D%3D&amp;trackingId=ANXZDjCU%2Bab6CO9QXwdE8w%3D%3D&amp;position=14&amp;pageNum=0&amp;trk=public_jobs_jserp-result_search-card</t>
  </si>
  <si>
    <t>https://www.linkedin.com/jobs/view/data-analyst-at-paypal-3359606410?refId=RGKONTq1TjLsoIRRXyr3EQ%3D%3D&amp;trackingId=U9k5rx0evw0N7ru%2FArkaMw%3D%3D&amp;position=15&amp;pageNum=0&amp;trk=public_jobs_jserp-result_search-card</t>
  </si>
  <si>
    <t>https://www.linkedin.com/jobs/view/data-analyst-at-paypal-3357037326?refId=RGKONTq1TjLsoIRRXyr3EQ%3D%3D&amp;trackingId=rZjh09Yi9B7kzeUNLWJMgQ%3D%3D&amp;position=16&amp;pageNum=0&amp;trk=public_jobs_jserp-result_search-card</t>
  </si>
  <si>
    <t>https://www.linkedin.com/jobs/view/data-analyst-at-paypal-3357036349?refId=RGKONTq1TjLsoIRRXyr3EQ%3D%3D&amp;trackingId=92g%2F3fgRN2QrPSOjlGRiiQ%3D%3D&amp;position=17&amp;pageNum=0&amp;trk=public_jobs_jserp-result_search-card</t>
  </si>
  <si>
    <t>https://www.linkedin.com/jobs/view/data-analyst-at-chicago-teachers-%E2%80%8B-pension-fund-3367612394?refId=RGKONTq1TjLsoIRRXyr3EQ%3D%3D&amp;trackingId=DYAeKpTEt66v1sPGdNCJ%2Fw%3D%3D&amp;position=18&amp;pageNum=0&amp;trk=public_jobs_jserp-result_search-card</t>
  </si>
  <si>
    <t>https://www.linkedin.com/jobs/view/data-analyst-at-freightplus-3369469960?refId=RGKONTq1TjLsoIRRXyr3EQ%3D%3D&amp;trackingId=mxC6YMTPxMjjZu%2FCcZHuow%3D%3D&amp;position=19&amp;pageNum=0&amp;trk=public_jobs_jserp-result_search-card</t>
  </si>
  <si>
    <t>https://www.linkedin.com/jobs/view/data-analyst-at-charter-schools-usa-3361415817?refId=RGKONTq1TjLsoIRRXyr3EQ%3D%3D&amp;trackingId=Kpn2Q2dvu45GVFoYn1Nz3A%3D%3D&amp;position=20&amp;pageNum=0&amp;trk=public_jobs_jserp-result_search-card</t>
  </si>
  <si>
    <t>https://www.linkedin.com/jobs/view/data-analyst-at-valon-3365948152?refId=RGKONTq1TjLsoIRRXyr3EQ%3D%3D&amp;trackingId=zuPVoqfg2ZDxEBl%2BTtqTkQ%3D%3D&amp;position=21&amp;pageNum=0&amp;trk=public_jobs_jserp-result_search-card</t>
  </si>
  <si>
    <t>https://www.linkedin.com/jobs/view/data-analyst-at-mv-realty-3360506601?refId=RGKONTq1TjLsoIRRXyr3EQ%3D%3D&amp;trackingId=fkdIi0jyMb6VVqXTkEDo5w%3D%3D&amp;position=22&amp;pageNum=0&amp;trk=public_jobs_jserp-result_search-card</t>
  </si>
  <si>
    <t>https://www.linkedin.com/jobs/view/data-analyst-at-selby-jennings-3370840165?refId=RGKONTq1TjLsoIRRXyr3EQ%3D%3D&amp;trackingId=MVbPYsZUck8TNdTM7pxIPg%3D%3D&amp;position=23&amp;pageNum=0&amp;trk=public_jobs_jserp-result_search-card</t>
  </si>
  <si>
    <t>https://www.linkedin.com/jobs/view/data-analyst-at-24-seven-talent-3358666710?refId=RGKONTq1TjLsoIRRXyr3EQ%3D%3D&amp;trackingId=Spp46eRrxaxdsQWV36Lsvw%3D%3D&amp;position=24&amp;pageNum=0&amp;trk=public_jobs_jserp-result_search-card</t>
  </si>
  <si>
    <t>https://www.linkedin.com/jobs/view/analyst-global-data-and-analytics-at-circle-k-3371237584?refId=RGKONTq1TjLsoIRRXyr3EQ%3D%3D&amp;trackingId=zaeLqtuKXqiynzvu%2BviLFQ%3D%3D&amp;position=25&amp;pageNum=0&amp;trk=public_jobs_jserp-result_search-card</t>
  </si>
  <si>
    <t>https://www.linkedin.com/jobs/view/data-analyst-recent-graduate-at-paypal-3364468404?refId=QbwOn0cXXsLujMcjjTt1Dg%3D%3D&amp;trackingId=zXNXL%2FOx1NMASFexsuL%2BsQ%3D%3D&amp;position=1&amp;pageNum=0&amp;trk=public_jobs_jserp-result_search-card</t>
  </si>
  <si>
    <t>https://www.linkedin.com/jobs/view/data-analyst-at-paypal-3359608136?refId=QbwOn0cXXsLujMcjjTt1Dg%3D%3D&amp;trackingId=8qnce%2F0yM%2BugMxBRLTU33g%3D%3D&amp;position=2&amp;pageNum=0&amp;trk=public_jobs_jserp-result_search-card</t>
  </si>
  <si>
    <t>https://www.linkedin.com/jobs/view/data-analyst-at-paypal-3359605652?refId=QbwOn0cXXsLujMcjjTt1Dg%3D%3D&amp;trackingId=jWdobhDI9ugJMbyC5LYpPg%3D%3D&amp;position=3&amp;pageNum=0&amp;trk=public_jobs_jserp-result_search-card</t>
  </si>
  <si>
    <t>https://www.linkedin.com/jobs/view/data-analyst-recent-graduate-at-paypal-3364466578?refId=QbwOn0cXXsLujMcjjTt1Dg%3D%3D&amp;trackingId=gxE%2BK3I1jorDe3frL2mSVw%3D%3D&amp;position=4&amp;pageNum=0&amp;trk=public_jobs_jserp-result_search-card</t>
  </si>
  <si>
    <t>https://www.linkedin.com/jobs/view/data-analyst-recent-graduate-at-paypal-3364470064?refId=QbwOn0cXXsLujMcjjTt1Dg%3D%3D&amp;trackingId=N26yN5pkYUwK4woo9j0T2Q%3D%3D&amp;position=5&amp;pageNum=0&amp;trk=public_jobs_jserp-result_search-card</t>
  </si>
  <si>
    <t>https://www.linkedin.com/jobs/view/entry-level-data-analyst-at-the-federal-savings-bank-3364619835?refId=QbwOn0cXXsLujMcjjTt1Dg%3D%3D&amp;trackingId=Yywar5MQ3uaaChaYM%2BCncw%3D%3D&amp;position=6&amp;pageNum=0&amp;trk=public_jobs_jserp-result_search-card</t>
  </si>
  <si>
    <t>https://www.linkedin.com/jobs/view/data-analyst-at-paypal-3359603975?refId=QbwOn0cXXsLujMcjjTt1Dg%3D%3D&amp;trackingId=%2FLoCXx7Mu108JcFDIE5NTQ%3D%3D&amp;position=7&amp;pageNum=0&amp;trk=public_jobs_jserp-result_search-card</t>
  </si>
  <si>
    <t>https://www.linkedin.com/jobs/view/data-analyst-at-paypal-3359607287?refId=QbwOn0cXXsLujMcjjTt1Dg%3D%3D&amp;trackingId=0x25BGYHSUTOPE%2F1jANZeQ%3D%3D&amp;position=8&amp;pageNum=0&amp;trk=public_jobs_jserp-result_search-card</t>
  </si>
  <si>
    <t>https://www.linkedin.com/jobs/view/data-analyst-at-paypal-3359608137?refId=QbwOn0cXXsLujMcjjTt1Dg%3D%3D&amp;trackingId=tiVKx5j4lziUw4q3%2BVzSmA%3D%3D&amp;position=9&amp;pageNum=0&amp;trk=public_jobs_jserp-result_search-card</t>
  </si>
  <si>
    <t>https://www.linkedin.com/jobs/view/data-analyst-at-london-approach-3358861203?refId=QbwOn0cXXsLujMcjjTt1Dg%3D%3D&amp;trackingId=qrNyhFJnxWK8vmHm1OxqmQ%3D%3D&amp;position=10&amp;pageNum=0&amp;trk=public_jobs_jserp-result_search-card</t>
  </si>
  <si>
    <t>https://www.linkedin.com/jobs/view/data-analyst-at-paypal-3359605653?refId=QbwOn0cXXsLujMcjjTt1Dg%3D%3D&amp;trackingId=kCofFqs7r2dK7jbc1W3O8w%3D%3D&amp;position=11&amp;pageNum=0&amp;trk=public_jobs_jserp-result_search-card</t>
  </si>
  <si>
    <t>https://www.linkedin.com/jobs/view/data-analyst-at-paypal-3359604765?refId=QbwOn0cXXsLujMcjjTt1Dg%3D%3D&amp;trackingId=QXDwmqjt%2BjNUb9rCmeZoug%3D%3D&amp;position=12&amp;pageNum=0&amp;trk=public_jobs_jserp-result_search-card</t>
  </si>
  <si>
    <t>https://www.linkedin.com/jobs/view/data-analyst-at-fluent360-3361802094?refId=QbwOn0cXXsLujMcjjTt1Dg%3D%3D&amp;trackingId=x1VxgInOBFJ7I5SxZqXRhA%3D%3D&amp;position=13&amp;pageNum=0&amp;trk=public_jobs_jserp-result_search-card</t>
  </si>
  <si>
    <t>https://www.linkedin.com/jobs/view/data-analyst-at-paypal-3359606410?refId=QbwOn0cXXsLujMcjjTt1Dg%3D%3D&amp;trackingId=DG38CrN87sycq4qOFLNEjg%3D%3D&amp;position=14&amp;pageNum=0&amp;trk=public_jobs_jserp-result_search-card</t>
  </si>
  <si>
    <t>https://www.linkedin.com/jobs/view/data-analyst-at-paypal-3357037326?refId=QbwOn0cXXsLujMcjjTt1Dg%3D%3D&amp;trackingId=31e3d5MC%2BuTICeBN%2BmFJDA%3D%3D&amp;position=15&amp;pageNum=0&amp;trk=public_jobs_jserp-result_search-card</t>
  </si>
  <si>
    <t>https://www.linkedin.com/jobs/view/data-analyst-at-paypal-3357036349?refId=QbwOn0cXXsLujMcjjTt1Dg%3D%3D&amp;trackingId=ckentjghIo6fRI4jqQ0lWQ%3D%3D&amp;position=16&amp;pageNum=0&amp;trk=public_jobs_jserp-result_search-card</t>
  </si>
  <si>
    <t>https://www.linkedin.com/jobs/view/data-analyst-at-chicago-teachers-%E2%80%8B-pension-fund-3367612394?refId=QbwOn0cXXsLujMcjjTt1Dg%3D%3D&amp;trackingId=bCKheOgwbihxMuNr%2BuIrWQ%3D%3D&amp;position=17&amp;pageNum=0&amp;trk=public_jobs_jserp-result_search-card</t>
  </si>
  <si>
    <t>https://www.linkedin.com/jobs/view/data-analyst-at-freightplus-3369469960?refId=QbwOn0cXXsLujMcjjTt1Dg%3D%3D&amp;trackingId=QDUXb6AyOujzbBi4GWUhRQ%3D%3D&amp;position=18&amp;pageNum=0&amp;trk=public_jobs_jserp-result_search-card</t>
  </si>
  <si>
    <t>https://www.linkedin.com/jobs/view/data-analyst-at-valon-3365948152?refId=QbwOn0cXXsLujMcjjTt1Dg%3D%3D&amp;trackingId=MpWaOv7cTQfk6koyRmJ30w%3D%3D&amp;position=19&amp;pageNum=0&amp;trk=public_jobs_jserp-result_search-card</t>
  </si>
  <si>
    <t>https://www.linkedin.com/jobs/view/data-analyst-at-mv-realty-3360506601?refId=QbwOn0cXXsLujMcjjTt1Dg%3D%3D&amp;trackingId=aCdUDsWURx9IKwSQPAGRlA%3D%3D&amp;position=20&amp;pageNum=0&amp;trk=public_jobs_jserp-result_search-card</t>
  </si>
  <si>
    <t>https://www.linkedin.com/jobs/view/data-analyst-at-selby-jennings-3370840165?refId=QbwOn0cXXsLujMcjjTt1Dg%3D%3D&amp;trackingId=%2F%2B5kglDjy46rl9AzS0AxCQ%3D%3D&amp;position=21&amp;pageNum=0&amp;trk=public_jobs_jserp-result_search-card</t>
  </si>
  <si>
    <t>https://www.linkedin.com/jobs/view/data-analyst-at-24-seven-talent-3358666710?refId=QbwOn0cXXsLujMcjjTt1Dg%3D%3D&amp;trackingId=pQPwFqIWAojTZeVBnYlcxQ%3D%3D&amp;position=22&amp;pageNum=0&amp;trk=public_jobs_jserp-result_search-card</t>
  </si>
  <si>
    <t>https://www.linkedin.com/jobs/view/data-analyst-at-eva-garland-consulting-llc-3370997321?refId=QbwOn0cXXsLujMcjjTt1Dg%3D%3D&amp;trackingId=OItRKAfzTgnrXGyJ99p7JA%3D%3D&amp;position=23&amp;pageNum=0&amp;trk=public_jobs_jserp-result_search-card</t>
  </si>
  <si>
    <t>https://www.linkedin.com/jobs/view/analyst-global-data-and-analytics-at-circle-k-3371237584?refId=QbwOn0cXXsLujMcjjTt1Dg%3D%3D&amp;trackingId=rjR28LxU8zpGNic8SQsqpQ%3D%3D&amp;position=24&amp;pageNum=0&amp;trk=public_jobs_jserp-result_search-card</t>
  </si>
  <si>
    <t>https://www.linkedin.com/jobs/view/data-analytics-analyst-at-samsung-sds-3363350668?refId=QbwOn0cXXsLujMcjjTt1Dg%3D%3D&amp;trackingId=ch9E9Gh9uC1iiMQkmze%2FsA%3D%3D&amp;position=25&amp;pageNum=0&amp;trk=public_jobs_jserp-result_search-card</t>
  </si>
  <si>
    <t>https://www.linkedin.com/jobs/view/data-analyst-recent-graduate-at-paypal-3364468404?refId=mhEvMl0fN7x%2B9Z6jbbYHjw%3D%3D&amp;trackingId=bn6C57B3N13GwoOzKOY0tA%3D%3D&amp;position=1&amp;pageNum=0&amp;trk=public_jobs_jserp-result_search-card</t>
  </si>
  <si>
    <t>https://www.linkedin.com/jobs/view/data-analyst-recent-graduate-at-paypal-3364467390?refId=mhEvMl0fN7x%2B9Z6jbbYHjw%3D%3D&amp;trackingId=RsCA0acxH88z%2F5U9ANABoA%3D%3D&amp;position=2&amp;pageNum=0&amp;trk=public_jobs_jserp-result_search-card</t>
  </si>
  <si>
    <t>https://www.linkedin.com/jobs/view/data-analyst-at-paypal-3359608136?refId=mhEvMl0fN7x%2B9Z6jbbYHjw%3D%3D&amp;trackingId=QBcAsDeIL92yv%2B3OTl5eTQ%3D%3D&amp;position=3&amp;pageNum=0&amp;trk=public_jobs_jserp-result_search-card</t>
  </si>
  <si>
    <t>https://www.linkedin.com/jobs/view/data-analyst-at-paypal-3359605652?refId=mhEvMl0fN7x%2B9Z6jbbYHjw%3D%3D&amp;trackingId=N7DAIUlidkjehnfjbR5QoA%3D%3D&amp;position=4&amp;pageNum=0&amp;trk=public_jobs_jserp-result_search-card</t>
  </si>
  <si>
    <t>https://www.linkedin.com/jobs/view/data-analyst-recent-graduate-at-paypal-3364470064?refId=mhEvMl0fN7x%2B9Z6jbbYHjw%3D%3D&amp;trackingId=kLMwIZUnI89aIaz0ZulxEg%3D%3D&amp;position=5&amp;pageNum=0&amp;trk=public_jobs_jserp-result_search-card</t>
  </si>
  <si>
    <t>https://www.linkedin.com/jobs/view/entry-level-data-analyst-at-the-federal-savings-bank-3364619835?refId=mhEvMl0fN7x%2B9Z6jbbYHjw%3D%3D&amp;trackingId=hwsJiUGOqa9lxuYSldabcg%3D%3D&amp;position=6&amp;pageNum=0&amp;trk=public_jobs_jserp-result_search-card</t>
  </si>
  <si>
    <t>https://www.linkedin.com/jobs/view/data-analyst-at-paypal-3359603975?refId=mhEvMl0fN7x%2B9Z6jbbYHjw%3D%3D&amp;trackingId=vsFczrLoLJ5y1fNKiAJmPQ%3D%3D&amp;position=7&amp;pageNum=0&amp;trk=public_jobs_jserp-result_search-card</t>
  </si>
  <si>
    <t>https://www.linkedin.com/jobs/view/data-analyst-at-paypal-3359607287?refId=mhEvMl0fN7x%2B9Z6jbbYHjw%3D%3D&amp;trackingId=g5TsdkmNTRd6%2FLKcxNFFUQ%3D%3D&amp;position=8&amp;pageNum=0&amp;trk=public_jobs_jserp-result_search-card</t>
  </si>
  <si>
    <t>https://www.linkedin.com/jobs/view/data-analyst-at-paypal-3359608137?refId=mhEvMl0fN7x%2B9Z6jbbYHjw%3D%3D&amp;trackingId=oYoMLtPbhGWAmnER5GR6aw%3D%3D&amp;position=9&amp;pageNum=0&amp;trk=public_jobs_jserp-result_search-card</t>
  </si>
  <si>
    <t>https://www.linkedin.com/jobs/view/data-analyst-recent-graduate-at-paypal-3364469255?refId=mhEvMl0fN7x%2B9Z6jbbYHjw%3D%3D&amp;trackingId=uRMJ4QWaRuQamxgNsxQUqg%3D%3D&amp;position=10&amp;pageNum=0&amp;trk=public_jobs_jserp-result_search-card</t>
  </si>
  <si>
    <t>https://www.linkedin.com/jobs/view/data-analyst-at-london-approach-3358861203?refId=mhEvMl0fN7x%2B9Z6jbbYHjw%3D%3D&amp;trackingId=y6tC4MZ1cfccaePGt5Ggfg%3D%3D&amp;position=11&amp;pageNum=0&amp;trk=public_jobs_jserp-result_search-card</t>
  </si>
  <si>
    <t>https://www.linkedin.com/jobs/view/data-analyst-recent-graduate-at-paypal-3364466578?refId=mhEvMl0fN7x%2B9Z6jbbYHjw%3D%3D&amp;trackingId=OGK%2BKPhM%2FVB8N1FNrXo6hg%3D%3D&amp;position=12&amp;pageNum=0&amp;trk=public_jobs_jserp-result_search-card</t>
  </si>
  <si>
    <t>https://www.linkedin.com/jobs/view/data-analyst-at-chicago-teachers-%E2%80%8B-pension-fund-3367612394?refId=mhEvMl0fN7x%2B9Z6jbbYHjw%3D%3D&amp;trackingId=iTqpkLdtsxWppqd2GSmXgw%3D%3D&amp;position=13&amp;pageNum=0&amp;trk=public_jobs_jserp-result_search-card</t>
  </si>
  <si>
    <t>https://www.linkedin.com/jobs/view/data-analyst-at-proven-recruiting-3371292258?refId=mhEvMl0fN7x%2B9Z6jbbYHjw%3D%3D&amp;trackingId=9UrSPHwR95yxLwQ2PQNvSQ%3D%3D&amp;position=14&amp;pageNum=0&amp;trk=public_jobs_jserp-result_search-card</t>
  </si>
  <si>
    <t>https://www.linkedin.com/jobs/view/data-analyst-at-eva-garland-consulting-llc-3370997321?refId=mhEvMl0fN7x%2B9Z6jbbYHjw%3D%3D&amp;trackingId=bZeM9ft9%2BbohZO0d7Ea3iQ%3D%3D&amp;position=15&amp;pageNum=0&amp;trk=public_jobs_jserp-result_search-card</t>
  </si>
  <si>
    <t>https://www.linkedin.com/jobs/view/analyst-global-data-and-analytics-at-circle-k-3371237584?refId=mhEvMl0fN7x%2B9Z6jbbYHjw%3D%3D&amp;trackingId=AlDNJeHv9xJSato5sS%2BJoA%3D%3D&amp;position=16&amp;pageNum=0&amp;trk=public_jobs_jserp-result_search-card</t>
  </si>
  <si>
    <t>https://www.linkedin.com/jobs/view/data-analytics-analyst-at-samsung-sds-3363350668?refId=mhEvMl0fN7x%2B9Z6jbbYHjw%3D%3D&amp;trackingId=b%2B%2FiVV9zQ2J%2FGMwjfR2ujQ%3D%3D&amp;position=17&amp;pageNum=0&amp;trk=public_jobs_jserp-result_search-card</t>
  </si>
  <si>
    <t>https://www.linkedin.com/jobs/view/data-analyst-at-paypal-3359606409?refId=mhEvMl0fN7x%2B9Z6jbbYHjw%3D%3D&amp;trackingId=M1mCt%2BJZeujr%2Fx21g55ZcA%3D%3D&amp;position=18&amp;pageNum=0&amp;trk=public_jobs_jserp-result_search-card</t>
  </si>
  <si>
    <t>https://www.linkedin.com/jobs/view/data-analyst-at-selby-jennings-3370840165?refId=mhEvMl0fN7x%2B9Z6jbbYHjw%3D%3D&amp;trackingId=tB1p%2BIx3sFXNIOxN5UWpkg%3D%3D&amp;position=19&amp;pageNum=0&amp;trk=public_jobs_jserp-result_search-card</t>
  </si>
  <si>
    <t>https://www.linkedin.com/jobs/view/data-analyst-at-kla-3367042645?refId=mhEvMl0fN7x%2B9Z6jbbYHjw%3D%3D&amp;trackingId=ctuj2WMQo859x%2FvCkX88aw%3D%3D&amp;position=20&amp;pageNum=0&amp;trk=public_jobs_jserp-result_search-card</t>
  </si>
  <si>
    <t>https://www.linkedin.com/jobs/view/data-analyst-at-24-seven-talent-3358666710?refId=mhEvMl0fN7x%2B9Z6jbbYHjw%3D%3D&amp;trackingId=3FL0%2Fk%2FALgQ%2BvzRv9bNYdA%3D%3D&amp;position=21&amp;pageNum=0&amp;trk=public_jobs_jserp-result_search-card</t>
  </si>
  <si>
    <t>https://www.linkedin.com/jobs/view/data-analyst-at-alltech-systems-inc-3359898754?refId=mhEvMl0fN7x%2B9Z6jbbYHjw%3D%3D&amp;trackingId=iOXzydCk4jgX4kA%2FscweOg%3D%3D&amp;position=22&amp;pageNum=0&amp;trk=public_jobs_jserp-result_search-card</t>
  </si>
  <si>
    <t>https://www.linkedin.com/jobs/view/data-analyst-at-rivo-holdings-llc-3363448426?refId=mhEvMl0fN7x%2B9Z6jbbYHjw%3D%3D&amp;trackingId=O%2FD6TCIeZ9kxSQXL3goJHg%3D%3D&amp;position=23&amp;pageNum=0&amp;trk=public_jobs_jserp-result_search-card</t>
  </si>
  <si>
    <t>https://www.linkedin.com/jobs/view/data-analyst-at-freightplus-3369469960?refId=mhEvMl0fN7x%2B9Z6jbbYHjw%3D%3D&amp;trackingId=Y8hcYqW9Dnay2jEdV60vsQ%3D%3D&amp;position=24&amp;pageNum=0&amp;trk=public_jobs_jserp-result_search-card</t>
  </si>
  <si>
    <t>https://www.linkedin.com/jobs/view/data-analyst-at-paypal-3357036349?refId=mhEvMl0fN7x%2B9Z6jbbYHjw%3D%3D&amp;trackingId=6D7C9t4BimptusexG0%2FRxA%3D%3D&amp;position=25&amp;pageNum=0&amp;trk=public_jobs_jserp-result_search-card</t>
  </si>
  <si>
    <t>https://www.linkedin.com/jobs/view/data-analyst-at-paypal-3359608136?refId=lghtOgNpvnacl5LA3O4XaA%3D%3D&amp;trackingId=zrIMZEwMOPR2i1aiO7P79w%3D%3D&amp;position=1&amp;pageNum=0&amp;trk=public_jobs_jserp-result_search-card</t>
  </si>
  <si>
    <t>https://www.linkedin.com/jobs/view/data-analyst-at-paypal-3359605652?refId=lghtOgNpvnacl5LA3O4XaA%3D%3D&amp;trackingId=zPwaZkIbTFTLXmnx5%2F%2BZvg%3D%3D&amp;position=2&amp;pageNum=0&amp;trk=public_jobs_jserp-result_search-card</t>
  </si>
  <si>
    <t>https://www.linkedin.com/jobs/view/data-analyst-recent-graduate-at-paypal-3364470064?refId=lghtOgNpvnacl5LA3O4XaA%3D%3D&amp;trackingId=cKYEkbAXmaWya7toKe%2BE2w%3D%3D&amp;position=3&amp;pageNum=0&amp;trk=public_jobs_jserp-result_search-card</t>
  </si>
  <si>
    <t>https://www.linkedin.com/jobs/view/entry-level-data-analyst-at-the-federal-savings-bank-3364619835?refId=lghtOgNpvnacl5LA3O4XaA%3D%3D&amp;trackingId=uJnF7ULur7Nuedjb4O1DYQ%3D%3D&amp;position=4&amp;pageNum=0&amp;trk=public_jobs_jserp-result_search-card</t>
  </si>
  <si>
    <t>https://www.linkedin.com/jobs/view/data-analyst-at-paypal-3359603975?refId=lghtOgNpvnacl5LA3O4XaA%3D%3D&amp;trackingId=7jAHEpjq%2BpVqrZgcn6Mltw%3D%3D&amp;position=5&amp;pageNum=0&amp;trk=public_jobs_jserp-result_search-card</t>
  </si>
  <si>
    <t>https://www.linkedin.com/jobs/view/data-analyst-at-paypal-3359607287?refId=lghtOgNpvnacl5LA3O4XaA%3D%3D&amp;trackingId=mSkVs3uWNMazTr2Bl8rQmQ%3D%3D&amp;position=6&amp;pageNum=0&amp;trk=public_jobs_jserp-result_search-card</t>
  </si>
  <si>
    <t>https://www.linkedin.com/jobs/view/data-analyst-at-paypal-3359608137?refId=lghtOgNpvnacl5LA3O4XaA%3D%3D&amp;trackingId=3uCC%2FAoEvE4NQ3HwrO9GRw%3D%3D&amp;position=7&amp;pageNum=0&amp;trk=public_jobs_jserp-result_search-card</t>
  </si>
  <si>
    <t>https://www.linkedin.com/jobs/view/data-analyst-at-london-approach-3358861203?refId=lghtOgNpvnacl5LA3O4XaA%3D%3D&amp;trackingId=mgkGJgr8BuJV4aVuIjmkTQ%3D%3D&amp;position=8&amp;pageNum=0&amp;trk=public_jobs_jserp-result_search-card</t>
  </si>
  <si>
    <t>https://www.linkedin.com/jobs/view/data-analyst-recent-graduate-at-paypal-3364466578?refId=lghtOgNpvnacl5LA3O4XaA%3D%3D&amp;trackingId=ffBk9HHW4nAMIAccKUNDlw%3D%3D&amp;position=9&amp;pageNum=0&amp;trk=public_jobs_jserp-result_search-card</t>
  </si>
  <si>
    <t>https://www.linkedin.com/jobs/view/data-analyst-recent-graduate-at-paypal-3364471019?refId=lghtOgNpvnacl5LA3O4XaA%3D%3D&amp;trackingId=Tua0dnwG1%2F5itaVbguPCNA%3D%3D&amp;position=10&amp;pageNum=0&amp;trk=public_jobs_jserp-result_search-card</t>
  </si>
  <si>
    <t>https://www.linkedin.com/jobs/view/data-analyst-at-chicago-teachers-%E2%80%8B-pension-fund-3367612394?refId=lghtOgNpvnacl5LA3O4XaA%3D%3D&amp;trackingId=%2FGRVAMfW7jKOdqlPg9XQWA%3D%3D&amp;position=11&amp;pageNum=0&amp;trk=public_jobs_jserp-result_search-card</t>
  </si>
  <si>
    <t>https://www.linkedin.com/jobs/view/data-analyst-at-proven-recruiting-3371292258?refId=lghtOgNpvnacl5LA3O4XaA%3D%3D&amp;trackingId=%2BYYV93XSRjOUoEGSwqkUGA%3D%3D&amp;position=12&amp;pageNum=0&amp;trk=public_jobs_jserp-result_search-card</t>
  </si>
  <si>
    <t>https://www.linkedin.com/jobs/view/data-analyst-at-eva-garland-consulting-llc-3370997321?refId=lghtOgNpvnacl5LA3O4XaA%3D%3D&amp;trackingId=Hfb3lDfmwqqwV8EJBfDayg%3D%3D&amp;position=13&amp;pageNum=0&amp;trk=public_jobs_jserp-result_search-card</t>
  </si>
  <si>
    <t>https://www.linkedin.com/jobs/view/analyst-global-data-and-analytics-at-circle-k-3371237584?refId=lghtOgNpvnacl5LA3O4XaA%3D%3D&amp;trackingId=Hkl%2FUM8spQpddoLhRXtf3w%3D%3D&amp;position=14&amp;pageNum=0&amp;trk=public_jobs_jserp-result_search-card</t>
  </si>
  <si>
    <t>https://www.linkedin.com/jobs/view/data-analyst-at-paypal-3359606409?refId=lghtOgNpvnacl5LA3O4XaA%3D%3D&amp;trackingId=W2M6SSjNRbWJQeA1S6gmEA%3D%3D&amp;position=15&amp;pageNum=0&amp;trk=public_jobs_jserp-result_search-card</t>
  </si>
  <si>
    <t>https://www.linkedin.com/jobs/view/data-analyst-at-selby-jennings-3370840165?refId=lghtOgNpvnacl5LA3O4XaA%3D%3D&amp;trackingId=EdJ0TgoYis3j9%2FYhAqPWaQ%3D%3D&amp;position=16&amp;pageNum=0&amp;trk=public_jobs_jserp-result_search-card</t>
  </si>
  <si>
    <t>https://www.linkedin.com/jobs/view/data-analyst-at-kla-3367042645?refId=lghtOgNpvnacl5LA3O4XaA%3D%3D&amp;trackingId=SQfJKkGJGTF0iFCdRFrbQA%3D%3D&amp;position=17&amp;pageNum=0&amp;trk=public_jobs_jserp-result_search-card</t>
  </si>
  <si>
    <t>https://www.linkedin.com/jobs/view/data-analyst-at-24-seven-talent-3358666710?refId=lghtOgNpvnacl5LA3O4XaA%3D%3D&amp;trackingId=57g2cmSgbSpPQlq5R9fopg%3D%3D&amp;position=18&amp;pageNum=0&amp;trk=public_jobs_jserp-result_search-card</t>
  </si>
  <si>
    <t>https://www.linkedin.com/jobs/view/data-analyst-at-alltech-systems-inc-3359898754?refId=lghtOgNpvnacl5LA3O4XaA%3D%3D&amp;trackingId=8FZkEUKyZMa2I5o3qg3Kgw%3D%3D&amp;position=19&amp;pageNum=0&amp;trk=public_jobs_jserp-result_search-card</t>
  </si>
  <si>
    <t>https://www.linkedin.com/jobs/view/data-analyst-at-rivo-holdings-llc-3363448426?refId=lghtOgNpvnacl5LA3O4XaA%3D%3D&amp;trackingId=guZ2uEqFo5M82OXnoZZuJw%3D%3D&amp;position=20&amp;pageNum=0&amp;trk=public_jobs_jserp-result_search-card</t>
  </si>
  <si>
    <t>https://www.linkedin.com/jobs/view/data-analyst-at-freightplus-3369469960?refId=lghtOgNpvnacl5LA3O4XaA%3D%3D&amp;trackingId=JeK3FwwWvHXGlqldyNbHJQ%3D%3D&amp;position=21&amp;pageNum=0&amp;trk=public_jobs_jserp-result_search-card</t>
  </si>
  <si>
    <t>https://www.linkedin.com/jobs/view/data-analyst-at-paypal-3357036349?refId=lghtOgNpvnacl5LA3O4XaA%3D%3D&amp;trackingId=BHFv4o8z%2FxIG%2FXS5Ab08Dg%3D%3D&amp;position=22&amp;pageNum=0&amp;trk=public_jobs_jserp-result_search-card</t>
  </si>
  <si>
    <t>Provisions Group</t>
  </si>
  <si>
    <t>The IT Business Solutions department aims to integrate innovative technology solutions to further the institution's mission. Through business integration, our goal is to synchronize information technology and business cultures and align technology with business strategy and goals. IT Business Solutions provides collaborative, holistic business process management, business application support, and centralized institutional data analysis support and reporting mechanisms.  Our department supports the holistic customer experience through planning, procurement, and implementation with cross-departmental teams. We provide oversight for the data cycle and process management for organizational data, as well as oversee data compliance programs and policies.  This position will take responsibility for managing efforts surrounding systems and data reporting, managing our data sources, developing reports, and troubleshooting data issues. The Business Systems and Data Analyst will use analytical skills and creative thinking to enhance the needs of the business through both systems analysis and data analysis. This role will serve as a change agent, identifying needed improvements and designing systems and processes to implement those changes. They will use the knowledge and design of systems to lead data analysis, reporting, and dashboard development for the institution. They will make recommendations about how departments obtain and analyze data to improve the quality and efficiency of data systems. Working with Business Application Support Specialists and the Strategic CRM Specialist, they will strategically integrate innovative solutions to provide order, insight, and efficiency of collective processes, workflows, and data reporting and management across the organization. Specific Job Duties:• Lead cross-functional projects using data modeling and analysis to discover insights that will guide strategic decisions and uncover opportunities• Build, develop and maintain data models, reporting systems, data automation systems, dashboards, and performance metrics that support key business decisions• Work with business leaders to identify opportunities for improvement• Create reports and dashboards for internal teams• Design and build technical processes to address business issues• Collaborate with other members of the Business Solutions team to collect and analyze data• Generate reports from single or multiple systems.• Troubleshoot the reporting database environment and reports• Evaluate and advise on changes and updates to business applications and source data systems• Train end-users on new reports and dashboards• Provide technical expertise in data storage structures, data mining, and data cleansing• Respond to requests – answer questions, analyze and troubleshoot user problems• Manage and design the reporting environment, including data sources, security, and metadata• Oversee the data/report requests process: tracking requests submitted, prioritization, approval, etc.• Develop and implement quality controls, data dictionaries, and departmental standards to ensure quality standards, organizational expectations, and regulatory requirements• Process confidential data and information according to guidelines• Continue product expertise by updating job knowledge, education training, and maintaining personal networks• Proactively implement change to better meet business needs• Monitor and review data for integrity across various systems• Identify, research, and offer system-wide solutions for common issues• Provide end-user instruction and support in finding and using data for organizational needs• Take on additional responsibilities and projects as assigned as part of the IT Business Solutions Team Minimum Qualifications:• Bachelor’s Degree in Hospitality, Business, Technology, or a related field• 3 years’ experience working with Point-of-Sale systems, CRM databases, and/or relational databases• Knowledge of standard MS Office products, including Excel, Outlook, and Word• 1-year working knowledge of SQL databases and basic network configurationPreferred Qualifications• Experience with T-SQL, Tableau, or data visualization tools• Solid understanding of business operations and accounting practices• Project management and stakeholder relationship experience• Ability and willingness to learn new systems and technologyEssential Competencies: • Ability to communicate effectively with all internal departments as well as work with external vendors• Excellent verbal and written communication skills• Great work ethic; will go above and beyond to exceed user expectations• Excellent problem-solving abilities and commitment to follow through on a task• Ability to work well under pressure and adapt to changes in project priorities• An analytical mind and inclination for problem-solving</t>
  </si>
  <si>
    <t>Nashville, TN</t>
  </si>
  <si>
    <t>[{'Seniority level': 'Mid-Senior level'}, {'Employment type': 'Full-time'}, {'Job function': 'Information Technology'}, {'Industries': 'IT Services and IT Consulting and Musicians'}]</t>
  </si>
  <si>
    <t>https://www.linkedin.com/jobs/view/data-analyst-at-provisions-group-3364453184?refId=lghtOgNpvnacl5LA3O4XaA%3D%3D&amp;trackingId=%2Bp3rklVcrflqic0%2BkknfaA%3D%3D&amp;position=23&amp;pageNum=0&amp;trk=public_jobs_jserp-result_search-card</t>
  </si>
  <si>
    <t>Nashville</t>
  </si>
  <si>
    <t>https://www.linkedin.com/jobs/view/data-analyst-at-paypal-3359605653?refId=lghtOgNpvnacl5LA3O4XaA%3D%3D&amp;trackingId=1M9yORZC9o31Ljqdzrbrpg%3D%3D&amp;position=24&amp;pageNum=0&amp;trk=public_jobs_jserp-result_search-card</t>
  </si>
  <si>
    <t>Entry Level Data Analyst</t>
  </si>
  <si>
    <t>Flexon Technologies Inc.</t>
  </si>
  <si>
    <t>ResponsibilitiesWork hand-in-hand with the business side of an organization to help in process improvements.Working primarily on design and analysis in the areas of organization, planning cum information technology.Works as the middle man between the technical team and business team so as to assist in the development of requirements needed for the business.He/ She will be responsible for documenting customer requirements as outlined by the business users.The analyst’s role also includes making sure that the designs meet the company’s technical standards.Qualification And ExperienceEntry Level / Fresh Graduates / Engineers - BS / MS in Business/Data Analytics, Management Information systems, Computer Science ,Software engineering, IT, Industrial Engineering/Engineering management.Prior experience is a "plus" but not required.Candidates with strong communication/presentation skills, strong aptitude to learn and interest in Software programming, Testing or Business Analysis.Work Authorization: Must be authorized to work in the US</t>
  </si>
  <si>
    <t>Pleasanton, CA</t>
  </si>
  <si>
    <t>https://www.linkedin.com/jobs/view/entry-level-data-analyst-at-flexon-technologies-inc-3368823699?refId=lghtOgNpvnacl5LA3O4XaA%3D%3D&amp;trackingId=Kvb3Fg6cCAAeJrwGfHV0zQ%3D%3D&amp;position=25&amp;pageNum=0&amp;trk=public_jobs_jserp-result_search-card</t>
  </si>
  <si>
    <t>Pleasanton</t>
  </si>
  <si>
    <t>https://www.linkedin.com/jobs/view/data-analyst-recent-graduate-at-paypal-3364471019?refId=A0l8sGl09RF3q1OnruCDuQ%3D%3D&amp;trackingId=gs4Qait7FbTYjCC%2FrBVD0Q%3D%3D&amp;position=1&amp;pageNum=0&amp;trk=public_jobs_jserp-result_search-card</t>
  </si>
  <si>
    <t>https://www.linkedin.com/jobs/view/data-analyst-recent-graduate-at-paypal-3364467390?refId=A0l8sGl09RF3q1OnruCDuQ%3D%3D&amp;trackingId=nSTRFpNzb0L7jKrJsDDgMA%3D%3D&amp;position=2&amp;pageNum=0&amp;trk=public_jobs_jserp-result_search-card</t>
  </si>
  <si>
    <t>https://www.linkedin.com/jobs/view/data-analyst-at-paypal-3359608136?refId=A0l8sGl09RF3q1OnruCDuQ%3D%3D&amp;trackingId=vUAScO4Tttoc39Uf%2FAJCmg%3D%3D&amp;position=3&amp;pageNum=0&amp;trk=public_jobs_jserp-result_search-card</t>
  </si>
  <si>
    <t>https://www.linkedin.com/jobs/view/data-analyst-at-paypal-3359605652?refId=A0l8sGl09RF3q1OnruCDuQ%3D%3D&amp;trackingId=%2BWE6l7L1oOrZ5O2NQjFDvQ%3D%3D&amp;position=4&amp;pageNum=0&amp;trk=public_jobs_jserp-result_search-card</t>
  </si>
  <si>
    <t>https://www.linkedin.com/jobs/view/data-analyst-recent-graduate-at-paypal-3364470064?refId=A0l8sGl09RF3q1OnruCDuQ%3D%3D&amp;trackingId=l%2BbTqLUoaPSXpryhiaB7tQ%3D%3D&amp;position=5&amp;pageNum=0&amp;trk=public_jobs_jserp-result_search-card</t>
  </si>
  <si>
    <t>https://www.linkedin.com/jobs/view/entry-level-data-analyst-at-the-federal-savings-bank-3364619835?refId=A0l8sGl09RF3q1OnruCDuQ%3D%3D&amp;trackingId=hSGT62u8guD4mq%2BqkJWPVA%3D%3D&amp;position=6&amp;pageNum=0&amp;trk=public_jobs_jserp-result_search-card</t>
  </si>
  <si>
    <t>https://www.linkedin.com/jobs/view/data-analyst-at-paypal-3359603975?refId=A0l8sGl09RF3q1OnruCDuQ%3D%3D&amp;trackingId=T8o7X%2FQdoTL0hc3fbW0YRw%3D%3D&amp;position=7&amp;pageNum=0&amp;trk=public_jobs_jserp-result_search-card</t>
  </si>
  <si>
    <t>https://www.linkedin.com/jobs/view/data-analyst-at-paypal-3359607287?refId=A0l8sGl09RF3q1OnruCDuQ%3D%3D&amp;trackingId=sV4Ufevc8JYfcRmvpJx8Gw%3D%3D&amp;position=8&amp;pageNum=0&amp;trk=public_jobs_jserp-result_search-card</t>
  </si>
  <si>
    <t>https://www.linkedin.com/jobs/view/data-analyst-at-paypal-3359608137?refId=A0l8sGl09RF3q1OnruCDuQ%3D%3D&amp;trackingId=t2%2FiQU54mflINxxNI0ueEw%3D%3D&amp;position=9&amp;pageNum=0&amp;trk=public_jobs_jserp-result_search-card</t>
  </si>
  <si>
    <t>https://www.linkedin.com/jobs/view/data-analyst-at-paypal-3359605653?refId=A0l8sGl09RF3q1OnruCDuQ%3D%3D&amp;trackingId=7MJv8pfc8EEX8ferjNR2XQ%3D%3D&amp;position=10&amp;pageNum=0&amp;trk=public_jobs_jserp-result_search-card</t>
  </si>
  <si>
    <t>https://www.linkedin.com/jobs/view/data-analyst-at-paypal-3359604765?refId=A0l8sGl09RF3q1OnruCDuQ%3D%3D&amp;trackingId=7oBjumPzip5IbYHoiaO%2B2g%3D%3D&amp;position=11&amp;pageNum=0&amp;trk=public_jobs_jserp-result_search-card</t>
  </si>
  <si>
    <t>https://www.linkedin.com/jobs/view/data-analyst-recent-graduate-at-paypal-3364469255?refId=A0l8sGl09RF3q1OnruCDuQ%3D%3D&amp;trackingId=F6HvAdI9cXKwjF9o2iH9SQ%3D%3D&amp;position=12&amp;pageNum=0&amp;trk=public_jobs_jserp-result_search-card</t>
  </si>
  <si>
    <t>https://www.linkedin.com/jobs/view/data-analyst-at-london-approach-3358861203?refId=A0l8sGl09RF3q1OnruCDuQ%3D%3D&amp;trackingId=kVcZxU7pr7olv3JEHnPmBg%3D%3D&amp;position=13&amp;pageNum=0&amp;trk=public_jobs_jserp-result_search-card</t>
  </si>
  <si>
    <t>https://www.linkedin.com/jobs/view/data-analyst-at-motley-rice-3354985380?refId=A0l8sGl09RF3q1OnruCDuQ%3D%3D&amp;trackingId=Hqi6IKvVQXc9OmyJER9uCQ%3D%3D&amp;position=14&amp;pageNum=0&amp;trk=public_jobs_jserp-result_search-card</t>
  </si>
  <si>
    <t>https://www.linkedin.com/jobs/view/data-analyst-at-paypal-3359606410?refId=A0l8sGl09RF3q1OnruCDuQ%3D%3D&amp;trackingId=UswABZ9fkHhDbl9LgRNlvA%3D%3D&amp;position=15&amp;pageNum=0&amp;trk=public_jobs_jserp-result_search-card</t>
  </si>
  <si>
    <t>https://www.linkedin.com/jobs/view/data-analyst-at-paypal-3357037326?refId=A0l8sGl09RF3q1OnruCDuQ%3D%3D&amp;trackingId=yrtYyXgvZ8F6rJoPNIhyTQ%3D%3D&amp;position=16&amp;pageNum=0&amp;trk=public_jobs_jserp-result_search-card</t>
  </si>
  <si>
    <t>https://www.linkedin.com/jobs/view/data-analyst-at-paypal-3357036349?refId=A0l8sGl09RF3q1OnruCDuQ%3D%3D&amp;trackingId=64B3Dz952KD1HmwamUiHCQ%3D%3D&amp;position=17&amp;pageNum=0&amp;trk=public_jobs_jserp-result_search-card</t>
  </si>
  <si>
    <t>https://www.linkedin.com/jobs/view/data-analyst-at-chicago-teachers-%E2%80%8B-pension-fund-3367612394?refId=A0l8sGl09RF3q1OnruCDuQ%3D%3D&amp;trackingId=hMDoxix67jOciKiWq8PltQ%3D%3D&amp;position=18&amp;pageNum=0&amp;trk=public_jobs_jserp-result_search-card</t>
  </si>
  <si>
    <t>https://www.linkedin.com/jobs/view/data-analyst-at-freightplus-3369469960?refId=A0l8sGl09RF3q1OnruCDuQ%3D%3D&amp;trackingId=QDB%2Bi%2FLzo5UfbIVkNV%2FLSw%3D%3D&amp;position=19&amp;pageNum=0&amp;trk=public_jobs_jserp-result_search-card</t>
  </si>
  <si>
    <t>https://www.linkedin.com/jobs/view/data-analyst-at-mv-realty-3360506601?refId=A0l8sGl09RF3q1OnruCDuQ%3D%3D&amp;trackingId=fF7Pk9m%2FH8WKIniRRFbQgQ%3D%3D&amp;position=20&amp;pageNum=0&amp;trk=public_jobs_jserp-result_search-card</t>
  </si>
  <si>
    <t>https://www.linkedin.com/jobs/view/analyst-global-data-and-analytics-at-circle-k-3371237584?refId=A0l8sGl09RF3q1OnruCDuQ%3D%3D&amp;trackingId=shmgjK40PQQW4UbM%2BDHoaA%3D%3D&amp;position=21&amp;pageNum=0&amp;trk=public_jobs_jserp-result_search-card</t>
  </si>
  <si>
    <t>https://www.linkedin.com/jobs/view/data-analyst-at-eva-garland-consulting-llc-3370997321?refId=A0l8sGl09RF3q1OnruCDuQ%3D%3D&amp;trackingId=dTAhxjWrhmAek4GxVmFbUg%3D%3D&amp;position=22&amp;pageNum=0&amp;trk=public_jobs_jserp-result_search-card</t>
  </si>
  <si>
    <t>https://www.linkedin.com/jobs/view/data-analytics-analyst-at-samsung-sds-3363350668?refId=A0l8sGl09RF3q1OnruCDuQ%3D%3D&amp;trackingId=9ABdKllPxiFSfSiPmILTFA%3D%3D&amp;position=23&amp;pageNum=0&amp;trk=public_jobs_jserp-result_search-card</t>
  </si>
  <si>
    <t>https://www.linkedin.com/jobs/view/data-analyst-at-paypal-3359606409?refId=A0l8sGl09RF3q1OnruCDuQ%3D%3D&amp;trackingId=lRhuc9QvsYqzNyn3bwDopw%3D%3D&amp;position=24&amp;pageNum=0&amp;trk=public_jobs_jserp-result_search-card</t>
  </si>
  <si>
    <t>https://www.linkedin.com/jobs/view/data-analyst-at-selby-jennings-3370840165?refId=A0l8sGl09RF3q1OnruCDuQ%3D%3D&amp;trackingId=J118HvavBQ0wMNWbhDLKug%3D%3D&amp;position=25&amp;pageNum=0&amp;trk=public_jobs_jserp-result_search-card</t>
  </si>
  <si>
    <t>Data Analyst I (entry level)</t>
  </si>
  <si>
    <t>Oracle</t>
  </si>
  <si>
    <t>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t>
  </si>
  <si>
    <t>remote</t>
  </si>
  <si>
    <t>United States</t>
  </si>
  <si>
    <t>https://www.linkedin.com/jobs/view/data-analyst-i-entry-level-at-oracle-3327334666?refId=i90Urwyy4HkDMHgpM3Ht3Q%3D%3D&amp;trackingId=0Os5gOrHurRqLL3JI4bH%2Fg%3D%3D&amp;position=1&amp;pageNum=0&amp;trk=public_jobs_jserp-result_search-card</t>
  </si>
  <si>
    <t>Oct</t>
  </si>
  <si>
    <t>Good Apple</t>
  </si>
  <si>
    <t>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t>
  </si>
  <si>
    <t>[{'Seniority level': 'Associate'}, {'Employment type': 'Full-time'}, {'Job function': 'Strategy/Planning, Advertising, and Marketing'}, {'Industries': 'Advertising Services'}]</t>
  </si>
  <si>
    <t>https://www.linkedin.com/jobs/view/data-analyst-at-good-apple-3322134836?refId=i90Urwyy4HkDMHgpM3Ht3Q%3D%3D&amp;trackingId=aHlrlRnxO1kX527XAu7qyw%3D%3D&amp;position=2&amp;pageNum=0&amp;trk=public_jobs_jserp-result_search-card</t>
  </si>
  <si>
    <t>Adfire Health</t>
  </si>
  <si>
    <t>*This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t>
  </si>
  <si>
    <t>$30.00_x000D_
            -_x000D_
            $30.00</t>
  </si>
  <si>
    <t>New York City Metropolitan Area</t>
  </si>
  <si>
    <t>[{'Seniority level': 'Associate'}, {'Employment type': 'Contract'}, {'Job function': 'Information Technology and Analyst'}, {'Industries': 'Advertising Services'}]</t>
  </si>
  <si>
    <t>https://www.linkedin.com/jobs/view/data-analyst-at-adfire-health-3354914878?refId=i90Urwyy4HkDMHgpM3Ht3Q%3D%3D&amp;trackingId=0rWML9teFAnX0%2FRyCmnPcQ%3D%3D&amp;position=3&amp;pageNum=0&amp;trk=public_jobs_jserp-result_search-card</t>
  </si>
  <si>
    <t>Medix™</t>
  </si>
  <si>
    <t>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t>
  </si>
  <si>
    <t>$80,000.00_x000D_
            -_x000D_
            $110,000.00</t>
  </si>
  <si>
    <t>[{'Seniority level': 'Mid-Senior level'}, {'Employment type': 'Contract'}, {'Job function': 'Information Technology'}, {'Industries': 'IT Services and IT Consulting and Hospitals and Health Care'}]</t>
  </si>
  <si>
    <t>https://www.linkedin.com/jobs/view/data-analyst-at-medix%E2%84%A2-3328072646?refId=i90Urwyy4HkDMHgpM3Ht3Q%3D%3D&amp;trackingId=iueLtImP5a7TIDjcHTcHzA%3D%3D&amp;position=4&amp;pageNum=0&amp;trk=public_jobs_jserp-result_search-card</t>
  </si>
  <si>
    <t>Mainz Brady Group</t>
  </si>
  <si>
    <t>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t>
  </si>
  <si>
    <t>[{'Seniority level': 'Associate'}, {'Employment type': 'Contract'}, {'Job function': 'Analyst, Information Technology, and Research'}, {'Industries': 'Retail Apparel and Fashion, Manufacturing, and Retail'}]</t>
  </si>
  <si>
    <t>https://www.linkedin.com/jobs/view/data-analyst-at-mainz-brady-group-3357019508?refId=i90Urwyy4HkDMHgpM3Ht3Q%3D%3D&amp;trackingId=SY8EvFg55t1CTD7P38%2B23Q%3D%3D&amp;position=5&amp;pageNum=0&amp;trk=public_jobs_jserp-result_search-card</t>
  </si>
  <si>
    <t>ADT Solar</t>
  </si>
  <si>
    <t>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t>
  </si>
  <si>
    <t>Boston, MA</t>
  </si>
  <si>
    <t>[{'Seniority level': 'Mid-Senior level'}, {'Employment type': 'Full-time'}, {'Job function': 'Information Technology'}, {'Industries': 'Renewable Energy Semiconductor Manufacturing'}]</t>
  </si>
  <si>
    <t>https://www.linkedin.com/jobs/view/data-analyst-at-adt-solar-3361518635?refId=i90Urwyy4HkDMHgpM3Ht3Q%3D%3D&amp;trackingId=VNzl%2FaeA70nGTD6rLZxfMA%3D%3D&amp;position=6&amp;pageNum=0&amp;trk=public_jobs_jserp-result_search-card</t>
  </si>
  <si>
    <t>Boston</t>
  </si>
  <si>
    <t>Northrop Grumman Federal Credit Union</t>
  </si>
  <si>
    <t>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t>
  </si>
  <si>
    <t>[{'Seniority level': 'Associate'}, {'Employment type': 'Full-time'}, {'Job function': 'Analyst'}, {'Industries': 'Banking'}]</t>
  </si>
  <si>
    <t>https://www.linkedin.com/jobs/view/data-analyst-at-northrop-grumman-federal-credit-union-3327331924?refId=i90Urwyy4HkDMHgpM3Ht3Q%3D%3D&amp;trackingId=aHJ8c4emrnaUbqHPBlLlqA%3D%3D&amp;position=7&amp;pageNum=0&amp;trk=public_jobs_jserp-result_search-card</t>
  </si>
  <si>
    <t>Storm2</t>
  </si>
  <si>
    <t>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t>
  </si>
  <si>
    <t>$120,000.00_x000D_
            -_x000D_
            $135,000.00</t>
  </si>
  <si>
    <t>[{'Seniority level': 'Mid-Senior level'}, {'Employment type': 'Full-time'}, {'Job function': 'Analyst, Information Technology, and Engineering'}, {'Industries': 'IT Services and IT Consulting, Banking, and Financial Services'}]</t>
  </si>
  <si>
    <t>https://www.linkedin.com/jobs/view/data-analyst-at-storm2-3321260918?refId=i90Urwyy4HkDMHgpM3Ht3Q%3D%3D&amp;trackingId=SU6kitCx0tgx2khXMjmhOA%3D%3D&amp;position=8&amp;pageNum=0&amp;trk=public_jobs_jserp-result_search-card</t>
  </si>
  <si>
    <t>Launch Consulting Group</t>
  </si>
  <si>
    <t>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t>
  </si>
  <si>
    <t>$85,000.00_x000D_
            -_x000D_
            $100,000.00</t>
  </si>
  <si>
    <t>[{'Seniority level': 'Mid-Senior level'}, {'Employment type': 'Full-time'}, {'Job function': 'Information Technology, Analyst, and Consulting'}, {'Industries': 'IT Services and IT Consulting and Software Development'}]</t>
  </si>
  <si>
    <t>https://www.linkedin.com/jobs/view/data-analyst-at-launch-consulting-group-3341275864?refId=i90Urwyy4HkDMHgpM3Ht3Q%3D%3D&amp;trackingId=jz7uGCKf07zi9I0ec3WuVQ%3D%3D&amp;position=9&amp;pageNum=0&amp;trk=public_jobs_jserp-result_search-card</t>
  </si>
  <si>
    <t>Agility Partners</t>
  </si>
  <si>
    <t>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t>
  </si>
  <si>
    <t>$40.00_x000D_
            -_x000D_
            $50.00</t>
  </si>
  <si>
    <t>https://www.linkedin.com/jobs/view/data-analyst-at-agility-partners-3339536100?refId=i90Urwyy4HkDMHgpM3Ht3Q%3D%3D&amp;trackingId=O7r2HYgmjCsPkOyDxi%2FBtQ%3D%3D&amp;position=10&amp;pageNum=0&amp;trk=public_jobs_jserp-result_search-card</t>
  </si>
  <si>
    <t>Azenta Life Sciences</t>
  </si>
  <si>
    <t>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t>
  </si>
  <si>
    <t>[{'Seniority level': 'Associate'}, {'Employment type': 'Full-time'}, {'Job function': 'Information Technology and General Business'}, {'Industries': 'Medical Equipment Manufacturing, Biotechnology Research, and Pharmaceutical Manufacturing'}]</t>
  </si>
  <si>
    <t>https://www.linkedin.com/jobs/view/data-analyst-at-azenta-life-sciences-3348403099?refId=i90Urwyy4HkDMHgpM3Ht3Q%3D%3D&amp;trackingId=zXq0mwXew6yyNkEI1vuylg%3D%3D&amp;position=11&amp;pageNum=0&amp;trk=public_jobs_jserp-result_search-card</t>
  </si>
  <si>
    <t>Atmosfy</t>
  </si>
  <si>
    <t>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t>
  </si>
  <si>
    <t>$60,000.00_x000D_
            -_x000D_
            $90,000.00</t>
  </si>
  <si>
    <t>https://www.linkedin.com/jobs/view/data-analyst-at-atmosfy-3325886772?refId=i90Urwyy4HkDMHgpM3Ht3Q%3D%3D&amp;trackingId=8eP6LZGPUQtTNQnpAGju%2Bw%3D%3D&amp;position=12&amp;pageNum=0&amp;trk=public_jobs_jserp-result_search-card</t>
  </si>
  <si>
    <t>EdgeLink</t>
  </si>
  <si>
    <t>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t>
  </si>
  <si>
    <t>$125,000.00_x000D_
            -_x000D_
            $155,000.00</t>
  </si>
  <si>
    <t>[{'Seniority level': 'Mid-Senior level'}, {'Employment type': 'Contract'}, {'Job function': 'Information Technology'}, {'Industries': 'IT Services and IT Consulting and Software Development'}]</t>
  </si>
  <si>
    <t>https://www.linkedin.com/jobs/view/data-analyst-at-edgelink-3325848323?refId=i90Urwyy4HkDMHgpM3Ht3Q%3D%3D&amp;trackingId=yK4gbdHCaMcwAghZmTI0rQ%3D%3D&amp;position=13&amp;pageNum=0&amp;trk=public_jobs_jserp-result_search-card</t>
  </si>
  <si>
    <t>Technology Ventures</t>
  </si>
  <si>
    <t>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t>
  </si>
  <si>
    <t>https://www.linkedin.com/jobs/view/data-analyst-at-technology-ventures-3331705813?refId=i90Urwyy4HkDMHgpM3Ht3Q%3D%3D&amp;trackingId=j0bPZoEPEMBKtWGYJryvDA%3D%3D&amp;position=14&amp;pageNum=0&amp;trk=public_jobs_jserp-result_search-card</t>
  </si>
  <si>
    <t>Distinct North America</t>
  </si>
  <si>
    <t>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t>
  </si>
  <si>
    <t>$70,000.00_x000D_
            -_x000D_
            $80,000.00</t>
  </si>
  <si>
    <t>New York, United States</t>
  </si>
  <si>
    <t>[{'Seniority level': 'Associate'}, {'Employment type': 'Full-time'}, {'Job function': 'Information Technology and Analyst'}, {'Industries': 'Advertising Services and Online Audio and Video Media'}]</t>
  </si>
  <si>
    <t>https://www.linkedin.com/jobs/view/data-analyst-at-distinct-north-america-3329826139?refId=i90Urwyy4HkDMHgpM3Ht3Q%3D%3D&amp;trackingId=aWBNW6BP%2BznKIR2fA478bg%3D%3D&amp;position=15&amp;pageNum=0&amp;trk=public_jobs_jserp-result_search-card</t>
  </si>
  <si>
    <t>ClarisHealth</t>
  </si>
  <si>
    <t>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t>
  </si>
  <si>
    <t>[{'Seniority level': 'Mid-Senior level'}, {'Employment type': 'Full-time'}, {'Job function': 'Information Technology, Analyst, and Other'}, {'Industries': 'IT Services and IT Consulting, Software Development, and Hospitals and Health Care'}]</t>
  </si>
  <si>
    <t>https://www.linkedin.com/jobs/view/data-analyst-at-clarishealth-3348315857?refId=i90Urwyy4HkDMHgpM3Ht3Q%3D%3D&amp;trackingId=ijDiCHlOfpMC2qabQnnPBg%3D%3D&amp;position=16&amp;pageNum=0&amp;trk=public_jobs_jserp-result_search-card</t>
  </si>
  <si>
    <t>Analyst - Data Visualization</t>
  </si>
  <si>
    <t>Trusted Talent</t>
  </si>
  <si>
    <t>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t>
  </si>
  <si>
    <t>$80,000.00_x000D_
            -_x000D_
            $90,000.00</t>
  </si>
  <si>
    <t>[{'Seniority level': 'Associate'}, {'Employment type': 'Contract'}, {'Job function': 'Project Management, Analyst, and Research'}, {'Industries': 'Market Research'}]</t>
  </si>
  <si>
    <t>https://www.linkedin.com/jobs/view/analyst-data-visualization-at-trusted-talent-3326570585?refId=i90Urwyy4HkDMHgpM3Ht3Q%3D%3D&amp;trackingId=lFuGxCWWfnyf%2FURP1%2BEDCA%3D%3D&amp;position=17&amp;pageNum=0&amp;trk=public_jobs_jserp-result_search-card</t>
  </si>
  <si>
    <t>Data Analyst - (Remote - US)</t>
  </si>
  <si>
    <t>Mediavine</t>
  </si>
  <si>
    <t>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t>
  </si>
  <si>
    <t>https://www.linkedin.com/jobs/view/data-analyst-remote-us-at-mediavine-3371287252?refId=i90Urwyy4HkDMHgpM3Ht3Q%3D%3D&amp;trackingId=jSzB%2BzCeS4Vde1j3D%2FJ4rg%3D%3D&amp;position=18&amp;pageNum=0&amp;trk=public_jobs_jserp-result_search-card</t>
  </si>
  <si>
    <t>Analyst, Data and Analytics</t>
  </si>
  <si>
    <t>CafeMedia</t>
  </si>
  <si>
    <t>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</si>
  <si>
    <t>[{'Seniority level': 'Not Applicable'}, {'Employment type': 'Full-time'}, {'Job function': 'Analyst and Information Technology'}, {'Industries': 'Advertising Services and Technology, Information and Internet'}]</t>
  </si>
  <si>
    <t>https://www.linkedin.com/jobs/view/analyst-data-and-analytics-at-cafemedia-3369457251?refId=i90Urwyy4HkDMHgpM3Ht3Q%3D%3D&amp;trackingId=xEOF5wzmesQWT5S6L5h4PQ%3D%3D&amp;position=19&amp;pageNum=0&amp;trk=public_jobs_jserp-result_search-card</t>
  </si>
  <si>
    <t>ReUp Education</t>
  </si>
  <si>
    <t>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t>
  </si>
  <si>
    <t>[{'Seniority level': 'Mid-Senior level'}, {'Employment type': 'Full-time'}, {'Job function': 'Information Technology'}, {'Industries': 'Higher Education'}]</t>
  </si>
  <si>
    <t>https://www.linkedin.com/jobs/view/data-analyst-at-reup-education-3330231332?refId=i90Urwyy4HkDMHgpM3Ht3Q%3D%3D&amp;trackingId=kYTRVFTn%2BjLJThdosy2K3A%3D%3D&amp;position=20&amp;pageNum=0&amp;trk=public_jobs_jserp-result_search-card</t>
  </si>
  <si>
    <t>SQL Data Analyst</t>
  </si>
  <si>
    <t>Cypress HCM</t>
  </si>
  <si>
    <t>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t>
  </si>
  <si>
    <t>$59.69_x000D_
            -_x000D_
            $79.58</t>
  </si>
  <si>
    <t>[{'Seniority level': 'Mid-Senior level'}, {'Employment type': 'Contract'}, {'Job function': 'Information Technology, Analyst, and Engineering'}, {'Industries': 'IT Services and IT Consulting, Advertising Services, and Software Development'}]</t>
  </si>
  <si>
    <t>https://www.linkedin.com/jobs/view/sql-data-analyst-at-cypress-hcm-3355806630?refId=i90Urwyy4HkDMHgpM3Ht3Q%3D%3D&amp;trackingId=MdVNv1VBK%2FExOef94lBf7g%3D%3D&amp;position=21&amp;pageNum=0&amp;trk=public_jobs_jserp-result_search-card</t>
  </si>
  <si>
    <t>Precision Technologies</t>
  </si>
  <si>
    <t>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t>
  </si>
  <si>
    <t>[{'Seniority level': 'Not Applicable'}, {'Employment type': 'Contract'}, {'Job function': 'Information Technology'}, {'Industries': 'IT Services and IT Consulting'}]</t>
  </si>
  <si>
    <t>https://www.linkedin.com/jobs/view/data-analyst-at-precision-technologies-3344805292?refId=i90Urwyy4HkDMHgpM3Ht3Q%3D%3D&amp;trackingId=lNSd5WWNKFSzZw3zybC%2BUQ%3D%3D&amp;position=22&amp;pageNum=0&amp;trk=public_jobs_jserp-result_search-card</t>
  </si>
  <si>
    <t>Tsunami Express Car Wash</t>
  </si>
  <si>
    <t>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t>
  </si>
  <si>
    <t>https://www.linkedin.com/jobs/view/data-analyst-at-tsunami-express-car-wash-3328076726?refId=i90Urwyy4HkDMHgpM3Ht3Q%3D%3D&amp;trackingId=mo3LSTVUEDxsW8kWJvqz5Q%3D%3D&amp;position=23&amp;pageNum=0&amp;trk=public_jobs_jserp-result_search-card</t>
  </si>
  <si>
    <t>M&amp;S Consulting</t>
  </si>
  <si>
    <t>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t>
  </si>
  <si>
    <t>Charlotte, NC</t>
  </si>
  <si>
    <t>https://www.linkedin.com/jobs/view/data-analyst-at-m-s-consulting-3339081565?refId=i90Urwyy4HkDMHgpM3Ht3Q%3D%3D&amp;trackingId=XAC7haZaIj5Ju3rvN5cSLw%3D%3D&amp;position=24&amp;pageNum=0&amp;trk=public_jobs_jserp-result_search-card</t>
  </si>
  <si>
    <t>Charlotte</t>
  </si>
  <si>
    <t>Blend360</t>
  </si>
  <si>
    <t>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t>
  </si>
  <si>
    <t>[{'Seniority level': 'Associate'}, {'Employment type': 'Contract'}, {'Job function': 'Consulting and Analyst'}, {'Industries': 'Banking and Financial Services'}]</t>
  </si>
  <si>
    <t>https://www.linkedin.com/jobs/view/data-analyst-at-blend360-3327602222?refId=i90Urwyy4HkDMHgpM3Ht3Q%3D%3D&amp;trackingId=m1eJbDTLRzuLP5LifM8Y7Q%3D%3D&amp;position=25&amp;pageNum=0&amp;trk=public_jobs_jserp-result_search-card</t>
  </si>
  <si>
    <t>https://www.linkedin.com/jobs/view/data-analyst-i-entry-level-at-oracle-3327334666?refId=5Kfa8il8F%2BldK85JCQatcg%3D%3D&amp;trackingId=bb3Pq8j0Z%2Fpp%2FwpTZdnJFQ%3D%3D&amp;position=1&amp;pageNum=0&amp;trk=public_jobs_jserp-result_search-card</t>
  </si>
  <si>
    <t>https://www.linkedin.com/jobs/view/data-analyst-at-good-apple-3322134836?refId=5Kfa8il8F%2BldK85JCQatcg%3D%3D&amp;trackingId=rv%2B66Sc%2Bx1bwqAy9IjrcUA%3D%3D&amp;position=2&amp;pageNum=0&amp;trk=public_jobs_jserp-result_search-card</t>
  </si>
  <si>
    <t>https://www.linkedin.com/jobs/view/data-analyst-at-adfire-health-3354914878?refId=5Kfa8il8F%2BldK85JCQatcg%3D%3D&amp;trackingId=WNCM0tFntIRTAQZRU84ymg%3D%3D&amp;position=3&amp;pageNum=0&amp;trk=public_jobs_jserp-result_search-card</t>
  </si>
  <si>
    <t>https://www.linkedin.com/jobs/view/data-analyst-at-medix%E2%84%A2-3328072646?refId=5Kfa8il8F%2BldK85JCQatcg%3D%3D&amp;trackingId=wrJltEGcMhppaNhR%2ByEduw%3D%3D&amp;position=4&amp;pageNum=0&amp;trk=public_jobs_jserp-result_search-card</t>
  </si>
  <si>
    <t>https://www.linkedin.com/jobs/view/data-analyst-at-mainz-brady-group-3357019508?refId=5Kfa8il8F%2BldK85JCQatcg%3D%3D&amp;trackingId=CfYWf%2FxtpaspCTApD7cPow%3D%3D&amp;position=5&amp;pageNum=0&amp;trk=public_jobs_jserp-result_search-card</t>
  </si>
  <si>
    <t>https://www.linkedin.com/jobs/view/data-analyst-at-adt-solar-3361518635?refId=5Kfa8il8F%2BldK85JCQatcg%3D%3D&amp;trackingId=g%2BJ0FYogfVqhUhyJ7z1M6A%3D%3D&amp;position=6&amp;pageNum=0&amp;trk=public_jobs_jserp-result_search-card</t>
  </si>
  <si>
    <t>https://www.linkedin.com/jobs/view/data-analyst-at-northrop-grumman-federal-credit-union-3327331924?refId=5Kfa8il8F%2BldK85JCQatcg%3D%3D&amp;trackingId=uLGzb8g6YrM%2FO8hr7v31ow%3D%3D&amp;position=7&amp;pageNum=0&amp;trk=public_jobs_jserp-result_search-card</t>
  </si>
  <si>
    <t>https://www.linkedin.com/jobs/view/data-analyst-at-storm2-3321260918?refId=5Kfa8il8F%2BldK85JCQatcg%3D%3D&amp;trackingId=it8xShHCFkzu2QW80EBjXw%3D%3D&amp;position=8&amp;pageNum=0&amp;trk=public_jobs_jserp-result_search-card</t>
  </si>
  <si>
    <t>https://www.linkedin.com/jobs/view/data-analyst-at-launch-consulting-group-3341275864?refId=5Kfa8il8F%2BldK85JCQatcg%3D%3D&amp;trackingId=qi8SZ7R7w6gdjsSicWfJsg%3D%3D&amp;position=9&amp;pageNum=0&amp;trk=public_jobs_jserp-result_search-card</t>
  </si>
  <si>
    <t>https://www.linkedin.com/jobs/view/data-analyst-at-agility-partners-3339536100?refId=5Kfa8il8F%2BldK85JCQatcg%3D%3D&amp;trackingId=AE1zKWUJR1zSXADr%2BzbGrQ%3D%3D&amp;position=10&amp;pageNum=0&amp;trk=public_jobs_jserp-result_search-card</t>
  </si>
  <si>
    <t>https://www.linkedin.com/jobs/view/data-analyst-at-azenta-life-sciences-3348403099?refId=5Kfa8il8F%2BldK85JCQatcg%3D%3D&amp;trackingId=W2nJN1t5avIj7vgmhnpN7w%3D%3D&amp;position=11&amp;pageNum=0&amp;trk=public_jobs_jserp-result_search-card</t>
  </si>
  <si>
    <t>https://www.linkedin.com/jobs/view/data-analyst-at-atmosfy-3325886772?refId=5Kfa8il8F%2BldK85JCQatcg%3D%3D&amp;trackingId=%2FrsVDB7pAQTveRwqRz4%2F9Q%3D%3D&amp;position=12&amp;pageNum=0&amp;trk=public_jobs_jserp-result_search-card</t>
  </si>
  <si>
    <t>https://www.linkedin.com/jobs/view/data-analyst-at-edgelink-3325848323?refId=5Kfa8il8F%2BldK85JCQatcg%3D%3D&amp;trackingId=ziJ7eqLKZx%2F%2FGiRkAP0LBA%3D%3D&amp;position=13&amp;pageNum=0&amp;trk=public_jobs_jserp-result_search-card</t>
  </si>
  <si>
    <t>https://www.linkedin.com/jobs/view/data-analyst-at-technology-ventures-3331705813?refId=5Kfa8il8F%2BldK85JCQatcg%3D%3D&amp;trackingId=B1y0wpmIoz%2BmyAqqoVvs4A%3D%3D&amp;position=14&amp;pageNum=0&amp;trk=public_jobs_jserp-result_search-card</t>
  </si>
  <si>
    <t>https://www.linkedin.com/jobs/view/data-analyst-at-distinct-north-america-3329826139?refId=5Kfa8il8F%2BldK85JCQatcg%3D%3D&amp;trackingId=d8yWh2E3vFaoTFzEJTLgxw%3D%3D&amp;position=15&amp;pageNum=0&amp;trk=public_jobs_jserp-result_search-card</t>
  </si>
  <si>
    <t>https://www.linkedin.com/jobs/view/data-analyst-at-clarishealth-3348315857?refId=5Kfa8il8F%2BldK85JCQatcg%3D%3D&amp;trackingId=4b39CnkREplC9cLNt1J9%2BQ%3D%3D&amp;position=16&amp;pageNum=0&amp;trk=public_jobs_jserp-result_search-card</t>
  </si>
  <si>
    <t>https://www.linkedin.com/jobs/view/analyst-data-visualization-at-trusted-talent-3326570585?refId=5Kfa8il8F%2BldK85JCQatcg%3D%3D&amp;trackingId=1dO9tUVVNrMIbSG19ydBdQ%3D%3D&amp;position=17&amp;pageNum=0&amp;trk=public_jobs_jserp-result_search-card</t>
  </si>
  <si>
    <t>https://www.linkedin.com/jobs/view/analyst-data-and-analytics-at-cafemedia-3369457251?refId=5Kfa8il8F%2BldK85JCQatcg%3D%3D&amp;trackingId=7TTYnb05NgTgmhHe79A54w%3D%3D&amp;position=18&amp;pageNum=0&amp;trk=public_jobs_jserp-result_search-card</t>
  </si>
  <si>
    <t>https://www.linkedin.com/jobs/view/data-analyst-remote-us-at-mediavine-3371287252?refId=5Kfa8il8F%2BldK85JCQatcg%3D%3D&amp;trackingId=s1Kex2kRIuoGFsNcuufGjQ%3D%3D&amp;position=19&amp;pageNum=0&amp;trk=public_jobs_jserp-result_search-card</t>
  </si>
  <si>
    <t>https://www.linkedin.com/jobs/view/data-analyst-at-reup-education-3330231332?refId=5Kfa8il8F%2BldK85JCQatcg%3D%3D&amp;trackingId=BgxDapRKG5uat8JIY9XRrw%3D%3D&amp;position=20&amp;pageNum=0&amp;trk=public_jobs_jserp-result_search-card</t>
  </si>
  <si>
    <t>https://www.linkedin.com/jobs/view/sql-data-analyst-at-cypress-hcm-3355806630?refId=5Kfa8il8F%2BldK85JCQatcg%3D%3D&amp;trackingId=rdcbu%2FaNP1wb1FGOHybcHw%3D%3D&amp;position=21&amp;pageNum=0&amp;trk=public_jobs_jserp-result_search-card</t>
  </si>
  <si>
    <t>https://www.linkedin.com/jobs/view/data-analyst-at-precision-technologies-3344805292?refId=5Kfa8il8F%2BldK85JCQatcg%3D%3D&amp;trackingId=ZjeN3b%2Fj6ibpjcD632OQCA%3D%3D&amp;position=22&amp;pageNum=0&amp;trk=public_jobs_jserp-result_search-card</t>
  </si>
  <si>
    <t>https://www.linkedin.com/jobs/view/data-analyst-at-tsunami-express-car-wash-3328076726?refId=5Kfa8il8F%2BldK85JCQatcg%3D%3D&amp;trackingId=84EwaeVQfbQ%2BMSD6T8kKeg%3D%3D&amp;position=23&amp;pageNum=0&amp;trk=public_jobs_jserp-result_search-card</t>
  </si>
  <si>
    <t>https://www.linkedin.com/jobs/view/data-analyst-at-m-s-consulting-3339081565?refId=5Kfa8il8F%2BldK85JCQatcg%3D%3D&amp;trackingId=y5XcpLYMeeTuOxh4sxL0dw%3D%3D&amp;position=24&amp;pageNum=0&amp;trk=public_jobs_jserp-result_search-card</t>
  </si>
  <si>
    <t>https://www.linkedin.com/jobs/view/data-analyst-at-blend360-3327602222?refId=5Kfa8il8F%2BldK85JCQatcg%3D%3D&amp;trackingId=uiz3dcYBBxpyUI1wNTVukA%3D%3D&amp;position=25&amp;pageNum=0&amp;trk=public_jobs_jserp-result_search-card</t>
  </si>
  <si>
    <t>https://www.linkedin.com/jobs/view/data-analyst-i-entry-level-at-oracle-3327334666?refId=0hsVOELoOBVhiPP2%2B0eZBg%3D%3D&amp;trackingId=KvHmlk1Ghbszq8azN9zwtA%3D%3D&amp;position=1&amp;pageNum=0&amp;trk=public_jobs_jserp-result_search-card</t>
  </si>
  <si>
    <t>Magic</t>
  </si>
  <si>
    <t>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t>
  </si>
  <si>
    <t>[{'Seniority level': 'Not Applicable'}, {'Employment type': 'Full-time'}, {'Job function': 'Sales'}, {'Industries': 'Technology, Information and Internet'}]</t>
  </si>
  <si>
    <t>https://www.linkedin.com/jobs/view/data-analyst-at-magic-3363555676?refId=0hsVOELoOBVhiPP2%2B0eZBg%3D%3D&amp;trackingId=qQxPQ9sNg%2BFMobrjSkXoSA%3D%3D&amp;position=2&amp;pageNum=0&amp;trk=public_jobs_jserp-result_search-card</t>
  </si>
  <si>
    <t>RootStaff</t>
  </si>
  <si>
    <t>Title: Data AnalystLocation: Remote Opportunity (Novato, CA 94949)Duration: 12 Months AssignmentPST shift timing with slight flexibility(Job ID: "16360459")Job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t>
  </si>
  <si>
    <t>$38.00_x000D_
            -_x000D_
            $45.00</t>
  </si>
  <si>
    <t>[{'Seniority level': 'Associate'}, {'Employment type': 'Contract'}, {'Job function': 'Information Technology and Analyst'}, {'Industries': 'IT Services and IT Consulting, Medical Equipment Manufacturing, and Pharmaceutical Manufacturing'}]</t>
  </si>
  <si>
    <t>https://www.linkedin.com/jobs/view/data-analyst-at-rootstaff-3367343932?refId=0hsVOELoOBVhiPP2%2B0eZBg%3D%3D&amp;trackingId=jGuL8eGugPSKEVBfkf4Tug%3D%3D&amp;position=3&amp;pageNum=0&amp;trk=public_jobs_jserp-result_search-card</t>
  </si>
  <si>
    <t>https://www.linkedin.com/jobs/view/data-analyst-at-good-apple-3322134836?refId=0hsVOELoOBVhiPP2%2B0eZBg%3D%3D&amp;trackingId=oKgDVnlA9%2F9bSH%2BqdGyY4A%3D%3D&amp;position=4&amp;pageNum=0&amp;trk=public_jobs_jserp-result_search-card</t>
  </si>
  <si>
    <t>https://www.linkedin.com/jobs/view/data-analyst-at-adfire-health-3354914878?refId=0hsVOELoOBVhiPP2%2B0eZBg%3D%3D&amp;trackingId=kKClVHLEl7ntylFIdlgdLg%3D%3D&amp;position=5&amp;pageNum=0&amp;trk=public_jobs_jserp-result_search-card</t>
  </si>
  <si>
    <t>https://www.linkedin.com/jobs/view/data-analyst-at-medix%E2%84%A2-3328072646?refId=0hsVOELoOBVhiPP2%2B0eZBg%3D%3D&amp;trackingId=AQtUrO%2FCbZIE8iXcUN0Hiw%3D%3D&amp;position=6&amp;pageNum=0&amp;trk=public_jobs_jserp-result_search-card</t>
  </si>
  <si>
    <t>https://www.linkedin.com/jobs/view/data-analyst-at-mainz-brady-group-3357019508?refId=0hsVOELoOBVhiPP2%2B0eZBg%3D%3D&amp;trackingId=sCTd5Fv4AV2MskFskiNl9g%3D%3D&amp;position=7&amp;pageNum=0&amp;trk=public_jobs_jserp-result_search-card</t>
  </si>
  <si>
    <t>https://www.linkedin.com/jobs/view/data-analyst-at-adt-solar-3361518635?refId=0hsVOELoOBVhiPP2%2B0eZBg%3D%3D&amp;trackingId=DcaPCmrInXZaB3D%2FcyEo%2Bw%3D%3D&amp;position=8&amp;pageNum=0&amp;trk=public_jobs_jserp-result_search-card</t>
  </si>
  <si>
    <t>https://www.linkedin.com/jobs/view/data-analyst-at-northrop-grumman-federal-credit-union-3327331924?refId=0hsVOELoOBVhiPP2%2B0eZBg%3D%3D&amp;trackingId=Y5pnHQVvI3RZ84lw7Tnv7w%3D%3D&amp;position=9&amp;pageNum=0&amp;trk=public_jobs_jserp-result_search-card</t>
  </si>
  <si>
    <t>https://www.linkedin.com/jobs/view/data-analyst-at-storm2-3321260918?refId=0hsVOELoOBVhiPP2%2B0eZBg%3D%3D&amp;trackingId=1VzEfukzcWe9a46%2B%2BE8wLQ%3D%3D&amp;position=10&amp;pageNum=0&amp;trk=public_jobs_jserp-result_search-card</t>
  </si>
  <si>
    <t>https://www.linkedin.com/jobs/view/data-analyst-at-launch-consulting-group-3341275864?refId=0hsVOELoOBVhiPP2%2B0eZBg%3D%3D&amp;trackingId=2OpmW4xjcvRW1AYNkqsMKA%3D%3D&amp;position=11&amp;pageNum=0&amp;trk=public_jobs_jserp-result_search-card</t>
  </si>
  <si>
    <t>https://www.linkedin.com/jobs/view/data-analyst-at-agility-partners-3339536100?refId=0hsVOELoOBVhiPP2%2B0eZBg%3D%3D&amp;trackingId=cssbkunM%2FkZ3vAbGXR9s7w%3D%3D&amp;position=12&amp;pageNum=0&amp;trk=public_jobs_jserp-result_search-card</t>
  </si>
  <si>
    <t>https://www.linkedin.com/jobs/view/data-analyst-at-azenta-life-sciences-3348403099?refId=0hsVOELoOBVhiPP2%2B0eZBg%3D%3D&amp;trackingId=%2F0%2BXshhSn6ciyWHqoVkxgA%3D%3D&amp;position=13&amp;pageNum=0&amp;trk=public_jobs_jserp-result_search-card</t>
  </si>
  <si>
    <t>https://www.linkedin.com/jobs/view/data-analyst-at-atmosfy-3325886772?refId=0hsVOELoOBVhiPP2%2B0eZBg%3D%3D&amp;trackingId=iXhMJeAUIP5WPydiwoL6yQ%3D%3D&amp;position=14&amp;pageNum=0&amp;trk=public_jobs_jserp-result_search-card</t>
  </si>
  <si>
    <t>https://www.linkedin.com/jobs/view/data-analyst-at-edgelink-3325848323?refId=0hsVOELoOBVhiPP2%2B0eZBg%3D%3D&amp;trackingId=n2b0hghDY3Y3bO73J4g39g%3D%3D&amp;position=15&amp;pageNum=0&amp;trk=public_jobs_jserp-result_search-card</t>
  </si>
  <si>
    <t>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t>
  </si>
  <si>
    <t>https://www.linkedin.com/jobs/view/data-analyst-remote-us-at-mediavine-3371288044?refId=0hsVOELoOBVhiPP2%2B0eZBg%3D%3D&amp;trackingId=K5iegshTGKx%2FOAP0E3YihA%3D%3D&amp;position=16&amp;pageNum=0&amp;trk=public_jobs_jserp-result_search-card</t>
  </si>
  <si>
    <t>https://www.linkedin.com/jobs/view/data-analyst-at-technology-ventures-3331705813?refId=0hsVOELoOBVhiPP2%2B0eZBg%3D%3D&amp;trackingId=8%2FaOmX8GMr8VaFDkI3Y8KQ%3D%3D&amp;position=17&amp;pageNum=0&amp;trk=public_jobs_jserp-result_search-card</t>
  </si>
  <si>
    <t>https://www.linkedin.com/jobs/view/data-analyst-at-distinct-north-america-3329826139?refId=0hsVOELoOBVhiPP2%2B0eZBg%3D%3D&amp;trackingId=HIYcHNnwnoJ5nOMHgHODfA%3D%3D&amp;position=18&amp;pageNum=0&amp;trk=public_jobs_jserp-result_search-card</t>
  </si>
  <si>
    <t>https://www.linkedin.com/jobs/view/data-analyst-at-clarishealth-3348315857?refId=0hsVOELoOBVhiPP2%2B0eZBg%3D%3D&amp;trackingId=0XUw0HSrxQ1KsRmpZ76vcg%3D%3D&amp;position=19&amp;pageNum=0&amp;trk=public_jobs_jserp-result_search-card</t>
  </si>
  <si>
    <t>https://www.linkedin.com/jobs/view/analyst-data-visualization-at-trusted-talent-3326570585?refId=0hsVOELoOBVhiPP2%2B0eZBg%3D%3D&amp;trackingId=iigvsZRIcfCk8EPAgPksfA%3D%3D&amp;position=20&amp;pageNum=0&amp;trk=public_jobs_jserp-result_search-card</t>
  </si>
  <si>
    <t>https://www.linkedin.com/jobs/view/data-analyst-remote-us-at-mediavine-3371287252?refId=0hsVOELoOBVhiPP2%2B0eZBg%3D%3D&amp;trackingId=Wj7ua2gLE1p%2FHyhoUi7CQQ%3D%3D&amp;position=21&amp;pageNum=0&amp;trk=public_jobs_jserp-result_search-card</t>
  </si>
  <si>
    <t>https://www.linkedin.com/jobs/view/analyst-data-and-analytics-at-cafemedia-3369457251?refId=0hsVOELoOBVhiPP2%2B0eZBg%3D%3D&amp;trackingId=VL%2B%2FOOHR34RVaJzK4fBU2Q%3D%3D&amp;position=22&amp;pageNum=0&amp;trk=public_jobs_jserp-result_search-card</t>
  </si>
  <si>
    <t>Verdani Partners</t>
  </si>
  <si>
    <t>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t>
  </si>
  <si>
    <t>Carlsbad, CA</t>
  </si>
  <si>
    <t>[{'Seniority level': 'Mid-Senior level'}, {'Employment type': 'Full-time'}, {'Job function': 'Information Technology'}, {'Industries': 'Environmental Services'}]</t>
  </si>
  <si>
    <t>https://www.linkedin.com/jobs/view/data-analyst-at-verdani-partners-3367582228?refId=0hsVOELoOBVhiPP2%2B0eZBg%3D%3D&amp;trackingId=nkRDx4jE5MGxeA%2FIwyt5YA%3D%3D&amp;position=23&amp;pageNum=0&amp;trk=public_jobs_jserp-result_search-card</t>
  </si>
  <si>
    <t>Carlsbad</t>
  </si>
  <si>
    <t>https://www.linkedin.com/jobs/view/data-analyst-at-reup-education-3330231332?refId=0hsVOELoOBVhiPP2%2B0eZBg%3D%3D&amp;trackingId=Oh0TFQ6C1yOetZJdbQadzg%3D%3D&amp;position=24&amp;pageNum=0&amp;trk=public_jobs_jserp-result_search-card</t>
  </si>
  <si>
    <t>https://www.linkedin.com/jobs/view/sql-data-analyst-at-cypress-hcm-3355806630?refId=0hsVOELoOBVhiPP2%2B0eZBg%3D%3D&amp;trackingId=OnAd7t17d4IbDMnoUUiNYA%3D%3D&amp;position=25&amp;pageNum=0&amp;trk=public_jobs_jserp-result_search-card</t>
  </si>
  <si>
    <t>https://www.linkedin.com/jobs/view/data-analyst-i-entry-level-at-oracle-3327334666?refId=ktzfQp61L%2Bwm%2F%2BUtRwvKvQ%3D%3D&amp;trackingId=GqM9fnqlV1RKWx4hkq77Ig%3D%3D&amp;position=1&amp;pageNum=0&amp;trk=public_jobs_jserp-result_search-card</t>
  </si>
  <si>
    <t>https://www.linkedin.com/jobs/view/data-analyst-at-good-apple-3322134836?refId=ktzfQp61L%2Bwm%2F%2BUtRwvKvQ%3D%3D&amp;trackingId=1ET%2Fik5Lbrlk0BmnE%2BZDpw%3D%3D&amp;position=2&amp;pageNum=0&amp;trk=public_jobs_jserp-result_search-card</t>
  </si>
  <si>
    <t>https://www.linkedin.com/jobs/view/data-analyst-at-adfire-health-3354914878?refId=ktzfQp61L%2Bwm%2F%2BUtRwvKvQ%3D%3D&amp;trackingId=S1uYZQKO27U8fdjeRJfy%2Bg%3D%3D&amp;position=3&amp;pageNum=0&amp;trk=public_jobs_jserp-result_search-card</t>
  </si>
  <si>
    <t>https://www.linkedin.com/jobs/view/data-analyst-at-medix%E2%84%A2-3328072646?refId=ktzfQp61L%2Bwm%2F%2BUtRwvKvQ%3D%3D&amp;trackingId=nF7m%2B94XErSHdqLsk4UXOw%3D%3D&amp;position=4&amp;pageNum=0&amp;trk=public_jobs_jserp-result_search-card</t>
  </si>
  <si>
    <t>https://www.linkedin.com/jobs/view/data-analyst-at-mainz-brady-group-3357019508?refId=ktzfQp61L%2Bwm%2F%2BUtRwvKvQ%3D%3D&amp;trackingId=rksRsPh7%2FPZ2IrLEoooZ%2FQ%3D%3D&amp;position=5&amp;pageNum=0&amp;trk=public_jobs_jserp-result_search-card</t>
  </si>
  <si>
    <t>https://www.linkedin.com/jobs/view/data-analyst-at-adt-solar-3361518635?refId=ktzfQp61L%2Bwm%2F%2BUtRwvKvQ%3D%3D&amp;trackingId=4TLodfsTFP9nchBhi1kWPQ%3D%3D&amp;position=6&amp;pageNum=0&amp;trk=public_jobs_jserp-result_search-card</t>
  </si>
  <si>
    <t>https://www.linkedin.com/jobs/view/data-analyst-at-northrop-grumman-federal-credit-union-3327331924?refId=ktzfQp61L%2Bwm%2F%2BUtRwvKvQ%3D%3D&amp;trackingId=exQ%2Fk8XsaH80P3jKBvZwVw%3D%3D&amp;position=7&amp;pageNum=0&amp;trk=public_jobs_jserp-result_search-card</t>
  </si>
  <si>
    <t>https://www.linkedin.com/jobs/view/data-analyst-at-storm2-3321260918?refId=ktzfQp61L%2Bwm%2F%2BUtRwvKvQ%3D%3D&amp;trackingId=5V9akBZ9Ef%2FS6kzvr%2FHulw%3D%3D&amp;position=8&amp;pageNum=0&amp;trk=public_jobs_jserp-result_search-card</t>
  </si>
  <si>
    <t>https://www.linkedin.com/jobs/view/data-analyst-at-launch-consulting-group-3341275864?refId=ktzfQp61L%2Bwm%2F%2BUtRwvKvQ%3D%3D&amp;trackingId=mZjaCo%2Bd8Bj4JnphNZhIhw%3D%3D&amp;position=9&amp;pageNum=0&amp;trk=public_jobs_jserp-result_search-card</t>
  </si>
  <si>
    <t>https://www.linkedin.com/jobs/view/data-analyst-at-agility-partners-3339536100?refId=ktzfQp61L%2Bwm%2F%2BUtRwvKvQ%3D%3D&amp;trackingId=Hu1tmoI8g9Xl%2BlQtgE9LLw%3D%3D&amp;position=10&amp;pageNum=0&amp;trk=public_jobs_jserp-result_search-card</t>
  </si>
  <si>
    <t>https://www.linkedin.com/jobs/view/data-analyst-at-azenta-life-sciences-3348403099?refId=ktzfQp61L%2Bwm%2F%2BUtRwvKvQ%3D%3D&amp;trackingId=3yykarkF5gWB1Kdes2%2FA3A%3D%3D&amp;position=11&amp;pageNum=0&amp;trk=public_jobs_jserp-result_search-card</t>
  </si>
  <si>
    <t>https://www.linkedin.com/jobs/view/data-analyst-at-atmosfy-3325886772?refId=ktzfQp61L%2Bwm%2F%2BUtRwvKvQ%3D%3D&amp;trackingId=%2BayScWLeSEQnQJfiWRtXoQ%3D%3D&amp;position=12&amp;pageNum=0&amp;trk=public_jobs_jserp-result_search-card</t>
  </si>
  <si>
    <t>https://www.linkedin.com/jobs/view/data-analyst-at-edgelink-3325848323?refId=ktzfQp61L%2Bwm%2F%2BUtRwvKvQ%3D%3D&amp;trackingId=2i%2BZrZC%2B2%2BUtfK8MWBGleg%3D%3D&amp;position=13&amp;pageNum=0&amp;trk=public_jobs_jserp-result_search-card</t>
  </si>
  <si>
    <t>https://www.linkedin.com/jobs/view/data-analyst-at-technology-ventures-3331705813?refId=ktzfQp61L%2Bwm%2F%2BUtRwvKvQ%3D%3D&amp;trackingId=vdS%2FUHY8cUIDSMIPAzhNKQ%3D%3D&amp;position=14&amp;pageNum=0&amp;trk=public_jobs_jserp-result_search-card</t>
  </si>
  <si>
    <t>https://www.linkedin.com/jobs/view/data-analyst-at-distinct-north-america-3329826139?refId=ktzfQp61L%2Bwm%2F%2BUtRwvKvQ%3D%3D&amp;trackingId=QdwOkU5wASWSeZuwk%2B6LfA%3D%3D&amp;position=15&amp;pageNum=0&amp;trk=public_jobs_jserp-result_search-card</t>
  </si>
  <si>
    <t>https://www.linkedin.com/jobs/view/data-analyst-at-clarishealth-3348315857?refId=ktzfQp61L%2Bwm%2F%2BUtRwvKvQ%3D%3D&amp;trackingId=wVOrKl0OaGOzoEunNDw2RA%3D%3D&amp;position=16&amp;pageNum=0&amp;trk=public_jobs_jserp-result_search-card</t>
  </si>
  <si>
    <t>https://www.linkedin.com/jobs/view/analyst-data-visualization-at-trusted-talent-3326570585?refId=ktzfQp61L%2Bwm%2F%2BUtRwvKvQ%3D%3D&amp;trackingId=rSMr8cyPrQ6iKurZg6Gf3A%3D%3D&amp;position=17&amp;pageNum=0&amp;trk=public_jobs_jserp-result_search-card</t>
  </si>
  <si>
    <t>https://www.linkedin.com/jobs/view/analyst-data-and-analytics-at-cafemedia-3369457251?refId=ktzfQp61L%2Bwm%2F%2BUtRwvKvQ%3D%3D&amp;trackingId=Ha1wV5nJqflKXDA6DujaLA%3D%3D&amp;position=18&amp;pageNum=0&amp;trk=public_jobs_jserp-result_search-card</t>
  </si>
  <si>
    <t>https://www.linkedin.com/jobs/view/data-analyst-remote-us-at-mediavine-3371287252?refId=ktzfQp61L%2Bwm%2F%2BUtRwvKvQ%3D%3D&amp;trackingId=t0SavyYlKPEDGI9jqJksPQ%3D%3D&amp;position=19&amp;pageNum=0&amp;trk=public_jobs_jserp-result_search-card</t>
  </si>
  <si>
    <t>https://www.linkedin.com/jobs/view/data-analyst-at-reup-education-3330231332?refId=ktzfQp61L%2Bwm%2F%2BUtRwvKvQ%3D%3D&amp;trackingId=%2BzXNWics83b5MvZ9aqIwxw%3D%3D&amp;position=20&amp;pageNum=0&amp;trk=public_jobs_jserp-result_search-card</t>
  </si>
  <si>
    <t>https://www.linkedin.com/jobs/view/sql-data-analyst-at-cypress-hcm-3355806630?refId=ktzfQp61L%2Bwm%2F%2BUtRwvKvQ%3D%3D&amp;trackingId=x2srNwg3kjppYJP7mhGrtA%3D%3D&amp;position=21&amp;pageNum=0&amp;trk=public_jobs_jserp-result_search-card</t>
  </si>
  <si>
    <t>https://www.linkedin.com/jobs/view/data-analyst-at-precision-technologies-3344805292?refId=ktzfQp61L%2Bwm%2F%2BUtRwvKvQ%3D%3D&amp;trackingId=Nk5iFU38uD8rlKMcIXLHbw%3D%3D&amp;position=22&amp;pageNum=0&amp;trk=public_jobs_jserp-result_search-card</t>
  </si>
  <si>
    <t>https://www.linkedin.com/jobs/view/data-analyst-at-tsunami-express-car-wash-3328076726?refId=ktzfQp61L%2Bwm%2F%2BUtRwvKvQ%3D%3D&amp;trackingId=wpW7qLdNHYMCTfScGksWyA%3D%3D&amp;position=23&amp;pageNum=0&amp;trk=public_jobs_jserp-result_search-card</t>
  </si>
  <si>
    <t>https://www.linkedin.com/jobs/view/data-analyst-at-m-s-consulting-3339081565?refId=ktzfQp61L%2Bwm%2F%2BUtRwvKvQ%3D%3D&amp;trackingId=o6XpoUGgEZGgwdDxxH5TmQ%3D%3D&amp;position=24&amp;pageNum=0&amp;trk=public_jobs_jserp-result_search-card</t>
  </si>
  <si>
    <t>https://www.linkedin.com/jobs/view/data-analyst-at-blend360-3327602222?refId=ktzfQp61L%2Bwm%2F%2BUtRwvKvQ%3D%3D&amp;trackingId=jTT9Z51kcJJr6hwbu8DIoA%3D%3D&amp;position=25&amp;pageNum=0&amp;trk=public_jobs_jserp-result_search-card</t>
  </si>
  <si>
    <t>https://www.linkedin.com/jobs/view/data-analyst-i-entry-level-at-oracle-3327334666?refId=i%2FkccX2MQ5fNRnq5O3mxsQ%3D%3D&amp;trackingId=0bkvo59TpFCvec9IdppDMw%3D%3D&amp;position=1&amp;pageNum=0&amp;trk=public_jobs_jserp-result_search-card</t>
  </si>
  <si>
    <t>https://www.linkedin.com/jobs/view/data-analyst-at-magic-3363555676?refId=i%2FkccX2MQ5fNRnq5O3mxsQ%3D%3D&amp;trackingId=xarGBhVLN57YkqtVXl8BBw%3D%3D&amp;position=2&amp;pageNum=0&amp;trk=public_jobs_jserp-result_search-card</t>
  </si>
  <si>
    <t>https://www.linkedin.com/jobs/view/data-analyst-at-rootstaff-3367343932?refId=i%2FkccX2MQ5fNRnq5O3mxsQ%3D%3D&amp;trackingId=SHJ1RTxA%2FMNcIwJ12a7zmQ%3D%3D&amp;position=3&amp;pageNum=0&amp;trk=public_jobs_jserp-result_search-card</t>
  </si>
  <si>
    <t>https://www.linkedin.com/jobs/view/data-analyst-at-good-apple-3322134836?refId=i%2FkccX2MQ5fNRnq5O3mxsQ%3D%3D&amp;trackingId=eOJCv5SlFyXqqjfpAGGZ9A%3D%3D&amp;position=4&amp;pageNum=0&amp;trk=public_jobs_jserp-result_search-card</t>
  </si>
  <si>
    <t>https://www.linkedin.com/jobs/view/data-analyst-at-adfire-health-3354914878?refId=i%2FkccX2MQ5fNRnq5O3mxsQ%3D%3D&amp;trackingId=7LovcDVqi6y2oBgrNJV%2ByQ%3D%3D&amp;position=5&amp;pageNum=0&amp;trk=public_jobs_jserp-result_search-card</t>
  </si>
  <si>
    <t>https://www.linkedin.com/jobs/view/data-analyst-at-medix%E2%84%A2-3328072646?refId=i%2FkccX2MQ5fNRnq5O3mxsQ%3D%3D&amp;trackingId=QEz9KOOpmTprvcF%2F4ZMAWg%3D%3D&amp;position=6&amp;pageNum=0&amp;trk=public_jobs_jserp-result_search-card</t>
  </si>
  <si>
    <t>https://www.linkedin.com/jobs/view/data-analyst-at-mainz-brady-group-3357019508?refId=i%2FkccX2MQ5fNRnq5O3mxsQ%3D%3D&amp;trackingId=wSpxDPtgdB27TUSkoDo3tA%3D%3D&amp;position=7&amp;pageNum=0&amp;trk=public_jobs_jserp-result_search-card</t>
  </si>
  <si>
    <t>https://www.linkedin.com/jobs/view/data-analyst-at-adt-solar-3361518635?refId=i%2FkccX2MQ5fNRnq5O3mxsQ%3D%3D&amp;trackingId=52uswmdeIiyNVF5KdvAsDg%3D%3D&amp;position=8&amp;pageNum=0&amp;trk=public_jobs_jserp-result_search-card</t>
  </si>
  <si>
    <t>https://www.linkedin.com/jobs/view/data-analyst-at-northrop-grumman-federal-credit-union-3327331924?refId=i%2FkccX2MQ5fNRnq5O3mxsQ%3D%3D&amp;trackingId=6PIjzQgkjA3brgsj%2F%2B64vg%3D%3D&amp;position=9&amp;pageNum=0&amp;trk=public_jobs_jserp-result_search-card</t>
  </si>
  <si>
    <t>https://www.linkedin.com/jobs/view/data-analyst-at-storm2-3321260918?refId=i%2FkccX2MQ5fNRnq5O3mxsQ%3D%3D&amp;trackingId=9GL2%2FbZSvqlfoAHY4y%2B1gA%3D%3D&amp;position=10&amp;pageNum=0&amp;trk=public_jobs_jserp-result_search-card</t>
  </si>
  <si>
    <t>https://www.linkedin.com/jobs/view/data-analyst-at-launch-consulting-group-3341275864?refId=i%2FkccX2MQ5fNRnq5O3mxsQ%3D%3D&amp;trackingId=bHoQKaGyFXpkApwGeSs5Iw%3D%3D&amp;position=11&amp;pageNum=0&amp;trk=public_jobs_jserp-result_search-card</t>
  </si>
  <si>
    <t>https://www.linkedin.com/jobs/view/data-analyst-at-agility-partners-3339536100?refId=i%2FkccX2MQ5fNRnq5O3mxsQ%3D%3D&amp;trackingId=oZ3Dij5G8U0t5oI%2FMdkJ9w%3D%3D&amp;position=12&amp;pageNum=0&amp;trk=public_jobs_jserp-result_search-card</t>
  </si>
  <si>
    <t>https://www.linkedin.com/jobs/view/data-analyst-at-azenta-life-sciences-3348403099?refId=i%2FkccX2MQ5fNRnq5O3mxsQ%3D%3D&amp;trackingId=6cy0coDhKRkvLOHlYnm9KA%3D%3D&amp;position=13&amp;pageNum=0&amp;trk=public_jobs_jserp-result_search-card</t>
  </si>
  <si>
    <t>https://www.linkedin.com/jobs/view/data-analyst-at-atmosfy-3325886772?refId=i%2FkccX2MQ5fNRnq5O3mxsQ%3D%3D&amp;trackingId=hB6h3fkR1MD8Ex2TjyjxIQ%3D%3D&amp;position=14&amp;pageNum=0&amp;trk=public_jobs_jserp-result_search-card</t>
  </si>
  <si>
    <t>https://www.linkedin.com/jobs/view/data-analyst-at-edgelink-3325848323?refId=i%2FkccX2MQ5fNRnq5O3mxsQ%3D%3D&amp;trackingId=%2FH4w7ttbUk3HDAQtbzXUjg%3D%3D&amp;position=15&amp;pageNum=0&amp;trk=public_jobs_jserp-result_search-card</t>
  </si>
  <si>
    <t>https://www.linkedin.com/jobs/view/data-analyst-remote-us-at-mediavine-3371288044?refId=i%2FkccX2MQ5fNRnq5O3mxsQ%3D%3D&amp;trackingId=XTnHtEldi8aOruxwWOnRXw%3D%3D&amp;position=16&amp;pageNum=0&amp;trk=public_jobs_jserp-result_search-card</t>
  </si>
  <si>
    <t>https://www.linkedin.com/jobs/view/data-analyst-at-technology-ventures-3331705813?refId=i%2FkccX2MQ5fNRnq5O3mxsQ%3D%3D&amp;trackingId=OEbJnaPnIoKu7d8u1wHwzQ%3D%3D&amp;position=17&amp;pageNum=0&amp;trk=public_jobs_jserp-result_search-card</t>
  </si>
  <si>
    <t>https://www.linkedin.com/jobs/view/data-analyst-at-distinct-north-america-3329826139?refId=i%2FkccX2MQ5fNRnq5O3mxsQ%3D%3D&amp;trackingId=I7xMD7TkBqf7TydeBduK1g%3D%3D&amp;position=18&amp;pageNum=0&amp;trk=public_jobs_jserp-result_search-card</t>
  </si>
  <si>
    <t>https://www.linkedin.com/jobs/view/data-analyst-at-clarishealth-3348315857?refId=i%2FkccX2MQ5fNRnq5O3mxsQ%3D%3D&amp;trackingId=%2BVF0pnoJd3cTmI0aoQHp%2FQ%3D%3D&amp;position=19&amp;pageNum=0&amp;trk=public_jobs_jserp-result_search-card</t>
  </si>
  <si>
    <t>https://www.linkedin.com/jobs/view/analyst-data-visualization-at-trusted-talent-3326570585?refId=i%2FkccX2MQ5fNRnq5O3mxsQ%3D%3D&amp;trackingId=hmzEi6Gc1XcO9ESlcWLgzg%3D%3D&amp;position=20&amp;pageNum=0&amp;trk=public_jobs_jserp-result_search-card</t>
  </si>
  <si>
    <t>https://www.linkedin.com/jobs/view/analyst-data-and-analytics-at-cafemedia-3369457251?refId=i%2FkccX2MQ5fNRnq5O3mxsQ%3D%3D&amp;trackingId=QnWR1QI3jPZL69e3MtZBxg%3D%3D&amp;position=21&amp;pageNum=0&amp;trk=public_jobs_jserp-result_search-card</t>
  </si>
  <si>
    <t>https://www.linkedin.com/jobs/view/data-analyst-remote-us-at-mediavine-3371287252?refId=i%2FkccX2MQ5fNRnq5O3mxsQ%3D%3D&amp;trackingId=3dP6VSQKPqTxoLV%2BsUTtfA%3D%3D&amp;position=22&amp;pageNum=0&amp;trk=public_jobs_jserp-result_search-card</t>
  </si>
  <si>
    <t>https://www.linkedin.com/jobs/view/data-analyst-at-verdani-partners-3367582228?refId=i%2FkccX2MQ5fNRnq5O3mxsQ%3D%3D&amp;trackingId=hYBHboKLIw6EUfgnSnoUrg%3D%3D&amp;position=23&amp;pageNum=0&amp;trk=public_jobs_jserp-result_search-card</t>
  </si>
  <si>
    <t>https://www.linkedin.com/jobs/view/data-analyst-at-reup-education-3330231332?refId=i%2FkccX2MQ5fNRnq5O3mxsQ%3D%3D&amp;trackingId=8m3tCKf%2BdWiC%2BDRqwQe5xQ%3D%3D&amp;position=24&amp;pageNum=0&amp;trk=public_jobs_jserp-result_search-card</t>
  </si>
  <si>
    <t>https://www.linkedin.com/jobs/view/sql-data-analyst-at-cypress-hcm-3355806630?refId=i%2FkccX2MQ5fNRnq5O3mxsQ%3D%3D&amp;trackingId=JHn0XFZ6PhptmnILoT7RWA%3D%3D&amp;position=25&amp;pageNum=0&amp;trk=public_jobs_jserp-result_search-card</t>
  </si>
  <si>
    <t>https://www.linkedin.com/jobs/view/data-analyst-i-entry-level-at-oracle-3327334666?refId=IJOCImUV5FLbPzprBRhM0g%3D%3D&amp;trackingId=AXAnmnsGOI4TiQNFAToL%2FA%3D%3D&amp;position=1&amp;pageNum=0&amp;trk=public_jobs_jserp-result_search-card</t>
  </si>
  <si>
    <t>https://www.linkedin.com/jobs/view/data-analyst-at-good-apple-3322134836?refId=IJOCImUV5FLbPzprBRhM0g%3D%3D&amp;trackingId=RLewfVCUgNB0%2FPbHbEo1xw%3D%3D&amp;position=2&amp;pageNum=0&amp;trk=public_jobs_jserp-result_search-card</t>
  </si>
  <si>
    <t>https://www.linkedin.com/jobs/view/data-analyst-at-adfire-health-3354914878?refId=IJOCImUV5FLbPzprBRhM0g%3D%3D&amp;trackingId=av12MrLoCxbTBNF65lxnbQ%3D%3D&amp;position=3&amp;pageNum=0&amp;trk=public_jobs_jserp-result_search-card</t>
  </si>
  <si>
    <t>https://www.linkedin.com/jobs/view/data-analyst-at-medix%E2%84%A2-3328072646?refId=IJOCImUV5FLbPzprBRhM0g%3D%3D&amp;trackingId=PotN4vtI7NY%2FxLrhbgSJ6w%3D%3D&amp;position=4&amp;pageNum=0&amp;trk=public_jobs_jserp-result_search-card</t>
  </si>
  <si>
    <t>https://www.linkedin.com/jobs/view/data-analyst-at-mainz-brady-group-3357019508?refId=IJOCImUV5FLbPzprBRhM0g%3D%3D&amp;trackingId=asdGFc5uSK7dZ%2BlVUZ4Ljw%3D%3D&amp;position=5&amp;pageNum=0&amp;trk=public_jobs_jserp-result_search-card</t>
  </si>
  <si>
    <t>https://www.linkedin.com/jobs/view/data-analyst-at-adt-solar-3361518635?refId=IJOCImUV5FLbPzprBRhM0g%3D%3D&amp;trackingId=vl116t%2F%2Bqntf6j6Ml%2B9Fyw%3D%3D&amp;position=6&amp;pageNum=0&amp;trk=public_jobs_jserp-result_search-card</t>
  </si>
  <si>
    <t>https://www.linkedin.com/jobs/view/data-analyst-at-northrop-grumman-federal-credit-union-3327331924?refId=IJOCImUV5FLbPzprBRhM0g%3D%3D&amp;trackingId=Bvjo66Q6DKC7geGfi7oIwg%3D%3D&amp;position=7&amp;pageNum=0&amp;trk=public_jobs_jserp-result_search-card</t>
  </si>
  <si>
    <t>https://www.linkedin.com/jobs/view/data-analyst-at-storm2-3321260918?refId=IJOCImUV5FLbPzprBRhM0g%3D%3D&amp;trackingId=xyUiv2mPvDXbcsd2FPEqFw%3D%3D&amp;position=8&amp;pageNum=0&amp;trk=public_jobs_jserp-result_search-card</t>
  </si>
  <si>
    <t>https://www.linkedin.com/jobs/view/data-analyst-at-launch-consulting-group-3341275864?refId=IJOCImUV5FLbPzprBRhM0g%3D%3D&amp;trackingId=ZCm%2FhvgXG%2BgpS18fh%2FqqIw%3D%3D&amp;position=9&amp;pageNum=0&amp;trk=public_jobs_jserp-result_search-card</t>
  </si>
  <si>
    <t>https://www.linkedin.com/jobs/view/data-analyst-at-agility-partners-3339536100?refId=IJOCImUV5FLbPzprBRhM0g%3D%3D&amp;trackingId=TlmlSHqhClQYsIv%2F7kDicA%3D%3D&amp;position=10&amp;pageNum=0&amp;trk=public_jobs_jserp-result_search-card</t>
  </si>
  <si>
    <t>https://www.linkedin.com/jobs/view/data-analyst-at-azenta-life-sciences-3348403099?refId=IJOCImUV5FLbPzprBRhM0g%3D%3D&amp;trackingId=V0VDraizl5AYaFTAu7R5GQ%3D%3D&amp;position=11&amp;pageNum=0&amp;trk=public_jobs_jserp-result_search-card</t>
  </si>
  <si>
    <t>https://www.linkedin.com/jobs/view/data-analyst-at-atmosfy-3325886772?refId=IJOCImUV5FLbPzprBRhM0g%3D%3D&amp;trackingId=lvPwAcHT3z2RvBe2hGCCzQ%3D%3D&amp;position=12&amp;pageNum=0&amp;trk=public_jobs_jserp-result_search-card</t>
  </si>
  <si>
    <t>https://www.linkedin.com/jobs/view/data-analyst-at-edgelink-3325848323?refId=IJOCImUV5FLbPzprBRhM0g%3D%3D&amp;trackingId=spKeGP32MXbbBcY9yyx1nQ%3D%3D&amp;position=13&amp;pageNum=0&amp;trk=public_jobs_jserp-result_search-card</t>
  </si>
  <si>
    <t>https://www.linkedin.com/jobs/view/data-analyst-at-technology-ventures-3331705813?refId=IJOCImUV5FLbPzprBRhM0g%3D%3D&amp;trackingId=yzZjciv8Kg14ZkGONA%2FxSQ%3D%3D&amp;position=14&amp;pageNum=0&amp;trk=public_jobs_jserp-result_search-card</t>
  </si>
  <si>
    <t>https://www.linkedin.com/jobs/view/data-analyst-at-distinct-north-america-3329826139?refId=IJOCImUV5FLbPzprBRhM0g%3D%3D&amp;trackingId=90SYB7eY%2FxVvNjzS08U0ag%3D%3D&amp;position=15&amp;pageNum=0&amp;trk=public_jobs_jserp-result_search-card</t>
  </si>
  <si>
    <t>https://www.linkedin.com/jobs/view/data-analyst-at-clarishealth-3348315857?refId=IJOCImUV5FLbPzprBRhM0g%3D%3D&amp;trackingId=oSSWOsJHBdJD4VpYL1EgUw%3D%3D&amp;position=16&amp;pageNum=0&amp;trk=public_jobs_jserp-result_search-card</t>
  </si>
  <si>
    <t>https://www.linkedin.com/jobs/view/analyst-data-visualization-at-trusted-talent-3326570585?refId=IJOCImUV5FLbPzprBRhM0g%3D%3D&amp;trackingId=%2F%2Bi9ihQTezINdOveYqOyHw%3D%3D&amp;position=17&amp;pageNum=0&amp;trk=public_jobs_jserp-result_search-card</t>
  </si>
  <si>
    <t>https://www.linkedin.com/jobs/view/analyst-data-and-analytics-at-cafemedia-3369457251?refId=IJOCImUV5FLbPzprBRhM0g%3D%3D&amp;trackingId=Xdca%2BokZrLgW4IBO963%2Bhg%3D%3D&amp;position=18&amp;pageNum=0&amp;trk=public_jobs_jserp-result_search-card</t>
  </si>
  <si>
    <t>https://www.linkedin.com/jobs/view/data-analyst-remote-us-at-mediavine-3371287252?refId=IJOCImUV5FLbPzprBRhM0g%3D%3D&amp;trackingId=oAWJSEsxOhoWvFkR9WCWBw%3D%3D&amp;position=19&amp;pageNum=0&amp;trk=public_jobs_jserp-result_search-card</t>
  </si>
  <si>
    <t>https://www.linkedin.com/jobs/view/data-analyst-at-reup-education-3330231332?refId=IJOCImUV5FLbPzprBRhM0g%3D%3D&amp;trackingId=KkMbCXFtf3T6FikdAT1cFw%3D%3D&amp;position=20&amp;pageNum=0&amp;trk=public_jobs_jserp-result_search-card</t>
  </si>
  <si>
    <t>https://www.linkedin.com/jobs/view/sql-data-analyst-at-cypress-hcm-3355806630?refId=IJOCImUV5FLbPzprBRhM0g%3D%3D&amp;trackingId=F6kSjn6XIzLJysJE8RwqqA%3D%3D&amp;position=21&amp;pageNum=0&amp;trk=public_jobs_jserp-result_search-card</t>
  </si>
  <si>
    <t>https://www.linkedin.com/jobs/view/data-analyst-at-precision-technologies-3344805292?refId=IJOCImUV5FLbPzprBRhM0g%3D%3D&amp;trackingId=3AjDJAeQUZBOlVRVU53bGQ%3D%3D&amp;position=22&amp;pageNum=0&amp;trk=public_jobs_jserp-result_search-card</t>
  </si>
  <si>
    <t>https://www.linkedin.com/jobs/view/data-analyst-at-tsunami-express-car-wash-3328076726?refId=IJOCImUV5FLbPzprBRhM0g%3D%3D&amp;trackingId=1X1wA2l%2BxT1JTPjaSPuk2g%3D%3D&amp;position=23&amp;pageNum=0&amp;trk=public_jobs_jserp-result_search-card</t>
  </si>
  <si>
    <t>https://www.linkedin.com/jobs/view/data-analyst-at-m-s-consulting-3339081565?refId=IJOCImUV5FLbPzprBRhM0g%3D%3D&amp;trackingId=M2XH5Me0a8XGXv8ZpzpOkQ%3D%3D&amp;position=24&amp;pageNum=0&amp;trk=public_jobs_jserp-result_search-card</t>
  </si>
  <si>
    <t>https://www.linkedin.com/jobs/view/data-analyst-at-blend360-3327602222?refId=IJOCImUV5FLbPzprBRhM0g%3D%3D&amp;trackingId=UuA2TQbL%2Bh1I7ULni2Mokw%3D%3D&amp;position=25&amp;pageNum=0&amp;trk=public_jobs_jserp-result_search-card</t>
  </si>
  <si>
    <t>https://www.linkedin.com/jobs/view/data-analyst-i-entry-level-at-oracle-3327334666?refId=c89yz%2FbAbqv9Jzlr3j9w5A%3D%3D&amp;trackingId=IokMac93Y5Tv46dZsuZtUA%3D%3D&amp;position=1&amp;pageNum=0&amp;trk=public_jobs_jserp-result_search-card</t>
  </si>
  <si>
    <t>https://www.linkedin.com/jobs/view/data-analyst-at-magic-3363555676?refId=c89yz%2FbAbqv9Jzlr3j9w5A%3D%3D&amp;trackingId=lQ%2Fynp43chG3S8tjjnBpEA%3D%3D&amp;position=2&amp;pageNum=0&amp;trk=public_jobs_jserp-result_search-card</t>
  </si>
  <si>
    <t>https://www.linkedin.com/jobs/view/data-analyst-at-rootstaff-3367343932?refId=c89yz%2FbAbqv9Jzlr3j9w5A%3D%3D&amp;trackingId=xUxt3k93P9o%2FwUOR%2BQgZbg%3D%3D&amp;position=3&amp;pageNum=0&amp;trk=public_jobs_jserp-result_search-card</t>
  </si>
  <si>
    <t>https://www.linkedin.com/jobs/view/data-analyst-at-good-apple-3322134836?refId=c89yz%2FbAbqv9Jzlr3j9w5A%3D%3D&amp;trackingId=PpU0uLqaartgSjeJB%2FtW0w%3D%3D&amp;position=4&amp;pageNum=0&amp;trk=public_jobs_jserp-result_search-card</t>
  </si>
  <si>
    <t>https://www.linkedin.com/jobs/view/data-analyst-at-adfire-health-3354914878?refId=c89yz%2FbAbqv9Jzlr3j9w5A%3D%3D&amp;trackingId=30fAG0dxoheQz%2FPserc%2F5A%3D%3D&amp;position=5&amp;pageNum=0&amp;trk=public_jobs_jserp-result_search-card</t>
  </si>
  <si>
    <t>https://www.linkedin.com/jobs/view/data-analyst-at-medix%E2%84%A2-3328072646?refId=c89yz%2FbAbqv9Jzlr3j9w5A%3D%3D&amp;trackingId=VccOCmnhbe2qiaRPRd2fhA%3D%3D&amp;position=6&amp;pageNum=0&amp;trk=public_jobs_jserp-result_search-card</t>
  </si>
  <si>
    <t>https://www.linkedin.com/jobs/view/data-analyst-at-mainz-brady-group-3357019508?refId=c89yz%2FbAbqv9Jzlr3j9w5A%3D%3D&amp;trackingId=FTYxOGfLT7tPJHhIa3zx7g%3D%3D&amp;position=7&amp;pageNum=0&amp;trk=public_jobs_jserp-result_search-card</t>
  </si>
  <si>
    <t>https://www.linkedin.com/jobs/view/data-analyst-at-adt-solar-3361518635?refId=c89yz%2FbAbqv9Jzlr3j9w5A%3D%3D&amp;trackingId=LNwxDveBLhCYJrgBTImigQ%3D%3D&amp;position=8&amp;pageNum=0&amp;trk=public_jobs_jserp-result_search-card</t>
  </si>
  <si>
    <t>https://www.linkedin.com/jobs/view/data-analyst-at-northrop-grumman-federal-credit-union-3327331924?refId=c89yz%2FbAbqv9Jzlr3j9w5A%3D%3D&amp;trackingId=A%2Fm8KIzauZSZscj7mpd9Vg%3D%3D&amp;position=9&amp;pageNum=0&amp;trk=public_jobs_jserp-result_search-card</t>
  </si>
  <si>
    <t>https://www.linkedin.com/jobs/view/data-analyst-at-storm2-3321260918?refId=c89yz%2FbAbqv9Jzlr3j9w5A%3D%3D&amp;trackingId=RYWJsRjikl5glWpv0t0ORw%3D%3D&amp;position=10&amp;pageNum=0&amp;trk=public_jobs_jserp-result_search-card</t>
  </si>
  <si>
    <t>https://www.linkedin.com/jobs/view/data-analyst-at-launch-consulting-group-3341275864?refId=c89yz%2FbAbqv9Jzlr3j9w5A%3D%3D&amp;trackingId=9AiOfsiL8GIA%2FedTzdVcCQ%3D%3D&amp;position=11&amp;pageNum=0&amp;trk=public_jobs_jserp-result_search-card</t>
  </si>
  <si>
    <t>https://www.linkedin.com/jobs/view/data-analyst-at-agility-partners-3339536100?refId=c89yz%2FbAbqv9Jzlr3j9w5A%3D%3D&amp;trackingId=rEf9aqtqma0DeBdAmynZUQ%3D%3D&amp;position=12&amp;pageNum=0&amp;trk=public_jobs_jserp-result_search-card</t>
  </si>
  <si>
    <t>https://www.linkedin.com/jobs/view/data-analyst-at-azenta-life-sciences-3348403099?refId=c89yz%2FbAbqv9Jzlr3j9w5A%3D%3D&amp;trackingId=fWKQ5SJQG5kNeOf6Z%2BGHjg%3D%3D&amp;position=13&amp;pageNum=0&amp;trk=public_jobs_jserp-result_search-card</t>
  </si>
  <si>
    <t>https://www.linkedin.com/jobs/view/data-analyst-at-atmosfy-3325886772?refId=c89yz%2FbAbqv9Jzlr3j9w5A%3D%3D&amp;trackingId=vzWpBE1jB4LeuSR159Ciog%3D%3D&amp;position=14&amp;pageNum=0&amp;trk=public_jobs_jserp-result_search-card</t>
  </si>
  <si>
    <t>https://www.linkedin.com/jobs/view/data-analyst-at-edgelink-3325848323?refId=c89yz%2FbAbqv9Jzlr3j9w5A%3D%3D&amp;trackingId=ab5SaLHULBbqd4TUxiIoZQ%3D%3D&amp;position=15&amp;pageNum=0&amp;trk=public_jobs_jserp-result_search-card</t>
  </si>
  <si>
    <t>https://www.linkedin.com/jobs/view/data-analyst-remote-us-at-mediavine-3371288044?refId=c89yz%2FbAbqv9Jzlr3j9w5A%3D%3D&amp;trackingId=DYVCPDbQCNyfolEsKQvemA%3D%3D&amp;position=16&amp;pageNum=0&amp;trk=public_jobs_jserp-result_search-card</t>
  </si>
  <si>
    <t>https://www.linkedin.com/jobs/view/data-analyst-at-technology-ventures-3331705813?refId=c89yz%2FbAbqv9Jzlr3j9w5A%3D%3D&amp;trackingId=9KHMJU%2Fz9%2F8nnpfuUWER7g%3D%3D&amp;position=17&amp;pageNum=0&amp;trk=public_jobs_jserp-result_search-card</t>
  </si>
  <si>
    <t>https://www.linkedin.com/jobs/view/data-analyst-at-distinct-north-america-3329826139?refId=c89yz%2FbAbqv9Jzlr3j9w5A%3D%3D&amp;trackingId=WXAm7fMr41iiGoQo9sDLOg%3D%3D&amp;position=18&amp;pageNum=0&amp;trk=public_jobs_jserp-result_search-card</t>
  </si>
  <si>
    <t>https://www.linkedin.com/jobs/view/data-analyst-at-clarishealth-3348315857?refId=c89yz%2FbAbqv9Jzlr3j9w5A%3D%3D&amp;trackingId=SH%2BLTzjqeQpUqzm%2B%2FZFQQg%3D%3D&amp;position=19&amp;pageNum=0&amp;trk=public_jobs_jserp-result_search-card</t>
  </si>
  <si>
    <t>https://www.linkedin.com/jobs/view/analyst-data-visualization-at-trusted-talent-3326570585?refId=c89yz%2FbAbqv9Jzlr3j9w5A%3D%3D&amp;trackingId=eRxAgZaEMHv0CxVFD0%2FkDg%3D%3D&amp;position=20&amp;pageNum=0&amp;trk=public_jobs_jserp-result_search-card</t>
  </si>
  <si>
    <t>https://www.linkedin.com/jobs/view/analyst-data-and-analytics-at-cafemedia-3369457251?refId=c89yz%2FbAbqv9Jzlr3j9w5A%3D%3D&amp;trackingId=SQrBMMrpoS2SzBcMeriHqQ%3D%3D&amp;position=21&amp;pageNum=0&amp;trk=public_jobs_jserp-result_search-card</t>
  </si>
  <si>
    <t>https://www.linkedin.com/jobs/view/data-analyst-remote-us-at-mediavine-3371287252?refId=c89yz%2FbAbqv9Jzlr3j9w5A%3D%3D&amp;trackingId=Mvol8znJh2hhCOcu5XbFEQ%3D%3D&amp;position=22&amp;pageNum=0&amp;trk=public_jobs_jserp-result_search-card</t>
  </si>
  <si>
    <t>https://www.linkedin.com/jobs/view/data-analyst-at-verdani-partners-3367582228?refId=c89yz%2FbAbqv9Jzlr3j9w5A%3D%3D&amp;trackingId=6SoRHUWbgkzlg2Pj%2FDugtA%3D%3D&amp;position=23&amp;pageNum=0&amp;trk=public_jobs_jserp-result_search-card</t>
  </si>
  <si>
    <t>https://www.linkedin.com/jobs/view/data-analyst-at-reup-education-3330231332?refId=c89yz%2FbAbqv9Jzlr3j9w5A%3D%3D&amp;trackingId=EBWut8YCcVav9fpmb8M0zQ%3D%3D&amp;position=24&amp;pageNum=0&amp;trk=public_jobs_jserp-result_search-card</t>
  </si>
  <si>
    <t>https://www.linkedin.com/jobs/view/sql-data-analyst-at-cypress-hcm-3355806630?refId=c89yz%2FbAbqv9Jzlr3j9w5A%3D%3D&amp;trackingId=6CV9GEO0YXwovn6VDcd%2FBg%3D%3D&amp;position=25&amp;pageNum=0&amp;trk=public_jobs_jserp-result_search-card</t>
  </si>
  <si>
    <t>https://www.linkedin.com/jobs/view/data-analyst-i-entry-level-at-oracle-3327334666?refId=yvwmX%2BMvIFr3ph5yrdr8gQ%3D%3D&amp;trackingId=E3jWm8pZ7Ewnv4AEqI12oA%3D%3D&amp;position=1&amp;pageNum=0&amp;trk=public_jobs_jserp-result_search-card</t>
  </si>
  <si>
    <t>https://www.linkedin.com/jobs/view/data-analyst-at-good-apple-3322134836?refId=yvwmX%2BMvIFr3ph5yrdr8gQ%3D%3D&amp;trackingId=Yqu1BIHe73dErTRGgaDhHA%3D%3D&amp;position=2&amp;pageNum=0&amp;trk=public_jobs_jserp-result_search-card</t>
  </si>
  <si>
    <t>https://www.linkedin.com/jobs/view/data-analyst-at-adfire-health-3354914878?refId=yvwmX%2BMvIFr3ph5yrdr8gQ%3D%3D&amp;trackingId=1eLIF5FKUk%2BGhqq8A7%2BKtQ%3D%3D&amp;position=3&amp;pageNum=0&amp;trk=public_jobs_jserp-result_search-card</t>
  </si>
  <si>
    <t>https://www.linkedin.com/jobs/view/data-analyst-at-medix%E2%84%A2-3328072646?refId=yvwmX%2BMvIFr3ph5yrdr8gQ%3D%3D&amp;trackingId=9EWqPnBl4PKz3i51rDATAQ%3D%3D&amp;position=4&amp;pageNum=0&amp;trk=public_jobs_jserp-result_search-card</t>
  </si>
  <si>
    <t>https://www.linkedin.com/jobs/view/data-analyst-at-mainz-brady-group-3357019508?refId=yvwmX%2BMvIFr3ph5yrdr8gQ%3D%3D&amp;trackingId=s5%2BdhaTM%2FaCdUxUfBMUALw%3D%3D&amp;position=5&amp;pageNum=0&amp;trk=public_jobs_jserp-result_search-card</t>
  </si>
  <si>
    <t>https://www.linkedin.com/jobs/view/data-analyst-at-adt-solar-3361518635?refId=yvwmX%2BMvIFr3ph5yrdr8gQ%3D%3D&amp;trackingId=iuHIFiCMDPWmOhV5faGmPQ%3D%3D&amp;position=6&amp;pageNum=0&amp;trk=public_jobs_jserp-result_search-card</t>
  </si>
  <si>
    <t>https://www.linkedin.com/jobs/view/data-analyst-at-northrop-grumman-federal-credit-union-3327331924?refId=yvwmX%2BMvIFr3ph5yrdr8gQ%3D%3D&amp;trackingId=zBA%2Bo3YOM6gKQJbnB5Dk%2Fw%3D%3D&amp;position=7&amp;pageNum=0&amp;trk=public_jobs_jserp-result_search-card</t>
  </si>
  <si>
    <t>https://www.linkedin.com/jobs/view/data-analyst-at-storm2-3321260918?refId=yvwmX%2BMvIFr3ph5yrdr8gQ%3D%3D&amp;trackingId=KZPDBK7OyJS4HE0rtZpwwQ%3D%3D&amp;position=8&amp;pageNum=0&amp;trk=public_jobs_jserp-result_search-card</t>
  </si>
  <si>
    <t>https://www.linkedin.com/jobs/view/data-analyst-at-launch-consulting-group-3341275864?refId=yvwmX%2BMvIFr3ph5yrdr8gQ%3D%3D&amp;trackingId=2vr%2Fjw%2BKE1PaoN2vtAQHLA%3D%3D&amp;position=9&amp;pageNum=0&amp;trk=public_jobs_jserp-result_search-card</t>
  </si>
  <si>
    <t>https://www.linkedin.com/jobs/view/data-analyst-at-agility-partners-3339536100?refId=yvwmX%2BMvIFr3ph5yrdr8gQ%3D%3D&amp;trackingId=aEeEJD1cv7qvgDvwnxilrQ%3D%3D&amp;position=10&amp;pageNum=0&amp;trk=public_jobs_jserp-result_search-card</t>
  </si>
  <si>
    <t>https://www.linkedin.com/jobs/view/data-analyst-at-azenta-life-sciences-3348403099?refId=yvwmX%2BMvIFr3ph5yrdr8gQ%3D%3D&amp;trackingId=QghIhxjZXPp38LF3cgR2kA%3D%3D&amp;position=11&amp;pageNum=0&amp;trk=public_jobs_jserp-result_search-card</t>
  </si>
  <si>
    <t>https://www.linkedin.com/jobs/view/data-analyst-at-atmosfy-3325886772?refId=yvwmX%2BMvIFr3ph5yrdr8gQ%3D%3D&amp;trackingId=o8oQdG9%2F8JdzO6s9uPSTng%3D%3D&amp;position=12&amp;pageNum=0&amp;trk=public_jobs_jserp-result_search-card</t>
  </si>
  <si>
    <t>https://www.linkedin.com/jobs/view/data-analyst-at-edgelink-3325848323?refId=yvwmX%2BMvIFr3ph5yrdr8gQ%3D%3D&amp;trackingId=SBFfV7zB3ZTskzExNrAE1g%3D%3D&amp;position=13&amp;pageNum=0&amp;trk=public_jobs_jserp-result_search-card</t>
  </si>
  <si>
    <t>https://www.linkedin.com/jobs/view/data-analyst-at-technology-ventures-3331705813?refId=yvwmX%2BMvIFr3ph5yrdr8gQ%3D%3D&amp;trackingId=0dxW7D4JQkNP9b8ma35hkA%3D%3D&amp;position=14&amp;pageNum=0&amp;trk=public_jobs_jserp-result_search-card</t>
  </si>
  <si>
    <t>https://www.linkedin.com/jobs/view/data-analyst-at-distinct-north-america-3329826139?refId=yvwmX%2BMvIFr3ph5yrdr8gQ%3D%3D&amp;trackingId=eMxSyEetmo%2F%2BQEXa78c4dA%3D%3D&amp;position=15&amp;pageNum=0&amp;trk=public_jobs_jserp-result_search-card</t>
  </si>
  <si>
    <t>https://www.linkedin.com/jobs/view/data-analyst-at-clarishealth-3348315857?refId=yvwmX%2BMvIFr3ph5yrdr8gQ%3D%3D&amp;trackingId=vNiEAy4gut%2FtVSMmXlEKpg%3D%3D&amp;position=16&amp;pageNum=0&amp;trk=public_jobs_jserp-result_search-card</t>
  </si>
  <si>
    <t>https://www.linkedin.com/jobs/view/analyst-data-visualization-at-trusted-talent-3326570585?refId=yvwmX%2BMvIFr3ph5yrdr8gQ%3D%3D&amp;trackingId=Hn9b0s%2FWb7LaiikP6RCpvA%3D%3D&amp;position=17&amp;pageNum=0&amp;trk=public_jobs_jserp-result_search-card</t>
  </si>
  <si>
    <t>https://www.linkedin.com/jobs/view/analyst-data-and-analytics-at-cafemedia-3369457251?refId=yvwmX%2BMvIFr3ph5yrdr8gQ%3D%3D&amp;trackingId=%2FZurF1BqKZS3oQeU%2FyBntQ%3D%3D&amp;position=18&amp;pageNum=0&amp;trk=public_jobs_jserp-result_search-card</t>
  </si>
  <si>
    <t>https://www.linkedin.com/jobs/view/data-analyst-remote-us-at-mediavine-3371287252?refId=yvwmX%2BMvIFr3ph5yrdr8gQ%3D%3D&amp;trackingId=Bm9r7JEyV8hyC%2FztCER4rA%3D%3D&amp;position=19&amp;pageNum=0&amp;trk=public_jobs_jserp-result_search-card</t>
  </si>
  <si>
    <t>https://www.linkedin.com/jobs/view/data-analyst-at-reup-education-3330231332?refId=yvwmX%2BMvIFr3ph5yrdr8gQ%3D%3D&amp;trackingId=29iGGOjWjZpeNWQQYjuVtA%3D%3D&amp;position=20&amp;pageNum=0&amp;trk=public_jobs_jserp-result_search-card</t>
  </si>
  <si>
    <t>https://www.linkedin.com/jobs/view/sql-data-analyst-at-cypress-hcm-3355806630?refId=yvwmX%2BMvIFr3ph5yrdr8gQ%3D%3D&amp;trackingId=%2BtMvDDfhfCjkToYoRZYL3g%3D%3D&amp;position=21&amp;pageNum=0&amp;trk=public_jobs_jserp-result_search-card</t>
  </si>
  <si>
    <t>https://www.linkedin.com/jobs/view/data-analyst-at-precision-technologies-3344805292?refId=yvwmX%2BMvIFr3ph5yrdr8gQ%3D%3D&amp;trackingId=5n8yZBN0IKKOOMynXeoTeQ%3D%3D&amp;position=22&amp;pageNum=0&amp;trk=public_jobs_jserp-result_search-card</t>
  </si>
  <si>
    <t>https://www.linkedin.com/jobs/view/data-analyst-at-tsunami-express-car-wash-3328076726?refId=yvwmX%2BMvIFr3ph5yrdr8gQ%3D%3D&amp;trackingId=delKIyGJercmGnCGd1yxwQ%3D%3D&amp;position=23&amp;pageNum=0&amp;trk=public_jobs_jserp-result_search-card</t>
  </si>
  <si>
    <t>https://www.linkedin.com/jobs/view/data-analyst-at-m-s-consulting-3339081565?refId=yvwmX%2BMvIFr3ph5yrdr8gQ%3D%3D&amp;trackingId=co0Hq0Jk2L50%2BeSE6p45TQ%3D%3D&amp;position=24&amp;pageNum=0&amp;trk=public_jobs_jserp-result_search-card</t>
  </si>
  <si>
    <t>https://www.linkedin.com/jobs/view/data-analyst-at-blend360-3327602222?refId=yvwmX%2BMvIFr3ph5yrdr8gQ%3D%3D&amp;trackingId=kyHduVyPnUPBBDqzR2neSQ%3D%3D&amp;position=25&amp;pageNum=0&amp;trk=public_jobs_jserp-result_search-card</t>
  </si>
  <si>
    <t>https://www.linkedin.com/jobs/view/data-analyst-i-entry-level-at-oracle-3327334666?refId=IQ8yKl4k9GTKWEQjqbyPrw%3D%3D&amp;trackingId=dW1%2B5wM93zkN34Yg68bN0A%3D%3D&amp;position=1&amp;pageNum=0&amp;trk=public_jobs_jserp-result_search-card</t>
  </si>
  <si>
    <t>https://www.linkedin.com/jobs/view/data-analyst-at-magic-3363555676?refId=IQ8yKl4k9GTKWEQjqbyPrw%3D%3D&amp;trackingId=%2BC7XQHn6lltJn1wbGaw7Lg%3D%3D&amp;position=2&amp;pageNum=0&amp;trk=public_jobs_jserp-result_search-card</t>
  </si>
  <si>
    <t>https://www.linkedin.com/jobs/view/data-analyst-at-good-apple-3322134836?refId=IQ8yKl4k9GTKWEQjqbyPrw%3D%3D&amp;trackingId=Y097A7L%2Fv%2F0e6sIzYxnTDQ%3D%3D&amp;position=3&amp;pageNum=0&amp;trk=public_jobs_jserp-result_search-card</t>
  </si>
  <si>
    <t>https://www.linkedin.com/jobs/view/data-analyst-at-adfire-health-3354914878?refId=IQ8yKl4k9GTKWEQjqbyPrw%3D%3D&amp;trackingId=FKts05TuoPncGQNHMvQP8A%3D%3D&amp;position=4&amp;pageNum=0&amp;trk=public_jobs_jserp-result_search-card</t>
  </si>
  <si>
    <t>https://www.linkedin.com/jobs/view/data-analyst-at-medix%E2%84%A2-3328072646?refId=IQ8yKl4k9GTKWEQjqbyPrw%3D%3D&amp;trackingId=XiYVDMCF3T1n2Uwqx8GkJQ%3D%3D&amp;position=5&amp;pageNum=0&amp;trk=public_jobs_jserp-result_search-card</t>
  </si>
  <si>
    <t>https://www.linkedin.com/jobs/view/data-analyst-at-rootstaff-3367343932?refId=IQ8yKl4k9GTKWEQjqbyPrw%3D%3D&amp;trackingId=DxvI55GkLSEL5F7k2fBEdw%3D%3D&amp;position=6&amp;pageNum=0&amp;trk=public_jobs_jserp-result_search-card</t>
  </si>
  <si>
    <t>https://www.linkedin.com/jobs/view/data-analyst-at-mainz-brady-group-3357019508?refId=IQ8yKl4k9GTKWEQjqbyPrw%3D%3D&amp;trackingId=vrNKY9JpEFVasAGISsoY%2BQ%3D%3D&amp;position=7&amp;pageNum=0&amp;trk=public_jobs_jserp-result_search-card</t>
  </si>
  <si>
    <t>https://www.linkedin.com/jobs/view/data-analyst-at-adt-solar-3361518635?refId=IQ8yKl4k9GTKWEQjqbyPrw%3D%3D&amp;trackingId=GLy6VPSoXbrUXD0AceZXWw%3D%3D&amp;position=8&amp;pageNum=0&amp;trk=public_jobs_jserp-result_search-card</t>
  </si>
  <si>
    <t>https://www.linkedin.com/jobs/view/data-analyst-at-northrop-grumman-federal-credit-union-3327331924?refId=IQ8yKl4k9GTKWEQjqbyPrw%3D%3D&amp;trackingId=NGQdHTw%2BtsIIgo8wmx8gLw%3D%3D&amp;position=9&amp;pageNum=0&amp;trk=public_jobs_jserp-result_search-card</t>
  </si>
  <si>
    <t>https://www.linkedin.com/jobs/view/data-analyst-at-storm2-3321260918?refId=IQ8yKl4k9GTKWEQjqbyPrw%3D%3D&amp;trackingId=tIs6cmpgIZUPX5hR3%2BSMrA%3D%3D&amp;position=10&amp;pageNum=0&amp;trk=public_jobs_jserp-result_search-card</t>
  </si>
  <si>
    <t>https://www.linkedin.com/jobs/view/data-analyst-at-launch-consulting-group-3341275864?refId=IQ8yKl4k9GTKWEQjqbyPrw%3D%3D&amp;trackingId=590sUMZjh%2BvzKFTn%2BPpf6g%3D%3D&amp;position=11&amp;pageNum=0&amp;trk=public_jobs_jserp-result_search-card</t>
  </si>
  <si>
    <t>https://www.linkedin.com/jobs/view/data-analyst-at-agility-partners-3339536100?refId=IQ8yKl4k9GTKWEQjqbyPrw%3D%3D&amp;trackingId=JdCu4Wr6jL3rnqB3VNkcXA%3D%3D&amp;position=12&amp;pageNum=0&amp;trk=public_jobs_jserp-result_search-card</t>
  </si>
  <si>
    <t>https://www.linkedin.com/jobs/view/data-analyst-at-azenta-life-sciences-3348403099?refId=IQ8yKl4k9GTKWEQjqbyPrw%3D%3D&amp;trackingId=GT1SzryD89wjabRgSx7vvg%3D%3D&amp;position=13&amp;pageNum=0&amp;trk=public_jobs_jserp-result_search-card</t>
  </si>
  <si>
    <t>https://www.linkedin.com/jobs/view/data-analyst-at-atmosfy-3325886772?refId=IQ8yKl4k9GTKWEQjqbyPrw%3D%3D&amp;trackingId=cjr1FrFxxl7%2BbTG%2FibGd9w%3D%3D&amp;position=14&amp;pageNum=0&amp;trk=public_jobs_jserp-result_search-card</t>
  </si>
  <si>
    <t>https://www.linkedin.com/jobs/view/data-analyst-remote-us-at-mediavine-3371288044?refId=IQ8yKl4k9GTKWEQjqbyPrw%3D%3D&amp;trackingId=HLtLWfdyPGNjQaRMiVV%2BbQ%3D%3D&amp;position=15&amp;pageNum=0&amp;trk=public_jobs_jserp-result_search-card</t>
  </si>
  <si>
    <t>https://www.linkedin.com/jobs/view/data-analyst-at-edgelink-3325848323?refId=IQ8yKl4k9GTKWEQjqbyPrw%3D%3D&amp;trackingId=QhEjXUG8ZRTEXBLrrJn%2FbA%3D%3D&amp;position=16&amp;pageNum=0&amp;trk=public_jobs_jserp-result_search-card</t>
  </si>
  <si>
    <t>https://www.linkedin.com/jobs/view/data-analyst-at-technology-ventures-3331705813?refId=IQ8yKl4k9GTKWEQjqbyPrw%3D%3D&amp;trackingId=JDfix112mAyzZhoHqONlcw%3D%3D&amp;position=17&amp;pageNum=0&amp;trk=public_jobs_jserp-result_search-card</t>
  </si>
  <si>
    <t>https://www.linkedin.com/jobs/view/data-analyst-at-distinct-north-america-3329826139?refId=IQ8yKl4k9GTKWEQjqbyPrw%3D%3D&amp;trackingId=ioqp8Qdrdwt%2BHY4Fn1YmMA%3D%3D&amp;position=18&amp;pageNum=0&amp;trk=public_jobs_jserp-result_search-card</t>
  </si>
  <si>
    <t>https://www.linkedin.com/jobs/view/data-analyst-at-clarishealth-3348315857?refId=IQ8yKl4k9GTKWEQjqbyPrw%3D%3D&amp;trackingId=ZyP71hkId8no6iKLkf67iQ%3D%3D&amp;position=19&amp;pageNum=0&amp;trk=public_jobs_jserp-result_search-card</t>
  </si>
  <si>
    <t>https://www.linkedin.com/jobs/view/analyst-data-visualization-at-trusted-talent-3326570585?refId=IQ8yKl4k9GTKWEQjqbyPrw%3D%3D&amp;trackingId=sQlSKBkloaQppvtrJBBNww%3D%3D&amp;position=20&amp;pageNum=0&amp;trk=public_jobs_jserp-result_search-card</t>
  </si>
  <si>
    <t>https://www.linkedin.com/jobs/view/analyst-data-and-analytics-at-cafemedia-3369457251?refId=IQ8yKl4k9GTKWEQjqbyPrw%3D%3D&amp;trackingId=LiQhT0Exoc7ncvX7V3FlrQ%3D%3D&amp;position=21&amp;pageNum=0&amp;trk=public_jobs_jserp-result_search-card</t>
  </si>
  <si>
    <t>https://www.linkedin.com/jobs/view/data-analyst-at-verdani-partners-3367582228?refId=IQ8yKl4k9GTKWEQjqbyPrw%3D%3D&amp;trackingId=8ZZQU9UumyT6AikPU2WBnQ%3D%3D&amp;position=22&amp;pageNum=0&amp;trk=public_jobs_jserp-result_search-card</t>
  </si>
  <si>
    <t>https://www.linkedin.com/jobs/view/data-analyst-remote-us-at-mediavine-3371287252?refId=IQ8yKl4k9GTKWEQjqbyPrw%3D%3D&amp;trackingId=61NVPm%2Bby1ruWPVGsnVQ3w%3D%3D&amp;position=23&amp;pageNum=0&amp;trk=public_jobs_jserp-result_search-card</t>
  </si>
  <si>
    <t>https://www.linkedin.com/jobs/view/data-analyst-at-reup-education-3330231332?refId=IQ8yKl4k9GTKWEQjqbyPrw%3D%3D&amp;trackingId=OpC9pOlu6s3oQHdECtZNNg%3D%3D&amp;position=24&amp;pageNum=0&amp;trk=public_jobs_jserp-result_search-card</t>
  </si>
  <si>
    <t>https://www.linkedin.com/jobs/view/sql-data-analyst-at-cypress-hcm-3355806630?refId=IQ8yKl4k9GTKWEQjqbyPrw%3D%3D&amp;trackingId=Q2a4EkDtKvA3eKljMdP7aQ%3D%3D&amp;position=25&amp;pageNum=0&amp;trk=public_jobs_jserp-result_search-card</t>
  </si>
  <si>
    <t>https://www.linkedin.com/jobs/view/data-analyst-i-entry-level-at-oracle-3327334666?refId=NoHTKoxh%2FN6wrJJEnmLrCQ%3D%3D&amp;trackingId=N2fbve2U6G7iVv8UMgW%2FYA%3D%3D&amp;position=1&amp;pageNum=0&amp;trk=public_jobs_jserp-result_search-card</t>
  </si>
  <si>
    <t>https://www.linkedin.com/jobs/view/data-analyst-at-magic-3363555676?refId=NoHTKoxh%2FN6wrJJEnmLrCQ%3D%3D&amp;trackingId=KlW0sMIae7NtxBlfFKBPrw%3D%3D&amp;position=2&amp;pageNum=0&amp;trk=public_jobs_jserp-result_search-card</t>
  </si>
  <si>
    <t>https://www.linkedin.com/jobs/view/data-analyst-at-good-apple-3322134836?refId=NoHTKoxh%2FN6wrJJEnmLrCQ%3D%3D&amp;trackingId=%2FV6akONd5L%2F9ju628%2BKE7w%3D%3D&amp;position=3&amp;pageNum=0&amp;trk=public_jobs_jserp-result_search-card</t>
  </si>
  <si>
    <t>https://www.linkedin.com/jobs/view/data-analyst-at-adfire-health-3354914878?refId=NoHTKoxh%2FN6wrJJEnmLrCQ%3D%3D&amp;trackingId=VwbrfxzdQ8%2B%2BaEE1CaIl2w%3D%3D&amp;position=4&amp;pageNum=0&amp;trk=public_jobs_jserp-result_search-card</t>
  </si>
  <si>
    <t>https://www.linkedin.com/jobs/view/data-analyst-at-medix%E2%84%A2-3328072646?refId=NoHTKoxh%2FN6wrJJEnmLrCQ%3D%3D&amp;trackingId=SbB6Oz%2F0noUlCYb3mRbELw%3D%3D&amp;position=5&amp;pageNum=0&amp;trk=public_jobs_jserp-result_search-card</t>
  </si>
  <si>
    <t>https://www.linkedin.com/jobs/view/data-analyst-at-rootstaff-3367343932?refId=NoHTKoxh%2FN6wrJJEnmLrCQ%3D%3D&amp;trackingId=%2BqXuL23QwSwghlrekYFjAw%3D%3D&amp;position=6&amp;pageNum=0&amp;trk=public_jobs_jserp-result_search-card</t>
  </si>
  <si>
    <t>https://www.linkedin.com/jobs/view/data-analyst-at-mainz-brady-group-3357019508?refId=NoHTKoxh%2FN6wrJJEnmLrCQ%3D%3D&amp;trackingId=zYLRsJYoY%2BcYZb%2B4GGvmbQ%3D%3D&amp;position=7&amp;pageNum=0&amp;trk=public_jobs_jserp-result_search-card</t>
  </si>
  <si>
    <t>https://www.linkedin.com/jobs/view/data-analyst-at-adt-solar-3361518635?refId=NoHTKoxh%2FN6wrJJEnmLrCQ%3D%3D&amp;trackingId=UrP%2BOKdr9%2BERIK1kYPs77w%3D%3D&amp;position=8&amp;pageNum=0&amp;trk=public_jobs_jserp-result_search-card</t>
  </si>
  <si>
    <t>https://www.linkedin.com/jobs/view/data-analyst-at-northrop-grumman-federal-credit-union-3327331924?refId=NoHTKoxh%2FN6wrJJEnmLrCQ%3D%3D&amp;trackingId=zVbhl22opaWMspBNNr895g%3D%3D&amp;position=9&amp;pageNum=0&amp;trk=public_jobs_jserp-result_search-card</t>
  </si>
  <si>
    <t>https://www.linkedin.com/jobs/view/data-analyst-at-storm2-3321260918?refId=NoHTKoxh%2FN6wrJJEnmLrCQ%3D%3D&amp;trackingId=H1c13I4LfvcANTx6xorzuw%3D%3D&amp;position=10&amp;pageNum=0&amp;trk=public_jobs_jserp-result_search-card</t>
  </si>
  <si>
    <t>https://www.linkedin.com/jobs/view/data-analyst-at-launch-consulting-group-3341275864?refId=NoHTKoxh%2FN6wrJJEnmLrCQ%3D%3D&amp;trackingId=lc%2FRLIuLG0w5Vv98CiLKkA%3D%3D&amp;position=11&amp;pageNum=0&amp;trk=public_jobs_jserp-result_search-card</t>
  </si>
  <si>
    <t>https://www.linkedin.com/jobs/view/data-analyst-at-agility-partners-3339536100?refId=NoHTKoxh%2FN6wrJJEnmLrCQ%3D%3D&amp;trackingId=n31mNNuZ5qvdZacu%2B1Y8UA%3D%3D&amp;position=12&amp;pageNum=0&amp;trk=public_jobs_jserp-result_search-card</t>
  </si>
  <si>
    <t>https://www.linkedin.com/jobs/view/data-analyst-at-azenta-life-sciences-3348403099?refId=NoHTKoxh%2FN6wrJJEnmLrCQ%3D%3D&amp;trackingId=qmcMvUmYVcmp4tlB%2B5CfKg%3D%3D&amp;position=13&amp;pageNum=0&amp;trk=public_jobs_jserp-result_search-card</t>
  </si>
  <si>
    <t>https://www.linkedin.com/jobs/view/data-analyst-at-atmosfy-3325886772?refId=NoHTKoxh%2FN6wrJJEnmLrCQ%3D%3D&amp;trackingId=XxlLQKXH%2F7yyXkct3BlRkg%3D%3D&amp;position=14&amp;pageNum=0&amp;trk=public_jobs_jserp-result_search-card</t>
  </si>
  <si>
    <t>https://www.linkedin.com/jobs/view/data-analyst-remote-us-at-mediavine-3371288044?refId=NoHTKoxh%2FN6wrJJEnmLrCQ%3D%3D&amp;trackingId=zmuJpVMAfCbrSujLJahaqg%3D%3D&amp;position=15&amp;pageNum=0&amp;trk=public_jobs_jserp-result_search-card</t>
  </si>
  <si>
    <t>https://www.linkedin.com/jobs/view/data-analyst-at-edgelink-3325848323?refId=NoHTKoxh%2FN6wrJJEnmLrCQ%3D%3D&amp;trackingId=LDtm1UcHZ7rm3znVdegXlw%3D%3D&amp;position=16&amp;pageNum=0&amp;trk=public_jobs_jserp-result_search-card</t>
  </si>
  <si>
    <t>https://www.linkedin.com/jobs/view/data-analyst-at-technology-ventures-3331705813?refId=NoHTKoxh%2FN6wrJJEnmLrCQ%3D%3D&amp;trackingId=og%2BW2EAxcSH%2BS2wUS4yYYg%3D%3D&amp;position=17&amp;pageNum=0&amp;trk=public_jobs_jserp-result_search-card</t>
  </si>
  <si>
    <t>https://www.linkedin.com/jobs/view/data-analyst-at-distinct-north-america-3329826139?refId=NoHTKoxh%2FN6wrJJEnmLrCQ%3D%3D&amp;trackingId=pLYtU0PB0ocHX%2F%2BJqkNrTA%3D%3D&amp;position=18&amp;pageNum=0&amp;trk=public_jobs_jserp-result_search-card</t>
  </si>
  <si>
    <t>https://www.linkedin.com/jobs/view/data-analyst-at-clarishealth-3348315857?refId=NoHTKoxh%2FN6wrJJEnmLrCQ%3D%3D&amp;trackingId=9D6Fl7qQe53C0M2TYE652g%3D%3D&amp;position=19&amp;pageNum=0&amp;trk=public_jobs_jserp-result_search-card</t>
  </si>
  <si>
    <t>https://www.linkedin.com/jobs/view/analyst-data-visualization-at-trusted-talent-3326570585?refId=NoHTKoxh%2FN6wrJJEnmLrCQ%3D%3D&amp;trackingId=PfbaWaC0r%2FW%2FTbtF0m4bWg%3D%3D&amp;position=20&amp;pageNum=0&amp;trk=public_jobs_jserp-result_search-card</t>
  </si>
  <si>
    <t>https://www.linkedin.com/jobs/view/analyst-data-and-analytics-at-cafemedia-3369457251?refId=NoHTKoxh%2FN6wrJJEnmLrCQ%3D%3D&amp;trackingId=y1AIga%2F12IH1LSn5%2F9iSKw%3D%3D&amp;position=21&amp;pageNum=0&amp;trk=public_jobs_jserp-result_search-card</t>
  </si>
  <si>
    <t>https://www.linkedin.com/jobs/view/data-analyst-at-verdani-partners-3367582228?refId=NoHTKoxh%2FN6wrJJEnmLrCQ%3D%3D&amp;trackingId=9eDlW01TumJuoPjXYvJB%2BA%3D%3D&amp;position=22&amp;pageNum=0&amp;trk=public_jobs_jserp-result_search-card</t>
  </si>
  <si>
    <t>https://www.linkedin.com/jobs/view/data-analyst-remote-us-at-mediavine-3371287252?refId=NoHTKoxh%2FN6wrJJEnmLrCQ%3D%3D&amp;trackingId=1grl0Sohb%2BuMwNloTTqbrA%3D%3D&amp;position=23&amp;pageNum=0&amp;trk=public_jobs_jserp-result_search-card</t>
  </si>
  <si>
    <t>https://www.linkedin.com/jobs/view/data-analyst-at-reup-education-3330231332?refId=NoHTKoxh%2FN6wrJJEnmLrCQ%3D%3D&amp;trackingId=rrijkcJw8HVtfXYjBNoEsA%3D%3D&amp;position=24&amp;pageNum=0&amp;trk=public_jobs_jserp-result_search-card</t>
  </si>
  <si>
    <t>https://www.linkedin.com/jobs/view/sql-data-analyst-at-cypress-hcm-3355806630?refId=NoHTKoxh%2FN6wrJJEnmLrCQ%3D%3D&amp;trackingId=jqpp3TsK4HD%2Fkkr2fKeIWw%3D%3D&amp;position=25&amp;pageNum=0&amp;trk=public_jobs_jserp-result_search-card</t>
  </si>
  <si>
    <t>https://www.linkedin.com/jobs/view/data-analyst-i-entry-level-at-oracle-3327334666?refId=c3VjLulpcLNkEPBx6FNcug%3D%3D&amp;trackingId=4%2FqssLYEGLPCzfcqLNkHrw%3D%3D&amp;position=1&amp;pageNum=0&amp;trk=public_jobs_jserp-result_search-card</t>
  </si>
  <si>
    <t>https://www.linkedin.com/jobs/view/data-analyst-at-magic-3363555676?refId=c3VjLulpcLNkEPBx6FNcug%3D%3D&amp;trackingId=HS%2FgjOotY5qUjWYOGEYP0w%3D%3D&amp;position=2&amp;pageNum=0&amp;trk=public_jobs_jserp-result_search-card</t>
  </si>
  <si>
    <t>https://www.linkedin.com/jobs/view/data-analyst-at-rootstaff-3367343932?refId=c3VjLulpcLNkEPBx6FNcug%3D%3D&amp;trackingId=zT3LQmRVd69mWX8%2Bz0hxBA%3D%3D&amp;position=3&amp;pageNum=0&amp;trk=public_jobs_jserp-result_search-card</t>
  </si>
  <si>
    <t>https://www.linkedin.com/jobs/view/data-analyst-at-good-apple-3322134836?refId=c3VjLulpcLNkEPBx6FNcug%3D%3D&amp;trackingId=hFmfb%2FtUK%2BbcWhs6rPJXyQ%3D%3D&amp;position=4&amp;pageNum=0&amp;trk=public_jobs_jserp-result_search-card</t>
  </si>
  <si>
    <t>https://www.linkedin.com/jobs/view/data-analyst-at-adfire-health-3354914878?refId=c3VjLulpcLNkEPBx6FNcug%3D%3D&amp;trackingId=iF%2FMHCrVSAQCMgHBOj66qw%3D%3D&amp;position=5&amp;pageNum=0&amp;trk=public_jobs_jserp-result_search-card</t>
  </si>
  <si>
    <t>https://www.linkedin.com/jobs/view/data-analyst-at-medix%E2%84%A2-3328072646?refId=c3VjLulpcLNkEPBx6FNcug%3D%3D&amp;trackingId=NVvRz5lLE0uAdEU0HKbpKA%3D%3D&amp;position=6&amp;pageNum=0&amp;trk=public_jobs_jserp-result_search-card</t>
  </si>
  <si>
    <t>https://www.linkedin.com/jobs/view/data-analyst-at-mainz-brady-group-3357019508?refId=c3VjLulpcLNkEPBx6FNcug%3D%3D&amp;trackingId=zUAHUlW9LKRDC8yTUx7dCg%3D%3D&amp;position=7&amp;pageNum=0&amp;trk=public_jobs_jserp-result_search-card</t>
  </si>
  <si>
    <t>https://www.linkedin.com/jobs/view/data-analyst-at-adt-solar-3361518635?refId=c3VjLulpcLNkEPBx6FNcug%3D%3D&amp;trackingId=hrSAL2yZ6pj2lEG53hXvTw%3D%3D&amp;position=8&amp;pageNum=0&amp;trk=public_jobs_jserp-result_search-card</t>
  </si>
  <si>
    <t>https://www.linkedin.com/jobs/view/data-analyst-at-northrop-grumman-federal-credit-union-3327331924?refId=c3VjLulpcLNkEPBx6FNcug%3D%3D&amp;trackingId=EN%2F%2FIP9CWr10DVx0B%2B14xQ%3D%3D&amp;position=9&amp;pageNum=0&amp;trk=public_jobs_jserp-result_search-card</t>
  </si>
  <si>
    <t>https://www.linkedin.com/jobs/view/data-analyst-at-storm2-3321260918?refId=c3VjLulpcLNkEPBx6FNcug%3D%3D&amp;trackingId=ogZ6QCJ1TcacJE6qnOM4RQ%3D%3D&amp;position=10&amp;pageNum=0&amp;trk=public_jobs_jserp-result_search-card</t>
  </si>
  <si>
    <t>https://www.linkedin.com/jobs/view/data-analyst-at-launch-consulting-group-3341275864?refId=c3VjLulpcLNkEPBx6FNcug%3D%3D&amp;trackingId=LyPQnQaqI9rWPx2G8oT6pQ%3D%3D&amp;position=11&amp;pageNum=0&amp;trk=public_jobs_jserp-result_search-card</t>
  </si>
  <si>
    <t>https://www.linkedin.com/jobs/view/data-analyst-at-agility-partners-3339536100?refId=c3VjLulpcLNkEPBx6FNcug%3D%3D&amp;trackingId=ydL3bBWnuSspedsDgzBqKw%3D%3D&amp;position=12&amp;pageNum=0&amp;trk=public_jobs_jserp-result_search-card</t>
  </si>
  <si>
    <t>https://www.linkedin.com/jobs/view/data-analyst-remote-us-at-mediavine-3371288044?refId=c3VjLulpcLNkEPBx6FNcug%3D%3D&amp;trackingId=9sg7485YYxsUJlQgEL7uEw%3D%3D&amp;position=13&amp;pageNum=0&amp;trk=public_jobs_jserp-result_search-card</t>
  </si>
  <si>
    <t>https://www.linkedin.com/jobs/view/data-analyst-at-azenta-life-sciences-3348403099?refId=c3VjLulpcLNkEPBx6FNcug%3D%3D&amp;trackingId=vye9tpVUuOr2FZE5CoUuFw%3D%3D&amp;position=14&amp;pageNum=0&amp;trk=public_jobs_jserp-result_search-card</t>
  </si>
  <si>
    <t>https://www.linkedin.com/jobs/view/data-analyst-at-atmosfy-3325886772?refId=c3VjLulpcLNkEPBx6FNcug%3D%3D&amp;trackingId=RlJZWDHG4lVPyw003kYjHg%3D%3D&amp;position=15&amp;pageNum=0&amp;trk=public_jobs_jserp-result_search-card</t>
  </si>
  <si>
    <t>https://www.linkedin.com/jobs/view/data-analyst-at-edgelink-3325848323?refId=c3VjLulpcLNkEPBx6FNcug%3D%3D&amp;trackingId=SDS1KZ6A84vs6wZIxtzFrA%3D%3D&amp;position=16&amp;pageNum=0&amp;trk=public_jobs_jserp-result_search-card</t>
  </si>
  <si>
    <t>https://www.linkedin.com/jobs/view/data-analyst-at-technology-ventures-3331705813?refId=c3VjLulpcLNkEPBx6FNcug%3D%3D&amp;trackingId=o%2F51%2BfYKC6uuOJryu1OYNQ%3D%3D&amp;position=17&amp;pageNum=0&amp;trk=public_jobs_jserp-result_search-card</t>
  </si>
  <si>
    <t>https://www.linkedin.com/jobs/view/data-analyst-at-distinct-north-america-3329826139?refId=c3VjLulpcLNkEPBx6FNcug%3D%3D&amp;trackingId=uoQx5W8QySrp9RXTIfVADw%3D%3D&amp;position=18&amp;pageNum=0&amp;trk=public_jobs_jserp-result_search-card</t>
  </si>
  <si>
    <t>https://www.linkedin.com/jobs/view/data-analyst-at-clarishealth-3348315857?refId=c3VjLulpcLNkEPBx6FNcug%3D%3D&amp;trackingId=63fHi0Qho3NppcCLUBglyg%3D%3D&amp;position=19&amp;pageNum=0&amp;trk=public_jobs_jserp-result_search-card</t>
  </si>
  <si>
    <t>https://www.linkedin.com/jobs/view/analyst-data-visualization-at-trusted-talent-3326570585?refId=c3VjLulpcLNkEPBx6FNcug%3D%3D&amp;trackingId=NGOdOh5PvJGOD7Mn%2Bq2AJw%3D%3D&amp;position=20&amp;pageNum=0&amp;trk=public_jobs_jserp-result_search-card</t>
  </si>
  <si>
    <t>https://www.linkedin.com/jobs/view/analyst-data-and-analytics-at-cafemedia-3369457251?refId=c3VjLulpcLNkEPBx6FNcug%3D%3D&amp;trackingId=ziCTd2ce%2BW%2FZS0j8XuMGEA%3D%3D&amp;position=21&amp;pageNum=0&amp;trk=public_jobs_jserp-result_search-card</t>
  </si>
  <si>
    <t>https://www.linkedin.com/jobs/view/data-analyst-remote-us-at-mediavine-3371287252?refId=c3VjLulpcLNkEPBx6FNcug%3D%3D&amp;trackingId=jk689xPPNipeOxHtPHSD8w%3D%3D&amp;position=22&amp;pageNum=0&amp;trk=public_jobs_jserp-result_search-card</t>
  </si>
  <si>
    <t>https://www.linkedin.com/jobs/view/data-analyst-at-verdani-partners-3367582228?refId=c3VjLulpcLNkEPBx6FNcug%3D%3D&amp;trackingId=t8ndK2HpQzTogx2tREXH%2Bw%3D%3D&amp;position=23&amp;pageNum=0&amp;trk=public_jobs_jserp-result_search-card</t>
  </si>
  <si>
    <t>https://www.linkedin.com/jobs/view/data-analyst-at-reup-education-3330231332?refId=c3VjLulpcLNkEPBx6FNcug%3D%3D&amp;trackingId=d6%2BsYcbO7bXPwiERvf6eDA%3D%3D&amp;position=24&amp;pageNum=0&amp;trk=public_jobs_jserp-result_search-card</t>
  </si>
  <si>
    <t>https://www.linkedin.com/jobs/view/sql-data-analyst-at-cypress-hcm-3355806630?refId=c3VjLulpcLNkEPBx6FNcug%3D%3D&amp;trackingId=v3fR95aYM8HKNfiy53kG%2Bg%3D%3D&amp;position=25&amp;pageNum=0&amp;trk=public_jobs_jserp-result_search-card</t>
  </si>
  <si>
    <t>PFES</t>
  </si>
  <si>
    <t>PFES is a leader in providing consulting services to the utility industry. Our team has a proven background in project management, project controls, construction management, engineering and specialty consulting within the power generation, power delivery, and oil &amp; gas sectors. From inception through completion, we provide necessary technical and administrative services to ensure our clients meet their program goals. This unique combination provides our customers with a one-stop source for program management.PFES is seeking a high-level analyst that has expertise in data cleansing/modeling and excel with a background in utilities with planning and/or asset management being ideal.The qualified candidate may have an electrical engineering degree or similar now working in an analyst type role. Some Power BI experience would be preferred also.Prefer candidates who live on Mountain Standard Time. This position will require travel to Phoenix, AZ (1-2 days a month) for safety briefings/training and team meetings.Responsibilities:Support the Data Analytics and System Health for the Asset Management Planning Department.Manage a lot of data to improve that quality over timeReliability analysis review the outage information that is planned and emergencyNeed to understand the data and/or troubleshoot it if its not clear.Using mostly excel at the highest level of expertise and then some Power BIA bot has been created that runs a script so it is just reading and understanding the output.Some basic expectations: Find duplicates, able to use excel and understanding automation built in, understand basic utility asset management reliability data (a plus).Data Anaylst to assist as well with GIS is a plus but must at least have experience with large data sets.</t>
  </si>
  <si>
    <t>Phoenix, AZ</t>
  </si>
  <si>
    <t>[{'Seniority level': 'Entry level'}, {'Employment type': 'Contract'}, {'Job function': 'Information Technology and Analyst'}, {'Industries': 'Utilities'}]</t>
  </si>
  <si>
    <t>https://www.linkedin.com/jobs/view/data-analyst-at-pfes-3346533425?refId=SQejusk%2BFROxsFXcfp9Brg%3D%3D&amp;trackingId=4mXjpetWUonFs0SRf1%2Bnag%3D%3D&amp;position=1&amp;pageNum=0&amp;trk=public_jobs_jserp-result_search-card</t>
  </si>
  <si>
    <t>Phoenix</t>
  </si>
  <si>
    <t>Stealth Mode</t>
  </si>
  <si>
    <t>Do you have solid product led growth experience? Are you seeking an opportunity to work for an early-stage start-up? Do you want to work on a product aiming to improve learning across the world?This start-up software company has recently secured a $30m investment. As part of their exciting growth plans, they are seeking to recruit a Business Data Analyst. Their advanced technology is aiming to change the way people learn at work!They are looking for an experienced business data analyst. You will work with a team of product managers and growth experts. You must be experienced with conducting analysis in SQL, Python/Jupyter notebooks, and have familiarity with at least one product/business analytics platform (e.g., Mixpanel, Amplitude, Mode, Looker, Tableau, etc.). You will be a founding member of the data team and must be comfortable with PLG business performance metrics and building a foundational understanding of our users’ behavior in their product.Things you'll bring:4-5 years of experience as a Business Data Analyst, Data Scientist, or similar roleAbility to connect insight to actionExperience with SQL, Python/Jupyter notebooks, product/business analytics platforms, and building SQL queries and DashboardsExperience building data analysis from scratch without pre-existing templatesExperience with independent data analysis and generating business insightsExperience with behavioral analytics (cohort analysis, funnel/sequence analysis)</t>
  </si>
  <si>
    <t>[{'Seniority level': 'Mid-Senior level'}, {'Employment type': 'Full-time'}, {'Job function': 'Information Technology'}, {'Industries': 'IT Services and IT Consulting, Software Development, and Insurance'}]</t>
  </si>
  <si>
    <t>https://www.linkedin.com/jobs/view/data-analyst-at-stealth-mode-3345850888?refId=SQejusk%2BFROxsFXcfp9Brg%3D%3D&amp;trackingId=NTGc0VErYQ%2FC9CUucY4l1A%3D%3D&amp;position=2&amp;pageNum=0&amp;trk=public_jobs_jserp-result_search-card</t>
  </si>
  <si>
    <t>https://www.linkedin.com/jobs/view/data-analyst-at-edgelink-3325848323?refId=SQejusk%2BFROxsFXcfp9Brg%3D%3D&amp;trackingId=JLtrCJH%2FCJw2tWeOmQJs%2BA%3D%3D&amp;position=3&amp;pageNum=0&amp;trk=public_jobs_jserp-result_search-card</t>
  </si>
  <si>
    <t>https://www.linkedin.com/jobs/view/data-analyst-at-technology-ventures-3331705813?refId=SQejusk%2BFROxsFXcfp9Brg%3D%3D&amp;trackingId=Xy1Srmbi866Djt35IWCYvQ%3D%3D&amp;position=4&amp;pageNum=0&amp;trk=public_jobs_jserp-result_search-card</t>
  </si>
  <si>
    <t>Resilience</t>
  </si>
  <si>
    <t>About UsResilience is the next-generation cyber risk company that’s on a mission to help make the world cyber resilient.Founded in 2016 by experts from across the highest tiers of the US military and intelligence communities, augmented by prominent leaders and innovators from the insurance and technology industries, the privately-held firm is rewriting the rules of how cyber risk is assessed and managed for middle to large market enterprises. Rooted in decades of experience, Resilience helps financial, risk, and information security leaders continuously improve their organizations' cyber resilience by connecting cyber insurance coverage with advanced cybersecurity visibility and a shared plan to reinforce actionable cyber hygiene.Resilience is proud to be backed by leading technology investment firms including General Catalyst, Lightspeed Venture Partners, Intact Ventures, Founders Fund, CRV, and Shield Capital. With headquarters in San Francisco, Resilience’s team is globally dispersed, with offices in New York, Chicago, Baltimore, Toronto, and London. Resilience offers insurance coverage through its licensed and appointed insurance agency and security services through its expert security team.For more information, visit us at www. cyberresilience.comWe are seeking a data analyst who is eager to apply their analytics expertise to a brand new platform that will drive insights and enable data-driven decisions across the organization. We prefer candidates with proven quantitative ability and potential as well as some data analysis experience. Our data scientists and data engineers are eager to work with a new teammate who can grow their own career as we grow our company. This position is full-time. We prefer candidates who are located on the East Coast close to New York City or Baltimore.ResponsibilitiesImplement analytics in cyber insurance through business intelligence tooling.Become an expert on the data inputs and outputs in our processing pipelines and perform basic data quality checks.Help technical and non-technical teams develop reporting and analytics across various datasets.Build and present business intelligence reports and data analytics visualizations and dashboards to internal and external stakeholders.Collaborate with product managers, business stakeholders, data scientists, and engineers to help the team deliver quality products.QualificationsYou have a degree in a quantitative field, such as Data Science, Analytics, Mathematics, or Statistics.You’re familiar with relational databases, SQL, and have some data analysis experience.You like working with large datasets and have experience in building out meaningful analysis through business intelligence tools like Looker or Tableau.You’re interested in learning about new industries and new technologies.You're capable of executing creatively on open-ended projects.We get excited about candidates with...Experience or knowledge of the Cybersecurity or Insurance industries.Experience working at a startup and/or on a product development team.Experience with exploring data using Python.What Resilience Offers YouOur comprehensive package: competitive salary, stock options, bonus structure and a 401K plan.We understand you need time off to recharge. Our employees are given unlimited PTO, that they are actually encouraged to use!Flexible work environment and a remote first work culture. Resilience also has offices in San Francisco, Chicago, New York and Baltimore for local and traveling employees.Resilience offers competitive health plans for employees.As a quickly growing company, we are able to offer employees professional development and career growth opportunities.Connection: interest driven Slack channels help to keep our remote workforce connected with one another (#foodies, #pets, #fitness), as well as company off-site events.Accommodations and AccessibilityWe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team.If you require a reasonable accommodation in completing this application, interviewing, completing any pre-employment testing, or otherwise participating in the employee selection process, please direct your inquiries to: Natalie Venice at natalievenice@resilienceinsurance.com.</t>
  </si>
  <si>
    <t>https://www.linkedin.com/jobs/view/data-analyst-at-resilience-3341040015?refId=SQejusk%2BFROxsFXcfp9Brg%3D%3D&amp;trackingId=vkpbZbzzkO2dEg5RwxtTsQ%3D%3D&amp;position=5&amp;pageNum=0&amp;trk=public_jobs_jserp-result_search-card</t>
  </si>
  <si>
    <t>HyperCode LLC</t>
  </si>
  <si>
    <t>Job Title: Data AnalystLocation:  Remote, USADuration: 12 MonthsJob Description: Data AnalystJob Description Hyper code is seeking a savvy, detail-oriented individual for an Data Analyst opening for a growing consulting firm in downtown Chicago! This prestigious company is going through growth and expanding their data operations team.  As an Data Analyst, you will have the opportunity to work in multiple departments and assist with the data analysis and coordinator between consulting functions. It is a great opportunity to expand your skill set and learn about the ins and outs of the consulting industry.Data Analyst Responsibilities Utilize Excel skills to organize and manage complex dataUtilize analytical skills to manage an employee dashboard and conduct audits as necessaryCommunicate with internal departments to development improvements on processes and proceduresSchedule meetings amongst consultantsCreate presentations for leadership Data Analyst Requirements BA degree or higher required1-2 years of operations or data management experience, preferably within a corporate office settingStrong proficiency in the Microsoft Excel and SQL, power Bi, Tableau, Python, Microsoft excel, snowflake Professional presentation and superior verbal and written communication skills This Data Analyst position is an excellent opportunity for anyone seeking a career path in analytics while looking for a collaborative and inclusive work environment.  If you are interested in being considered for this Data Analyst role, please apply today!  Thank you,</t>
  </si>
  <si>
    <t>https://www.linkedin.com/jobs/view/data-analyst-at-hypercode-llc-3367051304?refId=SQejusk%2BFROxsFXcfp9Brg%3D%3D&amp;trackingId=f5phLn%2FEeIODiyNfzvadPw%3D%3D&amp;position=6&amp;pageNum=0&amp;trk=public_jobs_jserp-result_search-card</t>
  </si>
  <si>
    <t>Affirma</t>
  </si>
  <si>
    <t>Named one of Puget Sound Business Journals "Best Workplaces" and "Fastest Growing Companies" in Washington, as well as "Best Places to Work in Arkansas" by Arkansas Business. Affirma is expanding its presence and hiring many talented individuals. Affirma offers exciting projects, a relaxed culture, and a flexible work environment.Affirma is a full service technology consultancy. We provide a breadth and depth of expertise while maintaining the personal touch of a boutique firm.  Our teams specialize in helping organizations of all sizes solve their most challenging business pain points by creating custom in-house solutions.  We offer services ranging from business intelligence, web design and creative consulting, infrastructure, and so much more.  At Affirma we are extremely passionate and dedicated to our customer satisfaction.  Our teams focus on ensuring we are delivering dependable and reliable solutions with every project we work on. We are seeking a mid level Data Analyst to join our growing Data &amp; Analytics team. This individual will support Affirma's mission to provide exception value to our clients through analytics and data storytelling, including working with stakeholders to visualize, analyze, interpret, and govern their data. Hiring is preferred out of Seattle/Bellevue, San Francisco, Los Angeles, Austin, Denver, Dallas, Northwest Arkansas and Reno. Qualifications:2-4 years experience working with and analyzing data in a professional capacityBachelor's degree or equivalent education and/or experienceAdvanced knowledge of Power BI for creation of data models, visualizations, reports, and dashboardsExperience retrieving, aggregating, and manipulating data from complex relational databases using T-SQL and other equivalent querying languagesDemonstrated ability to guide individual and group stakeholder discussions and requirements gathering interviewsAbility to understand and communicate technical concepts and requirements to business users and supporting IT groupsAbility to work in a dynamic environment with some level of ambiguity to implement customer and project requirements with minimal supervisionDriven by analytics and naturally curious to ask "why" and "what if"Excellent written and verbal communication with stakeholders, team members, and in documentationCandidates highly preferred with Alteryx and/ or Power BI Gateway experience Responsibilities:Act as lead analyst on engagements, guiding from start to finish of the reporting lifecycle, including identifying and documenting business needs, recommending technologies and architectures, and building compelling and relatable data visualizations and reportsHelp clients gain insight and actionable outcomes from their data using a variety of tools and methodsBalance shifting priorities, demands, and timelines while effectively communicating expectations to team members and stakeholders in a clear and timely fashionProvide technical and non-technical documentation of requirements, functional specifications, and presentationsProvide thought leadership, best practices, and standards required to deliver effective, lasting, and easy-to-maintain solutions to clientsContinuously grow depth and breadth of knowledge of leading data and analytics tools and principles Preferred experience includes:Background in analytical field including computer science, statistics, mathematics, business, or information managementFamiliarity with statistical analysis, concepts, and languages, such as R and PythonUnderstanding of the role of data governance and effective frameworks and strategies to establish and enforce itExperience conducting user trainings Accountabilities and Measures:Keeping our clients happyWorking and collaborating well with internal and external team membersStaying within project budget targetsAdhering to billable and un-billable policies Why Affirma? One of Washington's Fastest Growing Private Companies &amp; Top 100 Best Companies to Work For (According to Seattle Business Magazine and Puget Sound Business Journal)Casual environment, surrounded by incredibly intelligent and motivated co-workers, and a performance-driven cultureFlexible ScheduleOpportunity for growthGreat location, great people, exciting projects, and tons of fun. Affirma is an Equal Opportunity Employer and does not make employment decisions or otherwise discriminates based on race, creed, color, national origin, sex, military status, sexual orientation, or the presence of any sensory, mental, or physical disability, genetic information, or any other category protected by law.</t>
  </si>
  <si>
    <t>[{'Seniority level': 'Associate'}, {'Employment type': 'Full-time'}, {'Job function': 'Engineering'}, {'Industries': 'Computer and Network Security'}]</t>
  </si>
  <si>
    <t>https://www.linkedin.com/jobs/view/data-analyst-at-affirma-3328021887?refId=SQejusk%2BFROxsFXcfp9Brg%3D%3D&amp;trackingId=lCjulqjKsQxbD82m9f%2Bx5A%3D%3D&amp;position=7&amp;pageNum=0&amp;trk=public_jobs_jserp-result_search-card</t>
  </si>
  <si>
    <t>Data Visualization Analyst</t>
  </si>
  <si>
    <t>PRESENCE</t>
  </si>
  <si>
    <t>Data Visualization AnalystSouth Barrington, IL Office Preferred PRESENCE is a national, independently owned, natural products broker and service provider that was born from a desire to work in a progressive, vibrant and environmentally conscious industry while building communicative partnerships with other like-minded companies. We are passionate about taking better care of the planet and ourselves, we have high energy, strong standards, strategic vision and are committed to making natural and organic products the standard again. We love to learn, are on-trend and care about our teams and their well-being. A little about this role: The Data Visualization Analyst is primarily responsible for the production and delivery of retail measurement reporting to both internal and external customers via PowerBI. The Data Visualization Analyst is also responsible for the development of excel based reporting templates and infrastructure.A day in the life:Report design &amp; development – building out reports/reporting environments to meet the evolving needs of internal and external customers primarily within Microsoft PowerBI.Production &amp; delivery of ad hoc data requests – supporting the one-off reporting needs of both internal and external customers.Production/delivery of scheduled reporting – assist in the planning, production &amp; delivery scheduled reporting for both internal and external customers.Educate users – answer questions on which reports to use to answer common business questions, help users navigate available reporting, outline rules/releasabilty of provided reporting as well as helping users understand structures of available data suppliers.Maintain – Ensure reporting environments, schedules, distribution lists and templates remain current.This job description is not designed to cover or contain a comprehensive listing of activities, duties or responsibilities that are required of the employee for this job. Projects and responsibilities may change at any time with or without notice due to our business, industry, and/or market changes. Travel may be required for industry tradeshows, team meetings and/or company meetings and events. What we are looking for:Regular and predictable attendance is requiredStrong understanding of retail measurement data capabilities and measuresAdvanced knowledge of Microsoft ExcelAdvanced knowledge of Microsoft Power BIWorking knowledge of Azure SQL (Structured Query Language)Working Knowledge of DAX (Data Analysis Expressions)Working knowledge of Microsoft Office suiteAttention to detail and strong organizational skillsAbility to work independently while being a strong team playerAbility to present findings to all levels within an organizationDependable, diplomatic person, able to problem-solve successfully with a wide variety of people and issuesFlexibility to successfully multi-task in a fast-paced environment with a positive attitude Self-motivated Ability to manage time and deadlinesKnowledge and interest of the natural products/brands and retail landscape is a plus</t>
  </si>
  <si>
    <t>South Barrington, IL</t>
  </si>
  <si>
    <t>[{'Seniority level': 'Associate'}, {'Employment type': 'Full-time'}, {'Job function': 'Administrative and Customer Service'}, {'Industries': 'Manufacturing'}]</t>
  </si>
  <si>
    <t>https://www.linkedin.com/jobs/view/data-visualization-analyst-at-presence-3356699624?refId=SQejusk%2BFROxsFXcfp9Brg%3D%3D&amp;trackingId=qnqzHW4gIf4e4L5Picr8iQ%3D%3D&amp;position=8&amp;pageNum=0&amp;trk=public_jobs_jserp-result_search-card</t>
  </si>
  <si>
    <t>South Barrington</t>
  </si>
  <si>
    <t>Data Analyst - remote!</t>
  </si>
  <si>
    <t>Principal Financial Group</t>
  </si>
  <si>
    <t>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t>
  </si>
  <si>
    <t>Detroit, MI</t>
  </si>
  <si>
    <t>[{'Seniority level': 'Not Applicable'}, {'Employment type': 'Full-time'}, {'Job function': 'Information Technology'}, {'Industries': 'Investment Management'}]</t>
  </si>
  <si>
    <t>https://www.linkedin.com/jobs/view/data-analyst-remote%21-at-principal-financial-group-3365673898?refId=SQejusk%2BFROxsFXcfp9Brg%3D%3D&amp;trackingId=HnPGiWfYpDw5WUbq70pUvQ%3D%3D&amp;position=9&amp;pageNum=0&amp;trk=public_jobs_jserp-result_search-card</t>
  </si>
  <si>
    <t>Detroit</t>
  </si>
  <si>
    <t>https://www.linkedin.com/jobs/view/data-analyst-at-azenta-life-sciences-3348403099?refId=SQejusk%2BFROxsFXcfp9Brg%3D%3D&amp;trackingId=9hGt%2FdL8gaE6jtr%2FU3qYGg%3D%3D&amp;position=10&amp;pageNum=0&amp;trk=public_jobs_jserp-result_search-card</t>
  </si>
  <si>
    <t>Senior Data Analyst</t>
  </si>
  <si>
    <t>Kroger Technology &amp; Digital</t>
  </si>
  <si>
    <t>Position SummaryWork cross-functionally utilizing data from multiple sources to solve business problems and optimize profits. Lead the process of requirements gathering via measurement plans that allows actionable insights from complex sets of information/data. Ensure quick decision making and opportunities for improvements focusing on what information is appropriate as levers and actionable key performance indicators (KPIs). Present findings to all levels of the business with actionable and money saving, and opportunities called out. Creating dashboards for stakeholders to self-service combining multiple data sources for one quick easy view for mining finding and insights. Demonstrate the company's core values of respect, honesty, integrity, diversity, inclusion, and safety.Essential Job FunctionsManage and act as key technical advisor on Power BI, and other reporting tools to analyze and identify opportunities for improvementsLead meetings with stakeholders to identify measurement plans and KPIs for their areas and build dashboards for self-service with graphs, info graphs, and other methods of visualizationsPerform end-to-end analysis to identify key drivers of emerging trends and recommending actions to all levels of the businessProvide pre and post launch analysis for new tools, processes, and training and insights based on success metricsSupport a data-driven culture, educating the digital organization on everyday use of data as a resourceMeasure usability/effectiveness, and present actionable insights and recommendations based on data results and best practicesBuild custom analytics dashboards and reports that can effectively present performance to the appropriate audiences aligned to KPIs, working with teams to process the information, and combining data sources and complex queriesProvide guidance and recommendations for measurements of success, KPI strategy, and health measurements across various business unitsPartner with cross-functional team, including external resources, to continually improve ability to measure and evaluate metricsChampion company standards and best practices; work to continuously improve insights and reporting processes and practicesStay updated on external best practices and relevant changes to the field; communicate updates to leadershipMust be able to perform the essential job functions of this position with or without reasonable accommodationMinimum Position QualificationsBachelor's Degree in data analytics, statistics, marketing, information science, computer engineering, or related field5+ years of experience using Power BI, Adobe Analytics, Tableau, or other industry leading analytics tools for reporting/ connecting and data visualizations.Experience with Microsoft ExcelDemonstrated ability to present actionable insights to business stakeholdersAbility to identify opportunities and act on them both problem-solving skills and analytical skillsKnowledge of coding skill languages such as SQL, R, NoSQL Hadoop and/or PythonKnowledge of data gathering, cleaning, and transforming techniquesDesired Previous Experience/EducationMaster's DegreeAny relevant work experience in an eCommerce environmentEducation Level: Bachelor's DesiredRequired Certifications/Licenses: NonePosition Type: Full-Time Shift(s): [[mfield4]] Jobs at Kroger: At Kroger, we hire people who have a passion for helping others and who want to build a relationship with our Customers. No matter what stage of your career, you can build your future at Kroger. We look for people who want more, aspire to be more and work hard to achieve their goals. Our focus on keeping the Customer first is what makes us successful. As the largest traditional grocery chain in the U.S. and one of the world's largest retailers, we employee nearly half a million Associates across 35 states. We offer many opportunities not only in our stores, but in Manufacturing, Logistics, Marketing, Finance, Human Resources, and many other fields. Company Overview: Kroger Family of Companies employs nearly half a million associates who serve over 11 million customers daily through a seamless shopping experience under a variety of banner names. At The Kroger Co., we are Fresh for Everyone™ and dedicated to our Purpose: To Feed the Human Spirit®. We are committed to creating #ZeroHungerZeroWaste communities by 2025. Careers with The Kroger Co. and our family of companies offer competitive wages, flexible schedules, benefits and room for advancement.</t>
  </si>
  <si>
    <t>Cincinnati, OH</t>
  </si>
  <si>
    <t>[{'Seniority level': 'Mid-Senior level'}, {'Employment type': 'Full-time'}, {'Job function': 'Information Technology'}, {'Industries': 'Retail'}]</t>
  </si>
  <si>
    <t>https://www.linkedin.com/jobs/view/senior-data-analyst-at-kroger-technology-digital-3366853534?refId=SQejusk%2BFROxsFXcfp9Brg%3D%3D&amp;trackingId=kiVizBx9E2tFieJW6%2BxyHQ%3D%3D&amp;position=11&amp;pageNum=0&amp;trk=public_jobs_jserp-result_search-card</t>
  </si>
  <si>
    <t>Cincinnati</t>
  </si>
  <si>
    <t>https://www.linkedin.com/jobs/view/data-analyst-remote%21-at-principal-financial-group-3365676743?refId=SQejusk%2BFROxsFXcfp9Brg%3D%3D&amp;trackingId=CKXQIkZDtTdYDoRyJf7%2FRQ%3D%3D&amp;position=12&amp;pageNum=0&amp;trk=public_jobs_jserp-result_search-card</t>
  </si>
  <si>
    <t>Better Choice Company (BTTR)</t>
  </si>
  <si>
    <t>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t>
  </si>
  <si>
    <t>$65,000.00_x000D_
            -_x000D_
            $70,000.00</t>
  </si>
  <si>
    <t>https://www.linkedin.com/jobs/view/data-analyst-at-better-choice-company-bttr-3364285468?refId=SQejusk%2BFROxsFXcfp9Brg%3D%3D&amp;trackingId=tDpv7ReuZCIva3jFi0kg9A%3D%3D&amp;position=13&amp;pageNum=0&amp;trk=public_jobs_jserp-result_search-card</t>
  </si>
  <si>
    <t>Concentrix Catalyst</t>
  </si>
  <si>
    <t>We have an immediate opening for Data Analyst. Please go through the below requirement and let me know if interested. Title: Data AnalystLocation: Remote Looking for a Business Analyst /Data Analyst with strong SQL/Hadoop/Teradata background. This is more than a pure technical role, who has domain knowledge or quickly learn it, and be a conduit between business and TECH teams. ResponsibilitiesHadoop and/or Teradata knowledge requiredSQL/ HQL knowledge requiredUnderstands healthcare domain in depth or demonstrated ability to learn quickly requiredFeel free to connect with me for any queries.Warm Regards! Shabnam Siddiqui | Lead – Talent AcquisitionEmail ID: shabnam.siddiqui@concentrix.comwww.catalyst.concentrix.com</t>
  </si>
  <si>
    <t>Maryland, United States</t>
  </si>
  <si>
    <t>https://www.linkedin.com/jobs/view/data-analyst-at-concentrix-catalyst-3351536032?refId=SQejusk%2BFROxsFXcfp9Brg%3D%3D&amp;trackingId=lABJjJw63mNFjOQd68hRFg%3D%3D&amp;position=14&amp;pageNum=0&amp;trk=public_jobs_jserp-result_search-card</t>
  </si>
  <si>
    <t>LogicalisUS</t>
  </si>
  <si>
    <t>SummaryResponsible for visualization, analysis, and related processes of data related to reporting and analytics of Logicalis internal services. Works with stakeholders on data requirements, data analytics, and actions that transform data into desired business outcomes.Essential Duties And ResponsibilitiesAssists in developing technical solutions and associated processes to improve access to and usage of data, with a focus on visualizing and analyzing available data. Understands and documents data needs of key internal and external stakeholders; recommends visualizations and associated analyses. Develops data-based reports, dashboards, and reports for internal and external users; transforms data into meaningful, relevant, and useful information (i.e., reports, dashboards, and supportive analyses). Primarily leverages existing data sets/models. Analyzes various data sets/models to provide actionable insights. Communicates and reviews analysis insights with key stakeholders.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customer service expectations. Supervisory ResponsibilitiesThis job has no supervisory responsibilities.QualificationsTo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functions.Education/Experience/Technical Requirements/CertificationEquivalent combination accepted. Education:Bachelor’s Degree in a related field. Experience / Technical Requirements3 years’ experience in:Accessing and querying Data Warehousing and Data Management related technologies. Working with existing datasets and data models. Strong reporting and data analytics background, including data visualization. Using Continual Improvement methodologies to use data to drive and quantify process improvements. Basic Windows administration. Basic SQL administration (not DBA). Analytics platform - Power BI, Tableau, Qlik, Cognos. Proficient use of all Microsoft Office applications.  CertificationsNoneOther Skills And AbilitiesStrong technical and customer interaction skills. Self-starter with excellent organizational, administrative and interpersonal skills. Ability to multi-task and work in fast paced environment. Ability to successfully work as a team and independently. Detail oriented. Ability to follow through with tasks, projects, troubleshooting with minimal supervision. Outstanding oral, written, technical and business communication skills. Physical DemandsThe physical demands described here are representative of those that should be met by an employee to successfully perform the essential functions of this job. Reasonable accommodations may be made to enable individuals with disabilities to perform the essential functions.While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10 pounds.The above statements describe the general nature and level of work being performed by individuals assigned to this classification. This is not intended to be an exhaustive list of all responsibilities and duties required of personnel so classified.Logicalis is an Equal Opportunity Employer. It is our policy to employ people who are qualified by reason of education, training, experience, and demonstrated performance. We value diversity and inclusion at our company. We do not discriminate on the basis of race, color, religion, national origin, sexual orientation, gender identity and gender expression, marital status, age, height, weight, disability, veteran status, or any other reason prohibited by applicable federal or state laws.LogicalisUS Full-Time Benefits SynopsisLogicalis International Mobility Program</t>
  </si>
  <si>
    <t>https://www.linkedin.com/jobs/view/data-analyst-at-logicalisus-3367301104?refId=SQejusk%2BFROxsFXcfp9Brg%3D%3D&amp;trackingId=P5uLkfRl4tD5%2FK%2F53YdZmg%3D%3D&amp;position=15&amp;pageNum=0&amp;trk=public_jobs_jserp-result_search-card</t>
  </si>
  <si>
    <t>Job Description:The Data Analyst will join the SOX Compliance and Controls team, in the Internal Controls over Regulatory Reporting Group. ICRR is responsible for providing reasonable assurance that the regulatory reports of the company are not materially misstated. ICRR independently assesses the internal control framework and data integrity to ensure compliance with published regulation. ICRR coordinates testing with internal audit, other SOX compliance and controls teams and other groups within compliance. Day to Day: The Data Analyst will partner with key stakeholders in regulatory reporting to identify areas of regulatory reporting improvements, including identifying process enhancements and issues that require remediation. They will conduct testing of controls, compliance and data integrity using innovative tools and testing techniques such as Altryx, SQL, Excel, etc. Additionally, they will identify issues and communicate those issues to various levels of management to ensure corrective actions are taken to address the root cause. When the team receives a report they work backwards, tracing all of the numbers through multiple tables to ensure that everything was assigned correctly in the originating system and all of the end data is correct. The overall goal is to perform data integrity testing over regulatory reports, focused on US filed Regulatory Reports with the Fed, specifically in the liquidity reporting space. The main focus is on the data trail and performing analytics along the way. This group is in table design testing, with a database that houses 100’s of tables, they are ensuring that the data is correct on the files, while also deriving data on files coming in and making sure the database is maintained and built correctly. The team is a third party that looks for problems, tracks the issues, tests them and then escalates the information. Must Haves:Bachelor’s DegreeFamiliar with Maintaining &amp; Building DatabasesExperience with Data Analysis, Data Architecture and/or Data Warehousing 4+ yrs. Total work experienceExperience in Regulatory Testing, SOX testing, Internal Audit, Internal Control or Regulatory ReportingExperience working for a Highly Regulated CompanyStrong Interpersonal and Communication SkillsKnowledge of Data Governance Processes &amp; Tools (Collibra, IDQ, Issue Mgmt &amp; Remediation, etc.)Plusses:Technical Skills with DataAltrix Software ExperienceFinancial Services/Banking BackgroundPython SkillsSequel Skills</t>
  </si>
  <si>
    <t>Pittsburgh, PA</t>
  </si>
  <si>
    <t>[{'Seniority level': 'Mid-Senior level'}, {'Employment type': 'Full-time'}, {'Job function': 'Information Technology and Analyst'}, {'Industries': 'Banking and Financial Services'}]</t>
  </si>
  <si>
    <t>https://www.linkedin.com/jobs/view/data-analyst-at-insight-global-3360702798?refId=SQejusk%2BFROxsFXcfp9Brg%3D%3D&amp;trackingId=eIwVLN99nCFNJeeCxid58Q%3D%3D&amp;position=16&amp;pageNum=0&amp;trk=public_jobs_jserp-result_search-card</t>
  </si>
  <si>
    <t>Pittsburgh</t>
  </si>
  <si>
    <t>PA</t>
  </si>
  <si>
    <t>Aditi Consulting</t>
  </si>
  <si>
    <t>Description:You are a big picture strategic problem solver with vision and insights to drive big ideas and strategic growth initiatives. You are able to communicate, educate and promote ABM projects - including providing updates and transparency to current prioritization and status. You must have the ability to represent our business and point of view with tact, articulate value, encourage engagement, and have a sense of ownership for the success of the ABM program globally. While strategic you also enjoy rolling up your sleeves to support some of our most strategic accounts.You will help to establish campaign framework with governance, strategy, KPIs and tactics. You will work with Business Units across sales and marketing to identify, prioritize accounts for ABM and campaign selection and define success metrics and measurement.To be successful in this role, you should be proficient in and comfortable with marketing, operations and communications.QualificationsVery proficient in Tableau and Salesforce Reporting8+ years of experienceMeticulous ownership and follow throughPrior responsibility over performance targetsExcellent cross-functional project management ability in a fast paced environmentSelf-starter with the ability to use data and industry insights to make strategic decisionsStrong presentation and communication skills.Ability to communicate sophisticated ideas with non-technical audiences succinctlyIntellectual curiosity and strong teamwork/collaboration proclivityProblem Solver: Strong critical thinking, creativity and can adjust on the flyA strong communicator: Excellent written and verbal communication skills.Collaborator: Natural relationship builder who can work effectively across different subject areas, time zones and cultures and thrives within a matrix organization. Ability to lead through indirect influence.Organized: Able to manage multiple simultaneous projects and consistently hit deliverables on time and to agreed quality standards.Data Driven: Analytical. You ask questions. We are an analytics company! Experience in Tableau required.Ability to understand the business and anticipate data needs. Must be comfortable with changing requirements and priorities and working in a fast paced, high pressure environment.Excellent verbal and written communication skills; ability to communicate effectively with different levels of management. Demonstrated ability to be productive with minimal supervision. Must be results oriented and able to move forward without complete information. Experience with data quality assessment and implementing solutions to improve the data quality is a plus.Thanks &amp; RegardsHimanshu VermaSenior Technical RecruiterC: (650) 337-3961Email Id : Himanshu@aditiconsulting.comwww.aditiconsulting.comLinkedIn | Glassdoor</t>
  </si>
  <si>
    <t>[{'Seniority level': 'Associate'}, {'Employment type': 'Contract'}, {'Job function': 'Information Technology'}, {'Industries': 'IT Services and IT Consulting'}]</t>
  </si>
  <si>
    <t>https://www.linkedin.com/jobs/view/data-analyst-at-aditi-consulting-3364445602?refId=SQejusk%2BFROxsFXcfp9Brg%3D%3D&amp;trackingId=WMmU3zd%2FnV9ea6%2B4x%2FOMcg%3D%3D&amp;position=17&amp;pageNum=0&amp;trk=public_jobs_jserp-result_search-card</t>
  </si>
  <si>
    <t>REMOTE Data Analyst (SQL, Operations)</t>
  </si>
  <si>
    <t>CyberCoders</t>
  </si>
  <si>
    <t>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ET3-1710717L684 --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t>
  </si>
  <si>
    <t>$80,000.00_x000D_
            -_x000D_
            $100,000.00</t>
  </si>
  <si>
    <t>https://www.linkedin.com/jobs/view/remote-data-analyst-sql-operations-at-cybercoders-3323432949?refId=SQejusk%2BFROxsFXcfp9Brg%3D%3D&amp;trackingId=HUGDE57P9v1hxs2aTfr2mA%3D%3D&amp;position=18&amp;pageNum=0&amp;trk=public_jobs_jserp-result_search-card</t>
  </si>
  <si>
    <t>Data Analyst - Remote</t>
  </si>
  <si>
    <t>Symetra</t>
  </si>
  <si>
    <t>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t>
  </si>
  <si>
    <t>Bellevue, WA</t>
  </si>
  <si>
    <t>[{'Seniority level': 'Entry level'}, {'Employment type': 'Full-time'}, {'Job function': 'Information Technology'}, {'Industries': 'Insurance'}]</t>
  </si>
  <si>
    <t>https://www.linkedin.com/jobs/view/data-analyst-remote-at-symetra-3361857259?refId=SQejusk%2BFROxsFXcfp9Brg%3D%3D&amp;trackingId=J532bk2zuE2%2B873ogNC8yA%3D%3D&amp;position=19&amp;pageNum=0&amp;trk=public_jobs_jserp-result_search-card</t>
  </si>
  <si>
    <t>Bellevue</t>
  </si>
  <si>
    <t>WA</t>
  </si>
  <si>
    <t>Des Moines, IA</t>
  </si>
  <si>
    <t>https://www.linkedin.com/jobs/view/data-analyst-remote%21-at-principal-financial-group-3365679153?refId=SQejusk%2BFROxsFXcfp9Brg%3D%3D&amp;trackingId=%2Bs0ywGDB6kpAGJmu%2BEyx4Q%3D%3D&amp;position=20&amp;pageNum=0&amp;trk=public_jobs_jserp-result_search-card</t>
  </si>
  <si>
    <t>Des Moines</t>
  </si>
  <si>
    <t>IA</t>
  </si>
  <si>
    <t>UST HealthProof</t>
  </si>
  <si>
    <t>Provider Data AnalystAt UST HealthProof, you will join a fast paced, growing company in our mission to reshape the future of health insurance through significantly reducing administrative costs and building better healthcare experiences for our health plans customers and their members. By creating a modern, cloud based, Best-In-Class core administration ecosystem, we have made healthcare more affordable and helped our health plans operate more efficiently. Through member and provider touchpoints with less friction, we have created real impact for members.UST HealthProof is run by leaders with strong health plan and technology backgrounds who have startup mindsets and an environment of support where individual growth is nurtured. You will be supporting our proven core admin solutions and business process-as-a-service (BPaaS) operations to provide transparency, improve operational efficiency, and break down operational barriers to scale and drive strategic growth.  As a Provider Data Analyst at UST HealthProof, this is your opportunity to Update provider records and add new provider records to the claims administration system under the general supervision of the Lead. The candidate should have excellent technical and communication skills and ability to engage both onsite and remotely with all parties. You should be a detail-oriented process improvement expert who is able to distill root causes and identify appropriate corrective measures quickly. A keen understanding of and skillset in provider data management is a required asset. Knowledge of the HealthEdge suite of products is preferred. As a Provider Data Anaylst at UST HealthProof; you will be responsible for the following:Adds new providers, provider locations and updates exiting provider records in the claim administration systemResolves provider database issues such as address updates and discrepancies, new service locations for existing suppliers, and validates provider National Provider Identifiers (NPIs)Performs accurate and timely data entry of provider information required to resolve claims pended for missing supplier or practitionerConducts true “root cause analysis” on claim issues that involve provider data mismatchesHandles escalated provider data issues that have a verified root cause of a provider data errorMaintains low queue volume on provider maintenance and non-par claimsParticipates in cross-department teams to analyze business opportunities and address critical issues affecting the integrity and completeness of provider data in the claim administration systemInfluences best practices and define improved methods that create ease and consistencyCollaborates with various Healthproof teams and use collective knowledge to improve provider demographic updating knowledge.Exercises strong communication skills with peers and vendorsComplies with the organization’s Code of Conduct; all regulatory and contractual requirements; organizational policies; procedures; and internal controls  You bring:Effective communications, ability to obtain clear information and remove ambiguity as needed to arrive at shared expectationsAbility to foster partnerships and a shared sense of responsibility toward goalsCapability to approach problems as challenges and deal with them constructively while promoting this approach to other team membersStrong planning and coordination skillsBachelor’s degree or higher in business or technical field or commensurate experience in the fieldThree plus years&gt; work experience in claims processing or provider adds for claims processing is a mustStrong/proven Customer FocusExperience working in an onshore/offshore model is a plus</t>
  </si>
  <si>
    <t>[{'Seniority level': 'Mid-Senior level'}, {'Employment type': 'Full-time'}, {'Job function': 'Health Care Provider and Information Technology'}, {'Industries': 'Hospitals and Health Care'}]</t>
  </si>
  <si>
    <t>https://www.linkedin.com/jobs/view/data-analyst-at-ust-healthproof-3326584627?refId=SQejusk%2BFROxsFXcfp9Brg%3D%3D&amp;trackingId=8WJx5PLRGTht9MxXz%2FZPdA%3D%3D&amp;position=21&amp;pageNum=0&amp;trk=public_jobs_jserp-result_search-card</t>
  </si>
  <si>
    <t>https://www.linkedin.com/jobs/view/data-analyst-at-launch-consulting-group-3341275864?refId=SQejusk%2BFROxsFXcfp9Brg%3D%3D&amp;trackingId=SifyTxxOqPUZJHrqPeRqiA%3D%3D&amp;position=22&amp;pageNum=0&amp;trk=public_jobs_jserp-result_search-card</t>
  </si>
  <si>
    <t>BizzyCar</t>
  </si>
  <si>
    <t>DescriptionHave you been looking for a growing start-up company where you can deploy your ability to handle details, manage and improve customer outcomes, and be responsive when dealing with your team or customers, and capable of carrying out routine individual tasks and small unit leadership within a team where the goals are clear?We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improvements.This position is essential to the success of our automotive dealership partners. Through your efforts, we will help our industry put safer used cars on the road, create revenue growth for our customers, and solve challenging automotive industry problems.Responsibilities Interpret data, analyze results using statistical techniques and provide ongoing reports.Develop and implement databases, data collection systems, ETL layers, data analytics and other strategies that optimize statistical efficiency and quality  Acquire data from primary or secondary data sources and maintain databases/data systems Identify, analyze, and interpret trends or patterns in complex data sets  Work with management to prioritize business and information needs  Locate and define new process improvement opportunities  Develop and implement databases, data collection systems, data analytics and other strategies that optimize statistical efficiency and quality  Filter and “clean” data by reviewing computer reports, printouts, and performance indicators to locate and correct code problems RequirementsProven work experience as a Data Analyst ReportingData AnalyticsMust have experience with TableauQuickSight experience a plusMust be a self starter with a curiosity to learnAble to operate independentlyBenefitsWe value our employees’ time and efforts. Our commitment to your success is enhanced by our competitive compensation and benefits package including paid time off, medical, dental,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our website www.bizzycar.com.ABOUT BizzyCarBizzyCar is a B2B SaaS company that develops software for automotive dealers in the United States. We are on a mission to improve the customer experience when it comes to automotive care for consumers by creating elegant solutions that allow consumers to get their cars repaired without ever leaving home or work. BizzyCar is a fast paced environment where we solve complex problems in tight deadlines. We are a dispersed team but get together quarterly in person to maintain a tight company culture. Established leadership team has experience growing high value companies in short time periods and rewarding employees with equity returns and well paying jobs. Competitive pay, equity, &amp; medical benefits.</t>
  </si>
  <si>
    <t>https://www.linkedin.com/jobs/view/data-analyst-at-bizzycar-3364404371?refId=SQejusk%2BFROxsFXcfp9Brg%3D%3D&amp;trackingId=Myl4DgWUTMwoz4Eu4rSJeA%3D%3D&amp;position=23&amp;pageNum=0&amp;trk=public_jobs_jserp-result_search-card</t>
  </si>
  <si>
    <t>https://www.linkedin.com/jobs/view/data-analyst-i-entry-level-at-oracle-3327334666?refId=BfD%2F%2B%2FEds%2FfcreUH7EIMPg%3D%3D&amp;trackingId=xahNOtDtrQZzHuDoqV47AA%3D%3D&amp;position=1&amp;pageNum=0&amp;trk=public_jobs_jserp-result_search-card</t>
  </si>
  <si>
    <t>https://www.linkedin.com/jobs/view/data-analyst-at-magic-3363555676?refId=BfD%2F%2B%2FEds%2FfcreUH7EIMPg%3D%3D&amp;trackingId=nBbvAY3hH%2FJ897dXVZnGEw%3D%3D&amp;position=2&amp;pageNum=0&amp;trk=public_jobs_jserp-result_search-card</t>
  </si>
  <si>
    <t>https://www.linkedin.com/jobs/view/data-analyst-at-rootstaff-3367343932?refId=BfD%2F%2B%2FEds%2FfcreUH7EIMPg%3D%3D&amp;trackingId=lIcSgacLPzUTg2e2jC8GqQ%3D%3D&amp;position=3&amp;pageNum=0&amp;trk=public_jobs_jserp-result_search-card</t>
  </si>
  <si>
    <t>https://www.linkedin.com/jobs/view/data-analyst-at-good-apple-3322134836?refId=BfD%2F%2B%2FEds%2FfcreUH7EIMPg%3D%3D&amp;trackingId=lwlYo6dX4e39%2B1JVgPweMg%3D%3D&amp;position=4&amp;pageNum=0&amp;trk=public_jobs_jserp-result_search-card</t>
  </si>
  <si>
    <t>https://www.linkedin.com/jobs/view/data-analyst-at-adfire-health-3354914878?refId=BfD%2F%2B%2FEds%2FfcreUH7EIMPg%3D%3D&amp;trackingId=2uPoEfCxUyXH4XsaUM1FnA%3D%3D&amp;position=5&amp;pageNum=0&amp;trk=public_jobs_jserp-result_search-card</t>
  </si>
  <si>
    <t>https://www.linkedin.com/jobs/view/data-analyst-at-medix%E2%84%A2-3328072646?refId=BfD%2F%2B%2FEds%2FfcreUH7EIMPg%3D%3D&amp;trackingId=JluUy9AMwN8YWdC3H1PUmw%3D%3D&amp;position=6&amp;pageNum=0&amp;trk=public_jobs_jserp-result_search-card</t>
  </si>
  <si>
    <t>https://www.linkedin.com/jobs/view/data-analyst-at-mainz-brady-group-3357019508?refId=BfD%2F%2B%2FEds%2FfcreUH7EIMPg%3D%3D&amp;trackingId=tOzbpiCeRvjBD3Hn3coEQw%3D%3D&amp;position=7&amp;pageNum=0&amp;trk=public_jobs_jserp-result_search-card</t>
  </si>
  <si>
    <t>https://www.linkedin.com/jobs/view/data-analyst-at-adt-solar-3361518635?refId=BfD%2F%2B%2FEds%2FfcreUH7EIMPg%3D%3D&amp;trackingId=oD%2FrpupPEzQWRuvrXHl3eg%3D%3D&amp;position=8&amp;pageNum=0&amp;trk=public_jobs_jserp-result_search-card</t>
  </si>
  <si>
    <t>https://www.linkedin.com/jobs/view/data-analyst-at-northrop-grumman-federal-credit-union-3327331924?refId=BfD%2F%2B%2FEds%2FfcreUH7EIMPg%3D%3D&amp;trackingId=%2Fo9xWd1a9XF2%2FnNKY%2BnaWQ%3D%3D&amp;position=9&amp;pageNum=0&amp;trk=public_jobs_jserp-result_search-card</t>
  </si>
  <si>
    <t>https://www.linkedin.com/jobs/view/data-analyst-at-storm2-3321260918?refId=BfD%2F%2B%2FEds%2FfcreUH7EIMPg%3D%3D&amp;trackingId=%2FXgpUCAa9msEc1PABtOEaw%3D%3D&amp;position=10&amp;pageNum=0&amp;trk=public_jobs_jserp-result_search-card</t>
  </si>
  <si>
    <t>https://www.linkedin.com/jobs/view/data-analyst-at-launch-consulting-group-3341275864?refId=BfD%2F%2B%2FEds%2FfcreUH7EIMPg%3D%3D&amp;trackingId=%2FJjDXLBTTZ%2Bhb3RVW4Od2g%3D%3D&amp;position=11&amp;pageNum=0&amp;trk=public_jobs_jserp-result_search-card</t>
  </si>
  <si>
    <t>https://www.linkedin.com/jobs/view/data-analyst-at-agility-partners-3339536100?refId=BfD%2F%2B%2FEds%2FfcreUH7EIMPg%3D%3D&amp;trackingId=E65MrQnPdrdsLvxb0%2BK1Ug%3D%3D&amp;position=12&amp;pageNum=0&amp;trk=public_jobs_jserp-result_search-card</t>
  </si>
  <si>
    <t>https://www.linkedin.com/jobs/view/data-analyst-remote-us-at-mediavine-3371288044?refId=BfD%2F%2B%2FEds%2FfcreUH7EIMPg%3D%3D&amp;trackingId=vMeGLxb59qQ3yCnQd%2B73Wg%3D%3D&amp;position=13&amp;pageNum=0&amp;trk=public_jobs_jserp-result_search-card</t>
  </si>
  <si>
    <t>https://www.linkedin.com/jobs/view/data-analyst-at-azenta-life-sciences-3348403099?refId=BfD%2F%2B%2FEds%2FfcreUH7EIMPg%3D%3D&amp;trackingId=X5Z7x3ld05D8BHyCyFOEZA%3D%3D&amp;position=14&amp;pageNum=0&amp;trk=public_jobs_jserp-result_search-card</t>
  </si>
  <si>
    <t>https://www.linkedin.com/jobs/view/data-analyst-at-atmosfy-3325886772?refId=BfD%2F%2B%2FEds%2FfcreUH7EIMPg%3D%3D&amp;trackingId=dEITTGjzW%2Boa%2FVV4SZOmmw%3D%3D&amp;position=15&amp;pageNum=0&amp;trk=public_jobs_jserp-result_search-card</t>
  </si>
  <si>
    <t>https://www.linkedin.com/jobs/view/data-analyst-at-edgelink-3325848323?refId=BfD%2F%2B%2FEds%2FfcreUH7EIMPg%3D%3D&amp;trackingId=%2BRZsnBYozr0a54AGKJFeYg%3D%3D&amp;position=16&amp;pageNum=0&amp;trk=public_jobs_jserp-result_search-card</t>
  </si>
  <si>
    <t>https://www.linkedin.com/jobs/view/data-analyst-at-technology-ventures-3331705813?refId=BfD%2F%2B%2FEds%2FfcreUH7EIMPg%3D%3D&amp;trackingId=lsNyO5Inst5oFTPmfrWVrg%3D%3D&amp;position=17&amp;pageNum=0&amp;trk=public_jobs_jserp-result_search-card</t>
  </si>
  <si>
    <t>https://www.linkedin.com/jobs/view/data-analyst-at-distinct-north-america-3329826139?refId=BfD%2F%2B%2FEds%2FfcreUH7EIMPg%3D%3D&amp;trackingId=zds%2FxXyWKkK5UshLkk560Q%3D%3D&amp;position=18&amp;pageNum=0&amp;trk=public_jobs_jserp-result_search-card</t>
  </si>
  <si>
    <t>https://www.linkedin.com/jobs/view/data-analyst-at-clarishealth-3348315857?refId=BfD%2F%2B%2FEds%2FfcreUH7EIMPg%3D%3D&amp;trackingId=c6AzkEXe5E%2F4NffJVI0wwQ%3D%3D&amp;position=19&amp;pageNum=0&amp;trk=public_jobs_jserp-result_search-card</t>
  </si>
  <si>
    <t>https://www.linkedin.com/jobs/view/analyst-data-visualization-at-trusted-talent-3326570585?refId=BfD%2F%2B%2FEds%2FfcreUH7EIMPg%3D%3D&amp;trackingId=GTNzHFoFOoWj8ypcNI4uFg%3D%3D&amp;position=20&amp;pageNum=0&amp;trk=public_jobs_jserp-result_search-card</t>
  </si>
  <si>
    <t>https://www.linkedin.com/jobs/view/analyst-data-and-analytics-at-cafemedia-3369457251?refId=BfD%2F%2B%2FEds%2FfcreUH7EIMPg%3D%3D&amp;trackingId=B6IF8iEulvKsNBtu9fTSsQ%3D%3D&amp;position=21&amp;pageNum=0&amp;trk=public_jobs_jserp-result_search-card</t>
  </si>
  <si>
    <t>https://www.linkedin.com/jobs/view/data-analyst-remote-us-at-mediavine-3371287252?refId=BfD%2F%2B%2FEds%2FfcreUH7EIMPg%3D%3D&amp;trackingId=slzDfIEao2MKed3ms4WVhw%3D%3D&amp;position=22&amp;pageNum=0&amp;trk=public_jobs_jserp-result_search-card</t>
  </si>
  <si>
    <t>https://www.linkedin.com/jobs/view/data-analyst-at-verdani-partners-3367582228?refId=BfD%2F%2B%2FEds%2FfcreUH7EIMPg%3D%3D&amp;trackingId=tThH8UGIor3KsoE7r4f0MA%3D%3D&amp;position=23&amp;pageNum=0&amp;trk=public_jobs_jserp-result_search-card</t>
  </si>
  <si>
    <t>https://www.linkedin.com/jobs/view/data-analyst-at-reup-education-3330231332?refId=BfD%2F%2B%2FEds%2FfcreUH7EIMPg%3D%3D&amp;trackingId=NLBNCTTzk5IL%2BjUCg%2FlUJg%3D%3D&amp;position=24&amp;pageNum=0&amp;trk=public_jobs_jserp-result_search-card</t>
  </si>
  <si>
    <t>https://www.linkedin.com/jobs/view/sql-data-analyst-at-cypress-hcm-3355806630?refId=BfD%2F%2B%2FEds%2FfcreUH7EIMPg%3D%3D&amp;trackingId=kBiQMgw%2FSrOQcAKss9fBnA%3D%3D&amp;position=25&amp;pageNum=0&amp;trk=public_jobs_jserp-result_search-card</t>
  </si>
  <si>
    <t>https://www.linkedin.com/jobs/view/data-analyst-i-entry-level-at-oracle-3327334666?refId=GOjxUqF8s%2FYXhFvol%2F%2FxoQ%3D%3D&amp;trackingId=998fFHCi%2FBIXqWxdWaNDDg%3D%3D&amp;position=1&amp;pageNum=0&amp;trk=public_jobs_jserp-result_search-card</t>
  </si>
  <si>
    <t>https://www.linkedin.com/jobs/view/data-analyst-at-good-apple-3322134836?refId=GOjxUqF8s%2FYXhFvol%2F%2FxoQ%3D%3D&amp;trackingId=Pmct%2BhQiu48vDb4GQPNw3Q%3D%3D&amp;position=2&amp;pageNum=0&amp;trk=public_jobs_jserp-result_search-card</t>
  </si>
  <si>
    <t>https://www.linkedin.com/jobs/view/data-analyst-at-adfire-health-3354914878?refId=GOjxUqF8s%2FYXhFvol%2F%2FxoQ%3D%3D&amp;trackingId=HF%2FseVGDYdcAg5t7fa2j%2FQ%3D%3D&amp;position=3&amp;pageNum=0&amp;trk=public_jobs_jserp-result_search-card</t>
  </si>
  <si>
    <t>https://www.linkedin.com/jobs/view/data-analyst-at-medix%E2%84%A2-3328072646?refId=GOjxUqF8s%2FYXhFvol%2F%2FxoQ%3D%3D&amp;trackingId=5iQf%2Fvm78UYIqJtCF0G%2FiQ%3D%3D&amp;position=4&amp;pageNum=0&amp;trk=public_jobs_jserp-result_search-card</t>
  </si>
  <si>
    <t>https://www.linkedin.com/jobs/view/data-analyst-at-mainz-brady-group-3357019508?refId=GOjxUqF8s%2FYXhFvol%2F%2FxoQ%3D%3D&amp;trackingId=GUxHlhcoY%2Fpw1vvgGHtVdQ%3D%3D&amp;position=5&amp;pageNum=0&amp;trk=public_jobs_jserp-result_search-card</t>
  </si>
  <si>
    <t>https://www.linkedin.com/jobs/view/data-analyst-at-adt-solar-3361518635?refId=GOjxUqF8s%2FYXhFvol%2F%2FxoQ%3D%3D&amp;trackingId=raspYQy1F%2FT0nur6Op0NJA%3D%3D&amp;position=6&amp;pageNum=0&amp;trk=public_jobs_jserp-result_search-card</t>
  </si>
  <si>
    <t>https://www.linkedin.com/jobs/view/data-analyst-at-northrop-grumman-federal-credit-union-3327331924?refId=GOjxUqF8s%2FYXhFvol%2F%2FxoQ%3D%3D&amp;trackingId=yggYM3LycgI%2FEUBTP0%2BWqg%3D%3D&amp;position=7&amp;pageNum=0&amp;trk=public_jobs_jserp-result_search-card</t>
  </si>
  <si>
    <t>https://www.linkedin.com/jobs/view/data-analyst-at-storm2-3321260918?refId=GOjxUqF8s%2FYXhFvol%2F%2FxoQ%3D%3D&amp;trackingId=9Mr8XjFBQf2Dz2oG93jijA%3D%3D&amp;position=8&amp;pageNum=0&amp;trk=public_jobs_jserp-result_search-card</t>
  </si>
  <si>
    <t>https://www.linkedin.com/jobs/view/data-analyst-at-launch-consulting-group-3341275864?refId=GOjxUqF8s%2FYXhFvol%2F%2FxoQ%3D%3D&amp;trackingId=1DpOrTc6YmughKzF8GD3%2BA%3D%3D&amp;position=9&amp;pageNum=0&amp;trk=public_jobs_jserp-result_search-card</t>
  </si>
  <si>
    <t>https://www.linkedin.com/jobs/view/data-analyst-at-agility-partners-3339536100?refId=GOjxUqF8s%2FYXhFvol%2F%2FxoQ%3D%3D&amp;trackingId=kP9GOMZFAFgH7YV3o%2F8Rfw%3D%3D&amp;position=10&amp;pageNum=0&amp;trk=public_jobs_jserp-result_search-card</t>
  </si>
  <si>
    <t>https://www.linkedin.com/jobs/view/data-analyst-at-azenta-life-sciences-3348403099?refId=GOjxUqF8s%2FYXhFvol%2F%2FxoQ%3D%3D&amp;trackingId=YzSsFu8fTuJak49HYdCl%2Bw%3D%3D&amp;position=11&amp;pageNum=0&amp;trk=public_jobs_jserp-result_search-card</t>
  </si>
  <si>
    <t>https://www.linkedin.com/jobs/view/data-analyst-at-atmosfy-3325886772?refId=GOjxUqF8s%2FYXhFvol%2F%2FxoQ%3D%3D&amp;trackingId=HQkThaCDyAQrBllmYqCUvg%3D%3D&amp;position=12&amp;pageNum=0&amp;trk=public_jobs_jserp-result_search-card</t>
  </si>
  <si>
    <t>https://www.linkedin.com/jobs/view/data-analyst-at-edgelink-3325848323?refId=GOjxUqF8s%2FYXhFvol%2F%2FxoQ%3D%3D&amp;trackingId=nRuGMpEOqNWUdGCmwKIVtQ%3D%3D&amp;position=13&amp;pageNum=0&amp;trk=public_jobs_jserp-result_search-card</t>
  </si>
  <si>
    <t>https://www.linkedin.com/jobs/view/data-analyst-at-technology-ventures-3331705813?refId=GOjxUqF8s%2FYXhFvol%2F%2FxoQ%3D%3D&amp;trackingId=WgVEjbB6GbcGREE10mrTtg%3D%3D&amp;position=14&amp;pageNum=0&amp;trk=public_jobs_jserp-result_search-card</t>
  </si>
  <si>
    <t>https://www.linkedin.com/jobs/view/data-analyst-at-distinct-north-america-3329826139?refId=GOjxUqF8s%2FYXhFvol%2F%2FxoQ%3D%3D&amp;trackingId=LoT%2B1KmG%2Br5W3uT8PKSavg%3D%3D&amp;position=15&amp;pageNum=0&amp;trk=public_jobs_jserp-result_search-card</t>
  </si>
  <si>
    <t>https://www.linkedin.com/jobs/view/data-analyst-at-clarishealth-3348315857?refId=GOjxUqF8s%2FYXhFvol%2F%2FxoQ%3D%3D&amp;trackingId=zXihSPjBEXsQhEnxlXg41g%3D%3D&amp;position=16&amp;pageNum=0&amp;trk=public_jobs_jserp-result_search-card</t>
  </si>
  <si>
    <t>https://www.linkedin.com/jobs/view/analyst-data-visualization-at-trusted-talent-3326570585?refId=GOjxUqF8s%2FYXhFvol%2F%2FxoQ%3D%3D&amp;trackingId=ehouOEmFDvaBA7Ecj295mA%3D%3D&amp;position=17&amp;pageNum=0&amp;trk=public_jobs_jserp-result_search-card</t>
  </si>
  <si>
    <t>https://www.linkedin.com/jobs/view/analyst-data-and-analytics-at-cafemedia-3369457251?refId=GOjxUqF8s%2FYXhFvol%2F%2FxoQ%3D%3D&amp;trackingId=xO2ToNBo5ZrfOuwZsoxxcA%3D%3D&amp;position=18&amp;pageNum=0&amp;trk=public_jobs_jserp-result_search-card</t>
  </si>
  <si>
    <t>https://www.linkedin.com/jobs/view/data-analyst-remote-us-at-mediavine-3371287252?refId=GOjxUqF8s%2FYXhFvol%2F%2FxoQ%3D%3D&amp;trackingId=tZMdgs2%2B8YWEbVxqxThtig%3D%3D&amp;position=19&amp;pageNum=0&amp;trk=public_jobs_jserp-result_search-card</t>
  </si>
  <si>
    <t>https://www.linkedin.com/jobs/view/data-analyst-at-reup-education-3330231332?refId=GOjxUqF8s%2FYXhFvol%2F%2FxoQ%3D%3D&amp;trackingId=1EcZi5DLB5O892zGdCC0Bg%3D%3D&amp;position=20&amp;pageNum=0&amp;trk=public_jobs_jserp-result_search-card</t>
  </si>
  <si>
    <t>https://www.linkedin.com/jobs/view/sql-data-analyst-at-cypress-hcm-3355806630?refId=GOjxUqF8s%2FYXhFvol%2F%2FxoQ%3D%3D&amp;trackingId=jfsgbdaetBP%2BCEdPSY1OBg%3D%3D&amp;position=21&amp;pageNum=0&amp;trk=public_jobs_jserp-result_search-card</t>
  </si>
  <si>
    <t>https://www.linkedin.com/jobs/view/data-analyst-at-precision-technologies-3344805292?refId=GOjxUqF8s%2FYXhFvol%2F%2FxoQ%3D%3D&amp;trackingId=deYJADdce2tMcGpzil466g%3D%3D&amp;position=22&amp;pageNum=0&amp;trk=public_jobs_jserp-result_search-card</t>
  </si>
  <si>
    <t>https://www.linkedin.com/jobs/view/data-analyst-at-tsunami-express-car-wash-3328076726?refId=GOjxUqF8s%2FYXhFvol%2F%2FxoQ%3D%3D&amp;trackingId=v6DAOS0GRtiuGXO6TBnTZg%3D%3D&amp;position=23&amp;pageNum=0&amp;trk=public_jobs_jserp-result_search-card</t>
  </si>
  <si>
    <t>https://www.linkedin.com/jobs/view/data-analyst-at-m-s-consulting-3339081565?refId=GOjxUqF8s%2FYXhFvol%2F%2FxoQ%3D%3D&amp;trackingId=qggieEpjCl1ypf8l%2BlE22g%3D%3D&amp;position=24&amp;pageNum=0&amp;trk=public_jobs_jserp-result_search-card</t>
  </si>
  <si>
    <t>https://www.linkedin.com/jobs/view/data-analyst-at-blend360-3327602222?refId=GOjxUqF8s%2FYXhFvol%2F%2FxoQ%3D%3D&amp;trackingId=XZHWYMwN%2FTHokots1TqRzA%3D%3D&amp;position=25&amp;pageNum=0&amp;trk=public_jobs_jserp-result_search-card</t>
  </si>
  <si>
    <t>https://www.linkedin.com/jobs/view/data-analyst-i-entry-level-at-oracle-3327334666?refId=icb60F2ULfs2qgAq8kmcBQ%3D%3D&amp;trackingId=Y5bJwxTMn2avnXt8xtO7Xg%3D%3D&amp;position=1&amp;pageNum=0&amp;trk=public_jobs_jserp-result_search-card</t>
  </si>
  <si>
    <t>https://www.linkedin.com/jobs/view/data-analyst-at-good-apple-3322134836?refId=icb60F2ULfs2qgAq8kmcBQ%3D%3D&amp;trackingId=e5unPatinhn9fvx0mDh8QA%3D%3D&amp;position=2&amp;pageNum=0&amp;trk=public_jobs_jserp-result_search-card</t>
  </si>
  <si>
    <t>https://www.linkedin.com/jobs/view/data-analyst-at-adfire-health-3354914878?refId=icb60F2ULfs2qgAq8kmcBQ%3D%3D&amp;trackingId=BZqIbKhJra29%2FfBXKf6DFw%3D%3D&amp;position=3&amp;pageNum=0&amp;trk=public_jobs_jserp-result_search-card</t>
  </si>
  <si>
    <t>https://www.linkedin.com/jobs/view/data-analyst-at-medix%E2%84%A2-3328072646?refId=icb60F2ULfs2qgAq8kmcBQ%3D%3D&amp;trackingId=RsBMwem5eY3PMmu%2BegsTrQ%3D%3D&amp;position=4&amp;pageNum=0&amp;trk=public_jobs_jserp-result_search-card</t>
  </si>
  <si>
    <t>https://www.linkedin.com/jobs/view/data-analyst-at-mainz-brady-group-3357019508?refId=icb60F2ULfs2qgAq8kmcBQ%3D%3D&amp;trackingId=OYdvRC3RzbTgtfoaseqMPg%3D%3D&amp;position=5&amp;pageNum=0&amp;trk=public_jobs_jserp-result_search-card</t>
  </si>
  <si>
    <t>https://www.linkedin.com/jobs/view/data-analyst-at-adt-solar-3361518635?refId=icb60F2ULfs2qgAq8kmcBQ%3D%3D&amp;trackingId=luJEjja8C9ahUnNtx7pUWg%3D%3D&amp;position=6&amp;pageNum=0&amp;trk=public_jobs_jserp-result_search-card</t>
  </si>
  <si>
    <t>https://www.linkedin.com/jobs/view/data-analyst-at-northrop-grumman-federal-credit-union-3327331924?refId=icb60F2ULfs2qgAq8kmcBQ%3D%3D&amp;trackingId=zuFwxJYLpW1fkIKbUWJJqw%3D%3D&amp;position=7&amp;pageNum=0&amp;trk=public_jobs_jserp-result_search-card</t>
  </si>
  <si>
    <t>https://www.linkedin.com/jobs/view/data-analyst-at-storm2-3321260918?refId=icb60F2ULfs2qgAq8kmcBQ%3D%3D&amp;trackingId=3N6Rd34UjJjQYD3AfyMW9g%3D%3D&amp;position=8&amp;pageNum=0&amp;trk=public_jobs_jserp-result_search-card</t>
  </si>
  <si>
    <t>https://www.linkedin.com/jobs/view/data-analyst-at-launch-consulting-group-3341275864?refId=icb60F2ULfs2qgAq8kmcBQ%3D%3D&amp;trackingId=ZR0UlpIfXtydbfeU5jJsow%3D%3D&amp;position=9&amp;pageNum=0&amp;trk=public_jobs_jserp-result_search-card</t>
  </si>
  <si>
    <t>https://www.linkedin.com/jobs/view/data-analyst-at-agility-partners-3339536100?refId=icb60F2ULfs2qgAq8kmcBQ%3D%3D&amp;trackingId=h5Wu%2Bllp3ULUpr52tAmyFw%3D%3D&amp;position=10&amp;pageNum=0&amp;trk=public_jobs_jserp-result_search-card</t>
  </si>
  <si>
    <t>https://www.linkedin.com/jobs/view/data-analyst-at-azenta-life-sciences-3348403099?refId=icb60F2ULfs2qgAq8kmcBQ%3D%3D&amp;trackingId=QzoQXKr1urwhuXWzzV8Y3w%3D%3D&amp;position=11&amp;pageNum=0&amp;trk=public_jobs_jserp-result_search-card</t>
  </si>
  <si>
    <t>https://www.linkedin.com/jobs/view/data-analyst-at-atmosfy-3325886772?refId=icb60F2ULfs2qgAq8kmcBQ%3D%3D&amp;trackingId=YNjVK53WrDnv4E39sZMXfg%3D%3D&amp;position=12&amp;pageNum=0&amp;trk=public_jobs_jserp-result_search-card</t>
  </si>
  <si>
    <t>https://www.linkedin.com/jobs/view/data-analyst-at-edgelink-3325848323?refId=icb60F2ULfs2qgAq8kmcBQ%3D%3D&amp;trackingId=%2FaAcTsyntmN6ayb9N1hyBg%3D%3D&amp;position=13&amp;pageNum=0&amp;trk=public_jobs_jserp-result_search-card</t>
  </si>
  <si>
    <t>https://www.linkedin.com/jobs/view/data-analyst-at-technology-ventures-3331705813?refId=icb60F2ULfs2qgAq8kmcBQ%3D%3D&amp;trackingId=BwlnUzJLW09O%2FdkgDARK6w%3D%3D&amp;position=14&amp;pageNum=0&amp;trk=public_jobs_jserp-result_search-card</t>
  </si>
  <si>
    <t>https://www.linkedin.com/jobs/view/data-analyst-at-distinct-north-america-3329826139?refId=icb60F2ULfs2qgAq8kmcBQ%3D%3D&amp;trackingId=lOzdA5SpuAWij6rUoBdbAQ%3D%3D&amp;position=15&amp;pageNum=0&amp;trk=public_jobs_jserp-result_search-card</t>
  </si>
  <si>
    <t>https://www.linkedin.com/jobs/view/data-analyst-at-clarishealth-3348315857?refId=icb60F2ULfs2qgAq8kmcBQ%3D%3D&amp;trackingId=eIU5bb5rvIB2fq%2BSU6ZUMA%3D%3D&amp;position=16&amp;pageNum=0&amp;trk=public_jobs_jserp-result_search-card</t>
  </si>
  <si>
    <t>https://www.linkedin.com/jobs/view/analyst-data-visualization-at-trusted-talent-3326570585?refId=icb60F2ULfs2qgAq8kmcBQ%3D%3D&amp;trackingId=jLq9p%2BBLTcchqI3PVpB6AA%3D%3D&amp;position=17&amp;pageNum=0&amp;trk=public_jobs_jserp-result_search-card</t>
  </si>
  <si>
    <t>https://www.linkedin.com/jobs/view/analyst-data-and-analytics-at-cafemedia-3369457251?refId=icb60F2ULfs2qgAq8kmcBQ%3D%3D&amp;trackingId=8C4xQWYNkgoMzXOp8HKLhQ%3D%3D&amp;position=18&amp;pageNum=0&amp;trk=public_jobs_jserp-result_search-card</t>
  </si>
  <si>
    <t>https://www.linkedin.com/jobs/view/data-analyst-remote-us-at-mediavine-3371287252?refId=icb60F2ULfs2qgAq8kmcBQ%3D%3D&amp;trackingId=HLLkI7IQiebN%2BqYeEO%2Foyw%3D%3D&amp;position=19&amp;pageNum=0&amp;trk=public_jobs_jserp-result_search-card</t>
  </si>
  <si>
    <t>https://www.linkedin.com/jobs/view/data-analyst-at-reup-education-3330231332?refId=icb60F2ULfs2qgAq8kmcBQ%3D%3D&amp;trackingId=Z6kMpH%2FSUVmdcXNNrVNNTg%3D%3D&amp;position=20&amp;pageNum=0&amp;trk=public_jobs_jserp-result_search-card</t>
  </si>
  <si>
    <t>https://www.linkedin.com/jobs/view/sql-data-analyst-at-cypress-hcm-3355806630?refId=icb60F2ULfs2qgAq8kmcBQ%3D%3D&amp;trackingId=yi4ma6WkfW6dKGw5oWPX7Q%3D%3D&amp;position=21&amp;pageNum=0&amp;trk=public_jobs_jserp-result_search-card</t>
  </si>
  <si>
    <t>https://www.linkedin.com/jobs/view/data-analyst-at-precision-technologies-3344805292?refId=icb60F2ULfs2qgAq8kmcBQ%3D%3D&amp;trackingId=Vwe0hetppQ%2Blbj54YyKo5A%3D%3D&amp;position=22&amp;pageNum=0&amp;trk=public_jobs_jserp-result_search-card</t>
  </si>
  <si>
    <t>https://www.linkedin.com/jobs/view/data-analyst-at-tsunami-express-car-wash-3328076726?refId=icb60F2ULfs2qgAq8kmcBQ%3D%3D&amp;trackingId=9YumLWiytdLcZSLzNQfqzw%3D%3D&amp;position=23&amp;pageNum=0&amp;trk=public_jobs_jserp-result_search-card</t>
  </si>
  <si>
    <t>https://www.linkedin.com/jobs/view/data-analyst-at-m-s-consulting-3339081565?refId=icb60F2ULfs2qgAq8kmcBQ%3D%3D&amp;trackingId=nJabBMXqRLLp1Id0eXOCYw%3D%3D&amp;position=24&amp;pageNum=0&amp;trk=public_jobs_jserp-result_search-card</t>
  </si>
  <si>
    <t>https://www.linkedin.com/jobs/view/data-analyst-at-blend360-3327602222?refId=icb60F2ULfs2qgAq8kmcBQ%3D%3D&amp;trackingId=VzWH6H4J7yJ7K%2FzVhZ0Xuw%3D%3D&amp;position=25&amp;pageNum=0&amp;trk=public_jobs_jserp-result_search-card</t>
  </si>
  <si>
    <t>https://www.linkedin.com/jobs/view/data-analyst-i-entry-level-at-oracle-3327334666?refId=rXP%2FcDVkFi3iML%2BTnan1Pg%3D%3D&amp;trackingId=VowoVVD06Y5brEXc9dH55A%3D%3D&amp;position=1&amp;pageNum=0&amp;trk=public_jobs_jserp-result_search-card</t>
  </si>
  <si>
    <t>https://www.linkedin.com/jobs/view/data-analyst-at-magic-3363555676?refId=rXP%2FcDVkFi3iML%2BTnan1Pg%3D%3D&amp;trackingId=vP6FrZFGBHjeEPNDzrtuMw%3D%3D&amp;position=2&amp;pageNum=0&amp;trk=public_jobs_jserp-result_search-card</t>
  </si>
  <si>
    <t>https://www.linkedin.com/jobs/view/data-analyst-at-rootstaff-3367343932?refId=rXP%2FcDVkFi3iML%2BTnan1Pg%3D%3D&amp;trackingId=e1Bc7QQaoGrLW%2FfMcEEufQ%3D%3D&amp;position=3&amp;pageNum=0&amp;trk=public_jobs_jserp-result_search-card</t>
  </si>
  <si>
    <t>https://www.linkedin.com/jobs/view/data-analyst-at-good-apple-3322134836?refId=rXP%2FcDVkFi3iML%2BTnan1Pg%3D%3D&amp;trackingId=w094F1cy%2FllG2oaK0HxPwQ%3D%3D&amp;position=4&amp;pageNum=0&amp;trk=public_jobs_jserp-result_search-card</t>
  </si>
  <si>
    <t>https://www.linkedin.com/jobs/view/data-analyst-at-adfire-health-3354914878?refId=rXP%2FcDVkFi3iML%2BTnan1Pg%3D%3D&amp;trackingId=lyegSgoqaBy3kTp2X2kUZA%3D%3D&amp;position=5&amp;pageNum=0&amp;trk=public_jobs_jserp-result_search-card</t>
  </si>
  <si>
    <t>https://www.linkedin.com/jobs/view/data-analyst-at-medix%E2%84%A2-3328072646?refId=rXP%2FcDVkFi3iML%2BTnan1Pg%3D%3D&amp;trackingId=%2BzZjflcMrhSIBpG0RDkFHQ%3D%3D&amp;position=6&amp;pageNum=0&amp;trk=public_jobs_jserp-result_search-card</t>
  </si>
  <si>
    <t>https://www.linkedin.com/jobs/view/data-analyst-at-mainz-brady-group-3357019508?refId=rXP%2FcDVkFi3iML%2BTnan1Pg%3D%3D&amp;trackingId=p1M4gLRDicSHNbkCXB8HDQ%3D%3D&amp;position=7&amp;pageNum=0&amp;trk=public_jobs_jserp-result_search-card</t>
  </si>
  <si>
    <t>https://www.linkedin.com/jobs/view/data-analyst-at-adt-solar-3361518635?refId=rXP%2FcDVkFi3iML%2BTnan1Pg%3D%3D&amp;trackingId=mEStEerpFPC89kfSWtXLCw%3D%3D&amp;position=8&amp;pageNum=0&amp;trk=public_jobs_jserp-result_search-card</t>
  </si>
  <si>
    <t>https://www.linkedin.com/jobs/view/data-analyst-at-northrop-grumman-federal-credit-union-3327331924?refId=rXP%2FcDVkFi3iML%2BTnan1Pg%3D%3D&amp;trackingId=hxu3AUerUADr7if4GBKBCA%3D%3D&amp;position=9&amp;pageNum=0&amp;trk=public_jobs_jserp-result_search-card</t>
  </si>
  <si>
    <t>https://www.linkedin.com/jobs/view/data-analyst-at-storm2-3321260918?refId=rXP%2FcDVkFi3iML%2BTnan1Pg%3D%3D&amp;trackingId=s9xYJSNbyXFal%2BZq752tag%3D%3D&amp;position=10&amp;pageNum=0&amp;trk=public_jobs_jserp-result_search-card</t>
  </si>
  <si>
    <t>https://www.linkedin.com/jobs/view/data-analyst-at-launch-consulting-group-3341275864?refId=rXP%2FcDVkFi3iML%2BTnan1Pg%3D%3D&amp;trackingId=4kPMq2%2FyyVgr6DJJTSsphQ%3D%3D&amp;position=11&amp;pageNum=0&amp;trk=public_jobs_jserp-result_search-card</t>
  </si>
  <si>
    <t>https://www.linkedin.com/jobs/view/data-analyst-at-agility-partners-3339536100?refId=rXP%2FcDVkFi3iML%2BTnan1Pg%3D%3D&amp;trackingId=CfkH8FUYhEn8E%2FQOF1ehzg%3D%3D&amp;position=12&amp;pageNum=0&amp;trk=public_jobs_jserp-result_search-card</t>
  </si>
  <si>
    <t>https://www.linkedin.com/jobs/view/data-analyst-remote-us-at-mediavine-3371288044?refId=rXP%2FcDVkFi3iML%2BTnan1Pg%3D%3D&amp;trackingId=VnCXufIK99qctvD64MrtZg%3D%3D&amp;position=13&amp;pageNum=0&amp;trk=public_jobs_jserp-result_search-card</t>
  </si>
  <si>
    <t>https://www.linkedin.com/jobs/view/data-analyst-at-azenta-life-sciences-3348403099?refId=rXP%2FcDVkFi3iML%2BTnan1Pg%3D%3D&amp;trackingId=jfOJBz4Qbw4vfduYw7Y%2FRQ%3D%3D&amp;position=14&amp;pageNum=0&amp;trk=public_jobs_jserp-result_search-card</t>
  </si>
  <si>
    <t>https://www.linkedin.com/jobs/view/data-analyst-at-atmosfy-3325886772?refId=rXP%2FcDVkFi3iML%2BTnan1Pg%3D%3D&amp;trackingId=IPbEdpI89xojef3yh2yQnw%3D%3D&amp;position=15&amp;pageNum=0&amp;trk=public_jobs_jserp-result_search-card</t>
  </si>
  <si>
    <t>https://www.linkedin.com/jobs/view/data-analyst-at-edgelink-3325848323?refId=rXP%2FcDVkFi3iML%2BTnan1Pg%3D%3D&amp;trackingId=ELH%2BNfi3AuY58Vo4FSgVkg%3D%3D&amp;position=16&amp;pageNum=0&amp;trk=public_jobs_jserp-result_search-card</t>
  </si>
  <si>
    <t>https://www.linkedin.com/jobs/view/data-analyst-at-technology-ventures-3331705813?refId=rXP%2FcDVkFi3iML%2BTnan1Pg%3D%3D&amp;trackingId=qTzy0et0TJrKLEA%2B%2BIxdJA%3D%3D&amp;position=17&amp;pageNum=0&amp;trk=public_jobs_jserp-result_search-card</t>
  </si>
  <si>
    <t>https://www.linkedin.com/jobs/view/data-analyst-at-distinct-north-america-3329826139?refId=rXP%2FcDVkFi3iML%2BTnan1Pg%3D%3D&amp;trackingId=oFh01fpEPwEPmdCD%2FVRq9A%3D%3D&amp;position=18&amp;pageNum=0&amp;trk=public_jobs_jserp-result_search-card</t>
  </si>
  <si>
    <t>https://www.linkedin.com/jobs/view/data-analyst-at-clarishealth-3348315857?refId=rXP%2FcDVkFi3iML%2BTnan1Pg%3D%3D&amp;trackingId=7fJQq9C9DCwh%2BuPOhtc7IA%3D%3D&amp;position=19&amp;pageNum=0&amp;trk=public_jobs_jserp-result_search-card</t>
  </si>
  <si>
    <t>https://www.linkedin.com/jobs/view/analyst-data-visualization-at-trusted-talent-3326570585?refId=rXP%2FcDVkFi3iML%2BTnan1Pg%3D%3D&amp;trackingId=yTjRV5X4yUYRsS2fBFvzEQ%3D%3D&amp;position=20&amp;pageNum=0&amp;trk=public_jobs_jserp-result_search-card</t>
  </si>
  <si>
    <t>https://www.linkedin.com/jobs/view/analyst-data-and-analytics-at-cafemedia-3369457251?refId=rXP%2FcDVkFi3iML%2BTnan1Pg%3D%3D&amp;trackingId=Nl7RoSu9ou8pAMP8NkAXag%3D%3D&amp;position=21&amp;pageNum=0&amp;trk=public_jobs_jserp-result_search-card</t>
  </si>
  <si>
    <t>https://www.linkedin.com/jobs/view/data-analyst-remote-us-at-mediavine-3371287252?refId=rXP%2FcDVkFi3iML%2BTnan1Pg%3D%3D&amp;trackingId=R0xBUaRbP66%2F3TTeQm59IA%3D%3D&amp;position=22&amp;pageNum=0&amp;trk=public_jobs_jserp-result_search-card</t>
  </si>
  <si>
    <t>https://www.linkedin.com/jobs/view/data-analyst-at-verdani-partners-3367582228?refId=rXP%2FcDVkFi3iML%2BTnan1Pg%3D%3D&amp;trackingId=9N%2BLgWiLg1s%2BveV3Fbqafw%3D%3D&amp;position=23&amp;pageNum=0&amp;trk=public_jobs_jserp-result_search-card</t>
  </si>
  <si>
    <t>https://www.linkedin.com/jobs/view/data-analyst-at-reup-education-3330231332?refId=rXP%2FcDVkFi3iML%2BTnan1Pg%3D%3D&amp;trackingId=uioLr%2BY8r0BNFt0%2BQrF24Q%3D%3D&amp;position=24&amp;pageNum=0&amp;trk=public_jobs_jserp-result_search-card</t>
  </si>
  <si>
    <t>https://www.linkedin.com/jobs/view/sql-data-analyst-at-cypress-hcm-3355806630?refId=rXP%2FcDVkFi3iML%2BTnan1Pg%3D%3D&amp;trackingId=XuoIkpWNpr%2F%2BVRSm%2F0Kwnw%3D%3D&amp;position=25&amp;pageNum=0&amp;trk=public_jobs_jserp-result_search-card</t>
  </si>
  <si>
    <t>https://www.linkedin.com/jobs/view/data-analyst-i-entry-level-at-oracle-3327334666?refId=UD0Mcyvb7Zv2LbIjRstbxA%3D%3D&amp;trackingId=ZM95ac5GQ81LwOa75Xpu0Q%3D%3D&amp;position=1&amp;pageNum=0&amp;trk=public_jobs_jserp-result_search-card</t>
  </si>
  <si>
    <t>https://www.linkedin.com/jobs/view/data-analyst-at-good-apple-3322134836?refId=UD0Mcyvb7Zv2LbIjRstbxA%3D%3D&amp;trackingId=egJLO9y03mX%2BRsDMmXzC0Q%3D%3D&amp;position=2&amp;pageNum=0&amp;trk=public_jobs_jserp-result_search-card</t>
  </si>
  <si>
    <t>https://www.linkedin.com/jobs/view/data-analyst-at-adfire-health-3354914878?refId=UD0Mcyvb7Zv2LbIjRstbxA%3D%3D&amp;trackingId=mQ%2F%2ByvqzxBxML513cqboUw%3D%3D&amp;position=3&amp;pageNum=0&amp;trk=public_jobs_jserp-result_search-card</t>
  </si>
  <si>
    <t>https://www.linkedin.com/jobs/view/data-analyst-at-medix%E2%84%A2-3328072646?refId=UD0Mcyvb7Zv2LbIjRstbxA%3D%3D&amp;trackingId=NblWptAmcehpv76xvA3PBw%3D%3D&amp;position=4&amp;pageNum=0&amp;trk=public_jobs_jserp-result_search-card</t>
  </si>
  <si>
    <t>https://www.linkedin.com/jobs/view/data-analyst-at-mainz-brady-group-3357019508?refId=UD0Mcyvb7Zv2LbIjRstbxA%3D%3D&amp;trackingId=W4C05nNwLF89l7jHfIv2ig%3D%3D&amp;position=5&amp;pageNum=0&amp;trk=public_jobs_jserp-result_search-card</t>
  </si>
  <si>
    <t>https://www.linkedin.com/jobs/view/data-analyst-at-adt-solar-3361518635?refId=UD0Mcyvb7Zv2LbIjRstbxA%3D%3D&amp;trackingId=Zjgx5Yma0WoH5UqZ9OY%2B9A%3D%3D&amp;position=6&amp;pageNum=0&amp;trk=public_jobs_jserp-result_search-card</t>
  </si>
  <si>
    <t>https://www.linkedin.com/jobs/view/data-analyst-at-northrop-grumman-federal-credit-union-3327331924?refId=UD0Mcyvb7Zv2LbIjRstbxA%3D%3D&amp;trackingId=9K0Z1k7%2BFTucvZaTIOi%2BTA%3D%3D&amp;position=7&amp;pageNum=0&amp;trk=public_jobs_jserp-result_search-card</t>
  </si>
  <si>
    <t>https://www.linkedin.com/jobs/view/data-analyst-at-storm2-3321260918?refId=UD0Mcyvb7Zv2LbIjRstbxA%3D%3D&amp;trackingId=kxfVBHr66drfMYQKCxIAKg%3D%3D&amp;position=8&amp;pageNum=0&amp;trk=public_jobs_jserp-result_search-card</t>
  </si>
  <si>
    <t>https://www.linkedin.com/jobs/view/data-analyst-at-launch-consulting-group-3341275864?refId=UD0Mcyvb7Zv2LbIjRstbxA%3D%3D&amp;trackingId=5GgVzovg0MpgoHV%2FTHz0nw%3D%3D&amp;position=9&amp;pageNum=0&amp;trk=public_jobs_jserp-result_search-card</t>
  </si>
  <si>
    <t>https://www.linkedin.com/jobs/view/data-analyst-at-agility-partners-3339536100?refId=UD0Mcyvb7Zv2LbIjRstbxA%3D%3D&amp;trackingId=wtxIyVu5Lk5KJ%2F7%2F0PWWYg%3D%3D&amp;position=10&amp;pageNum=0&amp;trk=public_jobs_jserp-result_search-card</t>
  </si>
  <si>
    <t>https://www.linkedin.com/jobs/view/data-analyst-at-azenta-life-sciences-3348403099?refId=UD0Mcyvb7Zv2LbIjRstbxA%3D%3D&amp;trackingId=OGZs6Oyr6B21N6ZYeV%2Fw%2FA%3D%3D&amp;position=11&amp;pageNum=0&amp;trk=public_jobs_jserp-result_search-card</t>
  </si>
  <si>
    <t>https://www.linkedin.com/jobs/view/data-analyst-at-atmosfy-3325886772?refId=UD0Mcyvb7Zv2LbIjRstbxA%3D%3D&amp;trackingId=ozQ1fg%2F5Wa4fB59jBgKNBw%3D%3D&amp;position=12&amp;pageNum=0&amp;trk=public_jobs_jserp-result_search-card</t>
  </si>
  <si>
    <t>https://www.linkedin.com/jobs/view/data-analyst-at-edgelink-3325848323?refId=UD0Mcyvb7Zv2LbIjRstbxA%3D%3D&amp;trackingId=az3dosiQCOEdqTbeHXaDkg%3D%3D&amp;position=13&amp;pageNum=0&amp;trk=public_jobs_jserp-result_search-card</t>
  </si>
  <si>
    <t>https://www.linkedin.com/jobs/view/data-analyst-at-technology-ventures-3331705813?refId=UD0Mcyvb7Zv2LbIjRstbxA%3D%3D&amp;trackingId=%2FDdNr4QQuOcv81LH6jBZoQ%3D%3D&amp;position=14&amp;pageNum=0&amp;trk=public_jobs_jserp-result_search-card</t>
  </si>
  <si>
    <t>https://www.linkedin.com/jobs/view/data-analyst-at-distinct-north-america-3329826139?refId=UD0Mcyvb7Zv2LbIjRstbxA%3D%3D&amp;trackingId=5WNW8BvhdN2c7o%2FsidFxMg%3D%3D&amp;position=15&amp;pageNum=0&amp;trk=public_jobs_jserp-result_search-card</t>
  </si>
  <si>
    <t>https://www.linkedin.com/jobs/view/data-analyst-at-clarishealth-3348315857?refId=UD0Mcyvb7Zv2LbIjRstbxA%3D%3D&amp;trackingId=ar%2B0%2FSYExihTRjpAeQopoQ%3D%3D&amp;position=16&amp;pageNum=0&amp;trk=public_jobs_jserp-result_search-card</t>
  </si>
  <si>
    <t>https://www.linkedin.com/jobs/view/analyst-data-visualization-at-trusted-talent-3326570585?refId=UD0Mcyvb7Zv2LbIjRstbxA%3D%3D&amp;trackingId=zJaEHchM1%2F%2Fe7t81ffHK%2FQ%3D%3D&amp;position=17&amp;pageNum=0&amp;trk=public_jobs_jserp-result_search-card</t>
  </si>
  <si>
    <t>https://www.linkedin.com/jobs/view/analyst-data-and-analytics-at-cafemedia-3369457251?refId=UD0Mcyvb7Zv2LbIjRstbxA%3D%3D&amp;trackingId=xlR5iIaRn5P8dTWlwFFVXw%3D%3D&amp;position=18&amp;pageNum=0&amp;trk=public_jobs_jserp-result_search-card</t>
  </si>
  <si>
    <t>https://www.linkedin.com/jobs/view/data-analyst-remote-us-at-mediavine-3371287252?refId=UD0Mcyvb7Zv2LbIjRstbxA%3D%3D&amp;trackingId=bSi4On12%2BR2XBCefTD0aqQ%3D%3D&amp;position=19&amp;pageNum=0&amp;trk=public_jobs_jserp-result_search-card</t>
  </si>
  <si>
    <t>https://www.linkedin.com/jobs/view/data-analyst-at-reup-education-3330231332?refId=UD0Mcyvb7Zv2LbIjRstbxA%3D%3D&amp;trackingId=6OjxMqArY%2BgYJ7rZpyU1OQ%3D%3D&amp;position=20&amp;pageNum=0&amp;trk=public_jobs_jserp-result_search-card</t>
  </si>
  <si>
    <t>https://www.linkedin.com/jobs/view/sql-data-analyst-at-cypress-hcm-3355806630?refId=UD0Mcyvb7Zv2LbIjRstbxA%3D%3D&amp;trackingId=u2l5QxSYN539fR1KMYwL4w%3D%3D&amp;position=21&amp;pageNum=0&amp;trk=public_jobs_jserp-result_search-card</t>
  </si>
  <si>
    <t>https://www.linkedin.com/jobs/view/data-analyst-at-precision-technologies-3344805292?refId=UD0Mcyvb7Zv2LbIjRstbxA%3D%3D&amp;trackingId=w%2FgeKCpMr24eaJd9m7R%2FsA%3D%3D&amp;position=22&amp;pageNum=0&amp;trk=public_jobs_jserp-result_search-card</t>
  </si>
  <si>
    <t>https://www.linkedin.com/jobs/view/data-analyst-at-tsunami-express-car-wash-3328076726?refId=UD0Mcyvb7Zv2LbIjRstbxA%3D%3D&amp;trackingId=MKm%2FVHgff8zA4PN1b1KSzA%3D%3D&amp;position=23&amp;pageNum=0&amp;trk=public_jobs_jserp-result_search-card</t>
  </si>
  <si>
    <t>https://www.linkedin.com/jobs/view/data-analyst-at-m-s-consulting-3339081565?refId=UD0Mcyvb7Zv2LbIjRstbxA%3D%3D&amp;trackingId=SBFfwbtbKos6XnjoUbfvxg%3D%3D&amp;position=24&amp;pageNum=0&amp;trk=public_jobs_jserp-result_search-card</t>
  </si>
  <si>
    <t>https://www.linkedin.com/jobs/view/data-analyst-at-blend360-3327602222?refId=UD0Mcyvb7Zv2LbIjRstbxA%3D%3D&amp;trackingId=V0hmsfUvVIf%2B0%2B2ZHCgmVw%3D%3D&amp;position=25&amp;pageNum=0&amp;trk=public_jobs_jserp-result_search-card</t>
  </si>
  <si>
    <t>https://www.linkedin.com/jobs/view/data-analyst-i-entry-level-at-oracle-3327334666?refId=0Ut9P77yn9i4T6%2Ffhp894Q%3D%3D&amp;trackingId=kwqGlwUpHGop8Tstwn5KfQ%3D%3D&amp;position=1&amp;pageNum=0&amp;trk=public_jobs_jserp-result_search-card</t>
  </si>
  <si>
    <t>https://www.linkedin.com/jobs/view/data-analyst-at-magic-3363555676?refId=0Ut9P77yn9i4T6%2Ffhp894Q%3D%3D&amp;trackingId=NjYa06Jj1NOXY%2BE5hUSqPg%3D%3D&amp;position=2&amp;pageNum=0&amp;trk=public_jobs_jserp-result_search-card</t>
  </si>
  <si>
    <t>https://www.linkedin.com/jobs/view/data-analyst-at-rootstaff-3367343932?refId=0Ut9P77yn9i4T6%2Ffhp894Q%3D%3D&amp;trackingId=Kqi9IV3iDR0L8pBmy2FcnQ%3D%3D&amp;position=3&amp;pageNum=0&amp;trk=public_jobs_jserp-result_search-card</t>
  </si>
  <si>
    <t>https://www.linkedin.com/jobs/view/data-analyst-at-good-apple-3322134836?refId=0Ut9P77yn9i4T6%2Ffhp894Q%3D%3D&amp;trackingId=I9cjFZcldt7IAQyAftHvRg%3D%3D&amp;position=4&amp;pageNum=0&amp;trk=public_jobs_jserp-result_search-card</t>
  </si>
  <si>
    <t>https://www.linkedin.com/jobs/view/data-analyst-at-adfire-health-3354914878?refId=0Ut9P77yn9i4T6%2Ffhp894Q%3D%3D&amp;trackingId=aIm3vJluWxcaL2hwxIujZw%3D%3D&amp;position=5&amp;pageNum=0&amp;trk=public_jobs_jserp-result_search-card</t>
  </si>
  <si>
    <t>https://www.linkedin.com/jobs/view/data-analyst-at-medix%E2%84%A2-3328072646?refId=0Ut9P77yn9i4T6%2Ffhp894Q%3D%3D&amp;trackingId=E0FNLl7%2B7jiv8KAta4CWGg%3D%3D&amp;position=6&amp;pageNum=0&amp;trk=public_jobs_jserp-result_search-card</t>
  </si>
  <si>
    <t>https://www.linkedin.com/jobs/view/data-analyst-at-mainz-brady-group-3357019508?refId=0Ut9P77yn9i4T6%2Ffhp894Q%3D%3D&amp;trackingId=S2y4s%2BpSTke6UY4OTveqpA%3D%3D&amp;position=7&amp;pageNum=0&amp;trk=public_jobs_jserp-result_search-card</t>
  </si>
  <si>
    <t>https://www.linkedin.com/jobs/view/data-analyst-at-adt-solar-3361518635?refId=0Ut9P77yn9i4T6%2Ffhp894Q%3D%3D&amp;trackingId=hAg%2Fj0Nsi5zX2lX9Fn9kAQ%3D%3D&amp;position=8&amp;pageNum=0&amp;trk=public_jobs_jserp-result_search-card</t>
  </si>
  <si>
    <t>https://www.linkedin.com/jobs/view/data-analyst-at-northrop-grumman-federal-credit-union-3327331924?refId=0Ut9P77yn9i4T6%2Ffhp894Q%3D%3D&amp;trackingId=pe6MdzRBEK3oQPiKTVLBVw%3D%3D&amp;position=9&amp;pageNum=0&amp;trk=public_jobs_jserp-result_search-card</t>
  </si>
  <si>
    <t>https://www.linkedin.com/jobs/view/data-analyst-at-storm2-3321260918?refId=0Ut9P77yn9i4T6%2Ffhp894Q%3D%3D&amp;trackingId=RAlKuZ2K1RVNP4UHPMcAkQ%3D%3D&amp;position=10&amp;pageNum=0&amp;trk=public_jobs_jserp-result_search-card</t>
  </si>
  <si>
    <t>https://www.linkedin.com/jobs/view/data-analyst-at-launch-consulting-group-3341275864?refId=0Ut9P77yn9i4T6%2Ffhp894Q%3D%3D&amp;trackingId=Qcr%2F1EpUbLcrqSvGELUPtw%3D%3D&amp;position=11&amp;pageNum=0&amp;trk=public_jobs_jserp-result_search-card</t>
  </si>
  <si>
    <t>https://www.linkedin.com/jobs/view/data-analyst-at-agility-partners-3339536100?refId=0Ut9P77yn9i4T6%2Ffhp894Q%3D%3D&amp;trackingId=fV526o%2FNOFRoNudnqd8Wkg%3D%3D&amp;position=12&amp;pageNum=0&amp;trk=public_jobs_jserp-result_search-card</t>
  </si>
  <si>
    <t>https://www.linkedin.com/jobs/view/data-analyst-remote-us-at-mediavine-3371288044?refId=0Ut9P77yn9i4T6%2Ffhp894Q%3D%3D&amp;trackingId=DjfAcpIWzgQO9CpvSAcQ7w%3D%3D&amp;position=13&amp;pageNum=0&amp;trk=public_jobs_jserp-result_search-card</t>
  </si>
  <si>
    <t>https://www.linkedin.com/jobs/view/data-analyst-at-azenta-life-sciences-3348403099?refId=0Ut9P77yn9i4T6%2Ffhp894Q%3D%3D&amp;trackingId=7g0H44T8wqST4c%2BIdRSVJA%3D%3D&amp;position=14&amp;pageNum=0&amp;trk=public_jobs_jserp-result_search-card</t>
  </si>
  <si>
    <t>https://www.linkedin.com/jobs/view/data-analyst-at-atmosfy-3325886772?refId=0Ut9P77yn9i4T6%2Ffhp894Q%3D%3D&amp;trackingId=u485MU%2BhXsFCu7%2FKlQisPg%3D%3D&amp;position=15&amp;pageNum=0&amp;trk=public_jobs_jserp-result_search-card</t>
  </si>
  <si>
    <t>https://www.linkedin.com/jobs/view/data-analyst-at-edgelink-3325848323?refId=0Ut9P77yn9i4T6%2Ffhp894Q%3D%3D&amp;trackingId=Yb%2FTxf%2FwszydEjIJCZagsQ%3D%3D&amp;position=16&amp;pageNum=0&amp;trk=public_jobs_jserp-result_search-card</t>
  </si>
  <si>
    <t>https://www.linkedin.com/jobs/view/data-analyst-at-technology-ventures-3331705813?refId=0Ut9P77yn9i4T6%2Ffhp894Q%3D%3D&amp;trackingId=zWceR8%2FNo5FrwU1nsGh2kw%3D%3D&amp;position=17&amp;pageNum=0&amp;trk=public_jobs_jserp-result_search-card</t>
  </si>
  <si>
    <t>https://www.linkedin.com/jobs/view/data-analyst-at-distinct-north-america-3329826139?refId=0Ut9P77yn9i4T6%2Ffhp894Q%3D%3D&amp;trackingId=Qy0QJe4yx5zQSApi8x8%2FnQ%3D%3D&amp;position=18&amp;pageNum=0&amp;trk=public_jobs_jserp-result_search-card</t>
  </si>
  <si>
    <t>https://www.linkedin.com/jobs/view/data-analyst-at-clarishealth-3348315857?refId=0Ut9P77yn9i4T6%2Ffhp894Q%3D%3D&amp;trackingId=XpM%2FrzaNdORh2oixugKxnQ%3D%3D&amp;position=19&amp;pageNum=0&amp;trk=public_jobs_jserp-result_search-card</t>
  </si>
  <si>
    <t>https://www.linkedin.com/jobs/view/analyst-data-visualization-at-trusted-talent-3326570585?refId=0Ut9P77yn9i4T6%2Ffhp894Q%3D%3D&amp;trackingId=IOyoXIRiDxgpjnyzqGaRHA%3D%3D&amp;position=20&amp;pageNum=0&amp;trk=public_jobs_jserp-result_search-card</t>
  </si>
  <si>
    <t>https://www.linkedin.com/jobs/view/analyst-data-and-analytics-at-cafemedia-3369457251?refId=0Ut9P77yn9i4T6%2Ffhp894Q%3D%3D&amp;trackingId=4vK7DI8bDFU31sT3iaiPGw%3D%3D&amp;position=21&amp;pageNum=0&amp;trk=public_jobs_jserp-result_search-card</t>
  </si>
  <si>
    <t>https://www.linkedin.com/jobs/view/data-analyst-remote-us-at-mediavine-3371287252?refId=0Ut9P77yn9i4T6%2Ffhp894Q%3D%3D&amp;trackingId=EqyoBshF%2FsYykNfA6TLlmg%3D%3D&amp;position=22&amp;pageNum=0&amp;trk=public_jobs_jserp-result_search-card</t>
  </si>
  <si>
    <t>https://www.linkedin.com/jobs/view/data-analyst-at-verdani-partners-3367582228?refId=0Ut9P77yn9i4T6%2Ffhp894Q%3D%3D&amp;trackingId=3qEko9Ea7BIwHmEd0W1NWw%3D%3D&amp;position=23&amp;pageNum=0&amp;trk=public_jobs_jserp-result_search-card</t>
  </si>
  <si>
    <t>https://www.linkedin.com/jobs/view/data-analyst-at-reup-education-3330231332?refId=0Ut9P77yn9i4T6%2Ffhp894Q%3D%3D&amp;trackingId=ewbCjsZOmQa9zaGi966x9Q%3D%3D&amp;position=24&amp;pageNum=0&amp;trk=public_jobs_jserp-result_search-card</t>
  </si>
  <si>
    <t>https://www.linkedin.com/jobs/view/sql-data-analyst-at-cypress-hcm-3355806630?refId=0Ut9P77yn9i4T6%2Ffhp894Q%3D%3D&amp;trackingId=XrJH0GgUFnzXnjNxwoI4hQ%3D%3D&amp;position=25&amp;pageNum=0&amp;trk=public_jobs_jserp-result_search-card</t>
  </si>
  <si>
    <t>https://www.linkedin.com/jobs/view/data-analyst-i-entry-level-at-oracle-3327334666?refId=mWutNEqN5IF7y%2FLraTX5qA%3D%3D&amp;trackingId=TqoyKWtapkIszad3b8XmoA%3D%3D&amp;position=1&amp;pageNum=0&amp;trk=public_jobs_jserp-result_search-card</t>
  </si>
  <si>
    <t>https://www.linkedin.com/jobs/view/data-analyst-at-good-apple-3322134836?refId=mWutNEqN5IF7y%2FLraTX5qA%3D%3D&amp;trackingId=zMPpNYUt8oTmgHpxl99nzA%3D%3D&amp;position=2&amp;pageNum=0&amp;trk=public_jobs_jserp-result_search-card</t>
  </si>
  <si>
    <t>https://www.linkedin.com/jobs/view/data-analyst-at-adfire-health-3354914878?refId=mWutNEqN5IF7y%2FLraTX5qA%3D%3D&amp;trackingId=hSUo%2BJAa98qSehaEY8l%2FRg%3D%3D&amp;position=3&amp;pageNum=0&amp;trk=public_jobs_jserp-result_search-card</t>
  </si>
  <si>
    <t>https://www.linkedin.com/jobs/view/data-analyst-at-medix%E2%84%A2-3328072646?refId=mWutNEqN5IF7y%2FLraTX5qA%3D%3D&amp;trackingId=KrP8k9ywQUtRMjC9I%2BDTig%3D%3D&amp;position=4&amp;pageNum=0&amp;trk=public_jobs_jserp-result_search-card</t>
  </si>
  <si>
    <t>https://www.linkedin.com/jobs/view/data-analyst-at-mainz-brady-group-3357019508?refId=mWutNEqN5IF7y%2FLraTX5qA%3D%3D&amp;trackingId=%2B2CUBcQ2MoHbaLsPk3L%2BYA%3D%3D&amp;position=5&amp;pageNum=0&amp;trk=public_jobs_jserp-result_search-card</t>
  </si>
  <si>
    <t>https://www.linkedin.com/jobs/view/data-analyst-at-adt-solar-3361518635?refId=mWutNEqN5IF7y%2FLraTX5qA%3D%3D&amp;trackingId=TVKBT4PI0LI9VlqG%2BeOs%2Fw%3D%3D&amp;position=6&amp;pageNum=0&amp;trk=public_jobs_jserp-result_search-card</t>
  </si>
  <si>
    <t>https://www.linkedin.com/jobs/view/data-analyst-at-northrop-grumman-federal-credit-union-3327331924?refId=mWutNEqN5IF7y%2FLraTX5qA%3D%3D&amp;trackingId=X1yhPQxTaedkP4qagKHpMg%3D%3D&amp;position=7&amp;pageNum=0&amp;trk=public_jobs_jserp-result_search-card</t>
  </si>
  <si>
    <t>https://www.linkedin.com/jobs/view/data-analyst-at-storm2-3321260918?refId=mWutNEqN5IF7y%2FLraTX5qA%3D%3D&amp;trackingId=%2F9xBx5kR%2BlqyzNTj9pYz7Q%3D%3D&amp;position=8&amp;pageNum=0&amp;trk=public_jobs_jserp-result_search-card</t>
  </si>
  <si>
    <t>https://www.linkedin.com/jobs/view/data-analyst-at-launch-consulting-group-3341275864?refId=mWutNEqN5IF7y%2FLraTX5qA%3D%3D&amp;trackingId=jjec%2FShVa6c455TSMFLSvw%3D%3D&amp;position=9&amp;pageNum=0&amp;trk=public_jobs_jserp-result_search-card</t>
  </si>
  <si>
    <t>https://www.linkedin.com/jobs/view/data-analyst-at-agility-partners-3339536100?refId=mWutNEqN5IF7y%2FLraTX5qA%3D%3D&amp;trackingId=nu1AGbZEfd04hJBiHo8Cew%3D%3D&amp;position=10&amp;pageNum=0&amp;trk=public_jobs_jserp-result_search-card</t>
  </si>
  <si>
    <t>https://www.linkedin.com/jobs/view/data-analyst-at-azenta-life-sciences-3348403099?refId=mWutNEqN5IF7y%2FLraTX5qA%3D%3D&amp;trackingId=PiYlIog0nNjzYrEQtoXuzQ%3D%3D&amp;position=11&amp;pageNum=0&amp;trk=public_jobs_jserp-result_search-card</t>
  </si>
  <si>
    <t>https://www.linkedin.com/jobs/view/data-analyst-at-atmosfy-3325886772?refId=mWutNEqN5IF7y%2FLraTX5qA%3D%3D&amp;trackingId=myIuNL1dDXC%2B3sQeRVBC6Q%3D%3D&amp;position=12&amp;pageNum=0&amp;trk=public_jobs_jserp-result_search-card</t>
  </si>
  <si>
    <t>https://www.linkedin.com/jobs/view/data-analyst-at-edgelink-3325848323?refId=mWutNEqN5IF7y%2FLraTX5qA%3D%3D&amp;trackingId=xrBCZ16h%2FggOlecADY9OuQ%3D%3D&amp;position=13&amp;pageNum=0&amp;trk=public_jobs_jserp-result_search-card</t>
  </si>
  <si>
    <t>https://www.linkedin.com/jobs/view/data-analyst-at-technology-ventures-3331705813?refId=mWutNEqN5IF7y%2FLraTX5qA%3D%3D&amp;trackingId=GictSZSWmpaZdmnDsZG6Bw%3D%3D&amp;position=14&amp;pageNum=0&amp;trk=public_jobs_jserp-result_search-card</t>
  </si>
  <si>
    <t>https://www.linkedin.com/jobs/view/data-analyst-at-distinct-north-america-3329826139?refId=mWutNEqN5IF7y%2FLraTX5qA%3D%3D&amp;trackingId=%2BKP6UkxaxwRH8i1S5bSB0Q%3D%3D&amp;position=15&amp;pageNum=0&amp;trk=public_jobs_jserp-result_search-card</t>
  </si>
  <si>
    <t>https://www.linkedin.com/jobs/view/data-analyst-at-clarishealth-3348315857?refId=mWutNEqN5IF7y%2FLraTX5qA%3D%3D&amp;trackingId=0mbGvv7Dj5VpdLt9ZIrLZg%3D%3D&amp;position=16&amp;pageNum=0&amp;trk=public_jobs_jserp-result_search-card</t>
  </si>
  <si>
    <t>https://www.linkedin.com/jobs/view/analyst-data-visualization-at-trusted-talent-3326570585?refId=mWutNEqN5IF7y%2FLraTX5qA%3D%3D&amp;trackingId=Um4TOzdWRxD67AjLnHmy5g%3D%3D&amp;position=17&amp;pageNum=0&amp;trk=public_jobs_jserp-result_search-card</t>
  </si>
  <si>
    <t>https://www.linkedin.com/jobs/view/analyst-data-and-analytics-at-cafemedia-3369457251?refId=mWutNEqN5IF7y%2FLraTX5qA%3D%3D&amp;trackingId=gDpLr1GeCdVLtTvti5jDVA%3D%3D&amp;position=18&amp;pageNum=0&amp;trk=public_jobs_jserp-result_search-card</t>
  </si>
  <si>
    <t>https://www.linkedin.com/jobs/view/data-analyst-remote-us-at-mediavine-3371287252?refId=mWutNEqN5IF7y%2FLraTX5qA%3D%3D&amp;trackingId=OfvVlEbbGZYkWt4jdF5Cnw%3D%3D&amp;position=19&amp;pageNum=0&amp;trk=public_jobs_jserp-result_search-card</t>
  </si>
  <si>
    <t>https://www.linkedin.com/jobs/view/data-analyst-at-reup-education-3330231332?refId=mWutNEqN5IF7y%2FLraTX5qA%3D%3D&amp;trackingId=oRcRw4DFQ0QoabwRwOCCPA%3D%3D&amp;position=20&amp;pageNum=0&amp;trk=public_jobs_jserp-result_search-card</t>
  </si>
  <si>
    <t>https://www.linkedin.com/jobs/view/sql-data-analyst-at-cypress-hcm-3355806630?refId=mWutNEqN5IF7y%2FLraTX5qA%3D%3D&amp;trackingId=XjTDE69xUCcfrPohBFkGTw%3D%3D&amp;position=21&amp;pageNum=0&amp;trk=public_jobs_jserp-result_search-card</t>
  </si>
  <si>
    <t>https://www.linkedin.com/jobs/view/data-analyst-at-precision-technologies-3344805292?refId=mWutNEqN5IF7y%2FLraTX5qA%3D%3D&amp;trackingId=WgDaRTFVW9ev9Po97DfMFw%3D%3D&amp;position=22&amp;pageNum=0&amp;trk=public_jobs_jserp-result_search-card</t>
  </si>
  <si>
    <t>https://www.linkedin.com/jobs/view/data-analyst-at-tsunami-express-car-wash-3328076726?refId=mWutNEqN5IF7y%2FLraTX5qA%3D%3D&amp;trackingId=tqImbeM%2FvIrN5O3%2FJU512w%3D%3D&amp;position=23&amp;pageNum=0&amp;trk=public_jobs_jserp-result_search-card</t>
  </si>
  <si>
    <t>https://www.linkedin.com/jobs/view/data-analyst-at-m-s-consulting-3339081565?refId=mWutNEqN5IF7y%2FLraTX5qA%3D%3D&amp;trackingId=IA3QKtIHCh06HTIoeAMO8w%3D%3D&amp;position=24&amp;pageNum=0&amp;trk=public_jobs_jserp-result_search-card</t>
  </si>
  <si>
    <t>https://www.linkedin.com/jobs/view/data-analyst-at-blend360-3327602222?refId=mWutNEqN5IF7y%2FLraTX5qA%3D%3D&amp;trackingId=L3YOLf83ZyiuORptsrbTPw%3D%3D&amp;position=25&amp;pageNum=0&amp;trk=public_jobs_jserp-result_search-card</t>
  </si>
  <si>
    <t>https://www.linkedin.com/jobs/view/data-analyst-i-entry-level-at-oracle-3327334666?refId=wSQvvjwI3ARgFc8NHeBRqQ%3D%3D&amp;trackingId=dSprrYqgTXB2q%2BC3gwCJ2Q%3D%3D&amp;position=1&amp;pageNum=0&amp;trk=public_jobs_jserp-result_search-card</t>
  </si>
  <si>
    <t>https://www.linkedin.com/jobs/view/data-analyst-at-magic-3363555676?refId=wSQvvjwI3ARgFc8NHeBRqQ%3D%3D&amp;trackingId=YNbmM4PZ0Xs34Cra9wbVgg%3D%3D&amp;position=2&amp;pageNum=0&amp;trk=public_jobs_jserp-result_search-card</t>
  </si>
  <si>
    <t>https://www.linkedin.com/jobs/view/data-analyst-at-rootstaff-3367343932?refId=wSQvvjwI3ARgFc8NHeBRqQ%3D%3D&amp;trackingId=azsEMFUtjmQn1keX2MkP9A%3D%3D&amp;position=3&amp;pageNum=0&amp;trk=public_jobs_jserp-result_search-card</t>
  </si>
  <si>
    <t>https://www.linkedin.com/jobs/view/data-analyst-at-good-apple-3322134836?refId=wSQvvjwI3ARgFc8NHeBRqQ%3D%3D&amp;trackingId=7xah5H%2FDmxu0nudeEvYPxQ%3D%3D&amp;position=4&amp;pageNum=0&amp;trk=public_jobs_jserp-result_search-card</t>
  </si>
  <si>
    <t>https://www.linkedin.com/jobs/view/data-analyst-at-adfire-health-3354914878?refId=wSQvvjwI3ARgFc8NHeBRqQ%3D%3D&amp;trackingId=oKGc3gEmcdMIIRqQhK6QEQ%3D%3D&amp;position=5&amp;pageNum=0&amp;trk=public_jobs_jserp-result_search-card</t>
  </si>
  <si>
    <t>https://www.linkedin.com/jobs/view/data-analyst-at-medix%E2%84%A2-3328072646?refId=wSQvvjwI3ARgFc8NHeBRqQ%3D%3D&amp;trackingId=RZgvvIvtalfyriRquIyK4g%3D%3D&amp;position=6&amp;pageNum=0&amp;trk=public_jobs_jserp-result_search-card</t>
  </si>
  <si>
    <t>https://www.linkedin.com/jobs/view/data-analyst-at-mainz-brady-group-3357019508?refId=wSQvvjwI3ARgFc8NHeBRqQ%3D%3D&amp;trackingId=zI12QTqvMuaEn5GY2xURug%3D%3D&amp;position=7&amp;pageNum=0&amp;trk=public_jobs_jserp-result_search-card</t>
  </si>
  <si>
    <t>https://www.linkedin.com/jobs/view/data-analyst-at-adt-solar-3361518635?refId=wSQvvjwI3ARgFc8NHeBRqQ%3D%3D&amp;trackingId=AaFdPvM2rlF41HLV9cbZ8Q%3D%3D&amp;position=8&amp;pageNum=0&amp;trk=public_jobs_jserp-result_search-card</t>
  </si>
  <si>
    <t>https://www.linkedin.com/jobs/view/data-analyst-at-northrop-grumman-federal-credit-union-3327331924?refId=wSQvvjwI3ARgFc8NHeBRqQ%3D%3D&amp;trackingId=7eBB4d74QrOz3snAvapvRw%3D%3D&amp;position=9&amp;pageNum=0&amp;trk=public_jobs_jserp-result_search-card</t>
  </si>
  <si>
    <t>https://www.linkedin.com/jobs/view/data-analyst-at-storm2-3321260918?refId=wSQvvjwI3ARgFc8NHeBRqQ%3D%3D&amp;trackingId=eNP42OMTRN7%2BVksUF3X6ig%3D%3D&amp;position=10&amp;pageNum=0&amp;trk=public_jobs_jserp-result_search-card</t>
  </si>
  <si>
    <t>https://www.linkedin.com/jobs/view/data-analyst-at-launch-consulting-group-3341275864?refId=wSQvvjwI3ARgFc8NHeBRqQ%3D%3D&amp;trackingId=wjNXuojQIWGW889nhwmBDw%3D%3D&amp;position=11&amp;pageNum=0&amp;trk=public_jobs_jserp-result_search-card</t>
  </si>
  <si>
    <t>https://www.linkedin.com/jobs/view/data-analyst-at-agility-partners-3339536100?refId=wSQvvjwI3ARgFc8NHeBRqQ%3D%3D&amp;trackingId=9QaRKJoowzQhZLSLHN2YJQ%3D%3D&amp;position=12&amp;pageNum=0&amp;trk=public_jobs_jserp-result_search-card</t>
  </si>
  <si>
    <t>https://www.linkedin.com/jobs/view/data-analyst-remote-us-at-mediavine-3371288044?refId=wSQvvjwI3ARgFc8NHeBRqQ%3D%3D&amp;trackingId=rXcZatYiEzwuuC4rrOKf0Q%3D%3D&amp;position=13&amp;pageNum=0&amp;trk=public_jobs_jserp-result_search-card</t>
  </si>
  <si>
    <t>https://www.linkedin.com/jobs/view/data-analyst-at-azenta-life-sciences-3348403099?refId=wSQvvjwI3ARgFc8NHeBRqQ%3D%3D&amp;trackingId=8mg6PicDWsEO1jVu6ZcZWg%3D%3D&amp;position=14&amp;pageNum=0&amp;trk=public_jobs_jserp-result_search-card</t>
  </si>
  <si>
    <t>https://www.linkedin.com/jobs/view/data-analyst-at-atmosfy-3325886772?refId=wSQvvjwI3ARgFc8NHeBRqQ%3D%3D&amp;trackingId=uh5YW4d5wozZuFVcQ7f3iA%3D%3D&amp;position=15&amp;pageNum=0&amp;trk=public_jobs_jserp-result_search-card</t>
  </si>
  <si>
    <t>https://www.linkedin.com/jobs/view/data-analyst-at-edgelink-3325848323?refId=wSQvvjwI3ARgFc8NHeBRqQ%3D%3D&amp;trackingId=3LcGZShlWg08%2F92IrVdYsQ%3D%3D&amp;position=16&amp;pageNum=0&amp;trk=public_jobs_jserp-result_search-card</t>
  </si>
  <si>
    <t>https://www.linkedin.com/jobs/view/data-analyst-at-technology-ventures-3331705813?refId=wSQvvjwI3ARgFc8NHeBRqQ%3D%3D&amp;trackingId=e6liG3ZJw%2BeRq9kuCCdeOA%3D%3D&amp;position=17&amp;pageNum=0&amp;trk=public_jobs_jserp-result_search-card</t>
  </si>
  <si>
    <t>https://www.linkedin.com/jobs/view/data-analyst-at-distinct-north-america-3329826139?refId=wSQvvjwI3ARgFc8NHeBRqQ%3D%3D&amp;trackingId=YxqJ2oHmCgzICbHzqQBedA%3D%3D&amp;position=18&amp;pageNum=0&amp;trk=public_jobs_jserp-result_search-card</t>
  </si>
  <si>
    <t>https://www.linkedin.com/jobs/view/data-analyst-at-clarishealth-3348315857?refId=wSQvvjwI3ARgFc8NHeBRqQ%3D%3D&amp;trackingId=zB3xuWI2ZGLG8wy6CX71tg%3D%3D&amp;position=19&amp;pageNum=0&amp;trk=public_jobs_jserp-result_search-card</t>
  </si>
  <si>
    <t>https://www.linkedin.com/jobs/view/analyst-data-visualization-at-trusted-talent-3326570585?refId=wSQvvjwI3ARgFc8NHeBRqQ%3D%3D&amp;trackingId=VB5twTVtD9w8LkIGw2Ut1w%3D%3D&amp;position=20&amp;pageNum=0&amp;trk=public_jobs_jserp-result_search-card</t>
  </si>
  <si>
    <t>https://www.linkedin.com/jobs/view/analyst-data-and-analytics-at-cafemedia-3369457251?refId=wSQvvjwI3ARgFc8NHeBRqQ%3D%3D&amp;trackingId=WJvnfLiEyD1yzLenyMl0oQ%3D%3D&amp;position=21&amp;pageNum=0&amp;trk=public_jobs_jserp-result_search-card</t>
  </si>
  <si>
    <t>https://www.linkedin.com/jobs/view/data-analyst-remote-us-at-mediavine-3371287252?refId=wSQvvjwI3ARgFc8NHeBRqQ%3D%3D&amp;trackingId=3gmQUJlO9%2FklsXIvh4qOSQ%3D%3D&amp;position=22&amp;pageNum=0&amp;trk=public_jobs_jserp-result_search-card</t>
  </si>
  <si>
    <t>https://www.linkedin.com/jobs/view/data-analyst-at-verdani-partners-3367582228?refId=wSQvvjwI3ARgFc8NHeBRqQ%3D%3D&amp;trackingId=6Hw4s0Rp47RoIbltN%2BKSSw%3D%3D&amp;position=23&amp;pageNum=0&amp;trk=public_jobs_jserp-result_search-card</t>
  </si>
  <si>
    <t>https://www.linkedin.com/jobs/view/data-analyst-at-reup-education-3330231332?refId=wSQvvjwI3ARgFc8NHeBRqQ%3D%3D&amp;trackingId=c9Fn5p2LDBVv%2BCR5%2F0HZDA%3D%3D&amp;position=24&amp;pageNum=0&amp;trk=public_jobs_jserp-result_search-card</t>
  </si>
  <si>
    <t>https://www.linkedin.com/jobs/view/sql-data-analyst-at-cypress-hcm-3355806630?refId=wSQvvjwI3ARgFc8NHeBRqQ%3D%3D&amp;trackingId=tcAa6HrqumjkjVNyHXAdPw%3D%3D&amp;position=25&amp;pageNum=0&amp;trk=public_jobs_jserp-result_search-card</t>
  </si>
  <si>
    <t>https://www.linkedin.com/jobs/view/data-analyst-i-entry-level-at-oracle-3327334666?refId=OzMzpB2k6El%2BkpVe2kmbQw%3D%3D&amp;trackingId=nwYjL2Wlc52nA0Xl36jqAw%3D%3D&amp;position=1&amp;pageNum=0&amp;trk=public_jobs_jserp-result_search-card</t>
  </si>
  <si>
    <t>https://www.linkedin.com/jobs/view/data-analyst-at-good-apple-3322134836?refId=OzMzpB2k6El%2BkpVe2kmbQw%3D%3D&amp;trackingId=I%2FFrAnlxjwYaI8w0sg%2By%2FQ%3D%3D&amp;position=2&amp;pageNum=0&amp;trk=public_jobs_jserp-result_search-card</t>
  </si>
  <si>
    <t>https://www.linkedin.com/jobs/view/data-analyst-at-adfire-health-3354914878?refId=OzMzpB2k6El%2BkpVe2kmbQw%3D%3D&amp;trackingId=YDh3YZ4KdBU6mduPLSj4gg%3D%3D&amp;position=3&amp;pageNum=0&amp;trk=public_jobs_jserp-result_search-card</t>
  </si>
  <si>
    <t>https://www.linkedin.com/jobs/view/data-analyst-at-medix%E2%84%A2-3328072646?refId=OzMzpB2k6El%2BkpVe2kmbQw%3D%3D&amp;trackingId=a5hnQJsjXWi446FJwGAU2w%3D%3D&amp;position=4&amp;pageNum=0&amp;trk=public_jobs_jserp-result_search-card</t>
  </si>
  <si>
    <t>https://www.linkedin.com/jobs/view/data-analyst-at-mainz-brady-group-3357019508?refId=OzMzpB2k6El%2BkpVe2kmbQw%3D%3D&amp;trackingId=pws3I2w4wQQ4LVbo376OzQ%3D%3D&amp;position=5&amp;pageNum=0&amp;trk=public_jobs_jserp-result_search-card</t>
  </si>
  <si>
    <t>https://www.linkedin.com/jobs/view/data-analyst-at-adt-solar-3361518635?refId=OzMzpB2k6El%2BkpVe2kmbQw%3D%3D&amp;trackingId=Ia3Pdx9LHJSF61hqkm0v8Q%3D%3D&amp;position=6&amp;pageNum=0&amp;trk=public_jobs_jserp-result_search-card</t>
  </si>
  <si>
    <t>https://www.linkedin.com/jobs/view/data-analyst-at-northrop-grumman-federal-credit-union-3327331924?refId=OzMzpB2k6El%2BkpVe2kmbQw%3D%3D&amp;trackingId=iUiUDInZ3Y9IHT0LhFS%2BJQ%3D%3D&amp;position=7&amp;pageNum=0&amp;trk=public_jobs_jserp-result_search-card</t>
  </si>
  <si>
    <t>https://www.linkedin.com/jobs/view/data-analyst-at-storm2-3321260918?refId=OzMzpB2k6El%2BkpVe2kmbQw%3D%3D&amp;trackingId=euxGEnMg25Tthaz%2F6WdZjQ%3D%3D&amp;position=8&amp;pageNum=0&amp;trk=public_jobs_jserp-result_search-card</t>
  </si>
  <si>
    <t>https://www.linkedin.com/jobs/view/data-analyst-at-launch-consulting-group-3341275864?refId=OzMzpB2k6El%2BkpVe2kmbQw%3D%3D&amp;trackingId=mhXkw%2Fc3rgTb3cb5a%2FB%2BAg%3D%3D&amp;position=9&amp;pageNum=0&amp;trk=public_jobs_jserp-result_search-card</t>
  </si>
  <si>
    <t>https://www.linkedin.com/jobs/view/data-analyst-at-agility-partners-3339536100?refId=OzMzpB2k6El%2BkpVe2kmbQw%3D%3D&amp;trackingId=40tMcsR1NuQ0snKDWLshag%3D%3D&amp;position=10&amp;pageNum=0&amp;trk=public_jobs_jserp-result_search-card</t>
  </si>
  <si>
    <t>https://www.linkedin.com/jobs/view/data-analyst-at-azenta-life-sciences-3348403099?refId=OzMzpB2k6El%2BkpVe2kmbQw%3D%3D&amp;trackingId=%2FQaelemrDY7WxpJHMrLtBw%3D%3D&amp;position=11&amp;pageNum=0&amp;trk=public_jobs_jserp-result_search-card</t>
  </si>
  <si>
    <t>https://www.linkedin.com/jobs/view/data-analyst-at-atmosfy-3325886772?refId=OzMzpB2k6El%2BkpVe2kmbQw%3D%3D&amp;trackingId=hOidS57mKgW%2FJuEYLhrIaA%3D%3D&amp;position=12&amp;pageNum=0&amp;trk=public_jobs_jserp-result_search-card</t>
  </si>
  <si>
    <t>https://www.linkedin.com/jobs/view/data-analyst-at-edgelink-3325848323?refId=OzMzpB2k6El%2BkpVe2kmbQw%3D%3D&amp;trackingId=0k8iEAAAnov7G9XzR9jHsA%3D%3D&amp;position=13&amp;pageNum=0&amp;trk=public_jobs_jserp-result_search-card</t>
  </si>
  <si>
    <t>https://www.linkedin.com/jobs/view/data-analyst-at-technology-ventures-3331705813?refId=OzMzpB2k6El%2BkpVe2kmbQw%3D%3D&amp;trackingId=gSDyHFpCpJwClW802lswYA%3D%3D&amp;position=14&amp;pageNum=0&amp;trk=public_jobs_jserp-result_search-card</t>
  </si>
  <si>
    <t>https://www.linkedin.com/jobs/view/data-analyst-at-distinct-north-america-3329826139?refId=OzMzpB2k6El%2BkpVe2kmbQw%3D%3D&amp;trackingId=0HCOM0A3ueQqe9u5Kqjr%2Fw%3D%3D&amp;position=15&amp;pageNum=0&amp;trk=public_jobs_jserp-result_search-card</t>
  </si>
  <si>
    <t>https://www.linkedin.com/jobs/view/data-analyst-at-clarishealth-3348315857?refId=OzMzpB2k6El%2BkpVe2kmbQw%3D%3D&amp;trackingId=SvjiV0QTiE0QtiLkMTCtbg%3D%3D&amp;position=16&amp;pageNum=0&amp;trk=public_jobs_jserp-result_search-card</t>
  </si>
  <si>
    <t>https://www.linkedin.com/jobs/view/analyst-data-visualization-at-trusted-talent-3326570585?refId=OzMzpB2k6El%2BkpVe2kmbQw%3D%3D&amp;trackingId=1rpsej7f2UITjJdaBv19tg%3D%3D&amp;position=17&amp;pageNum=0&amp;trk=public_jobs_jserp-result_search-card</t>
  </si>
  <si>
    <t>https://www.linkedin.com/jobs/view/analyst-data-and-analytics-at-cafemedia-3369457251?refId=OzMzpB2k6El%2BkpVe2kmbQw%3D%3D&amp;trackingId=uKiNcLQajsuRw7q14POk0w%3D%3D&amp;position=18&amp;pageNum=0&amp;trk=public_jobs_jserp-result_search-card</t>
  </si>
  <si>
    <t>https://www.linkedin.com/jobs/view/data-analyst-remote-us-at-mediavine-3371287252?refId=OzMzpB2k6El%2BkpVe2kmbQw%3D%3D&amp;trackingId=GTETQ5itTmnx7Zhex8FKBA%3D%3D&amp;position=19&amp;pageNum=0&amp;trk=public_jobs_jserp-result_search-card</t>
  </si>
  <si>
    <t>https://www.linkedin.com/jobs/view/data-analyst-at-reup-education-3330231332?refId=OzMzpB2k6El%2BkpVe2kmbQw%3D%3D&amp;trackingId=v1%2Bs62bB2Wny5lfztQq5%2BQ%3D%3D&amp;position=20&amp;pageNum=0&amp;trk=public_jobs_jserp-result_search-card</t>
  </si>
  <si>
    <t>https://www.linkedin.com/jobs/view/sql-data-analyst-at-cypress-hcm-3355806630?refId=OzMzpB2k6El%2BkpVe2kmbQw%3D%3D&amp;trackingId=7ZWJaA%2BxYbrPzU9DI5RfMg%3D%3D&amp;position=21&amp;pageNum=0&amp;trk=public_jobs_jserp-result_search-card</t>
  </si>
  <si>
    <t>https://www.linkedin.com/jobs/view/data-analyst-at-precision-technologies-3344805292?refId=OzMzpB2k6El%2BkpVe2kmbQw%3D%3D&amp;trackingId=vBj1FyYnH0aK2zDMo9Bd%2Fw%3D%3D&amp;position=22&amp;pageNum=0&amp;trk=public_jobs_jserp-result_search-card</t>
  </si>
  <si>
    <t>https://www.linkedin.com/jobs/view/data-analyst-at-tsunami-express-car-wash-3328076726?refId=OzMzpB2k6El%2BkpVe2kmbQw%3D%3D&amp;trackingId=WX9pcK6hOVw3LHet6XtOOA%3D%3D&amp;position=23&amp;pageNum=0&amp;trk=public_jobs_jserp-result_search-card</t>
  </si>
  <si>
    <t>https://www.linkedin.com/jobs/view/data-analyst-at-m-s-consulting-3339081565?refId=OzMzpB2k6El%2BkpVe2kmbQw%3D%3D&amp;trackingId=m3%2FOn3b8PyZqFryo%2FQWyog%3D%3D&amp;position=24&amp;pageNum=0&amp;trk=public_jobs_jserp-result_search-card</t>
  </si>
  <si>
    <t>https://www.linkedin.com/jobs/view/data-analyst-at-blend360-3327602222?refId=OzMzpB2k6El%2BkpVe2kmbQw%3D%3D&amp;trackingId=4EZ2mSc%2BNMnnv8exQaWl8g%3D%3D&amp;position=25&amp;pageNum=0&amp;trk=public_jobs_jserp-result_search-card</t>
  </si>
  <si>
    <t>https://www.linkedin.com/jobs/view/data-analyst-i-entry-level-at-oracle-3327334666?refId=KcaDtHOcfrrDuPvTM9jU8Q%3D%3D&amp;trackingId=OFi47RbshCb36hGjfUlsnA%3D%3D&amp;position=1&amp;pageNum=0&amp;trk=public_jobs_jserp-result_search-card</t>
  </si>
  <si>
    <t>https://www.linkedin.com/jobs/view/data-analyst-at-magic-3363555676?refId=KcaDtHOcfrrDuPvTM9jU8Q%3D%3D&amp;trackingId=MvCCzpG7pN81qXF7iF90dQ%3D%3D&amp;position=2&amp;pageNum=0&amp;trk=public_jobs_jserp-result_search-card</t>
  </si>
  <si>
    <t>https://www.linkedin.com/jobs/view/data-analyst-at-good-apple-3322134836?refId=KcaDtHOcfrrDuPvTM9jU8Q%3D%3D&amp;trackingId=TPQaVzC4qSRDqswD7BLhQw%3D%3D&amp;position=3&amp;pageNum=0&amp;trk=public_jobs_jserp-result_search-card</t>
  </si>
  <si>
    <t>https://www.linkedin.com/jobs/view/data-analyst-at-adfire-health-3354914878?refId=KcaDtHOcfrrDuPvTM9jU8Q%3D%3D&amp;trackingId=PxcHu%2FLC%2FspTHyNAHqJhTA%3D%3D&amp;position=4&amp;pageNum=0&amp;trk=public_jobs_jserp-result_search-card</t>
  </si>
  <si>
    <t>https://www.linkedin.com/jobs/view/data-analyst-at-medix%E2%84%A2-3328072646?refId=KcaDtHOcfrrDuPvTM9jU8Q%3D%3D&amp;trackingId=VDiiPPzLfaadlmObz8UY2Q%3D%3D&amp;position=5&amp;pageNum=0&amp;trk=public_jobs_jserp-result_search-card</t>
  </si>
  <si>
    <t>https://www.linkedin.com/jobs/view/data-analyst-at-rootstaff-3367343932?refId=KcaDtHOcfrrDuPvTM9jU8Q%3D%3D&amp;trackingId=fwtCSa36XBTowD2uekst6g%3D%3D&amp;position=6&amp;pageNum=0&amp;trk=public_jobs_jserp-result_search-card</t>
  </si>
  <si>
    <t>https://www.linkedin.com/jobs/view/data-analyst-at-mainz-brady-group-3357019508?refId=KcaDtHOcfrrDuPvTM9jU8Q%3D%3D&amp;trackingId=7BJZNWUA3460BonlfMW1JA%3D%3D&amp;position=7&amp;pageNum=0&amp;trk=public_jobs_jserp-result_search-card</t>
  </si>
  <si>
    <t>https://www.linkedin.com/jobs/view/data-analyst-at-adt-solar-3361518635?refId=KcaDtHOcfrrDuPvTM9jU8Q%3D%3D&amp;trackingId=ElrRe2rEy7aFLFowkQYabg%3D%3D&amp;position=8&amp;pageNum=0&amp;trk=public_jobs_jserp-result_search-card</t>
  </si>
  <si>
    <t>https://www.linkedin.com/jobs/view/data-analyst-at-northrop-grumman-federal-credit-union-3327331924?refId=KcaDtHOcfrrDuPvTM9jU8Q%3D%3D&amp;trackingId=CKerRoS71Ya%2FnguDSa6Trw%3D%3D&amp;position=9&amp;pageNum=0&amp;trk=public_jobs_jserp-result_search-card</t>
  </si>
  <si>
    <t>https://www.linkedin.com/jobs/view/data-analyst-at-storm2-3321260918?refId=KcaDtHOcfrrDuPvTM9jU8Q%3D%3D&amp;trackingId=LMmd6l9Vlzhty3INUCGLbQ%3D%3D&amp;position=10&amp;pageNum=0&amp;trk=public_jobs_jserp-result_search-card</t>
  </si>
  <si>
    <t>https://www.linkedin.com/jobs/view/data-analyst-at-launch-consulting-group-3341275864?refId=KcaDtHOcfrrDuPvTM9jU8Q%3D%3D&amp;trackingId=%2Bz5m1U5xybquzcxU2zviVw%3D%3D&amp;position=11&amp;pageNum=0&amp;trk=public_jobs_jserp-result_search-card</t>
  </si>
  <si>
    <t>https://www.linkedin.com/jobs/view/data-analyst-at-agility-partners-3339536100?refId=KcaDtHOcfrrDuPvTM9jU8Q%3D%3D&amp;trackingId=Lgvois8ojGy3nsUuZUroPg%3D%3D&amp;position=12&amp;pageNum=0&amp;trk=public_jobs_jserp-result_search-card</t>
  </si>
  <si>
    <t>https://www.linkedin.com/jobs/view/data-analyst-at-azenta-life-sciences-3348403099?refId=KcaDtHOcfrrDuPvTM9jU8Q%3D%3D&amp;trackingId=SF6T7WxcUIozmg9EUTAJpQ%3D%3D&amp;position=13&amp;pageNum=0&amp;trk=public_jobs_jserp-result_search-card</t>
  </si>
  <si>
    <t>https://www.linkedin.com/jobs/view/data-analyst-at-atmosfy-3325886772?refId=KcaDtHOcfrrDuPvTM9jU8Q%3D%3D&amp;trackingId=hlRM%2BAqBqDHsSpmTtiQctw%3D%3D&amp;position=14&amp;pageNum=0&amp;trk=public_jobs_jserp-result_search-card</t>
  </si>
  <si>
    <t>https://www.linkedin.com/jobs/view/data-analyst-at-edgelink-3325848323?refId=KcaDtHOcfrrDuPvTM9jU8Q%3D%3D&amp;trackingId=MgddxOUShB6%2BM%2BibqhvXsA%3D%3D&amp;position=15&amp;pageNum=0&amp;trk=public_jobs_jserp-result_search-card</t>
  </si>
  <si>
    <t>https://www.linkedin.com/jobs/view/data-analyst-at-technology-ventures-3331705813?refId=KcaDtHOcfrrDuPvTM9jU8Q%3D%3D&amp;trackingId=4qH05GZEZlbvOI6UWRUwsw%3D%3D&amp;position=16&amp;pageNum=0&amp;trk=public_jobs_jserp-result_search-card</t>
  </si>
  <si>
    <t>https://www.linkedin.com/jobs/view/data-analyst-at-distinct-north-america-3329826139?refId=KcaDtHOcfrrDuPvTM9jU8Q%3D%3D&amp;trackingId=v9A3dMpPAuW00jKTfRiyFw%3D%3D&amp;position=17&amp;pageNum=0&amp;trk=public_jobs_jserp-result_search-card</t>
  </si>
  <si>
    <t>https://www.linkedin.com/jobs/view/data-analyst-remote-us-at-mediavine-3371288044?refId=KcaDtHOcfrrDuPvTM9jU8Q%3D%3D&amp;trackingId=KJAnFetsJ3PR7D%2B7Vai0rA%3D%3D&amp;position=18&amp;pageNum=0&amp;trk=public_jobs_jserp-result_search-card</t>
  </si>
  <si>
    <t>https://www.linkedin.com/jobs/view/data-analyst-at-clarishealth-3348315857?refId=KcaDtHOcfrrDuPvTM9jU8Q%3D%3D&amp;trackingId=1oRfwIoaxJFHFBBpxY1ctw%3D%3D&amp;position=19&amp;pageNum=0&amp;trk=public_jobs_jserp-result_search-card</t>
  </si>
  <si>
    <t>https://www.linkedin.com/jobs/view/analyst-data-visualization-at-trusted-talent-3326570585?refId=KcaDtHOcfrrDuPvTM9jU8Q%3D%3D&amp;trackingId=PtR5rQeGJNsT6EDNbCCjlQ%3D%3D&amp;position=20&amp;pageNum=0&amp;trk=public_jobs_jserp-result_search-card</t>
  </si>
  <si>
    <t>https://www.linkedin.com/jobs/view/analyst-data-and-analytics-at-cafemedia-3369457251?refId=KcaDtHOcfrrDuPvTM9jU8Q%3D%3D&amp;trackingId=9x6y1zxWSMMEyNdubAteqQ%3D%3D&amp;position=21&amp;pageNum=0&amp;trk=public_jobs_jserp-result_search-card</t>
  </si>
  <si>
    <t>https://www.linkedin.com/jobs/view/data-analyst-at-verdani-partners-3367582228?refId=KcaDtHOcfrrDuPvTM9jU8Q%3D%3D&amp;trackingId=M0tI%2FGwCYDsQP1c2kvSBFg%3D%3D&amp;position=22&amp;pageNum=0&amp;trk=public_jobs_jserp-result_search-card</t>
  </si>
  <si>
    <t>https://www.linkedin.com/jobs/view/data-analyst-remote-us-at-mediavine-3371287252?refId=KcaDtHOcfrrDuPvTM9jU8Q%3D%3D&amp;trackingId=A1FyCJjfqZRjWtfkOd5oVQ%3D%3D&amp;position=23&amp;pageNum=0&amp;trk=public_jobs_jserp-result_search-card</t>
  </si>
  <si>
    <t>https://www.linkedin.com/jobs/view/data-analyst-at-reup-education-3330231332?refId=KcaDtHOcfrrDuPvTM9jU8Q%3D%3D&amp;trackingId=c9ZH%2F5uF6p8g5f4YiEJL7Q%3D%3D&amp;position=24&amp;pageNum=0&amp;trk=public_jobs_jserp-result_search-card</t>
  </si>
  <si>
    <t>https://www.linkedin.com/jobs/view/sql-data-analyst-at-cypress-hcm-3355806630?refId=KcaDtHOcfrrDuPvTM9jU8Q%3D%3D&amp;trackingId=vrwX03D8l1pmcqqvUte4Fg%3D%3D&amp;position=25&amp;pageNum=0&amp;trk=public_jobs_jserp-result_search-card</t>
  </si>
  <si>
    <t>https://www.linkedin.com/jobs/view/data-analyst-i-entry-level-at-oracle-3327334666?refId=gJ%2FmgjYg16VwcU78imHzNA%3D%3D&amp;trackingId=cT9s2t8C7qDo8n1UMy7cqg%3D%3D&amp;position=1&amp;pageNum=0&amp;trk=public_jobs_jserp-result_search-card</t>
  </si>
  <si>
    <t>https://www.linkedin.com/jobs/view/data-analyst-at-magic-3363555676?refId=gJ%2FmgjYg16VwcU78imHzNA%3D%3D&amp;trackingId=EMe33%2FvkyBHww1E6I4bIgA%3D%3D&amp;position=2&amp;pageNum=0&amp;trk=public_jobs_jserp-result_search-card</t>
  </si>
  <si>
    <t>https://www.linkedin.com/jobs/view/data-analyst-at-rootstaff-3367343932?refId=gJ%2FmgjYg16VwcU78imHzNA%3D%3D&amp;trackingId=Gk5kutmlrtnISRxYOT5lBA%3D%3D&amp;position=3&amp;pageNum=0&amp;trk=public_jobs_jserp-result_search-card</t>
  </si>
  <si>
    <t>https://www.linkedin.com/jobs/view/data-analyst-at-good-apple-3322134836?refId=gJ%2FmgjYg16VwcU78imHzNA%3D%3D&amp;trackingId=loRxI%2B0h7Qv1TNu6lcuY1Q%3D%3D&amp;position=4&amp;pageNum=0&amp;trk=public_jobs_jserp-result_search-card</t>
  </si>
  <si>
    <t>https://www.linkedin.com/jobs/view/data-analyst-at-adfire-health-3354914878?refId=gJ%2FmgjYg16VwcU78imHzNA%3D%3D&amp;trackingId=RwRkHd9a5OWCMjgnoG1%2FXg%3D%3D&amp;position=5&amp;pageNum=0&amp;trk=public_jobs_jserp-result_search-card</t>
  </si>
  <si>
    <t>https://www.linkedin.com/jobs/view/data-analyst-at-medix%E2%84%A2-3328072646?refId=gJ%2FmgjYg16VwcU78imHzNA%3D%3D&amp;trackingId=YTcDBVIIqMhtMdrSxGAofQ%3D%3D&amp;position=6&amp;pageNum=0&amp;trk=public_jobs_jserp-result_search-card</t>
  </si>
  <si>
    <t>https://www.linkedin.com/jobs/view/data-analyst-at-mainz-brady-group-3357019508?refId=gJ%2FmgjYg16VwcU78imHzNA%3D%3D&amp;trackingId=VD%2FUMMTQRfImKgRVGRQ4tQ%3D%3D&amp;position=7&amp;pageNum=0&amp;trk=public_jobs_jserp-result_search-card</t>
  </si>
  <si>
    <t>https://www.linkedin.com/jobs/view/data-analyst-at-adt-solar-3361518635?refId=gJ%2FmgjYg16VwcU78imHzNA%3D%3D&amp;trackingId=J7MWttd4teKt9236iqWKXQ%3D%3D&amp;position=8&amp;pageNum=0&amp;trk=public_jobs_jserp-result_search-card</t>
  </si>
  <si>
    <t>https://www.linkedin.com/jobs/view/data-analyst-at-northrop-grumman-federal-credit-union-3327331924?refId=gJ%2FmgjYg16VwcU78imHzNA%3D%3D&amp;trackingId=VF2J6sIi%2Fd3Amtl12yF7%2Fw%3D%3D&amp;position=9&amp;pageNum=0&amp;trk=public_jobs_jserp-result_search-card</t>
  </si>
  <si>
    <t>https://www.linkedin.com/jobs/view/data-analyst-at-storm2-3321260918?refId=gJ%2FmgjYg16VwcU78imHzNA%3D%3D&amp;trackingId=BZmcL8D7%2BBf1Euq2AMZJcw%3D%3D&amp;position=10&amp;pageNum=0&amp;trk=public_jobs_jserp-result_search-card</t>
  </si>
  <si>
    <t>https://www.linkedin.com/jobs/view/data-analyst-at-launch-consulting-group-3341275864?refId=gJ%2FmgjYg16VwcU78imHzNA%3D%3D&amp;trackingId=c40TRpcC7yiLC%2BwMVWkSoA%3D%3D&amp;position=11&amp;pageNum=0&amp;trk=public_jobs_jserp-result_search-card</t>
  </si>
  <si>
    <t>https://www.linkedin.com/jobs/view/data-analyst-at-agility-partners-3339536100?refId=gJ%2FmgjYg16VwcU78imHzNA%3D%3D&amp;trackingId=NgC7AR5W%2FYIyCYfK9fU2YQ%3D%3D&amp;position=12&amp;pageNum=0&amp;trk=public_jobs_jserp-result_search-card</t>
  </si>
  <si>
    <t>https://www.linkedin.com/jobs/view/data-analyst-remote-us-at-mediavine-3371288044?refId=gJ%2FmgjYg16VwcU78imHzNA%3D%3D&amp;trackingId=%2Ba7c%2FIDJXYP6Yi5FOctUiQ%3D%3D&amp;position=13&amp;pageNum=0&amp;trk=public_jobs_jserp-result_search-card</t>
  </si>
  <si>
    <t>https://www.linkedin.com/jobs/view/data-analyst-at-azenta-life-sciences-3348403099?refId=gJ%2FmgjYg16VwcU78imHzNA%3D%3D&amp;trackingId=455188UrvjcQ9ia5oUbVxA%3D%3D&amp;position=14&amp;pageNum=0&amp;trk=public_jobs_jserp-result_search-card</t>
  </si>
  <si>
    <t>https://www.linkedin.com/jobs/view/data-analyst-at-atmosfy-3325886772?refId=gJ%2FmgjYg16VwcU78imHzNA%3D%3D&amp;trackingId=u9cPG0Ymyf5vAsD909CElQ%3D%3D&amp;position=15&amp;pageNum=0&amp;trk=public_jobs_jserp-result_search-card</t>
  </si>
  <si>
    <t>https://www.linkedin.com/jobs/view/data-analyst-at-edgelink-3325848323?refId=gJ%2FmgjYg16VwcU78imHzNA%3D%3D&amp;trackingId=odL33XrZUjSRYmSdUkGRkg%3D%3D&amp;position=16&amp;pageNum=0&amp;trk=public_jobs_jserp-result_search-card</t>
  </si>
  <si>
    <t>https://www.linkedin.com/jobs/view/data-analyst-at-technology-ventures-3331705813?refId=gJ%2FmgjYg16VwcU78imHzNA%3D%3D&amp;trackingId=MWy90CLQ0hsXIKPyOmhZFw%3D%3D&amp;position=17&amp;pageNum=0&amp;trk=public_jobs_jserp-result_search-card</t>
  </si>
  <si>
    <t>https://www.linkedin.com/jobs/view/data-analyst-at-distinct-north-america-3329826139?refId=gJ%2FmgjYg16VwcU78imHzNA%3D%3D&amp;trackingId=uGuVAR1XcE%2BKOfFdAGFmfw%3D%3D&amp;position=18&amp;pageNum=0&amp;trk=public_jobs_jserp-result_search-card</t>
  </si>
  <si>
    <t>https://www.linkedin.com/jobs/view/data-analyst-at-clarishealth-3348315857?refId=gJ%2FmgjYg16VwcU78imHzNA%3D%3D&amp;trackingId=qZ1LJIfO2LCBfLvCeTUYjg%3D%3D&amp;position=19&amp;pageNum=0&amp;trk=public_jobs_jserp-result_search-card</t>
  </si>
  <si>
    <t>https://www.linkedin.com/jobs/view/analyst-data-visualization-at-trusted-talent-3326570585?refId=gJ%2FmgjYg16VwcU78imHzNA%3D%3D&amp;trackingId=%2BfJ77dOzwia3yPr1Yc47xg%3D%3D&amp;position=20&amp;pageNum=0&amp;trk=public_jobs_jserp-result_search-card</t>
  </si>
  <si>
    <t>https://www.linkedin.com/jobs/view/analyst-data-and-analytics-at-cafemedia-3369457251?refId=gJ%2FmgjYg16VwcU78imHzNA%3D%3D&amp;trackingId=R9JZFPCh3l3M5EX1S1IgsA%3D%3D&amp;position=21&amp;pageNum=0&amp;trk=public_jobs_jserp-result_search-card</t>
  </si>
  <si>
    <t>https://www.linkedin.com/jobs/view/data-analyst-remote-us-at-mediavine-3371287252?refId=gJ%2FmgjYg16VwcU78imHzNA%3D%3D&amp;trackingId=0TW%2FRR09dhN5TKviC1JC0g%3D%3D&amp;position=22&amp;pageNum=0&amp;trk=public_jobs_jserp-result_search-card</t>
  </si>
  <si>
    <t>https://www.linkedin.com/jobs/view/data-analyst-at-verdani-partners-3367582228?refId=gJ%2FmgjYg16VwcU78imHzNA%3D%3D&amp;trackingId=XXPwAooLZBKoVmLGapyM2g%3D%3D&amp;position=23&amp;pageNum=0&amp;trk=public_jobs_jserp-result_search-card</t>
  </si>
  <si>
    <t>https://www.linkedin.com/jobs/view/data-analyst-at-reup-education-3330231332?refId=gJ%2FmgjYg16VwcU78imHzNA%3D%3D&amp;trackingId=4yygo8G2p2kE95SBwldW9Q%3D%3D&amp;position=24&amp;pageNum=0&amp;trk=public_jobs_jserp-result_search-card</t>
  </si>
  <si>
    <t>https://www.linkedin.com/jobs/view/sql-data-analyst-at-cypress-hcm-3355806630?refId=gJ%2FmgjYg16VwcU78imHzNA%3D%3D&amp;trackingId=%2FoF1vQktQjOc%2BA7JBSY8zw%3D%3D&amp;position=25&amp;pageNum=0&amp;trk=public_jobs_jserp-result_search-card</t>
  </si>
  <si>
    <t>https://www.linkedin.com/jobs/view/data-analyst-i-entry-level-at-oracle-3327334666?refId=%2F9qVxGldmCS9GdwaY%2Fb6Sw%3D%3D&amp;trackingId=s6yv6iN69%2BtoirYcYAtBDA%3D%3D&amp;position=1&amp;pageNum=0&amp;trk=public_jobs_jserp-result_search-card</t>
  </si>
  <si>
    <t>https://www.linkedin.com/jobs/view/data-analyst-at-magic-3363555676?refId=%2F9qVxGldmCS9GdwaY%2Fb6Sw%3D%3D&amp;trackingId=JP%2F4MqjumYi9RBS6fjLQoQ%3D%3D&amp;position=2&amp;pageNum=0&amp;trk=public_jobs_jserp-result_search-card</t>
  </si>
  <si>
    <t>https://www.linkedin.com/jobs/view/data-analyst-at-rootstaff-3367343932?refId=%2F9qVxGldmCS9GdwaY%2Fb6Sw%3D%3D&amp;trackingId=giH%2BPcnBbovNIXhiVcBCbA%3D%3D&amp;position=3&amp;pageNum=0&amp;trk=public_jobs_jserp-result_search-card</t>
  </si>
  <si>
    <t>https://www.linkedin.com/jobs/view/data-analyst-at-good-apple-3322134836?refId=%2F9qVxGldmCS9GdwaY%2Fb6Sw%3D%3D&amp;trackingId=qxMAfa%2FrTtiJVJp7twHdoA%3D%3D&amp;position=4&amp;pageNum=0&amp;trk=public_jobs_jserp-result_search-card</t>
  </si>
  <si>
    <t>https://www.linkedin.com/jobs/view/data-analyst-at-adfire-health-3354914878?refId=%2F9qVxGldmCS9GdwaY%2Fb6Sw%3D%3D&amp;trackingId=EJHqAc2Vf0xMD5UAazk7Xg%3D%3D&amp;position=5&amp;pageNum=0&amp;trk=public_jobs_jserp-result_search-card</t>
  </si>
  <si>
    <t>https://www.linkedin.com/jobs/view/data-analyst-at-medix%E2%84%A2-3328072646?refId=%2F9qVxGldmCS9GdwaY%2Fb6Sw%3D%3D&amp;trackingId=cFVrLEtUiWtswNC%2FYHVgIg%3D%3D&amp;position=6&amp;pageNum=0&amp;trk=public_jobs_jserp-result_search-card</t>
  </si>
  <si>
    <t>https://www.linkedin.com/jobs/view/data-analyst-at-mainz-brady-group-3357019508?refId=%2F9qVxGldmCS9GdwaY%2Fb6Sw%3D%3D&amp;trackingId=IXkT5C9MhB9D%2BlwBioLrqA%3D%3D&amp;position=7&amp;pageNum=0&amp;trk=public_jobs_jserp-result_search-card</t>
  </si>
  <si>
    <t>https://www.linkedin.com/jobs/view/data-analyst-at-adt-solar-3361518635?refId=%2F9qVxGldmCS9GdwaY%2Fb6Sw%3D%3D&amp;trackingId=KQmsWYRFK%2BPbvZu%2FUKWnHg%3D%3D&amp;position=8&amp;pageNum=0&amp;trk=public_jobs_jserp-result_search-card</t>
  </si>
  <si>
    <t>https://www.linkedin.com/jobs/view/data-analyst-at-northrop-grumman-federal-credit-union-3327331924?refId=%2F9qVxGldmCS9GdwaY%2Fb6Sw%3D%3D&amp;trackingId=fOnOY%2FFL%2FMSeUiHFgtyYAg%3D%3D&amp;position=9&amp;pageNum=0&amp;trk=public_jobs_jserp-result_search-card</t>
  </si>
  <si>
    <t>https://www.linkedin.com/jobs/view/data-analyst-at-storm2-3321260918?refId=%2F9qVxGldmCS9GdwaY%2Fb6Sw%3D%3D&amp;trackingId=WdKe849bhR9YffKK8rJxLQ%3D%3D&amp;position=10&amp;pageNum=0&amp;trk=public_jobs_jserp-result_search-card</t>
  </si>
  <si>
    <t>https://www.linkedin.com/jobs/view/data-analyst-at-launch-consulting-group-3341275864?refId=%2F9qVxGldmCS9GdwaY%2Fb6Sw%3D%3D&amp;trackingId=ftCwCRFWX941GbD7XJKIJw%3D%3D&amp;position=11&amp;pageNum=0&amp;trk=public_jobs_jserp-result_search-card</t>
  </si>
  <si>
    <t>https://www.linkedin.com/jobs/view/data-analyst-at-agility-partners-3339536100?refId=%2F9qVxGldmCS9GdwaY%2Fb6Sw%3D%3D&amp;trackingId=X9PTmkw57XxA83QvHGG4KQ%3D%3D&amp;position=12&amp;pageNum=0&amp;trk=public_jobs_jserp-result_search-card</t>
  </si>
  <si>
    <t>https://www.linkedin.com/jobs/view/data-analyst-remote-us-at-mediavine-3371288044?refId=%2F9qVxGldmCS9GdwaY%2Fb6Sw%3D%3D&amp;trackingId=9VavMz5objuanQ4tAIaegg%3D%3D&amp;position=13&amp;pageNum=0&amp;trk=public_jobs_jserp-result_search-card</t>
  </si>
  <si>
    <t>https://www.linkedin.com/jobs/view/data-analyst-at-azenta-life-sciences-3348403099?refId=%2F9qVxGldmCS9GdwaY%2Fb6Sw%3D%3D&amp;trackingId=xGWk%2FVx3HKPlrQQZ71lejw%3D%3D&amp;position=14&amp;pageNum=0&amp;trk=public_jobs_jserp-result_search-card</t>
  </si>
  <si>
    <t>https://www.linkedin.com/jobs/view/data-analyst-at-atmosfy-3325886772?refId=%2F9qVxGldmCS9GdwaY%2Fb6Sw%3D%3D&amp;trackingId=ObBSaKITmQYttD2EdfUQqg%3D%3D&amp;position=15&amp;pageNum=0&amp;trk=public_jobs_jserp-result_search-card</t>
  </si>
  <si>
    <t>https://www.linkedin.com/jobs/view/data-analyst-at-edgelink-3325848323?refId=%2F9qVxGldmCS9GdwaY%2Fb6Sw%3D%3D&amp;trackingId=met7la75souWuT4n9sEEfA%3D%3D&amp;position=16&amp;pageNum=0&amp;trk=public_jobs_jserp-result_search-card</t>
  </si>
  <si>
    <t>https://www.linkedin.com/jobs/view/data-analyst-at-technology-ventures-3331705813?refId=%2F9qVxGldmCS9GdwaY%2Fb6Sw%3D%3D&amp;trackingId=0EHiQMxffITEAGuxa%2BBQ6Q%3D%3D&amp;position=17&amp;pageNum=0&amp;trk=public_jobs_jserp-result_search-card</t>
  </si>
  <si>
    <t>https://www.linkedin.com/jobs/view/data-analyst-at-distinct-north-america-3329826139?refId=%2F9qVxGldmCS9GdwaY%2Fb6Sw%3D%3D&amp;trackingId=Lu8OAVVb9OvoNSnI2%2B1h%2FA%3D%3D&amp;position=18&amp;pageNum=0&amp;trk=public_jobs_jserp-result_search-card</t>
  </si>
  <si>
    <t>https://www.linkedin.com/jobs/view/data-analyst-at-clarishealth-3348315857?refId=%2F9qVxGldmCS9GdwaY%2Fb6Sw%3D%3D&amp;trackingId=pEbD6o7vvSt8XlbDVGnxCg%3D%3D&amp;position=19&amp;pageNum=0&amp;trk=public_jobs_jserp-result_search-card</t>
  </si>
  <si>
    <t>https://www.linkedin.com/jobs/view/analyst-data-visualization-at-trusted-talent-3326570585?refId=%2F9qVxGldmCS9GdwaY%2Fb6Sw%3D%3D&amp;trackingId=b7NeoRsjTKxC%2FTeT48syQw%3D%3D&amp;position=20&amp;pageNum=0&amp;trk=public_jobs_jserp-result_search-card</t>
  </si>
  <si>
    <t>https://www.linkedin.com/jobs/view/analyst-data-and-analytics-at-cafemedia-3369457251?refId=%2F9qVxGldmCS9GdwaY%2Fb6Sw%3D%3D&amp;trackingId=ZjEXUBYCrHUK2RmEiXfgqQ%3D%3D&amp;position=21&amp;pageNum=0&amp;trk=public_jobs_jserp-result_search-card</t>
  </si>
  <si>
    <t>https://www.linkedin.com/jobs/view/data-analyst-remote-us-at-mediavine-3371287252?refId=%2F9qVxGldmCS9GdwaY%2Fb6Sw%3D%3D&amp;trackingId=8Vr%2Fa%2B%2FyCYt6Ovtv3Uv%2FpQ%3D%3D&amp;position=22&amp;pageNum=0&amp;trk=public_jobs_jserp-result_search-card</t>
  </si>
  <si>
    <t>https://www.linkedin.com/jobs/view/data-analyst-at-verdani-partners-3367582228?refId=%2F9qVxGldmCS9GdwaY%2Fb6Sw%3D%3D&amp;trackingId=903X6ZyIAz1fGeeh3Ty96A%3D%3D&amp;position=23&amp;pageNum=0&amp;trk=public_jobs_jserp-result_search-card</t>
  </si>
  <si>
    <t>https://www.linkedin.com/jobs/view/data-analyst-at-reup-education-3330231332?refId=%2F9qVxGldmCS9GdwaY%2Fb6Sw%3D%3D&amp;trackingId=QRc4lqxJE0K8fO2oeC8dLw%3D%3D&amp;position=24&amp;pageNum=0&amp;trk=public_jobs_jserp-result_search-card</t>
  </si>
  <si>
    <t>https://www.linkedin.com/jobs/view/sql-data-analyst-at-cypress-hcm-3355806630?refId=%2F9qVxGldmCS9GdwaY%2Fb6Sw%3D%3D&amp;trackingId=2rS%2B1o3pZukIgxayEMXWXw%3D%3D&amp;position=25&amp;pageNum=0&amp;trk=public_jobs_jserp-result_search-card</t>
  </si>
  <si>
    <t>https://www.linkedin.com/jobs/view/data-analyst-i-entry-level-at-oracle-3327334666?refId=rjV9pT4AmZC0peAhEyd8ng%3D%3D&amp;trackingId=%2FXujndElxIYye6L1d7mSTQ%3D%3D&amp;position=1&amp;pageNum=0&amp;trk=public_jobs_jserp-result_search-card</t>
  </si>
  <si>
    <t>https://www.linkedin.com/jobs/view/data-analyst-at-magic-3363555676?refId=rjV9pT4AmZC0peAhEyd8ng%3D%3D&amp;trackingId=ahm%2FiWDYKhypfeeso4Bb1g%3D%3D&amp;position=2&amp;pageNum=0&amp;trk=public_jobs_jserp-result_search-card</t>
  </si>
  <si>
    <t>https://www.linkedin.com/jobs/view/data-analyst-at-rootstaff-3367343932?refId=rjV9pT4AmZC0peAhEyd8ng%3D%3D&amp;trackingId=eo7M8eAReaj%2FuHxjNSvdhA%3D%3D&amp;position=3&amp;pageNum=0&amp;trk=public_jobs_jserp-result_search-card</t>
  </si>
  <si>
    <t>https://www.linkedin.com/jobs/view/data-analyst-at-good-apple-3322134836?refId=rjV9pT4AmZC0peAhEyd8ng%3D%3D&amp;trackingId=0cczDFZgE7DPdnpBKMfxHw%3D%3D&amp;position=4&amp;pageNum=0&amp;trk=public_jobs_jserp-result_search-card</t>
  </si>
  <si>
    <t>https://www.linkedin.com/jobs/view/data-analyst-at-adfire-health-3354914878?refId=rjV9pT4AmZC0peAhEyd8ng%3D%3D&amp;trackingId=o7u6%2B0%2B9jNioVnfdENqjGg%3D%3D&amp;position=5&amp;pageNum=0&amp;trk=public_jobs_jserp-result_search-card</t>
  </si>
  <si>
    <t>https://www.linkedin.com/jobs/view/data-analyst-at-medix%E2%84%A2-3328072646?refId=rjV9pT4AmZC0peAhEyd8ng%3D%3D&amp;trackingId=Gk%2F%2BRVyTwHbv9W%2FuC4V1pw%3D%3D&amp;position=6&amp;pageNum=0&amp;trk=public_jobs_jserp-result_search-card</t>
  </si>
  <si>
    <t>https://www.linkedin.com/jobs/view/data-analyst-at-mainz-brady-group-3357019508?refId=rjV9pT4AmZC0peAhEyd8ng%3D%3D&amp;trackingId=%2F5yIsqVJJZfsx24vHFG6Jg%3D%3D&amp;position=7&amp;pageNum=0&amp;trk=public_jobs_jserp-result_search-card</t>
  </si>
  <si>
    <t>https://www.linkedin.com/jobs/view/data-analyst-at-adt-solar-3361518635?refId=rjV9pT4AmZC0peAhEyd8ng%3D%3D&amp;trackingId=LagVqgsdVagIT%2FmBfh67tQ%3D%3D&amp;position=8&amp;pageNum=0&amp;trk=public_jobs_jserp-result_search-card</t>
  </si>
  <si>
    <t>https://www.linkedin.com/jobs/view/data-analyst-at-northrop-grumman-federal-credit-union-3327331924?refId=rjV9pT4AmZC0peAhEyd8ng%3D%3D&amp;trackingId=HaTacXA76JSpzlBry5MLew%3D%3D&amp;position=9&amp;pageNum=0&amp;trk=public_jobs_jserp-result_search-card</t>
  </si>
  <si>
    <t>https://www.linkedin.com/jobs/view/data-analyst-at-storm2-3321260918?refId=rjV9pT4AmZC0peAhEyd8ng%3D%3D&amp;trackingId=3Gk1RXO%2FccAAoV5Kpyu%2B8A%3D%3D&amp;position=10&amp;pageNum=0&amp;trk=public_jobs_jserp-result_search-card</t>
  </si>
  <si>
    <t>https://www.linkedin.com/jobs/view/data-analyst-at-launch-consulting-group-3341275864?refId=rjV9pT4AmZC0peAhEyd8ng%3D%3D&amp;trackingId=0UUCxYGQIlmQ%2BmC8v2LGmw%3D%3D&amp;position=11&amp;pageNum=0&amp;trk=public_jobs_jserp-result_search-card</t>
  </si>
  <si>
    <t>https://www.linkedin.com/jobs/view/data-analyst-at-agility-partners-3339536100?refId=rjV9pT4AmZC0peAhEyd8ng%3D%3D&amp;trackingId=kgoUYXPy5izIsP93piCwBg%3D%3D&amp;position=12&amp;pageNum=0&amp;trk=public_jobs_jserp-result_search-card</t>
  </si>
  <si>
    <t>https://www.linkedin.com/jobs/view/data-analyst-remote-us-at-mediavine-3371288044?refId=rjV9pT4AmZC0peAhEyd8ng%3D%3D&amp;trackingId=Xe00U7AAZJNv23jmEUUUlw%3D%3D&amp;position=13&amp;pageNum=0&amp;trk=public_jobs_jserp-result_search-card</t>
  </si>
  <si>
    <t>https://www.linkedin.com/jobs/view/data-analyst-at-azenta-life-sciences-3348403099?refId=rjV9pT4AmZC0peAhEyd8ng%3D%3D&amp;trackingId=JNsHfcXoY2kJnnaKGpIZ3A%3D%3D&amp;position=14&amp;pageNum=0&amp;trk=public_jobs_jserp-result_search-card</t>
  </si>
  <si>
    <t>https://www.linkedin.com/jobs/view/data-analyst-at-atmosfy-3325886772?refId=rjV9pT4AmZC0peAhEyd8ng%3D%3D&amp;trackingId=VoaGJF2AzrREtJCsKkqkaA%3D%3D&amp;position=15&amp;pageNum=0&amp;trk=public_jobs_jserp-result_search-card</t>
  </si>
  <si>
    <t>https://www.linkedin.com/jobs/view/data-analyst-at-edgelink-3325848323?refId=rjV9pT4AmZC0peAhEyd8ng%3D%3D&amp;trackingId=i0AK4cfk9VMGfqm9VbCE2Q%3D%3D&amp;position=16&amp;pageNum=0&amp;trk=public_jobs_jserp-result_search-card</t>
  </si>
  <si>
    <t>https://www.linkedin.com/jobs/view/data-analyst-at-technology-ventures-3331705813?refId=rjV9pT4AmZC0peAhEyd8ng%3D%3D&amp;trackingId=jNhkz78mWpgfFn2YBSPvRQ%3D%3D&amp;position=17&amp;pageNum=0&amp;trk=public_jobs_jserp-result_search-card</t>
  </si>
  <si>
    <t>https://www.linkedin.com/jobs/view/data-analyst-at-distinct-north-america-3329826139?refId=rjV9pT4AmZC0peAhEyd8ng%3D%3D&amp;trackingId=EZ6LPZizdJ7csMQySwmh3g%3D%3D&amp;position=18&amp;pageNum=0&amp;trk=public_jobs_jserp-result_search-card</t>
  </si>
  <si>
    <t>https://www.linkedin.com/jobs/view/data-analyst-at-clarishealth-3348315857?refId=rjV9pT4AmZC0peAhEyd8ng%3D%3D&amp;trackingId=NkBpnSmm9E6VSEblTS0UiQ%3D%3D&amp;position=19&amp;pageNum=0&amp;trk=public_jobs_jserp-result_search-card</t>
  </si>
  <si>
    <t>https://www.linkedin.com/jobs/view/analyst-data-visualization-at-trusted-talent-3326570585?refId=rjV9pT4AmZC0peAhEyd8ng%3D%3D&amp;trackingId=kNIThqbHIQWr0AaViZUYIA%3D%3D&amp;position=20&amp;pageNum=0&amp;trk=public_jobs_jserp-result_search-card</t>
  </si>
  <si>
    <t>https://www.linkedin.com/jobs/view/analyst-data-and-analytics-at-cafemedia-3369457251?refId=rjV9pT4AmZC0peAhEyd8ng%3D%3D&amp;trackingId=XShK%2BBFLUiRgfJoW80GGrQ%3D%3D&amp;position=21&amp;pageNum=0&amp;trk=public_jobs_jserp-result_search-card</t>
  </si>
  <si>
    <t>https://www.linkedin.com/jobs/view/data-analyst-remote-us-at-mediavine-3371287252?refId=rjV9pT4AmZC0peAhEyd8ng%3D%3D&amp;trackingId=jyPbOC0CylBq3lS6D2WrvQ%3D%3D&amp;position=22&amp;pageNum=0&amp;trk=public_jobs_jserp-result_search-card</t>
  </si>
  <si>
    <t>https://www.linkedin.com/jobs/view/data-analyst-at-verdani-partners-3367582228?refId=rjV9pT4AmZC0peAhEyd8ng%3D%3D&amp;trackingId=hFHmgktEcUiw%2FvemOtcw9A%3D%3D&amp;position=23&amp;pageNum=0&amp;trk=public_jobs_jserp-result_search-card</t>
  </si>
  <si>
    <t>https://www.linkedin.com/jobs/view/data-analyst-at-reup-education-3330231332?refId=rjV9pT4AmZC0peAhEyd8ng%3D%3D&amp;trackingId=by0ygqT%2F47iCBe8ZBgk1hw%3D%3D&amp;position=24&amp;pageNum=0&amp;trk=public_jobs_jserp-result_search-card</t>
  </si>
  <si>
    <t>https://www.linkedin.com/jobs/view/sql-data-analyst-at-cypress-hcm-3355806630?refId=rjV9pT4AmZC0peAhEyd8ng%3D%3D&amp;trackingId=WSsLdjGxo1DNkv1MXf0%2Fhw%3D%3D&amp;position=25&amp;pageNum=0&amp;trk=public_jobs_jserp-result_search-card</t>
  </si>
  <si>
    <t>https://www.linkedin.com/jobs/view/data-analyst-i-entry-level-at-oracle-3327334666?refId=AQBvkaA99unXCa52hg9fbA%3D%3D&amp;trackingId=BtIrMuoxZ5H5MxMvMMMSmg%3D%3D&amp;position=1&amp;pageNum=0&amp;trk=public_jobs_jserp-result_search-card</t>
  </si>
  <si>
    <t>https://www.linkedin.com/jobs/view/data-analyst-at-magic-3363555676?refId=AQBvkaA99unXCa52hg9fbA%3D%3D&amp;trackingId=9xdlK4QtQthIjLcJnyBY0A%3D%3D&amp;position=2&amp;pageNum=0&amp;trk=public_jobs_jserp-result_search-card</t>
  </si>
  <si>
    <t>https://www.linkedin.com/jobs/view/data-analyst-at-good-apple-3322134836?refId=AQBvkaA99unXCa52hg9fbA%3D%3D&amp;trackingId=L4oUVj7gBQ%2BS5cH4RHYRYg%3D%3D&amp;position=3&amp;pageNum=0&amp;trk=public_jobs_jserp-result_search-card</t>
  </si>
  <si>
    <t>https://www.linkedin.com/jobs/view/data-analyst-at-adfire-health-3354914878?refId=AQBvkaA99unXCa52hg9fbA%3D%3D&amp;trackingId=zCTEsjgTG56WDKIzNObXBw%3D%3D&amp;position=4&amp;pageNum=0&amp;trk=public_jobs_jserp-result_search-card</t>
  </si>
  <si>
    <t>https://www.linkedin.com/jobs/view/data-analyst-at-medix%E2%84%A2-3328072646?refId=AQBvkaA99unXCa52hg9fbA%3D%3D&amp;trackingId=JiqDfcMC9r46zMeb9WQ9bA%3D%3D&amp;position=5&amp;pageNum=0&amp;trk=public_jobs_jserp-result_search-card</t>
  </si>
  <si>
    <t>https://www.linkedin.com/jobs/view/data-analyst-at-rootstaff-3367343932?refId=AQBvkaA99unXCa52hg9fbA%3D%3D&amp;trackingId=fPW78QCoaL61ElF3f5Uj%2Bw%3D%3D&amp;position=6&amp;pageNum=0&amp;trk=public_jobs_jserp-result_search-card</t>
  </si>
  <si>
    <t>https://www.linkedin.com/jobs/view/data-analyst-at-mainz-brady-group-3357019508?refId=AQBvkaA99unXCa52hg9fbA%3D%3D&amp;trackingId=rfQkGEzQL8VRthI4%2BGtudA%3D%3D&amp;position=7&amp;pageNum=0&amp;trk=public_jobs_jserp-result_search-card</t>
  </si>
  <si>
    <t>https://www.linkedin.com/jobs/view/data-analyst-at-adt-solar-3361518635?refId=AQBvkaA99unXCa52hg9fbA%3D%3D&amp;trackingId=WgzJaRiEWkfrrm5vpj6UpA%3D%3D&amp;position=8&amp;pageNum=0&amp;trk=public_jobs_jserp-result_search-card</t>
  </si>
  <si>
    <t>https://www.linkedin.com/jobs/view/data-analyst-at-northrop-grumman-federal-credit-union-3327331924?refId=AQBvkaA99unXCa52hg9fbA%3D%3D&amp;trackingId=cST0AE8EBNBFlltjHuJGEA%3D%3D&amp;position=9&amp;pageNum=0&amp;trk=public_jobs_jserp-result_search-card</t>
  </si>
  <si>
    <t>https://www.linkedin.com/jobs/view/data-analyst-at-storm2-3321260918?refId=AQBvkaA99unXCa52hg9fbA%3D%3D&amp;trackingId=JzxyKJGRJiTzbpJMp%2BEzkw%3D%3D&amp;position=10&amp;pageNum=0&amp;trk=public_jobs_jserp-result_search-card</t>
  </si>
  <si>
    <t>https://www.linkedin.com/jobs/view/data-analyst-at-launch-consulting-group-3341275864?refId=AQBvkaA99unXCa52hg9fbA%3D%3D&amp;trackingId=3gSIJ16bewDOlI%2FM1n6DIw%3D%3D&amp;position=11&amp;pageNum=0&amp;trk=public_jobs_jserp-result_search-card</t>
  </si>
  <si>
    <t>https://www.linkedin.com/jobs/view/data-analyst-at-agility-partners-3339536100?refId=AQBvkaA99unXCa52hg9fbA%3D%3D&amp;trackingId=roErhOPtykc4y3jNFe7f4g%3D%3D&amp;position=12&amp;pageNum=0&amp;trk=public_jobs_jserp-result_search-card</t>
  </si>
  <si>
    <t>https://www.linkedin.com/jobs/view/data-analyst-remote-us-at-mediavine-3371288044?refId=AQBvkaA99unXCa52hg9fbA%3D%3D&amp;trackingId=GEkkcZjYDrU1bybOTfSFiw%3D%3D&amp;position=13&amp;pageNum=0&amp;trk=public_jobs_jserp-result_search-card</t>
  </si>
  <si>
    <t>https://www.linkedin.com/jobs/view/data-analyst-at-azenta-life-sciences-3348403099?refId=AQBvkaA99unXCa52hg9fbA%3D%3D&amp;trackingId=BTnDQGB5pXVbtN8wEkdZIw%3D%3D&amp;position=14&amp;pageNum=0&amp;trk=public_jobs_jserp-result_search-card</t>
  </si>
  <si>
    <t>https://www.linkedin.com/jobs/view/data-analyst-at-atmosfy-3325886772?refId=AQBvkaA99unXCa52hg9fbA%3D%3D&amp;trackingId=H9vvmBxB6FJPJ8V5MSDhjA%3D%3D&amp;position=15&amp;pageNum=0&amp;trk=public_jobs_jserp-result_search-card</t>
  </si>
  <si>
    <t>https://www.linkedin.com/jobs/view/data-analyst-at-edgelink-3325848323?refId=AQBvkaA99unXCa52hg9fbA%3D%3D&amp;trackingId=Qx%2FJTw35EeTndEkFIdmKUw%3D%3D&amp;position=16&amp;pageNum=0&amp;trk=public_jobs_jserp-result_search-card</t>
  </si>
  <si>
    <t>https://www.linkedin.com/jobs/view/data-analyst-at-technology-ventures-3331705813?refId=AQBvkaA99unXCa52hg9fbA%3D%3D&amp;trackingId=GZ%2FmV3AI9S3LfeC%2BvrHrSA%3D%3D&amp;position=17&amp;pageNum=0&amp;trk=public_jobs_jserp-result_search-card</t>
  </si>
  <si>
    <t>https://www.linkedin.com/jobs/view/data-analyst-at-distinct-north-america-3329826139?refId=AQBvkaA99unXCa52hg9fbA%3D%3D&amp;trackingId=%2BC2zQ4HvgDAGKVUgYWV5hQ%3D%3D&amp;position=18&amp;pageNum=0&amp;trk=public_jobs_jserp-result_search-card</t>
  </si>
  <si>
    <t>https://www.linkedin.com/jobs/view/data-analyst-at-clarishealth-3348315857?refId=AQBvkaA99unXCa52hg9fbA%3D%3D&amp;trackingId=9%2BsKiDyz7M85fwOWgBjDDg%3D%3D&amp;position=19&amp;pageNum=0&amp;trk=public_jobs_jserp-result_search-card</t>
  </si>
  <si>
    <t>https://www.linkedin.com/jobs/view/analyst-data-visualization-at-trusted-talent-3326570585?refId=AQBvkaA99unXCa52hg9fbA%3D%3D&amp;trackingId=AynhtObS6K7803yPCNjWcw%3D%3D&amp;position=20&amp;pageNum=0&amp;trk=public_jobs_jserp-result_search-card</t>
  </si>
  <si>
    <t>https://www.linkedin.com/jobs/view/analyst-data-and-analytics-at-cafemedia-3369457251?refId=AQBvkaA99unXCa52hg9fbA%3D%3D&amp;trackingId=%2BBgtR%2FiS0MPAr7lUOeOs7w%3D%3D&amp;position=21&amp;pageNum=0&amp;trk=public_jobs_jserp-result_search-card</t>
  </si>
  <si>
    <t>https://www.linkedin.com/jobs/view/data-analyst-at-verdani-partners-3367582228?refId=AQBvkaA99unXCa52hg9fbA%3D%3D&amp;trackingId=uz97x%2BNtlHhRvbQpkXWkZQ%3D%3D&amp;position=22&amp;pageNum=0&amp;trk=public_jobs_jserp-result_search-card</t>
  </si>
  <si>
    <t>https://www.linkedin.com/jobs/view/data-analyst-remote-us-at-mediavine-3371287252?refId=AQBvkaA99unXCa52hg9fbA%3D%3D&amp;trackingId=Flc4aTpOmuYXpCPxygcfxQ%3D%3D&amp;position=23&amp;pageNum=0&amp;trk=public_jobs_jserp-result_search-card</t>
  </si>
  <si>
    <t>https://www.linkedin.com/jobs/view/data-analyst-at-reup-education-3330231332?refId=AQBvkaA99unXCa52hg9fbA%3D%3D&amp;trackingId=p3mnEZ3zlgHX9qA120euqQ%3D%3D&amp;position=24&amp;pageNum=0&amp;trk=public_jobs_jserp-result_search-card</t>
  </si>
  <si>
    <t>https://www.linkedin.com/jobs/view/sql-data-analyst-at-cypress-hcm-3355806630?refId=AQBvkaA99unXCa52hg9fbA%3D%3D&amp;trackingId=T91OfufiT32fFThmHErbWQ%3D%3D&amp;position=25&amp;pageNum=0&amp;trk=public_jobs_jserp-result_search-card</t>
  </si>
  <si>
    <t>https://www.linkedin.com/jobs/view/data-analyst-i-entry-level-at-oracle-3327334666?refId=spmw5nYFfeYfDN38%2BLHksA%3D%3D&amp;trackingId=QWPq8jHkN%2BDtsAr8%2FC2meA%3D%3D&amp;position=1&amp;pageNum=0&amp;trk=public_jobs_jserp-result_search-card</t>
  </si>
  <si>
    <t>https://www.linkedin.com/jobs/view/data-analyst-at-magic-3363555676?refId=spmw5nYFfeYfDN38%2BLHksA%3D%3D&amp;trackingId=NQii%2BYOLQrEIGrx27acwBA%3D%3D&amp;position=2&amp;pageNum=0&amp;trk=public_jobs_jserp-result_search-card</t>
  </si>
  <si>
    <t>https://www.linkedin.com/jobs/view/data-analyst-at-rootstaff-3367343932?refId=spmw5nYFfeYfDN38%2BLHksA%3D%3D&amp;trackingId=Ijk9P%2FwYXTfsUTBC6FpCKw%3D%3D&amp;position=3&amp;pageNum=0&amp;trk=public_jobs_jserp-result_search-card</t>
  </si>
  <si>
    <t>https://www.linkedin.com/jobs/view/data-analyst-at-good-apple-3322134836?refId=spmw5nYFfeYfDN38%2BLHksA%3D%3D&amp;trackingId=K5iWQ6m73xiENhzPS4w4Cw%3D%3D&amp;position=4&amp;pageNum=0&amp;trk=public_jobs_jserp-result_search-card</t>
  </si>
  <si>
    <t>https://www.linkedin.com/jobs/view/data-analyst-at-adfire-health-3354914878?refId=spmw5nYFfeYfDN38%2BLHksA%3D%3D&amp;trackingId=NxNnWYa3lBs0RlZoD6zUPA%3D%3D&amp;position=5&amp;pageNum=0&amp;trk=public_jobs_jserp-result_search-card</t>
  </si>
  <si>
    <t>https://www.linkedin.com/jobs/view/data-analyst-at-medix%E2%84%A2-3328072646?refId=spmw5nYFfeYfDN38%2BLHksA%3D%3D&amp;trackingId=psfs4r%2FGRCN6X%2BtqN%2FJhWQ%3D%3D&amp;position=6&amp;pageNum=0&amp;trk=public_jobs_jserp-result_search-card</t>
  </si>
  <si>
    <t>https://www.linkedin.com/jobs/view/data-analyst-at-mainz-brady-group-3357019508?refId=spmw5nYFfeYfDN38%2BLHksA%3D%3D&amp;trackingId=W3mhtDZva8VwbqnVcuM4bQ%3D%3D&amp;position=7&amp;pageNum=0&amp;trk=public_jobs_jserp-result_search-card</t>
  </si>
  <si>
    <t>https://www.linkedin.com/jobs/view/data-analyst-at-adt-solar-3361518635?refId=spmw5nYFfeYfDN38%2BLHksA%3D%3D&amp;trackingId=CIX1NLRUgnez8r0SVBjl8Q%3D%3D&amp;position=8&amp;pageNum=0&amp;trk=public_jobs_jserp-result_search-card</t>
  </si>
  <si>
    <t>https://www.linkedin.com/jobs/view/data-analyst-at-northrop-grumman-federal-credit-union-3327331924?refId=spmw5nYFfeYfDN38%2BLHksA%3D%3D&amp;trackingId=7eitFVWXRzjDU%2F7uiVL9Xw%3D%3D&amp;position=9&amp;pageNum=0&amp;trk=public_jobs_jserp-result_search-card</t>
  </si>
  <si>
    <t>https://www.linkedin.com/jobs/view/data-analyst-at-storm2-3321260918?refId=spmw5nYFfeYfDN38%2BLHksA%3D%3D&amp;trackingId=%2B%2FT8PMs6ZMG%2BNfxvvQ9NFQ%3D%3D&amp;position=10&amp;pageNum=0&amp;trk=public_jobs_jserp-result_search-card</t>
  </si>
  <si>
    <t>https://www.linkedin.com/jobs/view/data-analyst-at-launch-consulting-group-3341275864?refId=spmw5nYFfeYfDN38%2BLHksA%3D%3D&amp;trackingId=OCujdJxmacUcIfH%2BSrzNcA%3D%3D&amp;position=11&amp;pageNum=0&amp;trk=public_jobs_jserp-result_search-card</t>
  </si>
  <si>
    <t>https://www.linkedin.com/jobs/view/data-analyst-at-agility-partners-3339536100?refId=spmw5nYFfeYfDN38%2BLHksA%3D%3D&amp;trackingId=dCdVFzhVDBl0KYtri3YNwA%3D%3D&amp;position=12&amp;pageNum=0&amp;trk=public_jobs_jserp-result_search-card</t>
  </si>
  <si>
    <t>https://www.linkedin.com/jobs/view/data-analyst-remote-us-at-mediavine-3371288044?refId=spmw5nYFfeYfDN38%2BLHksA%3D%3D&amp;trackingId=lv%2BorhHYBiubAbIaynEt4A%3D%3D&amp;position=13&amp;pageNum=0&amp;trk=public_jobs_jserp-result_search-card</t>
  </si>
  <si>
    <t>https://www.linkedin.com/jobs/view/data-analyst-at-azenta-life-sciences-3348403099?refId=spmw5nYFfeYfDN38%2BLHksA%3D%3D&amp;trackingId=btmWQ2ZxC9QpB7otOa03nw%3D%3D&amp;position=14&amp;pageNum=0&amp;trk=public_jobs_jserp-result_search-card</t>
  </si>
  <si>
    <t>https://www.linkedin.com/jobs/view/data-analyst-at-atmosfy-3325886772?refId=spmw5nYFfeYfDN38%2BLHksA%3D%3D&amp;trackingId=zhQU9%2BC6HXPAzbH7aL7HtA%3D%3D&amp;position=15&amp;pageNum=0&amp;trk=public_jobs_jserp-result_search-card</t>
  </si>
  <si>
    <t>https://www.linkedin.com/jobs/view/data-analyst-at-edgelink-3325848323?refId=spmw5nYFfeYfDN38%2BLHksA%3D%3D&amp;trackingId=f5AWpsG30PY%2FbuPBYzlbqA%3D%3D&amp;position=16&amp;pageNum=0&amp;trk=public_jobs_jserp-result_search-card</t>
  </si>
  <si>
    <t>https://www.linkedin.com/jobs/view/data-analyst-at-technology-ventures-3331705813?refId=spmw5nYFfeYfDN38%2BLHksA%3D%3D&amp;trackingId=Mgn6sXUPuvO%2FSVVyOjWdEg%3D%3D&amp;position=17&amp;pageNum=0&amp;trk=public_jobs_jserp-result_search-card</t>
  </si>
  <si>
    <t>https://www.linkedin.com/jobs/view/data-analyst-at-distinct-north-america-3329826139?refId=spmw5nYFfeYfDN38%2BLHksA%3D%3D&amp;trackingId=WGPFaOOhvCFt6bwPCy0LEg%3D%3D&amp;position=18&amp;pageNum=0&amp;trk=public_jobs_jserp-result_search-card</t>
  </si>
  <si>
    <t>https://www.linkedin.com/jobs/view/data-analyst-at-clarishealth-3348315857?refId=spmw5nYFfeYfDN38%2BLHksA%3D%3D&amp;trackingId=NPz4x7wfD%2Bg6VnHiQipBRg%3D%3D&amp;position=19&amp;pageNum=0&amp;trk=public_jobs_jserp-result_search-card</t>
  </si>
  <si>
    <t>https://www.linkedin.com/jobs/view/analyst-data-visualization-at-trusted-talent-3326570585?refId=spmw5nYFfeYfDN38%2BLHksA%3D%3D&amp;trackingId=KtrDPsnikqGfGIyOO0fBww%3D%3D&amp;position=20&amp;pageNum=0&amp;trk=public_jobs_jserp-result_search-card</t>
  </si>
  <si>
    <t>https://www.linkedin.com/jobs/view/analyst-data-and-analytics-at-cafemedia-3369457251?refId=spmw5nYFfeYfDN38%2BLHksA%3D%3D&amp;trackingId=glJ%2FOriIKywXH%2FGDs9SMHQ%3D%3D&amp;position=21&amp;pageNum=0&amp;trk=public_jobs_jserp-result_search-card</t>
  </si>
  <si>
    <t>https://www.linkedin.com/jobs/view/data-analyst-remote-us-at-mediavine-3371287252?refId=spmw5nYFfeYfDN38%2BLHksA%3D%3D&amp;trackingId=rJRCFwzMa6%2Fvqlhm0B1cvg%3D%3D&amp;position=22&amp;pageNum=0&amp;trk=public_jobs_jserp-result_search-card</t>
  </si>
  <si>
    <t>https://www.linkedin.com/jobs/view/data-analyst-at-verdani-partners-3367582228?refId=spmw5nYFfeYfDN38%2BLHksA%3D%3D&amp;trackingId=CEyfed6O312jzvSzyrYyIQ%3D%3D&amp;position=23&amp;pageNum=0&amp;trk=public_jobs_jserp-result_search-card</t>
  </si>
  <si>
    <t>https://www.linkedin.com/jobs/view/data-analyst-at-reup-education-3330231332?refId=spmw5nYFfeYfDN38%2BLHksA%3D%3D&amp;trackingId=lbxa1sMSOemd7l8hoRcNdA%3D%3D&amp;position=24&amp;pageNum=0&amp;trk=public_jobs_jserp-result_search-card</t>
  </si>
  <si>
    <t>https://www.linkedin.com/jobs/view/sql-data-analyst-at-cypress-hcm-3355806630?refId=spmw5nYFfeYfDN38%2BLHksA%3D%3D&amp;trackingId=f%2B8FcbX9ItlafWbISsuveQ%3D%3D&amp;position=25&amp;pageNum=0&amp;trk=public_jobs_jserp-result_search-card</t>
  </si>
  <si>
    <t>https://www.linkedin.com/jobs/view/data-analyst-i-entry-level-at-oracle-3327334666?refId=%2Bf1aZ4Cv%2FqdwHmiwubmHzg%3D%3D&amp;trackingId=x%2FfiPvKygKg%2F1cxVqmc%2BjQ%3D%3D&amp;position=1&amp;pageNum=0&amp;trk=public_jobs_jserp-result_search-card</t>
  </si>
  <si>
    <t>https://www.linkedin.com/jobs/view/data-analyst-at-magic-3363555676?refId=%2Bf1aZ4Cv%2FqdwHmiwubmHzg%3D%3D&amp;trackingId=DQjh7e9r3ZW7WcOh597E5g%3D%3D&amp;position=2&amp;pageNum=0&amp;trk=public_jobs_jserp-result_search-card</t>
  </si>
  <si>
    <t>https://www.linkedin.com/jobs/view/data-analyst-at-rootstaff-3367343932?refId=%2Bf1aZ4Cv%2FqdwHmiwubmHzg%3D%3D&amp;trackingId=ASv%2BtsrFrdaO7YF9gDrzRg%3D%3D&amp;position=3&amp;pageNum=0&amp;trk=public_jobs_jserp-result_search-card</t>
  </si>
  <si>
    <t>https://www.linkedin.com/jobs/view/data-analyst-at-good-apple-3322134836?refId=%2Bf1aZ4Cv%2FqdwHmiwubmHzg%3D%3D&amp;trackingId=Sw%2BQNTXW%2BIiq5kfvzTaaiA%3D%3D&amp;position=4&amp;pageNum=0&amp;trk=public_jobs_jserp-result_search-card</t>
  </si>
  <si>
    <t>https://www.linkedin.com/jobs/view/data-analyst-at-adfire-health-3354914878?refId=%2Bf1aZ4Cv%2FqdwHmiwubmHzg%3D%3D&amp;trackingId=m2lseCeElJg2LH9WdDgLpw%3D%3D&amp;position=5&amp;pageNum=0&amp;trk=public_jobs_jserp-result_search-card</t>
  </si>
  <si>
    <t>https://www.linkedin.com/jobs/view/data-analyst-at-medix%E2%84%A2-3328072646?refId=%2Bf1aZ4Cv%2FqdwHmiwubmHzg%3D%3D&amp;trackingId=ngovsAbZWAlzXuGAavPTgQ%3D%3D&amp;position=6&amp;pageNum=0&amp;trk=public_jobs_jserp-result_search-card</t>
  </si>
  <si>
    <t>https://www.linkedin.com/jobs/view/data-analyst-at-mainz-brady-group-3357019508?refId=%2Bf1aZ4Cv%2FqdwHmiwubmHzg%3D%3D&amp;trackingId=GBvnIOhnDU8UIBT%2FdghMLA%3D%3D&amp;position=7&amp;pageNum=0&amp;trk=public_jobs_jserp-result_search-card</t>
  </si>
  <si>
    <t>https://www.linkedin.com/jobs/view/data-analyst-at-adt-solar-3361518635?refId=%2Bf1aZ4Cv%2FqdwHmiwubmHzg%3D%3D&amp;trackingId=1TPwi3PJhs5nmQcBAM6mpw%3D%3D&amp;position=8&amp;pageNum=0&amp;trk=public_jobs_jserp-result_search-card</t>
  </si>
  <si>
    <t>https://www.linkedin.com/jobs/view/data-analyst-at-northrop-grumman-federal-credit-union-3327331924?refId=%2Bf1aZ4Cv%2FqdwHmiwubmHzg%3D%3D&amp;trackingId=i4ckIOsuzbr6QV6zgac5AA%3D%3D&amp;position=9&amp;pageNum=0&amp;trk=public_jobs_jserp-result_search-card</t>
  </si>
  <si>
    <t>https://www.linkedin.com/jobs/view/data-analyst-at-storm2-3321260918?refId=%2Bf1aZ4Cv%2FqdwHmiwubmHzg%3D%3D&amp;trackingId=Shqgh1WfCJ%2BiZZEIldk7GA%3D%3D&amp;position=10&amp;pageNum=0&amp;trk=public_jobs_jserp-result_search-card</t>
  </si>
  <si>
    <t>https://www.linkedin.com/jobs/view/data-analyst-at-launch-consulting-group-3341275864?refId=%2Bf1aZ4Cv%2FqdwHmiwubmHzg%3D%3D&amp;trackingId=8BigE%2FerRqtZC0KpDaKFiw%3D%3D&amp;position=11&amp;pageNum=0&amp;trk=public_jobs_jserp-result_search-card</t>
  </si>
  <si>
    <t>https://www.linkedin.com/jobs/view/data-analyst-at-agility-partners-3339536100?refId=%2Bf1aZ4Cv%2FqdwHmiwubmHzg%3D%3D&amp;trackingId=eghsPp%2F4sp14lpNyJja%2F1w%3D%3D&amp;position=12&amp;pageNum=0&amp;trk=public_jobs_jserp-result_search-card</t>
  </si>
  <si>
    <t>https://www.linkedin.com/jobs/view/data-analyst-remote-us-at-mediavine-3371288044?refId=%2Bf1aZ4Cv%2FqdwHmiwubmHzg%3D%3D&amp;trackingId=2Fn4nyprIcg38JxfHL4BfQ%3D%3D&amp;position=13&amp;pageNum=0&amp;trk=public_jobs_jserp-result_search-card</t>
  </si>
  <si>
    <t>https://www.linkedin.com/jobs/view/data-analyst-at-azenta-life-sciences-3348403099?refId=%2Bf1aZ4Cv%2FqdwHmiwubmHzg%3D%3D&amp;trackingId=2QTr%2F%2Bv9PbfEnFHSZMDu9w%3D%3D&amp;position=14&amp;pageNum=0&amp;trk=public_jobs_jserp-result_search-card</t>
  </si>
  <si>
    <t>https://www.linkedin.com/jobs/view/data-analyst-at-atmosfy-3325886772?refId=%2Bf1aZ4Cv%2FqdwHmiwubmHzg%3D%3D&amp;trackingId=59PHwomnDK6%2FSrHzAGAK3w%3D%3D&amp;position=15&amp;pageNum=0&amp;trk=public_jobs_jserp-result_search-card</t>
  </si>
  <si>
    <t>https://www.linkedin.com/jobs/view/data-analyst-at-edgelink-3325848323?refId=%2Bf1aZ4Cv%2FqdwHmiwubmHzg%3D%3D&amp;trackingId=0fxsSdHKBmTd8t3SiYLWQA%3D%3D&amp;position=16&amp;pageNum=0&amp;trk=public_jobs_jserp-result_search-card</t>
  </si>
  <si>
    <t>https://www.linkedin.com/jobs/view/data-analyst-at-technology-ventures-3331705813?refId=%2Bf1aZ4Cv%2FqdwHmiwubmHzg%3D%3D&amp;trackingId=TRATQQzGZHXwkORvIQplTg%3D%3D&amp;position=17&amp;pageNum=0&amp;trk=public_jobs_jserp-result_search-card</t>
  </si>
  <si>
    <t>https://www.linkedin.com/jobs/view/data-analyst-at-distinct-north-america-3329826139?refId=%2Bf1aZ4Cv%2FqdwHmiwubmHzg%3D%3D&amp;trackingId=1M5I9Gq8Dp%2Fxsmo9Fjeidw%3D%3D&amp;position=18&amp;pageNum=0&amp;trk=public_jobs_jserp-result_search-card</t>
  </si>
  <si>
    <t>https://www.linkedin.com/jobs/view/data-analyst-at-clarishealth-3348315857?refId=%2Bf1aZ4Cv%2FqdwHmiwubmHzg%3D%3D&amp;trackingId=WxgglP7zuA3TupFO5Z7qDw%3D%3D&amp;position=19&amp;pageNum=0&amp;trk=public_jobs_jserp-result_search-card</t>
  </si>
  <si>
    <t>https://www.linkedin.com/jobs/view/analyst-data-visualization-at-trusted-talent-3326570585?refId=%2Bf1aZ4Cv%2FqdwHmiwubmHzg%3D%3D&amp;trackingId=a%2Bff0teep%2ByDhwJDDTzZUg%3D%3D&amp;position=20&amp;pageNum=0&amp;trk=public_jobs_jserp-result_search-card</t>
  </si>
  <si>
    <t>https://www.linkedin.com/jobs/view/analyst-data-and-analytics-at-cafemedia-3369457251?refId=%2Bf1aZ4Cv%2FqdwHmiwubmHzg%3D%3D&amp;trackingId=sLrbvRGMbu54I0vhMrpxFA%3D%3D&amp;position=21&amp;pageNum=0&amp;trk=public_jobs_jserp-result_search-card</t>
  </si>
  <si>
    <t>https://www.linkedin.com/jobs/view/data-analyst-remote-us-at-mediavine-3371287252?refId=%2Bf1aZ4Cv%2FqdwHmiwubmHzg%3D%3D&amp;trackingId=ULg22s8k75ct1cj58RYYsQ%3D%3D&amp;position=22&amp;pageNum=0&amp;trk=public_jobs_jserp-result_search-card</t>
  </si>
  <si>
    <t>https://www.linkedin.com/jobs/view/data-analyst-at-verdani-partners-3367582228?refId=%2Bf1aZ4Cv%2FqdwHmiwubmHzg%3D%3D&amp;trackingId=nJr4rTWfdza1RoRVKxWtDw%3D%3D&amp;position=23&amp;pageNum=0&amp;trk=public_jobs_jserp-result_search-card</t>
  </si>
  <si>
    <t>https://www.linkedin.com/jobs/view/data-analyst-at-reup-education-3330231332?refId=%2Bf1aZ4Cv%2FqdwHmiwubmHzg%3D%3D&amp;trackingId=plS%2FCa3kPmyzSFTon4wrTA%3D%3D&amp;position=24&amp;pageNum=0&amp;trk=public_jobs_jserp-result_search-card</t>
  </si>
  <si>
    <t>https://www.linkedin.com/jobs/view/sql-data-analyst-at-cypress-hcm-3355806630?refId=%2Bf1aZ4Cv%2FqdwHmiwubmHzg%3D%3D&amp;trackingId=E94iBKXPV2KwATiv5%2B9Xhg%3D%3D&amp;position=25&amp;pageNum=0&amp;trk=public_jobs_jserp-result_search-card</t>
  </si>
  <si>
    <t>https://www.linkedin.com/jobs/view/data-analyst-at-adfire-health-3354914878?refId=AfUKR38NiVVOgMsjgIgi2w%3D%3D&amp;trackingId=h1EWpGAdThLZm4O37y1arQ%3D%3D&amp;position=1&amp;pageNum=0&amp;trk=public_jobs_jserp-result_search-card</t>
  </si>
  <si>
    <t>https://www.linkedin.com/jobs/view/data-analyst-at-mainz-brady-group-3357019508?refId=AfUKR38NiVVOgMsjgIgi2w%3D%3D&amp;trackingId=PeQJbGQ%2FmfTI6SxMihKeWA%3D%3D&amp;position=2&amp;pageNum=0&amp;trk=public_jobs_jserp-result_search-card</t>
  </si>
  <si>
    <t>https://www.linkedin.com/jobs/view/data-analyst-at-adt-solar-3361518635?refId=AfUKR38NiVVOgMsjgIgi2w%3D%3D&amp;trackingId=4HPUoQ%2B0BDHtP0SVz2UnCw%3D%3D&amp;position=3&amp;pageNum=0&amp;trk=public_jobs_jserp-result_search-card</t>
  </si>
  <si>
    <t>https://www.linkedin.com/jobs/view/data-analyst-at-launch-consulting-group-3341275864?refId=AfUKR38NiVVOgMsjgIgi2w%3D%3D&amp;trackingId=6G0seFZD0b6n7gb1QV32CA%3D%3D&amp;position=4&amp;pageNum=0&amp;trk=public_jobs_jserp-result_search-card</t>
  </si>
  <si>
    <t>https://www.linkedin.com/jobs/view/data-analyst-at-azenta-life-sciences-3348403099?refId=AfUKR38NiVVOgMsjgIgi2w%3D%3D&amp;trackingId=8mfBtQdpBLceRo4fKrx51w%3D%3D&amp;position=5&amp;pageNum=0&amp;trk=public_jobs_jserp-result_search-card</t>
  </si>
  <si>
    <t>https://www.linkedin.com/jobs/view/data-analyst-at-clarishealth-3348315857?refId=AfUKR38NiVVOgMsjgIgi2w%3D%3D&amp;trackingId=XwtRgxbBz%2Bw1EMk%2FqrNkIg%3D%3D&amp;position=6&amp;pageNum=0&amp;trk=public_jobs_jserp-result_search-card</t>
  </si>
  <si>
    <t>https://www.linkedin.com/jobs/view/analyst-data-and-analytics-at-cafemedia-3369457251?refId=AfUKR38NiVVOgMsjgIgi2w%3D%3D&amp;trackingId=02vQqgPq3qvNrXk9Q5sm7Q%3D%3D&amp;position=7&amp;pageNum=0&amp;trk=public_jobs_jserp-result_search-card</t>
  </si>
  <si>
    <t>https://www.linkedin.com/jobs/view/data-analyst-remote-us-at-mediavine-3371287252?refId=AfUKR38NiVVOgMsjgIgi2w%3D%3D&amp;trackingId=4GwsSYhG%2BK9WmZYHsCltdg%3D%3D&amp;position=8&amp;pageNum=0&amp;trk=public_jobs_jserp-result_search-card</t>
  </si>
  <si>
    <t>https://www.linkedin.com/jobs/view/sql-data-analyst-at-cypress-hcm-3355806630?refId=AfUKR38NiVVOgMsjgIgi2w%3D%3D&amp;trackingId=TfYsDeM032rHxl4V8NJqZQ%3D%3D&amp;position=9&amp;pageNum=0&amp;trk=public_jobs_jserp-result_search-card</t>
  </si>
  <si>
    <t>https://www.linkedin.com/jobs/view/data-analyst-at-precision-technologies-3344805292?refId=AfUKR38NiVVOgMsjgIgi2w%3D%3D&amp;trackingId=zqiwgh%2BF1XS2lH1pF8Z3Bw%3D%3D&amp;position=10&amp;pageNum=0&amp;trk=public_jobs_jserp-result_search-card</t>
  </si>
  <si>
    <t>Data Analyst (SQL)</t>
  </si>
  <si>
    <t>iTalent Digital</t>
  </si>
  <si>
    <t>Job descriptioniTalent Digital, a woman owned management consulting firm, is hiring a Business Operations Data Analyst within our technology practice group. This engagement is 100% REMOTE but candidates must be based in Austin, Texas.Responsibilities:Establish regular reporting cadence for key stakeholders to provide both Business Planning and Operations and Sales Leadership with segmentation governance visibilityDevelop reporting on cross tier advertiser movement and changes in service modelsPerform audits of gaps in reporting needs across the team and develop process for AdHoc reports or report updatesDevelop SQL queries to extract, transform, load data to enable BI reportsDevelop advanced Tableau dashboards &amp; visualizationsEstablish methodologies for reporting efficiencies by categorizing and organizing reporting requestsDistill reports into meaningful business insights for the teamRequired qualifications and skills2+ years with data analysis experienceSQL skills and Tableau Dashboard experienceBusiness Operations experience-this is not a highly technical role!Proficient in intermediate Excel (e.g. pivot tables, Vlookups)Preferred qualifications and skillsSocial Media Data Analytics experienceExperience with Tech clients ,Social Media/Digital Marketing/AdvertisingData Science, Statistical Analysis, Technical background high advantagePython, Statistical Analysis is an advantageEducationBA/BSCompany descriptionCompany descriptionOur Client: Leader in the online social media and social networking space. Their platforms are being used by over 2 billion people today to stay connected, discover, share and express what matters to them.About iTalent Digital: A woman- and minority-owned digital consulting company, we celebrate individuals and diversity, cultivating a culture where our people can excel and lead balanced lives.What you get:Excellent benefits such as medical, dental, vision, life insurance, and 401K + matching.Paid vacation and paid sick timeLog onto www.iTalentDigital.com to learn more about what working at iTalent can mean for you.</t>
  </si>
  <si>
    <t>$60,000.00_x000D_
            -_x000D_
            $65,000.00</t>
  </si>
  <si>
    <t>[{'Seniority level': 'Associate'}, {'Employment type': 'Full-time'}, {'Job function': 'Information Technology'}, {'Industries': 'IT Services and IT Consulting'}]</t>
  </si>
  <si>
    <t>https://www.linkedin.com/jobs/view/data-analyst-sql-at-italent-digital-3341274123?refId=AfUKR38NiVVOgMsjgIgi2w%3D%3D&amp;trackingId=isLDr%2Bj13CQNXggPKp9lfg%3D%3D&amp;position=11&amp;pageNum=0&amp;trk=public_jobs_jserp-result_search-card</t>
  </si>
  <si>
    <t>https://www.linkedin.com/jobs/view/data-analyst-remote-at-symetra-3361857259?refId=AfUKR38NiVVOgMsjgIgi2w%3D%3D&amp;trackingId=xOoM46QMcBrI8SWSK%2Bz9qQ%3D%3D&amp;position=12&amp;pageNum=0&amp;trk=public_jobs_jserp-result_search-card</t>
  </si>
  <si>
    <t>https://www.linkedin.com/jobs/view/data-analyst-at-magic-3363555676?refId=AfUKR38NiVVOgMsjgIgi2w%3D%3D&amp;trackingId=%2FdPxPgC%2Ft3w6Lu3g7In2Ug%3D%3D&amp;position=13&amp;pageNum=0&amp;trk=public_jobs_jserp-result_search-card</t>
  </si>
  <si>
    <t>Sage Solutions Group</t>
  </si>
  <si>
    <t>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t>
  </si>
  <si>
    <t>Michigan, United States</t>
  </si>
  <si>
    <t>[{'Seniority level': 'Mid-Senior level'}, {'Employment type': 'Full-time'}, {'Job function': 'Information Technology'}, {'Industries': 'Government Relations Services, Computer and Network Security, and Utilities'}]</t>
  </si>
  <si>
    <t>https://www.linkedin.com/jobs/view/data-analyst-at-sage-solutions-group-3356338867?refId=AfUKR38NiVVOgMsjgIgi2w%3D%3D&amp;trackingId=JvIHUaDyJPemkrmNyzJLcQ%3D%3D&amp;position=14&amp;pageNum=0&amp;trk=public_jobs_jserp-result_search-card</t>
  </si>
  <si>
    <t>https://www.linkedin.com/jobs/view/data-analyst-remote-us-at-mediavine-3371288044?refId=AfUKR38NiVVOgMsjgIgi2w%3D%3D&amp;trackingId=FJGgSV9yoCxfIx9OsObjaA%3D%3D&amp;position=15&amp;pageNum=0&amp;trk=public_jobs_jserp-result_search-card</t>
  </si>
  <si>
    <t>https://www.linkedin.com/jobs/view/data-analyst-at-rootstaff-3367343932?refId=AfUKR38NiVVOgMsjgIgi2w%3D%3D&amp;trackingId=cjVtRcmgNKcoEcgDYaKeVQ%3D%3D&amp;position=16&amp;pageNum=0&amp;trk=public_jobs_jserp-result_search-card</t>
  </si>
  <si>
    <t>Analytic Recruiting Inc.</t>
  </si>
  <si>
    <t>Thriving marketing and revenue optimization firm is seeking an Data Analyst (internal tile is account manager) to manage clients and perform analysis on marketing and campaign data. Starting salary is 70K with no room for negotiation.Keywords: Excel, Nest, Analysis, CampaignRemote role that can be filled in ONLY the following states:DelawareTennesseeSouth CarolinaTexasNew JerseyMinnesotaMassachusettsRhode IslandMichiganGeorgiaWisconsinIowaResponsibilitiesDrive client growth through data processing, data analysis, making recommendations, proposing strategy, and implementing tacticsLeverage data from paid media platforms, vendors, internal and external systems to understand the performance of our clients' funnelResponsible for business analytics work through all phases, including data quality, data analysis, data visualization, and presentation of results and deliverablesBuild tools in Excel to automate workRequirementsQuant degree2+ years work experience in analytical role1 year of remote work experienceMust be skilled in analyzing and communicating data2+ years of Excel experience including the ability to nestMust be highly proficient in data analytics</t>
  </si>
  <si>
    <t>$70,000.00_x000D_
            -_x000D_
            $70,000.00</t>
  </si>
  <si>
    <t>[{'Seniority level': 'Mid-Senior level'}, {'Employment type': 'Full-time'}, {'Job function': 'Analyst and Marketing'}, {'Industries': 'Advertising Services'}]</t>
  </si>
  <si>
    <t>https://www.linkedin.com/jobs/view/data-analyst-at-analytic-recruiting-inc-3364572599?refId=AfUKR38NiVVOgMsjgIgi2w%3D%3D&amp;trackingId=8UqL%2BAp6gXYZ6AZ%2BbqwVig%3D%3D&amp;position=17&amp;pageNum=0&amp;trk=public_jobs_jserp-result_search-card</t>
  </si>
  <si>
    <t>DIVERSANT, LLC</t>
  </si>
  <si>
    <t>Title: Data Analyst, EAMLocation: 100% RemoteType: Direct HireCompensation: 75 to 93k, benefitsPOSITION SUMMARYThe Data Analyst, EAM is responsible for gathering, streamlining, standardizing, and documenting processes and the data that support the corporate Fleet &amp; Asset Management department. The Data Analyst, EAM collaborates with subject matter experts in the field to break down complex problems, identify areas of improvement, align responsibilities, and document step-by-step procedures, ultimately providing solutions to challenges faced in managing the Company’s assets. The Data Analyst, EAM plays a critical role in the strategic execution of their designated space Company-wide, assisting with all functions related to planning, reporting, analysis, and identification of opportunities. This role relies heavily on analytical skills to evaluate complex information, formulate insights, and develop sound recommendations to support the management of assets, inventory, work orders, planning &amp; scheduling, warranty, vendor management, master data management and reporting &amp; analytics.PRINCIPLE RESPONSIBILITIES:Standardizes, audits, queries, and cleanses EAM system data and develops governance processes to maintain data cleanliness.Identifies opportunities to automate, centralize, and simplify processes, including improvements through technology or system-related enhancements.Collaborates with IT, vendors, and other functional departments to implement process improvements.Discovers and documents existing operational processes and insights from the field and corporate office.Engages leaders and the field to translate complex processes into easily understood components, uncovers best practices, and develops consistent standard operating procedures.Reviews and tracks key operational and financial metrics.Builds reports and other tools to track key operational and financial metrics.Develops quality training content and manages rollout of new or adjusted processes to the field.Develops and completes system and dashboard test scripts.Designs and updates Fleet &amp; Asset Management process documentation.Performs other job-related duties as assigned or apparent.QUALIFICATIONS:Bachelor’s Degree in Business/Supply Chain/Finance preferred.Strategic thinking, strong interpersonal and top-end analytical skills.Results-focused and time management skills, able to prioritize milestones, while leading internal and external resources to meet project goals.SQL or MSFT Power BI proficiencyExperience administering systems and system enhancementsMINIMUM QUALIFICATIONS:Minimum 4 years of experience developing and documenting processes, process steps, and standard operating procedures.Experience managing project deadlines, milestones, and deliverables.Intermediate proficiency in MS Office suite of tools (Excel, PowerPoint, Word).  EEOC: We are committed to equal employment opportunity without consideration of race, color, religion, ethnicity, citizenship, political activity or affiliation, marital status, age, national origin, ancestry, disability, veteran status, sexual orientation, gender identity, gender expression, sex or gender, or any other basis protected by law.</t>
  </si>
  <si>
    <t>$75,000.00_x000D_
            -_x000D_
            $93,000.00</t>
  </si>
  <si>
    <t>Arizona, United States</t>
  </si>
  <si>
    <t>https://www.linkedin.com/jobs/view/data-analyst-at-diversant-llc-3364383213?refId=AfUKR38NiVVOgMsjgIgi2w%3D%3D&amp;trackingId=R4MB8ZTZPW%2BQUygMa%2Bp71Q%3D%3D&amp;position=18&amp;pageNum=0&amp;trk=public_jobs_jserp-result_search-card</t>
  </si>
  <si>
    <t>Scorpion</t>
  </si>
  <si>
    <t>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t>
  </si>
  <si>
    <t>https://www.linkedin.com/jobs/view/data-analyst-at-scorpion-3362311156?refId=AfUKR38NiVVOgMsjgIgi2w%3D%3D&amp;trackingId=a0c46xHyup5h5f%2Ffo1i2aA%3D%3D&amp;position=19&amp;pageNum=0&amp;trk=public_jobs_jserp-result_search-card</t>
  </si>
  <si>
    <t>https://www.linkedin.com/jobs/view/data-analyst-remote%21-at-principal-financial-group-3365674817?refId=AfUKR38NiVVOgMsjgIgi2w%3D%3D&amp;trackingId=SNNuek2RsGVOx3bqEiWNkQ%3D%3D&amp;position=20&amp;pageNum=0&amp;trk=public_jobs_jserp-result_search-card</t>
  </si>
  <si>
    <t>https://www.linkedin.com/jobs/view/data-analyst-remote%21-at-principal-financial-group-3365673929?refId=AfUKR38NiVVOgMsjgIgi2w%3D%3D&amp;trackingId=3BFhTgY%2Bnte3fa8CaVGdFQ%3D%3D&amp;position=21&amp;pageNum=0&amp;trk=public_jobs_jserp-result_search-card</t>
  </si>
  <si>
    <t>Loop</t>
  </si>
  <si>
    <t>Loop is in the unparalleled position to provide data to our merchants that no one else can replicate. Data will be at the core of everything we do and some of our most critical work as we grow. Our future is to create data-based products that use modern techniques to deliver data and invaluable insights. We're establishing the conditions to allow anyone to independently answer most of their business questions, and you'll contribute to the frameworks and culture that reward the effective utilization of data across the organization.The Data Team is part of the Engineering department and is responsible for analytics, data platforms, data engineering, and data science. Our work mainly involves: Building enterprise-wide data models for on-demand, tactical, strategic, and self-service data analysis. Maintaining, updating, and expanding the data platform. Developing data products. Conducting advanced analytics initiatives for internal and external users.As part of the Data Team, the Analytics Team works in a hybrid operational model performing analyses for specific business functions such as Marketing, Merchant Success, Product, and Finance. The data used in this work comes from dbt models curated by the Analytics Engineering team, and depending on scope, recurrence, and audience, results are typically shared using either Hex or Looker.As a Data Analyst at Loop, you'll impact our ability to solve merchant problems and fulfill merchant needs. Your work analyzing and synthesizing large-scale data and outputs will guide business decisions made by stakeholders at all levels. You will be successful in this role if you're self-motivated and can run projects independently while collaborating with team members and business stakeholders. Success in this role also includes partnering with stakeholders and deep diving into business problems while simplifying and communicating complex analyses into easily accessible and impactful terms in written and verbal formats.Loop HQ is a state-of-the-art office located in Columbus, Ohio, and more than half of our team works remotely across the United States and Canada. You can choose to join us in the Columbus office or stay fully remote in this role.Our tech stack: Fivetran, dbt, Google BigQuery, Looker, HexWhat You'll Do:Be a master data storyteller, with strong knowledge of general business trends and the ability to put your own work in the broad business context.Extract data from various sources, perform exploratory data analysis, and cleanse, massage, and aggregate data.Develop analyses, tools, and ad hoc reports to support business decision making.Partner with and provide analytical support to Data Engineering and Analytics Engineering to implement analytic insights and recommendations into business processes.Write high-quality code (i.e., reliable, readable, efficient, testable), provide quality code reviews, and create comprehensive tests and documentation.Enable effective decision making by retrieving and aggregating data from multiple sources and compiling it into a digestible and actionable format.Your Experience:3+ years of experience in data analysis, business intelligence, business analytics, or similar analytics roles.3+ years of experience in writing and optimizing complex SQL.1+ years of experience working with analytics visualization/dashboarding platforms such as Looker, Tableau, or Power BI.Experience finding, cleaning, and manipulating data from multiple sources to build analytical data sets.Experience defining simple, intuitive, and actionable metrics to focus decision making.An ability and interest in working in a fast-paced, ambiguous and rapidly changing environment.Nice-to-have Experience:Statistical or scripting software such as Python, R, or SAS applied to data analysis.Knowledge or experience working with BigQuery or Snowflake.Background working in an Agile environment.Experience working at an ecommerce company.Product analytics experience.In a perfect world, Loop wouldn't exist. If we had our way, we'd live in a world where we're mindful about how we consume, we love every product we own, and we sharevalues with the brands who create them. In reality, commerce isn't perfect and often breaks. Loop creates secondchances.We're starting by revolutionizing the post-purchase experience. We've taken one of the most fragile commerce interactions - returns - and turned it into something consumers actually love, and that deepens our connection to brands and products.We take connection seriously on the inside, too. We're building a work experience that allows you to Be A Human First and prioritizes empathy and wellbeing. We view Loop as a special place in your career to shape the future of an industry and become a better person while doing it. You can grow faster here in a shorter amount of time - we'll give you space and trust you to fill it.Learn more about us here: https://loopreturns.com/careers.You can review our privacy notice here.</t>
  </si>
  <si>
    <t>https://www.linkedin.com/jobs/view/data-analyst-at-loop-3369784120?refId=AfUKR38NiVVOgMsjgIgi2w%3D%3D&amp;trackingId=colJSYoiIZaal0GNv3NH6w%3D%3D&amp;position=22&amp;pageNum=0&amp;trk=public_jobs_jserp-result_search-card</t>
  </si>
  <si>
    <t>https://www.linkedin.com/jobs/view/data-analyst-remote%21-at-principal-financial-group-3365675766?refId=AfUKR38NiVVOgMsjgIgi2w%3D%3D&amp;trackingId=nZvO4hDmwS8oafu%2BcFIY%2Bw%3D%3D&amp;position=23&amp;pageNum=0&amp;trk=public_jobs_jserp-result_search-card</t>
  </si>
  <si>
    <t>Incedo Inc.</t>
  </si>
  <si>
    <t>data lineage flows and data mapping documentationdata dictionaries/ data catalogsdata quality/ data integritydata profiling (more so to confirm requirements and confirm data quality)partnering with Data Stewards and Data Ownersexperience with data governance best practicesconceptual and logical data modelsEnterprise Data Model (EDM)</t>
  </si>
  <si>
    <t>[{'Seniority level': 'Mid-Senior level'}, {'Employment type': 'Full-time'}, {'Job function': 'Analyst and Strategy/Planning'}, {'Industries': 'IT Services and IT Consulting'}]</t>
  </si>
  <si>
    <t>https://www.linkedin.com/jobs/view/data-analyst-at-incedo-inc-3367177280?refId=AfUKR38NiVVOgMsjgIgi2w%3D%3D&amp;trackingId=1CaykVYkdLkM6PD0KDP%2FhA%3D%3D&amp;position=24&amp;pageNum=0&amp;trk=public_jobs_jserp-result_search-card</t>
  </si>
  <si>
    <t>https://www.linkedin.com/jobs/view/data-analyst-i-entry-level-at-oracle-3327334666?refId=nNF43Lm0e6NJ2lXfoItSUA%3D%3D&amp;trackingId=WSBw%2BYmnNYiK%2BMRQbCy%2Fgw%3D%3D&amp;position=1&amp;pageNum=0&amp;trk=public_jobs_jserp-result_search-card</t>
  </si>
  <si>
    <t>https://www.linkedin.com/jobs/view/data-analyst-at-magic-3363555676?refId=nNF43Lm0e6NJ2lXfoItSUA%3D%3D&amp;trackingId=UkIcJBSOp%2FjyG3oeaHNeeA%3D%3D&amp;position=2&amp;pageNum=0&amp;trk=public_jobs_jserp-result_search-card</t>
  </si>
  <si>
    <t>https://www.linkedin.com/jobs/view/data-analyst-at-rootstaff-3367343932?refId=nNF43Lm0e6NJ2lXfoItSUA%3D%3D&amp;trackingId=mwacCiTyxYp73Q2EHWoCDg%3D%3D&amp;position=3&amp;pageNum=0&amp;trk=public_jobs_jserp-result_search-card</t>
  </si>
  <si>
    <t>https://www.linkedin.com/jobs/view/data-analyst-at-good-apple-3322134836?refId=nNF43Lm0e6NJ2lXfoItSUA%3D%3D&amp;trackingId=ubc7MZ4def2RDIP%2Fdj0riA%3D%3D&amp;position=4&amp;pageNum=0&amp;trk=public_jobs_jserp-result_search-card</t>
  </si>
  <si>
    <t>https://www.linkedin.com/jobs/view/data-analyst-at-adfire-health-3354914878?refId=nNF43Lm0e6NJ2lXfoItSUA%3D%3D&amp;trackingId=6GJ8Nn3u1q39U7Ns5XFqMg%3D%3D&amp;position=5&amp;pageNum=0&amp;trk=public_jobs_jserp-result_search-card</t>
  </si>
  <si>
    <t>https://www.linkedin.com/jobs/view/data-analyst-at-medix%E2%84%A2-3328072646?refId=nNF43Lm0e6NJ2lXfoItSUA%3D%3D&amp;trackingId=Px6YFeOBAFHBIKPTsGd8XQ%3D%3D&amp;position=6&amp;pageNum=0&amp;trk=public_jobs_jserp-result_search-card</t>
  </si>
  <si>
    <t>https://www.linkedin.com/jobs/view/data-analyst-at-mainz-brady-group-3357019508?refId=nNF43Lm0e6NJ2lXfoItSUA%3D%3D&amp;trackingId=UokW0tjcEDurnGW27PQSXg%3D%3D&amp;position=7&amp;pageNum=0&amp;trk=public_jobs_jserp-result_search-card</t>
  </si>
  <si>
    <t>https://www.linkedin.com/jobs/view/data-analyst-at-adt-solar-3361518635?refId=nNF43Lm0e6NJ2lXfoItSUA%3D%3D&amp;trackingId=%2F6B8d6HpKBKj3jTFZsXrIw%3D%3D&amp;position=8&amp;pageNum=0&amp;trk=public_jobs_jserp-result_search-card</t>
  </si>
  <si>
    <t>https://www.linkedin.com/jobs/view/data-analyst-at-northrop-grumman-federal-credit-union-3327331924?refId=nNF43Lm0e6NJ2lXfoItSUA%3D%3D&amp;trackingId=wAyMiQ6bJ4l8448mZ1U0ng%3D%3D&amp;position=9&amp;pageNum=0&amp;trk=public_jobs_jserp-result_search-card</t>
  </si>
  <si>
    <t>https://www.linkedin.com/jobs/view/data-analyst-at-storm2-3321260918?refId=nNF43Lm0e6NJ2lXfoItSUA%3D%3D&amp;trackingId=XQnJ8pUtfOGuCS2vFxLFWg%3D%3D&amp;position=10&amp;pageNum=0&amp;trk=public_jobs_jserp-result_search-card</t>
  </si>
  <si>
    <t>https://www.linkedin.com/jobs/view/data-analyst-at-launch-consulting-group-3341275864?refId=nNF43Lm0e6NJ2lXfoItSUA%3D%3D&amp;trackingId=hzG7u10BQDE1lw78EH8p8w%3D%3D&amp;position=11&amp;pageNum=0&amp;trk=public_jobs_jserp-result_search-card</t>
  </si>
  <si>
    <t>https://www.linkedin.com/jobs/view/data-analyst-at-agility-partners-3339536100?refId=nNF43Lm0e6NJ2lXfoItSUA%3D%3D&amp;trackingId=gwg5HYFnE2sh046BPlJK1w%3D%3D&amp;position=12&amp;pageNum=0&amp;trk=public_jobs_jserp-result_search-card</t>
  </si>
  <si>
    <t>https://www.linkedin.com/jobs/view/data-analyst-remote-us-at-mediavine-3371288044?refId=nNF43Lm0e6NJ2lXfoItSUA%3D%3D&amp;trackingId=r2piw%2B8%2B99ghGFrVUJ8p7g%3D%3D&amp;position=13&amp;pageNum=0&amp;trk=public_jobs_jserp-result_search-card</t>
  </si>
  <si>
    <t>https://www.linkedin.com/jobs/view/data-analyst-at-azenta-life-sciences-3348403099?refId=nNF43Lm0e6NJ2lXfoItSUA%3D%3D&amp;trackingId=Qh%2BcVPMZm335olQvYb8gZw%3D%3D&amp;position=14&amp;pageNum=0&amp;trk=public_jobs_jserp-result_search-card</t>
  </si>
  <si>
    <t>https://www.linkedin.com/jobs/view/data-analyst-at-atmosfy-3325886772?refId=nNF43Lm0e6NJ2lXfoItSUA%3D%3D&amp;trackingId=Ao2wO1wMfF6AkHALxHXCgg%3D%3D&amp;position=15&amp;pageNum=0&amp;trk=public_jobs_jserp-result_search-card</t>
  </si>
  <si>
    <t>https://www.linkedin.com/jobs/view/data-analyst-at-edgelink-3325848323?refId=nNF43Lm0e6NJ2lXfoItSUA%3D%3D&amp;trackingId=shkjk0OYhWXp9W%2Bng4fI7g%3D%3D&amp;position=16&amp;pageNum=0&amp;trk=public_jobs_jserp-result_search-card</t>
  </si>
  <si>
    <t>https://www.linkedin.com/jobs/view/data-analyst-at-technology-ventures-3331705813?refId=nNF43Lm0e6NJ2lXfoItSUA%3D%3D&amp;trackingId=eykPExV%2B3q1Lvjf4xAc%2Fng%3D%3D&amp;position=17&amp;pageNum=0&amp;trk=public_jobs_jserp-result_search-card</t>
  </si>
  <si>
    <t>https://www.linkedin.com/jobs/view/data-analyst-at-distinct-north-america-3329826139?refId=nNF43Lm0e6NJ2lXfoItSUA%3D%3D&amp;trackingId=7hIHVfypa%2BqehOHGC9OivQ%3D%3D&amp;position=18&amp;pageNum=0&amp;trk=public_jobs_jserp-result_search-card</t>
  </si>
  <si>
    <t>https://www.linkedin.com/jobs/view/data-analyst-at-clarishealth-3348315857?refId=nNF43Lm0e6NJ2lXfoItSUA%3D%3D&amp;trackingId=yup%2B0Ev%2FGhfkTFhCBoekkg%3D%3D&amp;position=19&amp;pageNum=0&amp;trk=public_jobs_jserp-result_search-card</t>
  </si>
  <si>
    <t>https://www.linkedin.com/jobs/view/analyst-data-visualization-at-trusted-talent-3326570585?refId=nNF43Lm0e6NJ2lXfoItSUA%3D%3D&amp;trackingId=r1ZzIN1%2BqfnwK2Q9D1rNDg%3D%3D&amp;position=20&amp;pageNum=0&amp;trk=public_jobs_jserp-result_search-card</t>
  </si>
  <si>
    <t>https://www.linkedin.com/jobs/view/analyst-data-and-analytics-at-cafemedia-3369457251?refId=nNF43Lm0e6NJ2lXfoItSUA%3D%3D&amp;trackingId=3UfSCyJqDbSPeh3G3B6wYQ%3D%3D&amp;position=21&amp;pageNum=0&amp;trk=public_jobs_jserp-result_search-card</t>
  </si>
  <si>
    <t>https://www.linkedin.com/jobs/view/data-analyst-remote-us-at-mediavine-3371287252?refId=nNF43Lm0e6NJ2lXfoItSUA%3D%3D&amp;trackingId=6q%2F35wcSEOny1odkteYkkg%3D%3D&amp;position=22&amp;pageNum=0&amp;trk=public_jobs_jserp-result_search-card</t>
  </si>
  <si>
    <t>https://www.linkedin.com/jobs/view/data-analyst-at-verdani-partners-3367582228?refId=nNF43Lm0e6NJ2lXfoItSUA%3D%3D&amp;trackingId=EJZ8SGQtFTIBPHTrMxiWmA%3D%3D&amp;position=23&amp;pageNum=0&amp;trk=public_jobs_jserp-result_search-card</t>
  </si>
  <si>
    <t>https://www.linkedin.com/jobs/view/data-analyst-at-reup-education-3330231332?refId=nNF43Lm0e6NJ2lXfoItSUA%3D%3D&amp;trackingId=E4UksnFRs0IUOC%2B%2FqRp7kg%3D%3D&amp;position=24&amp;pageNum=0&amp;trk=public_jobs_jserp-result_search-card</t>
  </si>
  <si>
    <t>https://www.linkedin.com/jobs/view/sql-data-analyst-at-cypress-hcm-3355806630?refId=nNF43Lm0e6NJ2lXfoItSUA%3D%3D&amp;trackingId=AZn1UKhDPtnPyaDAiUezWg%3D%3D&amp;position=25&amp;pageNum=0&amp;trk=public_jobs_jserp-result_search-card</t>
  </si>
  <si>
    <t>https://www.linkedin.com/jobs/view/data-analyst-i-entry-level-at-oracle-3327334666?refId=3H6YjbVdokL0j4rauAa1HQ%3D%3D&amp;trackingId=iCbeyWet8IMfVB1Gmr8scA%3D%3D&amp;position=1&amp;pageNum=0&amp;trk=public_jobs_jserp-result_search-card</t>
  </si>
  <si>
    <t>https://www.linkedin.com/jobs/view/data-analyst-at-good-apple-3322134836?refId=3H6YjbVdokL0j4rauAa1HQ%3D%3D&amp;trackingId=kvBAG9PEDwbh2X2ahaATxQ%3D%3D&amp;position=2&amp;pageNum=0&amp;trk=public_jobs_jserp-result_search-card</t>
  </si>
  <si>
    <t>https://www.linkedin.com/jobs/view/data-analyst-at-adfire-health-3354914878?refId=3H6YjbVdokL0j4rauAa1HQ%3D%3D&amp;trackingId=JccOk48R8dXsZMvnbjc0Uw%3D%3D&amp;position=3&amp;pageNum=0&amp;trk=public_jobs_jserp-result_search-card</t>
  </si>
  <si>
    <t>https://www.linkedin.com/jobs/view/data-analyst-at-medix%E2%84%A2-3328072646?refId=3H6YjbVdokL0j4rauAa1HQ%3D%3D&amp;trackingId=MgCaNoAxz6Zd2gNZX21H7Q%3D%3D&amp;position=4&amp;pageNum=0&amp;trk=public_jobs_jserp-result_search-card</t>
  </si>
  <si>
    <t>https://www.linkedin.com/jobs/view/data-analyst-at-mainz-brady-group-3357019508?refId=3H6YjbVdokL0j4rauAa1HQ%3D%3D&amp;trackingId=qzUKsKMGCiKVOBGqNNU2UA%3D%3D&amp;position=5&amp;pageNum=0&amp;trk=public_jobs_jserp-result_search-card</t>
  </si>
  <si>
    <t>https://www.linkedin.com/jobs/view/data-analyst-at-adt-solar-3361518635?refId=3H6YjbVdokL0j4rauAa1HQ%3D%3D&amp;trackingId=otCYci6%2BUT5bkW5V5jOhFA%3D%3D&amp;position=6&amp;pageNum=0&amp;trk=public_jobs_jserp-result_search-card</t>
  </si>
  <si>
    <t>https://www.linkedin.com/jobs/view/data-analyst-at-northrop-grumman-federal-credit-union-3327331924?refId=3H6YjbVdokL0j4rauAa1HQ%3D%3D&amp;trackingId=uMz%2FhP30%2FEC0JNGRHdtuYg%3D%3D&amp;position=7&amp;pageNum=0&amp;trk=public_jobs_jserp-result_search-card</t>
  </si>
  <si>
    <t>https://www.linkedin.com/jobs/view/data-analyst-at-storm2-3321260918?refId=3H6YjbVdokL0j4rauAa1HQ%3D%3D&amp;trackingId=HAnBO7qIrxs2V5nB0GBCIA%3D%3D&amp;position=8&amp;pageNum=0&amp;trk=public_jobs_jserp-result_search-card</t>
  </si>
  <si>
    <t>https://www.linkedin.com/jobs/view/data-analyst-at-launch-consulting-group-3341275864?refId=3H6YjbVdokL0j4rauAa1HQ%3D%3D&amp;trackingId=MDfWpQr4qvNVYN9CyMnzvw%3D%3D&amp;position=9&amp;pageNum=0&amp;trk=public_jobs_jserp-result_search-card</t>
  </si>
  <si>
    <t>https://www.linkedin.com/jobs/view/data-analyst-at-agility-partners-3339536100?refId=3H6YjbVdokL0j4rauAa1HQ%3D%3D&amp;trackingId=SGS5gk8iTXYHxlulsIUnJg%3D%3D&amp;position=10&amp;pageNum=0&amp;trk=public_jobs_jserp-result_search-card</t>
  </si>
  <si>
    <t>https://www.linkedin.com/jobs/view/data-analyst-at-azenta-life-sciences-3348403099?refId=3H6YjbVdokL0j4rauAa1HQ%3D%3D&amp;trackingId=qLaOxEAaYfx0FKbBtp5Pyg%3D%3D&amp;position=11&amp;pageNum=0&amp;trk=public_jobs_jserp-result_search-card</t>
  </si>
  <si>
    <t>https://www.linkedin.com/jobs/view/data-analyst-at-atmosfy-3325886772?refId=3H6YjbVdokL0j4rauAa1HQ%3D%3D&amp;trackingId=uc8T6BenH9fd4Yuq%2B8OgLQ%3D%3D&amp;position=12&amp;pageNum=0&amp;trk=public_jobs_jserp-result_search-card</t>
  </si>
  <si>
    <t>https://www.linkedin.com/jobs/view/data-analyst-at-edgelink-3325848323?refId=3H6YjbVdokL0j4rauAa1HQ%3D%3D&amp;trackingId=8qe9rlHPVEijbSA7sWixXQ%3D%3D&amp;position=13&amp;pageNum=0&amp;trk=public_jobs_jserp-result_search-card</t>
  </si>
  <si>
    <t>https://www.linkedin.com/jobs/view/data-analyst-at-technology-ventures-3331705813?refId=3H6YjbVdokL0j4rauAa1HQ%3D%3D&amp;trackingId=ecLIDkazxUrVJuZesCToFg%3D%3D&amp;position=14&amp;pageNum=0&amp;trk=public_jobs_jserp-result_search-card</t>
  </si>
  <si>
    <t>https://www.linkedin.com/jobs/view/data-analyst-at-distinct-north-america-3329826139?refId=3H6YjbVdokL0j4rauAa1HQ%3D%3D&amp;trackingId=KR6e2BkA4O3x2AXcBUHC6Q%3D%3D&amp;position=15&amp;pageNum=0&amp;trk=public_jobs_jserp-result_search-card</t>
  </si>
  <si>
    <t>https://www.linkedin.com/jobs/view/data-analyst-at-clarishealth-3348315857?refId=3H6YjbVdokL0j4rauAa1HQ%3D%3D&amp;trackingId=3Z80WHITrjLujfyqTDt9oQ%3D%3D&amp;position=16&amp;pageNum=0&amp;trk=public_jobs_jserp-result_search-card</t>
  </si>
  <si>
    <t>https://www.linkedin.com/jobs/view/analyst-data-visualization-at-trusted-talent-3326570585?refId=3H6YjbVdokL0j4rauAa1HQ%3D%3D&amp;trackingId=UW2%2BKeV%2Bh9spnbwPEa3wTA%3D%3D&amp;position=17&amp;pageNum=0&amp;trk=public_jobs_jserp-result_search-card</t>
  </si>
  <si>
    <t>https://www.linkedin.com/jobs/view/analyst-data-and-analytics-at-cafemedia-3369457251?refId=3H6YjbVdokL0j4rauAa1HQ%3D%3D&amp;trackingId=7OvE7Bvo%2Fa7Bn4rS1wACgw%3D%3D&amp;position=18&amp;pageNum=0&amp;trk=public_jobs_jserp-result_search-card</t>
  </si>
  <si>
    <t>https://www.linkedin.com/jobs/view/data-analyst-at-reup-education-3330231332?refId=3H6YjbVdokL0j4rauAa1HQ%3D%3D&amp;trackingId=bMDhGOWQ3RnLAFvZTWBbMA%3D%3D&amp;position=19&amp;pageNum=0&amp;trk=public_jobs_jserp-result_search-card</t>
  </si>
  <si>
    <t>https://www.linkedin.com/jobs/view/data-analyst-remote-us-at-mediavine-3371287252?refId=3H6YjbVdokL0j4rauAa1HQ%3D%3D&amp;trackingId=R1aRf4ayZ%2Br4h%2F%2F5%2BTJI0Q%3D%3D&amp;position=20&amp;pageNum=0&amp;trk=public_jobs_jserp-result_search-card</t>
  </si>
  <si>
    <t>https://www.linkedin.com/jobs/view/sql-data-analyst-at-cypress-hcm-3355806630?refId=3H6YjbVdokL0j4rauAa1HQ%3D%3D&amp;trackingId=SE5%2B0WUCC2%2BYUkuToIcP%2Bg%3D%3D&amp;position=21&amp;pageNum=0&amp;trk=public_jobs_jserp-result_search-card</t>
  </si>
  <si>
    <t>https://www.linkedin.com/jobs/view/data-analyst-at-precision-technologies-3344805292?refId=3H6YjbVdokL0j4rauAa1HQ%3D%3D&amp;trackingId=dGHlBRdoUYWxRAgild1BWQ%3D%3D&amp;position=22&amp;pageNum=0&amp;trk=public_jobs_jserp-result_search-card</t>
  </si>
  <si>
    <t>https://www.linkedin.com/jobs/view/data-analyst-at-tsunami-express-car-wash-3328076726?refId=3H6YjbVdokL0j4rauAa1HQ%3D%3D&amp;trackingId=fC4siQTWtDBxNXvtCnvxyg%3D%3D&amp;position=23&amp;pageNum=0&amp;trk=public_jobs_jserp-result_search-card</t>
  </si>
  <si>
    <t>https://www.linkedin.com/jobs/view/data-analyst-at-m-s-consulting-3339081565?refId=3H6YjbVdokL0j4rauAa1HQ%3D%3D&amp;trackingId=F3Yzs%2FFYiYBsBfBmCMeGvA%3D%3D&amp;position=24&amp;pageNum=0&amp;trk=public_jobs_jserp-result_search-card</t>
  </si>
  <si>
    <t>https://www.linkedin.com/jobs/view/data-analyst-at-blend360-3327602222?refId=3H6YjbVdokL0j4rauAa1HQ%3D%3D&amp;trackingId=9gCZzYmpo4L7Pnf%2Fo9nedQ%3D%3D&amp;position=25&amp;pageNum=0&amp;trk=public_jobs_jserp-result_search-card</t>
  </si>
  <si>
    <t>https://www.linkedin.com/jobs/view/data-analyst-i-entry-level-at-oracle-3327334666?refId=VtXGJP6AiKj6yaaeoZZoew%3D%3D&amp;trackingId=Bf64CBJpmXl15uwbIRqpvA%3D%3D&amp;position=1&amp;pageNum=0&amp;trk=public_jobs_jserp-result_search-card</t>
  </si>
  <si>
    <t>[{'Seniority level': 'Associate'}, {'Employment type': 'Full-time'}, {'Job function': 'Strategy/Planning, Advertising, and Marketing'}]</t>
  </si>
  <si>
    <t>https://www.linkedin.com/jobs/view/data-analyst-at-good-apple-3322134836?refId=VtXGJP6AiKj6yaaeoZZoew%3D%3D&amp;trackingId=8iCDs%2BTGB2Ot2GbvNRdeKg%3D%3D&amp;position=2&amp;pageNum=0&amp;trk=public_jobs_jserp-result_search-card</t>
  </si>
  <si>
    <t>https://www.linkedin.com/jobs/view/data-analyst-at-adfire-health-3354914878?refId=VtXGJP6AiKj6yaaeoZZoew%3D%3D&amp;trackingId=YE1w8dAU591JJJOg551G6w%3D%3D&amp;position=3&amp;pageNum=0&amp;trk=public_jobs_jserp-result_search-card</t>
  </si>
  <si>
    <t>https://www.linkedin.com/jobs/view/data-analyst-at-medix%E2%84%A2-3328072646?refId=VtXGJP6AiKj6yaaeoZZoew%3D%3D&amp;trackingId=uhs3cGuimT8QTqFWjC5CYg%3D%3D&amp;position=4&amp;pageNum=0&amp;trk=public_jobs_jserp-result_search-card</t>
  </si>
  <si>
    <t>https://www.linkedin.com/jobs/view/data-analyst-at-mainz-brady-group-3357019508?refId=VtXGJP6AiKj6yaaeoZZoew%3D%3D&amp;trackingId=tHOFPZ8JJInY6rf%2Bydphrw%3D%3D&amp;position=5&amp;pageNum=0&amp;trk=public_jobs_jserp-result_search-card</t>
  </si>
  <si>
    <t>https://www.linkedin.com/jobs/view/data-analyst-at-adt-solar-3361518635?refId=VtXGJP6AiKj6yaaeoZZoew%3D%3D&amp;trackingId=U3XkbsbHUplhjQgDMy%2FhZQ%3D%3D&amp;position=6&amp;pageNum=0&amp;trk=public_jobs_jserp-result_search-card</t>
  </si>
  <si>
    <t>https://www.linkedin.com/jobs/view/data-analyst-at-northrop-grumman-federal-credit-union-3327331924?refId=VtXGJP6AiKj6yaaeoZZoew%3D%3D&amp;trackingId=jnznYrR3VaVUKLTyq8tifg%3D%3D&amp;position=7&amp;pageNum=0&amp;trk=public_jobs_jserp-result_search-card</t>
  </si>
  <si>
    <t>https://www.linkedin.com/jobs/view/data-analyst-at-storm2-3321260918?refId=VtXGJP6AiKj6yaaeoZZoew%3D%3D&amp;trackingId=9VDnBgGShrVq65KFl%2FjE%2BA%3D%3D&amp;position=8&amp;pageNum=0&amp;trk=public_jobs_jserp-result_search-card</t>
  </si>
  <si>
    <t>https://www.linkedin.com/jobs/view/data-analyst-at-launch-consulting-group-3341275864?refId=VtXGJP6AiKj6yaaeoZZoew%3D%3D&amp;trackingId=MbiwC0LsE2JwsTrDW6tRzA%3D%3D&amp;position=9&amp;pageNum=0&amp;trk=public_jobs_jserp-result_search-card</t>
  </si>
  <si>
    <t>https://www.linkedin.com/jobs/view/data-analyst-at-agility-partners-3339536100?refId=VtXGJP6AiKj6yaaeoZZoew%3D%3D&amp;trackingId=F2aU5HCOcAlGWpT%2BeN7F0Q%3D%3D&amp;position=10&amp;pageNum=0&amp;trk=public_jobs_jserp-result_search-card</t>
  </si>
  <si>
    <t>https://www.linkedin.com/jobs/view/data-analyst-at-azenta-life-sciences-3348403099?refId=VtXGJP6AiKj6yaaeoZZoew%3D%3D&amp;trackingId=DdPgYB8cFrz3KT9zI66DkQ%3D%3D&amp;position=11&amp;pageNum=0&amp;trk=public_jobs_jserp-result_search-card</t>
  </si>
  <si>
    <t>https://www.linkedin.com/jobs/view/data-analyst-at-atmosfy-3325886772?refId=VtXGJP6AiKj6yaaeoZZoew%3D%3D&amp;trackingId=iP9xcLqRz4FecaVvNBgy7A%3D%3D&amp;position=12&amp;pageNum=0&amp;trk=public_jobs_jserp-result_search-card</t>
  </si>
  <si>
    <t>https://www.linkedin.com/jobs/view/data-analyst-at-edgelink-3325848323?refId=VtXGJP6AiKj6yaaeoZZoew%3D%3D&amp;trackingId=Q8K9loM3%2F4ExEAiQOilyZg%3D%3D&amp;position=13&amp;pageNum=0&amp;trk=public_jobs_jserp-result_search-card</t>
  </si>
  <si>
    <t>https://www.linkedin.com/jobs/view/data-analyst-at-technology-ventures-3331705813?refId=VtXGJP6AiKj6yaaeoZZoew%3D%3D&amp;trackingId=qq6BzHqQYSrENAu2ak7wTA%3D%3D&amp;position=14&amp;pageNum=0&amp;trk=public_jobs_jserp-result_search-card</t>
  </si>
  <si>
    <t>https://www.linkedin.com/jobs/view/data-analyst-at-distinct-north-america-3329826139?refId=VtXGJP6AiKj6yaaeoZZoew%3D%3D&amp;trackingId=rOWZckTLTiUePTSE16M5sg%3D%3D&amp;position=15&amp;pageNum=0&amp;trk=public_jobs_jserp-result_search-card</t>
  </si>
  <si>
    <t>https://www.linkedin.com/jobs/view/data-analyst-at-clarishealth-3348315857?refId=VtXGJP6AiKj6yaaeoZZoew%3D%3D&amp;trackingId=xC12ihzcy%2BG6%2F2zphylzcQ%3D%3D&amp;position=16&amp;pageNum=0&amp;trk=public_jobs_jserp-result_search-card</t>
  </si>
  <si>
    <t>https://www.linkedin.com/jobs/view/analyst-data-visualization-at-trusted-talent-3326570585?refId=VtXGJP6AiKj6yaaeoZZoew%3D%3D&amp;trackingId=gXGrG8kyPcxaDwsc3cEB7Q%3D%3D&amp;position=17&amp;pageNum=0&amp;trk=public_jobs_jserp-result_search-card</t>
  </si>
  <si>
    <t>https://www.linkedin.com/jobs/view/analyst-data-and-analytics-at-cafemedia-3369457251?refId=VtXGJP6AiKj6yaaeoZZoew%3D%3D&amp;trackingId=rBPNRqL6poQPJ%2Bb3ptTK%2Bw%3D%3D&amp;position=18&amp;pageNum=0&amp;trk=public_jobs_jserp-result_search-card</t>
  </si>
  <si>
    <t>https://www.linkedin.com/jobs/view/data-analyst-at-reup-education-3330231332?refId=VtXGJP6AiKj6yaaeoZZoew%3D%3D&amp;trackingId=gaEwScTMJAO2asQC77PbMw%3D%3D&amp;position=19&amp;pageNum=0&amp;trk=public_jobs_jserp-result_search-card</t>
  </si>
  <si>
    <t>https://www.linkedin.com/jobs/view/data-analyst-remote-us-at-mediavine-3371287252?refId=VtXGJP6AiKj6yaaeoZZoew%3D%3D&amp;trackingId=VViGyPJ2WQFuJAkU4UoKDA%3D%3D&amp;position=20&amp;pageNum=0&amp;trk=public_jobs_jserp-result_search-card</t>
  </si>
  <si>
    <t>https://www.linkedin.com/jobs/view/sql-data-analyst-at-cypress-hcm-3355806630?refId=VtXGJP6AiKj6yaaeoZZoew%3D%3D&amp;trackingId=83AfPtW2qDUu8mPMYJPU%2Bg%3D%3D&amp;position=21&amp;pageNum=0&amp;trk=public_jobs_jserp-result_search-card</t>
  </si>
  <si>
    <t>https://www.linkedin.com/jobs/view/data-analyst-at-precision-technologies-3344805292?refId=VtXGJP6AiKj6yaaeoZZoew%3D%3D&amp;trackingId=n%2BoSGhNvVXI2t7qW%2F8XWog%3D%3D&amp;position=22&amp;pageNum=0&amp;trk=public_jobs_jserp-result_search-card</t>
  </si>
  <si>
    <t>https://www.linkedin.com/jobs/view/data-analyst-at-tsunami-express-car-wash-3328076726?refId=VtXGJP6AiKj6yaaeoZZoew%3D%3D&amp;trackingId=kfqZSZttg0TikVXwEskBYQ%3D%3D&amp;position=23&amp;pageNum=0&amp;trk=public_jobs_jserp-result_search-card</t>
  </si>
  <si>
    <t>https://www.linkedin.com/jobs/view/data-analyst-at-m-s-consulting-3339081565?refId=VtXGJP6AiKj6yaaeoZZoew%3D%3D&amp;trackingId=33L6u8XOjQJGg4sZIhma7g%3D%3D&amp;position=24&amp;pageNum=0&amp;trk=public_jobs_jserp-result_search-card</t>
  </si>
  <si>
    <t>https://www.linkedin.com/jobs/view/data-analyst-at-blend360-3327602222?refId=VtXGJP6AiKj6yaaeoZZoew%3D%3D&amp;trackingId=XYelLZCyrOqxfAVRJMWKUQ%3D%3D&amp;position=25&amp;pageNum=0&amp;trk=public_jobs_jserp-result_search-card</t>
  </si>
  <si>
    <t>Clarkston Consulting</t>
  </si>
  <si>
    <t>Do you want the opportunity to leverage your skills to make a direct impact on the world's leading life sciences, consumer products, and retail companies? Join Clarkston Consulting as a Data Analyst to help deliver innovative business solutions to our market leading clients as a part of an expert team. We are looking for motivated, self-driven leaders who are energized by team results and interested in joining a firm that values its culture and people as its biggest strengths. Together, we can help find the answers to our clients most challenging business problems.  What You'll Do  Transform, model, and visualize data to deliver insights and recommend actions to client teams Uncover meaning in large amounts of data Interpret and articulate results of analysis with clients, often visually  How You'll Grow  At Clarkston, we feel that we provide the greatest value to our clients through a combination of our industry expertise, business process knowledge, and consulting excellence.  Beyond your day-to-day responsibilities, throughout your career as a Data Analyst you will:    Have the support and mentorship of your Clarkston colleagues and leaders Own your career - you'll be able to take charge of your career journey with diverse opportunities to lead and expand your skill set both at the client site and within the firm Have the opportunity to make a real and positive impact not only the clients you work with, but on the firm as well Requirements:What We're Looking ForAn ideal candidate as a Data Analyst should have the following qualifications and experience: 3-5 years Data Analyst experience Applying strong knowledge of business processes to identify business issues and opportunities - experience in functional areas across supply chain or sales and marketing a plus Assisting with working sessions to understand business challenges, create hypotheses, collect relevant data, and analyze the data to prove or disprove those hypotheses Using complex expressions to calculate, group, filter, parameterize, optimize, and format data Managing and overseeing the design and development of customized reports and outputs, utilizing visualization tools like Power BI and Tableau Building statistical and machine learning models for predictive analytics Identifying anomalies in data and their business cause and effect Monitoring trends and key performance metrics to drive business goals Conducting knowledge transfer and training of end-users, including sharing best practices  Communicating with the various audiences for consuming insights and tailoring approach to those groups (executive, analyst, information consumer) Use of various data sources, including relational databases, data warehouses, and interfaces and APIs  Minimum degree required: Bachelor's from an accredited college or university Benefits:Our benefits include:   Comprehensive Health and Wellness Benefits (Medical, Dental, Vision, and more)  401k with company contributions  Paid vacation, personal days, holidays, and sick leave  Paid Parental Leave  Life and Disability Insurance  Company Equity or Stock Options  Training and Professional Development investments  Visit Careers at Clarkston to learn more about our culture, benefits, and opportunities. We hope you'll join us!Travel StatementTravel is an integral part of this role and is estimated to average 30-50% and may vary based upon client and project needs. While travel is a requirement of the role, due to COVID-19 restrictions, all non-essential travel has been limited and any on-site requests are subject to review.COVID-19 Vaccination StatementWhile Clarkston Consulting has not mandated vaccination at this time, COVID-19 vaccinations are required in order to access Clarkston Consulting facilities and those of many of our clients. With this in mind, all prospective hires will be required to provide their vaccination status.</t>
  </si>
  <si>
    <t>Atlanta, GA</t>
  </si>
  <si>
    <t>[{'Seniority level': 'Entry level'}, {'Employment type': 'Full-time'}, {'Job function': 'Information Technology'}, {'Industries': 'Business Consulting and Services'}]</t>
  </si>
  <si>
    <t>https://www.linkedin.com/jobs/view/data-analyst-at-clarkston-consulting-3356435340?refId=sZjuIE2CFaMinVMiFEjf%2Fw%3D%3D&amp;trackingId=h3dM3%2BHzjsZRTpl2uN9i0w%3D%3D&amp;position=1&amp;pageNum=0&amp;trk=public_jobs_jserp-result_search-card</t>
  </si>
  <si>
    <t>Atlanta</t>
  </si>
  <si>
    <t>GA</t>
  </si>
  <si>
    <t>Job DescriptionBelow JD:Position: Jr. Data AnalystLocation: 100% RemoteDuration: Long Term Contract Primary Skillswork with business leaders/team to understand requirements, analyze the datacome up with data flow diagrams after understanding the business workflows, and process flowsdocument findings in confluence and come up with technical specificationsWrite stories for those analyzed stories for developers to implement in following sprintschedule biweekly meetings with business to update them the sprint status andwrite release notes to update business stakeholders on the accomplishments and upcoming workTechnical Skills – Require good skills in SQL, with experience in AWS, and is able to read Python codeDiverse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</si>
  <si>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https://www.linkedin.com/jobs/view/data-analyst-remote-at-diverse-lynx-3363168581?refId=sZjuIE2CFaMinVMiFEjf%2Fw%3D%3D&amp;trackingId=Oi3hmvb0tZiu6rUAAWIc4A%3D%3D&amp;position=2&amp;pageNum=0&amp;trk=public_jobs_jserp-result_search-card</t>
  </si>
  <si>
    <t>https://www.linkedin.com/jobs/view/data-analyst-at-edgelink-3325848323?refId=sZjuIE2CFaMinVMiFEjf%2Fw%3D%3D&amp;trackingId=hJYfiDC400wBmhPfKsXLuA%3D%3D&amp;position=3&amp;pageNum=0&amp;trk=public_jobs_jserp-result_search-card</t>
  </si>
  <si>
    <t>https://www.linkedin.com/jobs/view/data-analyst-at-technology-ventures-3331705813?refId=sZjuIE2CFaMinVMiFEjf%2Fw%3D%3D&amp;trackingId=GCP92M2%2BS9U1AbynraUg8g%3D%3D&amp;position=4&amp;pageNum=0&amp;trk=public_jobs_jserp-result_search-card</t>
  </si>
  <si>
    <t>EquipmentShare</t>
  </si>
  <si>
    <t>EquipmentShare is Hiring a Data AnalystEquipmentShare is searching for a Data Analyst to work remotely or at the company's corporate office in Columbia, MO or Centennial, CO.About EquipmentShareEquipmentShare is dedicated to creating a connected jobsite for the modern contractor. We deliver user-friendly technology solutions that help contractors maximize their equipment uptime, reduce risk exposure and increase productivity. EquipmentShare’s product offerings include an improved equipment rental experience, fleet tracking and asset management software, hardware security solutions and predictive service and maintenance applications.EquipmentShare is the fastest-growing, independently owned construction equipment rental company in the country. We serve dozens of markets across the U.S. and are on track to create a national footprint in every major market in the country by the end of 2023. Our branch locations are equipped with a broad range of construction equipment, ranging from 150-foot telescopic booms to 120,000-lb. track excavators.EquipmentShare’s rapid growth goes beyond meeting a demand for equipment rentals in booming new markets. Instead, our mission begins with our rental product, and it’s a testimony to our ability to improve industry standards and better serve the customer. Our expansion and customer retention is a validation of strong contractor demand for the smart jobsite technology we’ve built into our rental fleet. And it’s just the beginning of our journey to establishing a global presence.Your Opportunity to Grow With UsThe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possible.We’re seeking a Data Analyst who loves a challenge and wants the opportunity to grow with a fast-paced company.Industry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best.This person will serve as a bridge between our recruiting and analytics teams, using data to help us track down our our best potential candidates. Experience working with applicants in both physical and data forms is a plus! This position will be reporting to our Business Analytics team and work closely with both the HR Recruitment and Marketing teams.Primary ResponsibilitiesAnalyze data and share insights and reports with internal stakeholders, working closely with outside teamsUse your strong development and analytical skills to solve business problems across the companyProduce reports and models for senior leaders and other key team membersIdentify trends, correlations and patterns in data, and present findings to stakeholderAbout YouOur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change.Skills &amp; QualificationsDegree in Math, Statistics, or other quantitative fieldIntermediate SQL &amp; Python required; R knowledge a bonusExperience in detecting and correcting for erroneous, corrupted, or inaccurate data Experience in applied statistics and communicating results to a lay audience2+ years of on the job analyst work experience using required programming languages Be able to answer questions like “If we want to find out X, what data do we need?”Marketing analytics and/or Google AdSense with successful SEO optimization is a plusDemonstrable track record of dealing well with ambiguity, prioritizing needs, and delivering results Strong problem solving skillsExcellent communication skills (written and verbal)Must be eligible to work in the United States without sponsorshipWhy We’re a Better Place to WorkSeriously great culture: Sure, we work hard, but family and personal wellbeing come first. Our workplace is supportive, fun and feels like a family-operated business… because it is!Health benefits and Life Insurance: Full medical benefits, rewards for healthy habits and an onsite gym with personal training available. Competitive compensation packages plus a 401k matchCasual work environment: Flexible and collaborative work environment with in-office and remote positions availableErgonomic setup and new techWellness benefits: On-site fitness facility, rock climbing wall, walking trail and chef-prepared meals and snacks.Rewards for your hard work: Gift cards, dinner for your family every month on us, happy hours and fun events to say thanks for your contribution Since our founding in 2015, we’ve had explosive growth—and we’re not stopping anytime soon. Ready to invest in our mission, invest in yourself and discover a better place to work? Then we’d love to meet you. Apply today.EquipmentShare is an EOE M/F/D/V</t>
  </si>
  <si>
    <t>Sun City, KS</t>
  </si>
  <si>
    <t>[{'Seniority level': 'Entry level'}, {'Employment type': 'Full-time'}, {'Job function': 'Information Technology'}, {'Industries': 'Construction'}]</t>
  </si>
  <si>
    <t>https://www.linkedin.com/jobs/view/data-analyst-at-equipmentshare-3363003762?refId=sZjuIE2CFaMinVMiFEjf%2Fw%3D%3D&amp;trackingId=lMTeE%2FMCujiewUCLG48ArQ%3D%3D&amp;position=5&amp;pageNum=0&amp;trk=public_jobs_jserp-result_search-card</t>
  </si>
  <si>
    <t>Sun City</t>
  </si>
  <si>
    <t>KS</t>
  </si>
  <si>
    <t>https://www.linkedin.com/jobs/view/data-analyst-at-incedo-inc-3367177280?refId=sZjuIE2CFaMinVMiFEjf%2Fw%3D%3D&amp;trackingId=BJGK0aHm407Pl%2BXrKaNK8A%3D%3D&amp;position=6&amp;pageNum=0&amp;trk=public_jobs_jserp-result_search-card</t>
  </si>
  <si>
    <t>https://www.linkedin.com/jobs/view/data-analyst-at-stealth-mode-3345850888?refId=sZjuIE2CFaMinVMiFEjf%2Fw%3D%3D&amp;trackingId=GEBTK5J7F%2FsaBL2O%2FuhW3A%3D%3D&amp;position=7&amp;pageNum=0&amp;trk=public_jobs_jserp-result_search-card</t>
  </si>
  <si>
    <t>Data Analyst (Remote)</t>
  </si>
  <si>
    <t>Lightcast</t>
  </si>
  <si>
    <t>Stop Scrolling!! You've just found the Data Analyst role you've been looking for!At Lightcast we are rapidly growing and fiercely dedicated to serving our clients while still having fun and celebrating our successes.Lightcast is a global leader in labor market insights with headquarters in Moscow (ID) and Boston (MA) and offices in the United Kingdom, Europe, New Zealand and India. We work with partners across six continents to help drive economic prosperity by solving a variety of problems in three key sectors~ education, community, and corporate.A Data Analyst on the Taxonomy team at Lightcast is responsible for evaluating and improving the coverage and quality of our taxonomies and models. The analyst’s day to day work primarily consists of performing root cause analysis, developing decision-making criteria, ensuring data quality assurance, and executing solutions for data ambiguity. The Taxonomy team ensures that these taxonomies are fit-for-purpose, up-to-date, and accurately reflect the complexity of the job market.The ideal candidate will possess strong quantitative research skills and will have a passion for seeing patterns in data, then extracting those patterns to inform the development of our taxonomies and our data products.What you'll be doing~Interpretation and classification of natural language elements (e.g. job titles, job postings, and company names)Executing root cause analysisRapid and consistent decision makingDevelopment of decision-making criteria and processesEstablishing and adhering to data quality assurance processesPerforming research regarding taxonomic improvements and use case opportunitiesCommunicating complex data realities / problems to teammates, engineers, and stakeholdersResponding to customer feedback and questions about the datasetWhat you’ll need~Competent use of data extraction languages such as SQL, Elasticsearch, KQL, SPARQLWorking ability to perform ETL and apply data mining techniques on large data sets using Python, R, Excel, or a preferred toolProduct road mapping and project scopingAttention to detailExcellent research skillsHigh English reading comprehensionCommunication, teamwork, and decision-making skillsComfortable working in a structured and disciplined manner as part of a technical organization2-3 years of experience maintaining and developing proprietary or government taxonomies for a variety of data typesBachelor's degree in Data Analytics, Information Systems, Computer Science, Mathematics, or related technical field, advanced degree or equivalent practical experienceThese skills will be preferred (but not necessary to apply)~Proficiency with data extraction languages such as SQL, Elasticsearch, KQL, SPARQLWorking ability to perform advanced analytics, ETL, and data mining techniques on large data sets using Python, R, Excel, or a preferred toolExperience with agile project management and issue tracking softwares such as Jira, Wrike, or AsanaExperience with data visualization tools such as Kibana, Looker, and TableauTheoretical understanding of the methods and purposes of text analysis, natural language processing, and machine learningSome of the perks our team members enjoy~You’ll be a valued member of a supportive and talented teamCareer Development OpportunitiesCompetitive payHealth Insurance (Effective on day one!!)Dental and Vision Plans401k with match (Immediately vested!)Generous PTO (We have the entire week between Christmas Eve and New Year's off as one Holiday!!)Life Insurance OptionsFlexible Work ScheduleOur Core ValuesLive the MissionInnovate Inside and OutGive Customers the UnexpectedHide Nothing; Own EverythingTeamwork makes the Data WorkPhysical Requirements~ The physical demands described here are representative of those that must be met to successfully perform the essential functions of this job.While performing the duties of this job, the employee is regularly required to, stand, sit, talk, hear, and use hands and fingers to operate a computer, a telephone, and keyboard reach.Specific vision abilities required by this job include close vision requirements due to the computer work.Light to moderate lifting is required.Regular, predictable attendance is required.The work environment characteristics described are what is encountered while performing the essential functions of this job.Moderate noise (i.e., business office with computers, phones, printers, light traffic).Ability to work in confined areas.Ability to sit at a computer terminal for an extended period.Reasonable accommodations may be made to enable individuals with disability to perform the essential functions.Lightcast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 and we encourage our employees to bring their authentic, original, and best selves to work.#LIRemote</t>
  </si>
  <si>
    <t>Home, MI</t>
  </si>
  <si>
    <t>[{'Seniority level': 'Entry level'}, {'Employment type': 'Full-time'}, {'Job function': 'Information Technology'}, {'Industries': 'Information Services'}]</t>
  </si>
  <si>
    <t>https://www.linkedin.com/jobs/view/data-analyst-remote-at-lightcast-3347064342?refId=sZjuIE2CFaMinVMiFEjf%2Fw%3D%3D&amp;trackingId=c6wKvBBBo77H7mEwKPcdgQ%3D%3D&amp;position=8&amp;pageNum=0&amp;trk=public_jobs_jserp-result_search-card</t>
  </si>
  <si>
    <t>Home</t>
  </si>
  <si>
    <t>Amplify</t>
  </si>
  <si>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amplify.com.Amplify's Strategic Insights team is building out its team to meet the needs of a rapidly growing business from a KPI and SaaS metric standpoint. This team analyzes critical business drivers, using sales and operational metrics to support business growth opportunities and drive data strategy moving forward.The Data Analyst will assist in the development and maintenance of a suite of dashboards and analytics support that provide critical metrics to executives and other stakeholders. Work includes but is not limited to product, sales, marketing analytics via advanced SQL, Tableau, Excel, and Python.The Data Analyst will work closely with and report to the Manager of Strategic Insights. This role is highly visible and cross functional working with C-Suite Executives, business partners from multiple areas of the business.This individual will be part of a team that will work across the organization in order to deliver on its analytics needs, drive operational changes to improve data quality, and partner with the Technology organization to ensure that Amplify’s enterprise data platform provides data optimized to the needs of the business.This person must be proactive and thrive in a fast paced environment. They must have strong attention to detail, outstanding communication skills, and have the ability to operate independently.QualificationsBachelor’s Degree in Business, Finance, Accounting, Economics, Engineering and other business or quantitative programs2+ years of experience in an analytical capacity at at a startup or corporationBusiness Intelligence or Analytics experience at a SaaS based startup1+ years experience building high impact dashboards in Tableau or similar business intelligence softwareExperience with ETL, data pipeline creation, and database conceptsProficiency with SQL, Excel, Python, Word, PowerPoint, Salesforce, NetsuiteResponsibilitiesHelp build enterprise dashboards in Tableau to provide critical metrics to executives and business leaders across the organizationWrite advanced SQL queries to build pipelines connecting to Tableau DashboardsWork with the Data Governance team in order to build out definitions of key SaaS KPIs so that Amplify’s enterprise data platform can be optimized to the needs of the businessAnalyze operational KPIs on a regular basis and resolve changes needed to be made to the inputs into various systems in order to produce cleaner, more accurate dataWork with internal teams in order to prepare analyses to drive efficiencies and increased sales across Amplify’s various productsWork with the VP of FP&amp;A in the preparation of SaaS related materials for the Board and the executive team on a monthly basisAssist in telling the narrative that supports the metrics being calculated from a Saas perspectiveWork with the various GMs of our various products in order to support them in the calculation of and optimization for any useful SaaS metrics for their specific product suiteWhat We OfferSalary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$90 - $105k. This role is eligible to receive an annual discretionary bonus that rewards individual and company performance."We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funds.Amplify Education, Inc. is an E-Verify participant.</t>
  </si>
  <si>
    <t>[{'Seniority level': 'Entry level'}, {'Employment type': 'Full-time'}, {'Job function': 'Information Technology'}, {'Industries': 'IT Services and IT Consulting, Appliances, Electrical, and Electronics Manufacturing, and E-Learning Providers'}]</t>
  </si>
  <si>
    <t>https://www.linkedin.com/jobs/view/data-analyst-at-amplify-3366627506?refId=sZjuIE2CFaMinVMiFEjf%2Fw%3D%3D&amp;trackingId=Q1tWC4%2Fds%2Fm0xzPICXRS3A%3D%3D&amp;position=9&amp;pageNum=0&amp;trk=public_jobs_jserp-result_search-card</t>
  </si>
  <si>
    <t>https://www.linkedin.com/jobs/view/data-analyst-remote-us-at-mediavine-3371288044?refId=sZjuIE2CFaMinVMiFEjf%2Fw%3D%3D&amp;trackingId=fRdkrmkZQfc01nkVU4hIPA%3D%3D&amp;position=10&amp;pageNum=0&amp;trk=public_jobs_jserp-result_search-card</t>
  </si>
  <si>
    <t>CoinTracker</t>
  </si>
  <si>
    <t>CoinTracker makes cryptocurrency portfolio tracking and tax compliance simple. Our mission is to increase the financial freedom and prosperity of the world.Some things we’re proud of:📈 3% of all global cryptocurrency assets are tracked on CoinTracker ($50B daily)💲 Profitable🤝 Partnered with Coinbase, TurboTax, OpenSea, and other industry leaders💼 Venture-backed by Accel, Y Combinator, and other top investors🗺️ Founders: Jon previously built TextNow (200M downloads), Chandan was previously a product manager at GoogleLearn more about our mission, culture, and hiring process.Your opportunity:CoinTracker’s mission is to enable everyone in the world to use crypto with peace of mind. As a data analyst, your goal is to take our wide variety of data (blockchains, transactions, usage, mobile/web, etc.) and make it accessible and impact-driven. You’ll be building visualizations, running queries, and helping product, growth, marketing, partnerships, business, and support teams make important decisions and build the best products for the future of crypto.1-year outcomes:Comprehensive dashboards of the user lifecycle (signup, engagement, churn) across our web and mobile platforms.Team-specific dashboards launched with KPIs and metrics relevant to the team i.e. Growth, Consumer, Finance, Support, etc.Intake process created with a prioritized backlog of data requests for future tools/dashboards.Completed pricing analysis to develop new pricing model/experiments for CoinTrackerYou will:Analyze our ads and marketing data to develop user models and compute LTV and effectiveness of different channels.Work with our engagement/churn/retention data alongside product teams to improve product features, measure usage, and manage user cohorts.Help develop finance/long-term models and understand tax/portfolio plan purchase and retention behaviors.Partner with support to super-charge analytics for support tickets, queues, wait times, and help support be a highly-efficient organization.Some of the skills we're excited about:SQL Programming knowledge/ability to write queries comfortablyExperience with Tableau/Mixpanel/etc. for visualization and dashboardsCurious mindset to dig into datasets and find issues/concernsStatistical knowledge to understand p-values, confidence intervals, and impact of experimentsXFN Collaboration skills to work with PM, Eng, Design, Finance, Support, etc. to gather requirements and provide solutionsWhat's it like working at CoinTracker?We are a fully internationally distributed, tight-knit team. We have minimal process, and the majority of our time is spent working and collaborating asynchronously through tools like Figma, Github, Google Meet, Linear, Notion, Slack, Zendesk. We also stay aligned and bonded through weekly sprints, standups, all hands, and socials. We aim to empower every individual on the team with full transparency, ownership, autonomy, and clear objectives. Learn more about our guiding principles.If this sounds exciting, we'd love to hear from you! Not sure you’re a perfect fit? Reach out anyway. We’re looking for awesome individuals, not folks who perfectly match a job posting.</t>
  </si>
  <si>
    <t>https://www.linkedin.com/jobs/view/data-analyst-remote-at-cointracker-3353266973?refId=sZjuIE2CFaMinVMiFEjf%2Fw%3D%3D&amp;trackingId=rkCXrUweJOL3m8cQvRtb9g%3D%3D&amp;position=11&amp;pageNum=0&amp;trk=public_jobs_jserp-result_search-card</t>
  </si>
  <si>
    <t>https://www.linkedin.com/jobs/view/data-analyst-remote%21-at-principal-financial-group-3365676743?refId=sZjuIE2CFaMinVMiFEjf%2Fw%3D%3D&amp;trackingId=dUO2PaldyWsfUquivU8O9A%3D%3D&amp;position=12&amp;pageNum=0&amp;trk=public_jobs_jserp-result_search-card</t>
  </si>
  <si>
    <t>https://www.linkedin.com/jobs/view/data-analyst-at-better-choice-company-bttr-3364285468?refId=sZjuIE2CFaMinVMiFEjf%2Fw%3D%3D&amp;trackingId=jt8yiTcEDEaSQr%2FDXdtFwA%3D%3D&amp;position=13&amp;pageNum=0&amp;trk=public_jobs_jserp-result_search-card</t>
  </si>
  <si>
    <t>Utopia Labs</t>
  </si>
  <si>
    <t>💻 Engineering at Utopia LabsWe love building beautiful and powerful technology with deep impact and purpose. With almost all of our founding team having a technically-focused background from companies like Microsoft, Facebook, and Lunchclub. Utopia Labs wants you to join a group of hackers who are driven by their deep curiosity, pursuit of technical excellence, and a passion for driving impact.At Utopia Labs, we're building the tools that will support the future of governance, commerce, and work. Utopia is at the cornerstone of creating financial data for DAOs.As a Data Analyst at Utopia, you will work in a highly collaborative and cross-functional setting to empower data-driven decision-making across the organization.ResponsibilitiesDevelop core metrics and create dashboards to track and measure business performancePartner with Product, Research, Engineering and Leadership to inform, influence, support and execute strategy and product decisionsDesign and analyze product experiments to guide product launchesCollaborate with multiple subject matter experts to drive new data initiatives, automate business intelligence reporting, and establish best practicesLead projects to completionNeed to HaveBachelors/Masters/Ph.D. in quantitative fields (CS, Stats, economics, etc) with 2+ years work experienceExperience in setting up end-to-end data infrastructure to inject, manage, and analyze data  Experience with measuring and tracking KPIs  Experience in creating dashboards and exploring data to gain business insights Experience in setting up and maintaining a data pipeline and optimizing data warehouses Experience in SQL and Python Experience in analyzing complex dataNice to HaveStarted, or participated in a DAO as a core contributorInterest in cryptoPrevious experience in a start-up environmentPrevious boxing experiencePerks &amp; Benefits🎒 Health and wellbeingWe offer top-of-the-line benefits, including health, mental health, dental, and vision insurance.💻 Equipment and softwareUtopia will cover the costs for any new top-of-the-line equipment needed; we also cover a wide arrange of productivity and work quality software.🛌 Time offWe want people to take time off to rest and rejuvenate. We offer a 3 week paid vacation, 4 mental health days, as well as 10 observed holidays by country.🌴Retreats and conferencesWe’re remote first working together in person as a team unlocks powerful bonds and productivity. We hold quarterly retreats to make build-in times for us to work together in person. We also cover team conference trips as additional ways to connect and work together.🐣 Parental leaveOur parental leave policy offers biological, adoptive, and foster parents paid time off to spend quality time with family.🥗 Lunch on usYou'll have a very generous 600-dollar-a-month meal stipend to cover food costs in any way of your choosing.👯 Join a DAO on us!New hires also get a 500 USDC bonus towards joining a Token or NFT DAO of their choice!Any Questions?Email~ pryce@utopialabs.comTwitter~ https~//twitter.com/pryceandstuff</t>
  </si>
  <si>
    <t>https://www.linkedin.com/jobs/view/data-analyst-at-utopia-labs-3364489887?refId=sZjuIE2CFaMinVMiFEjf%2Fw%3D%3D&amp;trackingId=ktbJJATgVkWg%2BPG7Jpyvyw%3D%3D&amp;position=14&amp;pageNum=0&amp;trk=public_jobs_jserp-result_search-card</t>
  </si>
  <si>
    <t>Attane</t>
  </si>
  <si>
    <t>Data Visualization AnalystLet’s talk about the role.Attane is actively seeking a Data Visualization Analyst with a background in building analytics dashboards that leverage data UX and storytelling techniques to communicate insights to our clients and internal team, enabling data driven decision making and fostering an internal data culture.This position is responsible for building visually-stunning and interactive reporting dashboards in Tableau to convey information in a simplified way. This individual should have a strong background in data storytelling and UX and be able to communicate complex problems and their solutions in a concise and simplified way. This individual will collaborate with stakeholders across all aspects of Attane’s business including executives, internal subject matter experts, and clients. They will be required to demonstrate ownership across all aspects of dashboard development from ideation and discovery to development and support.  Some challenges you’ll tackle:Build and publish interactive dashboards on Tableau ServerCreate wire frames and prototypes to illustrate product vision and usabilityData analysis to determine data needs and refine report requirementsRegularly meet with key stakeholders to develop and modify report specificationsUpdate and maintain existing Tableau dashboardsDevelop and maintain high quality controls and documentation for data sources, dashboards, and reporting to ensure transparency and understanding at all levelsProvide teams with ad-hoc analysis, automated dashboards (Tableau), and self-service reporting tools to make access to data easy for decision makers across the organizationMaintain a culture of high-quality output and exceptional customer service: effectively communicate at all levels, ensure that work gets done well and on time, respond effectively to unexpected obstacles and reallocate resources as necessaryCultivate cross-functional relationships to deliver creative and effective business intelligence solutionsWhat you bring to the team:1- 3 years of relevant experience developing dashboards and data visualization1-3 years of experience using data visualization software (Tableau preferred)Tableau Server site administration a plusBroad knowledge of data visualization approachesAbility to use SQL to analyze, extract, and transform dataUnderstand the importance of data storytelling and how to incorporate it into your visualizationsShould have demonstrated experience improving processes and building reusable and scalable solutionsExperience supporting and working with cross-functional teams in a dynamic environmentWhat makes you stand out?Utilize Python in data analytics to transform and store dataExperience using Alteryx or similar analytics toolsExperience building Alteryx analytic apps a plusKnowledge of digital marketing data sources (Google Analytics, Google Ads, Facebook, etc.)Knowledge of the digital marketing space and associated channelsExtremely motivated and be willing to work in a fast-paced, hard-working teamResourceful and ability to work independently and with minimal directionNaturally curious and have a passion for analyzing data and solving problemsAttention to detail and professionalism a mustGet to Know Us.Attane, formerly GlynnDevins, is the leading marketing solutions provider trusted by the senior living, healthcare, and financial services industries to drive sales and business success. Our data-driven understanding of the customer journey and more than 30 years of experience delivering results provide unparalleled value to clients — empowering them to engage with success. Attane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t>
  </si>
  <si>
    <t>Kansas City Metropolitan Area</t>
  </si>
  <si>
    <t>[{'Seniority level': 'Associate'}, {'Employment type': 'Full-time'}, {'Job function': 'Analyst, Marketing, and Information Technology'}, {'Industries': 'IT Services and IT Consulting, Advertising Services, and Software Development'}]</t>
  </si>
  <si>
    <t>https://www.linkedin.com/jobs/view/data-visualization-analyst-at-attane-3370840216?refId=sZjuIE2CFaMinVMiFEjf%2Fw%3D%3D&amp;trackingId=snhkBOMj6ihmNXPXrhzHfA%3D%3D&amp;position=15&amp;pageNum=0&amp;trk=public_jobs_jserp-result_search-card</t>
  </si>
  <si>
    <t>Solution</t>
  </si>
  <si>
    <t>Data analyst part-time remote opportunity.  We are looking for a volunteer, who strives to make a difference and contribute to making the world a better place.About Solution Social Network﻿Solution Social Network (Solution) is an international company based in the US that is developing a new innovative social network of help. Currently, Solution has volunteers in 30 countries: USA, Canada, Brazil, Mexico, South Africa, Nigeria, Cameroon, Kenya, Rwanda, Egypt, UAE, Qatar, United Kingdom, Portugal, Germany, France, Bulgaria, Ukraine, Sweden, Denmark, Turkey, Iran, Iraq, India, Pakistan, Kuwait, Georgia and even Australia.We look forward to advancing global solutions capable of solving the most persistent global challenges. We are developing a social platform where people, groups, communities, institutions, non-profit/non-governmental organizations, and businesses can engage and collaborate to solve societal and personal issues related to healthcare, education, climate change, discrimination, work, business, etc. Our MissionPut simply Solution exists for a better world.  We strive to improve the lives of billions of people by providing an innovative social network that connects, solves issues quickly, and drives positive growth for now and for future generations. We help anybody who is also on a mission to better the world.Our VisionWe want to make the world a better place for everyone. We support people worldwide to unify their forces to resolve global and local issues that people, groups, communities, institutions, non-profit and non-governmental organizations, and businesses face every day.Learn more about us: https://www.linkedin.com/company/the-solutions-sn/Duties &amp; Responsibilities:              Developing data models, data dictionaries and/or other specifications to guide the development and implementation of processes, models or systems.Providing analytical support in the assessment of employed or proposed database queries, architectures, processes, and best practices.Performing research to identify industry best practices, trends, and applicable studies and findingsAnalyzing data and develops deliverables; researches, writes and edits a broad range of reports, manuals, presentations and other technical publications.Providing support for other special projects including policy documentation, webinars, performance reporting, archived data review, and data product quality checking.Occasionally testing software for interface improvements.Requirements:Bachelor’s Degree (BA or BS) from an accredited school in a field related to data or information systems.3 years of professional experience working with data or information systems.Strong written and oral communication skills.Strong analytical skills with the ability to collect, organize, analyze, and accurately disseminate information.A customer service mindset.Presentation and report-writing skills.Experience working with ClickUp software desired, but not required.Recommended Profile:Be an open-minded person with life-healthy values, proactivity, reliability, courtesy, creativity, teamwork, and flexibility.Commit to your position as a Volunteer. As our company is looking for funding, you will not be paid, and there is no guarantee that we will succeed. This project is for volunteers. Be an expert in your domain but ready to wear multiple hatsTotal RewardsWork with a multinational team experienced in different areas.Make a difference and contribute to international causes.Explore new areas of work with a striving IT Startup.Grow professionally and emotionally and interact with other experts in your domain of work. Working alongside an ambitious, kind, no-drama teamOpportunity to work flexibly and remotely from anywhere in the world.</t>
  </si>
  <si>
    <t>[{'Employment type': 'Volunteer'}]</t>
  </si>
  <si>
    <t>https://www.linkedin.com/jobs/view/data-analyst-at-solution-3371024419?refId=sZjuIE2CFaMinVMiFEjf%2Fw%3D%3D&amp;trackingId=Yq5TpJ4cCZatJhSYyQh23g%3D%3D&amp;position=16&amp;pageNum=0&amp;trk=public_jobs_jserp-result_search-card</t>
  </si>
  <si>
    <t>Data analyst</t>
  </si>
  <si>
    <t>Stellar Professionals</t>
  </si>
  <si>
    <t>We are looking to fill multiple contract remote roles as Data analysts.Mode of Interview: Webcam InterviewThe resource will work primarily remotely but must reside in close proximity to Harrisburg, PA to attend in-person meetingsAbility to analyze and interpret quantitative and qualitative data.Ability to analyze and interpret policies, procedures, and regulations relating to crisis intervention services.Knowledge of the principles and methods of data collection and analysis.Proficiency in Excel and other data analysis tools.Effective communication skills, including the ability to explain data results and analyses to multiple audiences.Ability to work independently with minimal guidance or supervision.Understanding of best practices for project management, knowledge management, and documentation.Strong organizational skills, including the ability to manage multiple projects simultaneously.Required SkillsRequired/Desired SkillsKnowledge of the principles and methods of data collection and analysis.Experience analyzing and interpreting quantitative and qualitative dataExperience in analyzing and interpreting policies, procedures, and regulations relating to crisis intervention servicesProficiency in Excel and other data analysis tools.Effective communication skills, including the ability to explain data results and analyses to multiple audiences.Understanding of best practices for project management, knowledge management, and documentation.Experience in managing multiple projects simultaneously.PreferredExperience in mental health, social work, or community policing.Graduate degree in Mental Health, Psychology, Social Work or Criminal Justice</t>
  </si>
  <si>
    <t>[{'Seniority level': 'Mid-Senior level'}, {'Employment type': 'Contract'}, {'Job function': 'Information Technology'}, {'Industries': 'Information Services, Government Relations Services, and Government Administration'}]</t>
  </si>
  <si>
    <t>https://www.linkedin.com/jobs/view/data-analyst-at-stellar-professionals-3367185391?refId=sZjuIE2CFaMinVMiFEjf%2Fw%3D%3D&amp;trackingId=jnWgrQsAUjOGeoZy9hQz9w%3D%3D&amp;position=17&amp;pageNum=0&amp;trk=public_jobs_jserp-result_search-card</t>
  </si>
  <si>
    <t>https://www.linkedin.com/jobs/view/data-analyst-at-sage-solutions-group-3356338867?refId=sZjuIE2CFaMinVMiFEjf%2Fw%3D%3D&amp;trackingId=Ic4N030f%2F9zfETYwYKoIpg%3D%3D&amp;position=18&amp;pageNum=0&amp;trk=public_jobs_jserp-result_search-card</t>
  </si>
  <si>
    <t>Freeman+Leonard</t>
  </si>
  <si>
    <t>Freeman+Leonard is seeking a Data Analyst for a retail clientNO C2C or VISA TRANSFER/SPONSORSHIPThis is a CONTRACT role for 3-6 months, fully remote.There is no opportunity to convert to an employee, however there is opportunity for contract extensionBelow are MUST HAVES:Advanced to Expert SQL coding skills for report development (i.e., Snowflake SQL)Experience with order management systems (OMS) testing and supporting analyticsStrong analytical skills when working with large sets of dataExperience with report creation - taking business requirements and developing reports based off of business needsThis role will be housed within the Inventory Hub Management (IHM) team, with a focus on inventory data mining and reporting in relation to order management systems (OMS) and warehouse management systems (WMS). This role will be responsible for taking business requirements and developing SQL based reports for business and technical team use. These reports will assist with day-to-day inventory management as well as OMS system pre- and post-implementation testing and monitoring. The focus OMS system management by the IHM is Manhattan Active Omni (MAO). This associate will play a key role in implementing the MAO system and will oversee IHM system reporting related to omni-channel inventory visibility and order fulfillment. This position calls for someone who has direct experience in this area, as well as proven experience in SQL coding.RESPONSIBILITIES:Manage requirement capture and development of new Inventory Hub and Manhattan Active Order Management (MAO) system reportingResponsible for managing omni-channel daily, weekly, and ad hoc inventory availability and order fulfillment reportingDefine and develop KPIs for omni-channel inventory sharing and order fulfillment performance tracking based on analytic findingsPerform analysis and make recommendations to drive optimization of inventory visibility/sharing and omni-channel order fulfillmentPotential for OMS system testing for phased MAO and MAO-impacting system implementationsKEY SKILLS / ATTRIBUTES:Robust problem-solving skills, time management skills and ability to multitask efficientlyStrong work ethic, ability to work independently in a fast-paced environmentAbility to thrive in ever evolving and changing environments, where duties are flexed based on business/project needsSubstantial capacity for following through tasks to completion in line with defined due datesAble to work effectively with all levels of the organizationsExcellent verbal and written communication skillsResults and actions oriented; approaches challenges and projects with perseveranceEDUCATION / BACKGROUND:Bachelor’s degree in accounting, business management, data analytics, computer science, finance or other relative studies from a four-year universityPreferred a minimum of 4+ years in inventory control/management, data analytics, accounting, or auditManhattan Active Omni system experience is a plusOracle Retail Systems experience is a plusSnowflake query development experience is a plus</t>
  </si>
  <si>
    <t>[{'Seniority level': 'Mid-Senior level'}, {'Employment type': 'Contract'}, {'Job function': 'Information Technology, Analyst, and Marketing'}, {'Industries': 'IT Services and IT Consulting, Retail Apparel and Fashion, and Retail'}]</t>
  </si>
  <si>
    <t>https://www.linkedin.com/jobs/view/data-analyst-at-freeman%2Bleonard-3371023186?refId=sZjuIE2CFaMinVMiFEjf%2Fw%3D%3D&amp;trackingId=vHIPxQWW5UpZ6rY1p2Qdzw%3D%3D&amp;position=19&amp;pageNum=0&amp;trk=public_jobs_jserp-result_search-card</t>
  </si>
  <si>
    <t>Data Analyst (Global Remote)</t>
  </si>
  <si>
    <t>Passion.io</t>
  </si>
  <si>
    <t>PASSION.io is building the future of the Creator economy. Our mission is to empower Creators to unlock the power of their passion and make an impact on their audiences. We are building a SaaS platform that enables Creators to seamlessly build their own mobile apps with their own branded content. The Passion.io platform provides Creators with the tools and features needed to run their business from anywhere at any time from their mobile phone. We are an international remote team with the majority of our customers residing in the US.We are looking for a passionate and experienced Data Analyst to join our team! If you are someone whose goal is to extract value from data by uncovering useful information and enabling data-driven business decision-making we would love to meet you!This is an exciting career move for someone with first experience in a global management consulting firm since you will report to our VP Finance and work closely with our CEO. You will be our first Data hire with the potential to grow into the Head of Data position.RequirementsWhat you'll bring to the teamYou are innately curious, empathetic, analytical, and a fast learnerYou love being able to take the science of Data to actively contribute to the decision making process in Customer Success, Product, and Marketing.You are driven by curiosity and enthusiasm for learning new technologies and skills to turn data into value-creating insights to propel retention and lifetime value in SaaSYou thrive on discovering “aha moments” and gaining deep understanding of what drives leading metrics and KPIsYou are keen to validate current assumptions and hypothesis, as well as have the confidence to question them based on findings you uncoverFluent in English.What You'll Be Working OnThe ideal candidate is able to translate business questions into an analysis, write SQL queries to pull the required data, and apply the appropriate mathematical rigor to extract a meaningful answer to the questionYou will assume ownership of our data infrastructure and processes, and make improvements where appropriate as we build a best-in-class data organizationYou will engage with Customer Success, Product, and Marketing teams to build dashboards and reports that monitor KPIs and metricsYou will provide data that is accessible and updates in real-timeYou will become a master of retention/churn drivers and insightsBenefitsWhat we offer you.Steep learning curve: Expect the steepest learning curve you have ever experienced - we are building a playground at passion.io to become the best version of ourselves. Meet and work with successful people worldwide to learn their success secrets.Values-based company: Be part of an open, honest, creative, and results-driven environment where your opinion is highly valued. We want to change the world for the better by providing value to others.High-growth environment: You will be part of a strongly growing company, with the opportunity to develop into a key contributor with crucial responsibilities.Personal and professional development: You will tackle projects across departments and thereby gain an invaluable tool box for successfully tackling bigger and bigger challenges.Autonomy / entrepreneurial work-style: You will only be measured by the results you produce and are in the driver’s seat, with full flexibility.Remoteness and flexibility: You will join our truly international remote team from over 20 countries and work from anywhere you wish. Growth: We reward top performers with promotions and space to grow into higher positions. Want to know what it's like to work at Passion.io?Check out this Video: https://youtu.be/v_Aiv78eGvQ</t>
  </si>
  <si>
    <t>Ontario, CA</t>
  </si>
  <si>
    <t>[{'Seniority level': 'Not Applicable'}, {'Employment type': 'Full-time'}, {'Job function': 'Information Technology'}, {'Industries': 'Technology, Information and Internet'}]</t>
  </si>
  <si>
    <t>https://www.linkedin.com/jobs/view/data-analyst-global-remote-at-passion-io-3360362633?refId=sZjuIE2CFaMinVMiFEjf%2Fw%3D%3D&amp;trackingId=XLxe03iwjftyKKWqjt3FSA%3D%3D&amp;position=20&amp;pageNum=0&amp;trk=public_jobs_jserp-result_search-card</t>
  </si>
  <si>
    <t>Ontario</t>
  </si>
  <si>
    <t>https://www.linkedin.com/jobs/view/data-analyst-remote-at-symetra-3361857259?refId=sZjuIE2CFaMinVMiFEjf%2Fw%3D%3D&amp;trackingId=EvdkcJfvZLsG2BXdNWNKHw%3D%3D&amp;position=21&amp;pageNum=0&amp;trk=public_jobs_jserp-result_search-card</t>
  </si>
  <si>
    <t>Cedar Rapids, IA</t>
  </si>
  <si>
    <t>https://www.linkedin.com/jobs/view/data-analyst-remote%21-at-principal-financial-group-3365674816?refId=sZjuIE2CFaMinVMiFEjf%2Fw%3D%3D&amp;trackingId=MnlouJdmQtKY3icS%2Fwu9oA%3D%3D&amp;position=22&amp;pageNum=0&amp;trk=public_jobs_jserp-result_search-card</t>
  </si>
  <si>
    <t>Cedar Rapids</t>
  </si>
  <si>
    <t>https://www.linkedin.com/jobs/view/data-analyst-at-ust-healthproof-3326584627?refId=sZjuIE2CFaMinVMiFEjf%2Fw%3D%3D&amp;trackingId=VDaXjG5x3Qe58x1kaIJTbg%3D%3D&amp;position=23&amp;pageNum=0&amp;trk=public_jobs_jserp-result_search-card</t>
  </si>
  <si>
    <t>https://www.linkedin.com/jobs/view/data-analyst-at-launch-consulting-group-3341275864?refId=sZjuIE2CFaMinVMiFEjf%2Fw%3D%3D&amp;trackingId=fWS5S60ck51MfGKKUO8%2F%2Fw%3D%3D&amp;position=24&amp;pageNum=0&amp;trk=public_jobs_jserp-result_search-card</t>
  </si>
  <si>
    <t>Marketing Data Analyst</t>
  </si>
  <si>
    <t>BayOne Solutions</t>
  </si>
  <si>
    <t>Data Analyst (Ads Operations Specialist)Interview- Video Position- Contract (Long term)Remote role  Job DescriptionDay to Day Responsibilities of this Position and Description of Project:Job Description:Day to Day responsibilities:• Gather unstructured data(seller feedback and verbatim) for internal feedback tool through various sources by automation as well as manual aggregation. Project Management • Create Tableau dashboards for qualitative and quantitative data surveys.• Create unstructured dashboards using XM Discover Qualtrics tool for various PMs by understanding their use cases.• Provide ad-hoc analytics support • Collaborate with Analytics to complete projects like Funnel Analysis for measuring drop off points and prepare hypothesis for understanding seller churn.Primary Skills: Marketing Data Analysis, SQL Queries, Excel, Advertising, B2B, B2C or E-Commerce, Statistical Methodology; Multivariate Analysis, Funnel analysis and TableauAbility to dig deep into data and come up with data/proof pointsQualifications:Background in Statistics, Economics or Engineering.Strong SQL or scripting skills. Be the data evangelist that works with product managers, engineers, data scientists and other product analysts to make sure we make the best use of available data to drive product features that support our objectives.Project Management skills.Experience creating dashboards and reports in Tableau/Excel to analyse dataAnalyse and draw insights to understand user sentiment by leveraging quantitative and qualitative customer survey dataExperience in coming up with metrics to better understand product healthExperience working independently in a cross-functional team, including geographically dispersed partners is a bonus.Experience in Advertising, B2B, B2C or E-Commerce is preferred.</t>
  </si>
  <si>
    <t>$40.00_x000D_
            -_x000D_
            $45.00</t>
  </si>
  <si>
    <t>[{'Seniority level': 'Mid-Senior level'}, {'Employment type': 'Contract'}, {'Job function': 'Information Technology, Marketing, and Analyst'}, {'Industries': 'IT Services and IT Consulting, Advertising Services, and Technology, Information and Internet'}]</t>
  </si>
  <si>
    <t>https://www.linkedin.com/jobs/view/marketing-data-analyst-at-bayone-solutions-3337767196?refId=sZjuIE2CFaMinVMiFEjf%2Fw%3D%3D&amp;trackingId=%2F1uvTWVv9z1gnNQS2iizTw%3D%3D&amp;position=25&amp;pageNum=0&amp;trk=public_jobs_jserp-result_search-card</t>
  </si>
  <si>
    <t>https://www.linkedin.com/jobs/view/data-analyst-i-entry-level-at-oracle-3327334666?refId=U6WL%2BI2WIke7GdxwVPSPIg%3D%3D&amp;trackingId=ccShXBpX8tE6ua1PSNeXqQ%3D%3D&amp;position=1&amp;pageNum=0&amp;trk=public_jobs_jserp-result_search-card</t>
  </si>
  <si>
    <t>https://www.linkedin.com/jobs/view/data-analyst-at-magic-3363555676?refId=U6WL%2BI2WIke7GdxwVPSPIg%3D%3D&amp;trackingId=mrWiypy3%2BDd6jMWQfQ6hCA%3D%3D&amp;position=2&amp;pageNum=0&amp;trk=public_jobs_jserp-result_search-card</t>
  </si>
  <si>
    <t>https://www.linkedin.com/jobs/view/data-analyst-at-good-apple-3322134836?refId=U6WL%2BI2WIke7GdxwVPSPIg%3D%3D&amp;trackingId=%2BjyNqgo%2BZaZJyw9XT6UyIg%3D%3D&amp;position=3&amp;pageNum=0&amp;trk=public_jobs_jserp-result_search-card</t>
  </si>
  <si>
    <t>https://www.linkedin.com/jobs/view/data-analyst-at-adfire-health-3354914878?refId=U6WL%2BI2WIke7GdxwVPSPIg%3D%3D&amp;trackingId=q3oeI3uWzy%2FHhlUiVrTJpg%3D%3D&amp;position=4&amp;pageNum=0&amp;trk=public_jobs_jserp-result_search-card</t>
  </si>
  <si>
    <t>https://www.linkedin.com/jobs/view/data-analyst-at-medix%E2%84%A2-3328072646?refId=U6WL%2BI2WIke7GdxwVPSPIg%3D%3D&amp;trackingId=1ZcV2UgUzz6t%2B6LwdH17yA%3D%3D&amp;position=5&amp;pageNum=0&amp;trk=public_jobs_jserp-result_search-card</t>
  </si>
  <si>
    <t>https://www.linkedin.com/jobs/view/data-analyst-at-rootstaff-3367343932?refId=U6WL%2BI2WIke7GdxwVPSPIg%3D%3D&amp;trackingId=H3IjSH1Z7HrJl5z79KmGXw%3D%3D&amp;position=6&amp;pageNum=0&amp;trk=public_jobs_jserp-result_search-card</t>
  </si>
  <si>
    <t>https://www.linkedin.com/jobs/view/data-analyst-at-mainz-brady-group-3357019508?refId=U6WL%2BI2WIke7GdxwVPSPIg%3D%3D&amp;trackingId=5364egSUi4PS3jJViw%2BD3Q%3D%3D&amp;position=7&amp;pageNum=0&amp;trk=public_jobs_jserp-result_search-card</t>
  </si>
  <si>
    <t>https://www.linkedin.com/jobs/view/data-analyst-at-adt-solar-3361518635?refId=U6WL%2BI2WIke7GdxwVPSPIg%3D%3D&amp;trackingId=n8o5Poaxbztqhz2UGPabIw%3D%3D&amp;position=8&amp;pageNum=0&amp;trk=public_jobs_jserp-result_search-card</t>
  </si>
  <si>
    <t>https://www.linkedin.com/jobs/view/data-analyst-at-northrop-grumman-federal-credit-union-3327331924?refId=U6WL%2BI2WIke7GdxwVPSPIg%3D%3D&amp;trackingId=62A7Gme%2FoHoH5Nni%2Bfgx4A%3D%3D&amp;position=9&amp;pageNum=0&amp;trk=public_jobs_jserp-result_search-card</t>
  </si>
  <si>
    <t>https://www.linkedin.com/jobs/view/data-analyst-at-storm2-3321260918?refId=U6WL%2BI2WIke7GdxwVPSPIg%3D%3D&amp;trackingId=QUAEOO1kz7jaEcVlmYNvTQ%3D%3D&amp;position=10&amp;pageNum=0&amp;trk=public_jobs_jserp-result_search-card</t>
  </si>
  <si>
    <t>https://www.linkedin.com/jobs/view/data-analyst-at-launch-consulting-group-3341275864?refId=U6WL%2BI2WIke7GdxwVPSPIg%3D%3D&amp;trackingId=hR7BI%2Bo3EbLtID8pRZx7JA%3D%3D&amp;position=11&amp;pageNum=0&amp;trk=public_jobs_jserp-result_search-card</t>
  </si>
  <si>
    <t>https://www.linkedin.com/jobs/view/data-analyst-at-agility-partners-3339536100?refId=U6WL%2BI2WIke7GdxwVPSPIg%3D%3D&amp;trackingId=sT%2B7oeS2Af6vm5M7ICSgcw%3D%3D&amp;position=12&amp;pageNum=0&amp;trk=public_jobs_jserp-result_search-card</t>
  </si>
  <si>
    <t>https://www.linkedin.com/jobs/view/data-analyst-at-azenta-life-sciences-3348403099?refId=U6WL%2BI2WIke7GdxwVPSPIg%3D%3D&amp;trackingId=%2F5X%2F5BjizBXi38016mrpvA%3D%3D&amp;position=13&amp;pageNum=0&amp;trk=public_jobs_jserp-result_search-card</t>
  </si>
  <si>
    <t>https://www.linkedin.com/jobs/view/data-analyst-at-atmosfy-3325886772?refId=U6WL%2BI2WIke7GdxwVPSPIg%3D%3D&amp;trackingId=K19aODPMElRmtwL8DsttEg%3D%3D&amp;position=14&amp;pageNum=0&amp;trk=public_jobs_jserp-result_search-card</t>
  </si>
  <si>
    <t>https://www.linkedin.com/jobs/view/data-analyst-at-edgelink-3325848323?refId=U6WL%2BI2WIke7GdxwVPSPIg%3D%3D&amp;trackingId=jZbgUYBYje48R6JyWWJUYQ%3D%3D&amp;position=15&amp;pageNum=0&amp;trk=public_jobs_jserp-result_search-card</t>
  </si>
  <si>
    <t>https://www.linkedin.com/jobs/view/data-analyst-at-technology-ventures-3331705813?refId=U6WL%2BI2WIke7GdxwVPSPIg%3D%3D&amp;trackingId=9bx5NuOo0tZWvE0sUoWU5Q%3D%3D&amp;position=16&amp;pageNum=0&amp;trk=public_jobs_jserp-result_search-card</t>
  </si>
  <si>
    <t>https://www.linkedin.com/jobs/view/data-analyst-at-distinct-north-america-3329826139?refId=U6WL%2BI2WIke7GdxwVPSPIg%3D%3D&amp;trackingId=gGivhRM7yzZ%2FbScC95CbdQ%3D%3D&amp;position=17&amp;pageNum=0&amp;trk=public_jobs_jserp-result_search-card</t>
  </si>
  <si>
    <t>https://www.linkedin.com/jobs/view/data-analyst-at-clarishealth-3348315857?refId=U6WL%2BI2WIke7GdxwVPSPIg%3D%3D&amp;trackingId=vWM5pV541oNq%2FWeKO3yYxw%3D%3D&amp;position=18&amp;pageNum=0&amp;trk=public_jobs_jserp-result_search-card</t>
  </si>
  <si>
    <t>https://www.linkedin.com/jobs/view/analyst-data-visualization-at-trusted-talent-3326570585?refId=U6WL%2BI2WIke7GdxwVPSPIg%3D%3D&amp;trackingId=JM979GhEqmm%2FFmghXQc2eg%3D%3D&amp;position=19&amp;pageNum=0&amp;trk=public_jobs_jserp-result_search-card</t>
  </si>
  <si>
    <t>https://www.linkedin.com/jobs/view/data-analyst-remote-us-at-mediavine-3371288044?refId=U6WL%2BI2WIke7GdxwVPSPIg%3D%3D&amp;trackingId=uRhnTGZdeMHPHTKmwCn2Aw%3D%3D&amp;position=20&amp;pageNum=0&amp;trk=public_jobs_jserp-result_search-card</t>
  </si>
  <si>
    <t>https://www.linkedin.com/jobs/view/analyst-data-and-analytics-at-cafemedia-3369457251?refId=U6WL%2BI2WIke7GdxwVPSPIg%3D%3D&amp;trackingId=KdjJ4r4FK%2F1TO4gugfU%2BhQ%3D%3D&amp;position=21&amp;pageNum=0&amp;trk=public_jobs_jserp-result_search-card</t>
  </si>
  <si>
    <t>https://www.linkedin.com/jobs/view/data-analyst-at-verdani-partners-3367582228?refId=U6WL%2BI2WIke7GdxwVPSPIg%3D%3D&amp;trackingId=TodDQ1Chb0ZBxxieRrmtYw%3D%3D&amp;position=22&amp;pageNum=0&amp;trk=public_jobs_jserp-result_search-card</t>
  </si>
  <si>
    <t>https://www.linkedin.com/jobs/view/data-analyst-remote-us-at-mediavine-3371287252?refId=U6WL%2BI2WIke7GdxwVPSPIg%3D%3D&amp;trackingId=m5iKyV46YtieOqiEXZFdwQ%3D%3D&amp;position=23&amp;pageNum=0&amp;trk=public_jobs_jserp-result_search-card</t>
  </si>
  <si>
    <t>https://www.linkedin.com/jobs/view/data-analyst-at-reup-education-3330231332?refId=U6WL%2BI2WIke7GdxwVPSPIg%3D%3D&amp;trackingId=ygztDC4KvxnPWAjR2yR2Rw%3D%3D&amp;position=24&amp;pageNum=0&amp;trk=public_jobs_jserp-result_search-card</t>
  </si>
  <si>
    <t>https://www.linkedin.com/jobs/view/sql-data-analyst-at-cypress-hcm-3355806630?refId=U6WL%2BI2WIke7GdxwVPSPIg%3D%3D&amp;trackingId=XBaaDZnvhxETOTnozdXRHg%3D%3D&amp;position=25&amp;pageNum=0&amp;trk=public_jobs_jserp-result_search-card</t>
  </si>
  <si>
    <t>https://www.linkedin.com/jobs/view/data-analyst-at-magic-3363555676?refId=LqCK7b4aCEwATLfHefOTwg%3D%3D&amp;trackingId=H2QXZS0ulrV%2BknLFduUaBw%3D%3D&amp;position=1&amp;pageNum=0&amp;trk=public_jobs_jserp-result_search-card</t>
  </si>
  <si>
    <t>https://www.linkedin.com/jobs/view/data-analyst-at-adfire-health-3354914878?refId=LqCK7b4aCEwATLfHefOTwg%3D%3D&amp;trackingId=aHxFvuhl34PApvnp2i6npA%3D%3D&amp;position=2&amp;pageNum=0&amp;trk=public_jobs_jserp-result_search-card</t>
  </si>
  <si>
    <t>https://www.linkedin.com/jobs/view/data-analyst-at-rootstaff-3367343932?refId=LqCK7b4aCEwATLfHefOTwg%3D%3D&amp;trackingId=iXRwHaSfjim7Ql67a0QA0g%3D%3D&amp;position=3&amp;pageNum=0&amp;trk=public_jobs_jserp-result_search-card</t>
  </si>
  <si>
    <t>https://www.linkedin.com/jobs/view/data-analyst-at-mainz-brady-group-3357019508?refId=LqCK7b4aCEwATLfHefOTwg%3D%3D&amp;trackingId=WY4LYPjwI6c05q62hIyWmA%3D%3D&amp;position=4&amp;pageNum=0&amp;trk=public_jobs_jserp-result_search-card</t>
  </si>
  <si>
    <t>https://www.linkedin.com/jobs/view/data-analyst-at-adt-solar-3361518635?refId=LqCK7b4aCEwATLfHefOTwg%3D%3D&amp;trackingId=6jDA7RXN5LQyQPZUD87mkA%3D%3D&amp;position=5&amp;pageNum=0&amp;trk=public_jobs_jserp-result_search-card</t>
  </si>
  <si>
    <t>https://www.linkedin.com/jobs/view/data-analyst-at-launch-consulting-group-3341275864?refId=LqCK7b4aCEwATLfHefOTwg%3D%3D&amp;trackingId=xTzcrbXrNW6JpYaQUtRxKg%3D%3D&amp;position=6&amp;pageNum=0&amp;trk=public_jobs_jserp-result_search-card</t>
  </si>
  <si>
    <t>https://www.linkedin.com/jobs/view/data-analyst-remote-us-at-mediavine-3371288044?refId=LqCK7b4aCEwATLfHefOTwg%3D%3D&amp;trackingId=rTp5Yuquh9bGuomyEqYW7A%3D%3D&amp;position=7&amp;pageNum=0&amp;trk=public_jobs_jserp-result_search-card</t>
  </si>
  <si>
    <t>https://www.linkedin.com/jobs/view/data-analyst-at-azenta-life-sciences-3348403099?refId=LqCK7b4aCEwATLfHefOTwg%3D%3D&amp;trackingId=iM%2BzIDDSRN%2BYC%2BWolGNnpg%3D%3D&amp;position=8&amp;pageNum=0&amp;trk=public_jobs_jserp-result_search-card</t>
  </si>
  <si>
    <t>https://www.linkedin.com/jobs/view/data-analyst-at-clarishealth-3348315857?refId=LqCK7b4aCEwATLfHefOTwg%3D%3D&amp;trackingId=Hn%2F%2FSgP3vbOKsFZHxt2KZw%3D%3D&amp;position=9&amp;pageNum=0&amp;trk=public_jobs_jserp-result_search-card</t>
  </si>
  <si>
    <t>https://www.linkedin.com/jobs/view/analyst-data-and-analytics-at-cafemedia-3369457251?refId=LqCK7b4aCEwATLfHefOTwg%3D%3D&amp;trackingId=K6jHVdMC8SueX2%2FJTFs6Pw%3D%3D&amp;position=10&amp;pageNum=0&amp;trk=public_jobs_jserp-result_search-card</t>
  </si>
  <si>
    <t>https://www.linkedin.com/jobs/view/data-analyst-remote-us-at-mediavine-3371287252?refId=LqCK7b4aCEwATLfHefOTwg%3D%3D&amp;trackingId=A4vkmlxcQrqJ%2F62xZMlHvQ%3D%3D&amp;position=11&amp;pageNum=0&amp;trk=public_jobs_jserp-result_search-card</t>
  </si>
  <si>
    <t>https://www.linkedin.com/jobs/view/sql-data-analyst-at-cypress-hcm-3355806630?refId=LqCK7b4aCEwATLfHefOTwg%3D%3D&amp;trackingId=EuO%2Bya8Vov9y7porKj%2BaPQ%3D%3D&amp;position=12&amp;pageNum=0&amp;trk=public_jobs_jserp-result_search-card</t>
  </si>
  <si>
    <t>https://www.linkedin.com/jobs/view/data-analyst-at-precision-technologies-3344805292?refId=LqCK7b4aCEwATLfHefOTwg%3D%3D&amp;trackingId=DlZeB74o96uRbuMc7hSl7w%3D%3D&amp;position=13&amp;pageNum=0&amp;trk=public_jobs_jserp-result_search-card</t>
  </si>
  <si>
    <t>https://www.linkedin.com/jobs/view/data-analyst-sql-at-italent-digital-3341274123?refId=LqCK7b4aCEwATLfHefOTwg%3D%3D&amp;trackingId=QvIjeAgD3RTri8R81E4mEA%3D%3D&amp;position=14&amp;pageNum=0&amp;trk=public_jobs_jserp-result_search-card</t>
  </si>
  <si>
    <t>https://www.linkedin.com/jobs/view/data-analyst-remote-at-symetra-3361857259?refId=LqCK7b4aCEwATLfHefOTwg%3D%3D&amp;trackingId=jE%2BVcn9Ir2cbHJbp3LrcLQ%3D%3D&amp;position=15&amp;pageNum=0&amp;trk=public_jobs_jserp-result_search-card</t>
  </si>
  <si>
    <t>https://www.linkedin.com/jobs/view/data-analyst-at-better-choice-company-bttr-3364285468?refId=LqCK7b4aCEwATLfHefOTwg%3D%3D&amp;trackingId=zSKlEOBaFVcT0os%2Fii1dyg%3D%3D&amp;position=16&amp;pageNum=0&amp;trk=public_jobs_jserp-result_search-card</t>
  </si>
  <si>
    <t>https://www.linkedin.com/jobs/view/data-analyst-at-sage-solutions-group-3356338867?refId=LqCK7b4aCEwATLfHefOTwg%3D%3D&amp;trackingId=gF6tSSOKR6evjmQ9hQkafg%3D%3D&amp;position=17&amp;pageNum=0&amp;trk=public_jobs_jserp-result_search-card</t>
  </si>
  <si>
    <t>IDR, Inc.</t>
  </si>
  <si>
    <t>Data AnalystExciting Data Analyst opportunity with one of IDR's top clients! The Data Analyst will be required to discover, analyze, profile and document findings on source data systems. They will create source to target mappings using business rules to transform data and assist the development team during the development phase to resolve data issues and understand data constraints. They will create and maintain data sets for Data Mining and Predictive Analytics.Apply now to stay competitive!Needed Experience:Must have bachelor’s degree 10+ years’ professional experience as a Data Analyst10+ years’ professional experience with SQLExcellent communicationWhy IDR?20+ Years of Proven Industry Experience in all major marketsEmployee Stock Ownership ProgramDedicated Engagement Manager who is committed to you and your successMedical, Dental, Vision, and Life InsuranceClearlyRated’s Best of Staffing® Client and Talent Award winner 6 years in a row</t>
  </si>
  <si>
    <t>$38.00_x000D_
            -_x000D_
            $43.00</t>
  </si>
  <si>
    <t>https://www.linkedin.com/jobs/view/data-analyst-at-idr-inc-3362832347?refId=LqCK7b4aCEwATLfHefOTwg%3D%3D&amp;trackingId=YG6hJ%2F2GgWiBQBv0Y%2BAdpw%3D%3D&amp;position=18&amp;pageNum=0&amp;trk=public_jobs_jserp-result_search-card</t>
  </si>
  <si>
    <t>https://www.linkedin.com/jobs/view/data-analyst-at-analytic-recruiting-inc-3364572599?refId=LqCK7b4aCEwATLfHefOTwg%3D%3D&amp;trackingId=pSRJ5JGCIEVeddMRKc1MsA%3D%3D&amp;position=19&amp;pageNum=0&amp;trk=public_jobs_jserp-result_search-card</t>
  </si>
  <si>
    <t>Cognizant</t>
  </si>
  <si>
    <t>Job Title: Data AnalystLocation: Los Angeles - CA or RemoteFulltime with CognizantClient: LA Care Health PlanCognizant Technology Solutions is seeking for “Data Analyst “who could join in our team of IT professionals in a permanent role. If you meet our background requirements and skills and looking for an opportunity to be rewarded for your skills and expertise, here is the ideal opportunity for you!Job Summary:1. Strong technical knowledge in SQL,SSIS. Extensive experience with writing adhoc advanced queries in SQL.2. Experience in Healthcare domain across Payer, Provider, Pharmacy. Good understanding and working experience in Member Enrollment, Claims Processing, HEDIS and Stars Measures.3. Experience in data mining, SQL complex queries and business intelligence strategies to determine optimal data sources for reporting of member and provider data4. Proficient with Microsoft Office Suite with Excel skills5. Proficiency with translating complex analytic ideas into actionable insights for varied levels of audience.6. Ability to develop relationship with stakeholders and understand the requirements through excellent listening and effective written and verbal communication7. Self-driven, innovation, motivated, well-organized, willingness to work on an onsite/offshore model and ability to work in remote setting.8. Exemplary personal and professional integrity9. Perform data quality verification checks to ensure accuracy of reports and data.10. Implement databases, data collection systems, data analytics and other strategies that optimize efficiency and quality.11. Develop custom reports to support client data analysis12. Collaborate with team members to solve complex problems utilizing data. Direct and guide team of analysts which research issues and conduct root cause analysis for HEDIS measure improvement13. Implement processes and solutions based on data driven decision making14. Use SQL knowledge to write queries, stored procedures as needed to perform HEDIS measure analysis &amp; reporting Must Have Skills: SQL SERVER Secondary Skills SSIS,SSRS</t>
  </si>
  <si>
    <t>Los Angeles, CA</t>
  </si>
  <si>
    <t>https://www.linkedin.com/jobs/view/data-analyst-at-cognizant-3364449322?refId=LqCK7b4aCEwATLfHefOTwg%3D%3D&amp;trackingId=7C9YKcCeZAoeEpS4qj0hsQ%3D%3D&amp;position=20&amp;pageNum=0&amp;trk=public_jobs_jserp-result_search-card</t>
  </si>
  <si>
    <t>Los Angeles</t>
  </si>
  <si>
    <t>https://www.linkedin.com/jobs/view/data-analyst-at-scorpion-3362311156?refId=LqCK7b4aCEwATLfHefOTwg%3D%3D&amp;trackingId=cQawAimpNqKex61wI%2Bo5zQ%3D%3D&amp;position=21&amp;pageNum=0&amp;trk=public_jobs_jserp-result_search-card</t>
  </si>
  <si>
    <t>https://www.linkedin.com/jobs/view/data-analyst-remote%21-at-principal-financial-group-3365674817?refId=LqCK7b4aCEwATLfHefOTwg%3D%3D&amp;trackingId=cZcixvUwrGcmAEplPsGEtA%3D%3D&amp;position=22&amp;pageNum=0&amp;trk=public_jobs_jserp-result_search-card</t>
  </si>
  <si>
    <t>https://www.linkedin.com/jobs/view/data-analyst-remote%21-at-principal-financial-group-3365673929?refId=LqCK7b4aCEwATLfHefOTwg%3D%3D&amp;trackingId=qyyihu3TkqWiQF2GHGFI1A%3D%3D&amp;position=23&amp;pageNum=0&amp;trk=public_jobs_jserp-result_search-card</t>
  </si>
  <si>
    <t>Motion Recruitment</t>
  </si>
  <si>
    <t>Our Client, a nonprofit centered around college readiness for students K - 12, is looking for a Data Analyst to join their team remotely!***This begins as a 7-month contract with an opportunity to extend or convert***In this role you will support the team to provide smooth and error-free implementation of the SAT Suite of Assessment for high-profile customers. Key Responsibilities:Use data management and analytics tools to provision data, analyze data, identify and document gaps, and enable self-service.Gather requirements and understand the data needs of internal and external customers.Provision files and transfer data - upload files for transfer and access through secure file transfer protocol (sftp).Write data mapping specifications, data dictionaries, and documentation associated with data extensionsDevelop and maintain current knowledge of College Board products, data systems and information assets.Plan, develop, deploy and test lightweight information solutions with a focus on an efficient and automated approach. Monitor and discover trends with particular emphasis on those impacted by new product releases, operational changes and new data collection techniques.Pilot strategic analyses using existing and new data sources, of both internal and external origin, and position them to be incorporated into enterprise platforms.Identify existing reports and/or processes for automation opportunities.Develop and execute plans to perform user acceptance testing and quality control essential to the deployment of reports and business information solutions.Required Skills and Experience:Bachelor’s degrees in mathematics, statistics, or computer or data science3 - 5 years of demonstrated proficiency with data analysis required.Advanced knowledge of ExcelHighly proficient in SQLExperience with database development to support data transformation and loading processesFamiliarity with Salesforce Marketing Cloud is a plusExperience with Python/R is a plusAbility to create and present analyses in PowerPoint/Google Slides</t>
  </si>
  <si>
    <t>[{'Seniority level': 'Associate'}, {'Employment type': 'Contract'}, {'Job function': 'Research, Analyst, and Information Technology'}, {'Industries': 'Staffing and Recruiting'}]</t>
  </si>
  <si>
    <t>https://www.linkedin.com/jobs/view/data-analyst-at-motion-recruitment-3364394986?refId=LqCK7b4aCEwATLfHefOTwg%3D%3D&amp;trackingId=%2BisZeL%2BtscIBWkE6gZ1CGQ%3D%3D&amp;position=24&amp;pageNum=0&amp;trk=public_jobs_jserp-result_search-card</t>
  </si>
  <si>
    <t>https://www.linkedin.com/jobs/view/data-analyst-i-entry-level-at-oracle-3327334666?refId=nVirsgCDb7wm5PvoLJy0og%3D%3D&amp;trackingId=5MA5bfE%2BlBK0x7hoKIcRww%3D%3D&amp;position=1&amp;pageNum=0&amp;trk=public_jobs_jserp-result_search-card</t>
  </si>
  <si>
    <t>https://www.linkedin.com/jobs/view/data-analyst-at-magic-3363555676?refId=nVirsgCDb7wm5PvoLJy0og%3D%3D&amp;trackingId=GUyJjgOmV5OJmsiFgqtXbA%3D%3D&amp;position=2&amp;pageNum=0&amp;trk=public_jobs_jserp-result_search-card</t>
  </si>
  <si>
    <t>https://www.linkedin.com/jobs/view/data-analyst-at-good-apple-3322134836?refId=nVirsgCDb7wm5PvoLJy0og%3D%3D&amp;trackingId=Mby%2BrjJM4Np9ORjrnJvY6Q%3D%3D&amp;position=3&amp;pageNum=0&amp;trk=public_jobs_jserp-result_search-card</t>
  </si>
  <si>
    <t>https://www.linkedin.com/jobs/view/data-analyst-at-adfire-health-3354914878?refId=nVirsgCDb7wm5PvoLJy0og%3D%3D&amp;trackingId=NheY3orFHeMhla5OaFSqXQ%3D%3D&amp;position=4&amp;pageNum=0&amp;trk=public_jobs_jserp-result_search-card</t>
  </si>
  <si>
    <t>https://www.linkedin.com/jobs/view/data-analyst-at-medix%E2%84%A2-3328072646?refId=nVirsgCDb7wm5PvoLJy0og%3D%3D&amp;trackingId=wLYR3rsnMCPwwGpkMm48Bg%3D%3D&amp;position=5&amp;pageNum=0&amp;trk=public_jobs_jserp-result_search-card</t>
  </si>
  <si>
    <t>https://www.linkedin.com/jobs/view/data-analyst-at-rootstaff-3367343932?refId=nVirsgCDb7wm5PvoLJy0og%3D%3D&amp;trackingId=LoaFRSnZ%2BKZtGCixUTj9Pg%3D%3D&amp;position=6&amp;pageNum=0&amp;trk=public_jobs_jserp-result_search-card</t>
  </si>
  <si>
    <t>https://www.linkedin.com/jobs/view/data-analyst-at-mainz-brady-group-3357019508?refId=nVirsgCDb7wm5PvoLJy0og%3D%3D&amp;trackingId=8AOImDxoPNzu3lJqsv7L%2FQ%3D%3D&amp;position=7&amp;pageNum=0&amp;trk=public_jobs_jserp-result_search-card</t>
  </si>
  <si>
    <t>https://www.linkedin.com/jobs/view/data-analyst-at-adt-solar-3361518635?refId=nVirsgCDb7wm5PvoLJy0og%3D%3D&amp;trackingId=uan0Rlzn4OSs41PyRAE3gA%3D%3D&amp;position=8&amp;pageNum=0&amp;trk=public_jobs_jserp-result_search-card</t>
  </si>
  <si>
    <t>https://www.linkedin.com/jobs/view/data-analyst-at-northrop-grumman-federal-credit-union-3327331924?refId=nVirsgCDb7wm5PvoLJy0og%3D%3D&amp;trackingId=nVKLGWQPjj8G%2FQDXsw1n8A%3D%3D&amp;position=9&amp;pageNum=0&amp;trk=public_jobs_jserp-result_search-card</t>
  </si>
  <si>
    <t>https://www.linkedin.com/jobs/view/data-analyst-at-storm2-3321260918?refId=nVirsgCDb7wm5PvoLJy0og%3D%3D&amp;trackingId=SD%2Fu2H6LBC3EXiBY23SGew%3D%3D&amp;position=10&amp;pageNum=0&amp;trk=public_jobs_jserp-result_search-card</t>
  </si>
  <si>
    <t>https://www.linkedin.com/jobs/view/data-analyst-at-launch-consulting-group-3341275864?refId=nVirsgCDb7wm5PvoLJy0og%3D%3D&amp;trackingId=6btqkE9l95n2fe18MN3IPw%3D%3D&amp;position=11&amp;pageNum=0&amp;trk=public_jobs_jserp-result_search-card</t>
  </si>
  <si>
    <t>https://www.linkedin.com/jobs/view/data-analyst-at-agility-partners-3339536100?refId=nVirsgCDb7wm5PvoLJy0og%3D%3D&amp;trackingId=YGRYBM5ZVB52u5lTiUnj0g%3D%3D&amp;position=12&amp;pageNum=0&amp;trk=public_jobs_jserp-result_search-card</t>
  </si>
  <si>
    <t>https://www.linkedin.com/jobs/view/data-analyst-at-azenta-life-sciences-3348403099?refId=nVirsgCDb7wm5PvoLJy0og%3D%3D&amp;trackingId=R7uBweDkvvn%2BD%2FquFevaUw%3D%3D&amp;position=13&amp;pageNum=0&amp;trk=public_jobs_jserp-result_search-card</t>
  </si>
  <si>
    <t>https://www.linkedin.com/jobs/view/data-analyst-at-atmosfy-3325886772?refId=nVirsgCDb7wm5PvoLJy0og%3D%3D&amp;trackingId=XY4YohqxMZpCkcmk6TgAJw%3D%3D&amp;position=14&amp;pageNum=0&amp;trk=public_jobs_jserp-result_search-card</t>
  </si>
  <si>
    <t>https://www.linkedin.com/jobs/view/data-analyst-at-edgelink-3325848323?refId=nVirsgCDb7wm5PvoLJy0og%3D%3D&amp;trackingId=Gkw34Z0P0jLgfdYpJL35tw%3D%3D&amp;position=15&amp;pageNum=0&amp;trk=public_jobs_jserp-result_search-card</t>
  </si>
  <si>
    <t>https://www.linkedin.com/jobs/view/data-analyst-at-technology-ventures-3331705813?refId=nVirsgCDb7wm5PvoLJy0og%3D%3D&amp;trackingId=%2FnO8DLwx3l5pKEt1gJRltQ%3D%3D&amp;position=16&amp;pageNum=0&amp;trk=public_jobs_jserp-result_search-card</t>
  </si>
  <si>
    <t>https://www.linkedin.com/jobs/view/data-analyst-at-distinct-north-america-3329826139?refId=nVirsgCDb7wm5PvoLJy0og%3D%3D&amp;trackingId=omwKm528E0GBwPw2bKToCg%3D%3D&amp;position=17&amp;pageNum=0&amp;trk=public_jobs_jserp-result_search-card</t>
  </si>
  <si>
    <t>https://www.linkedin.com/jobs/view/data-analyst-remote-us-at-mediavine-3371288044?refId=nVirsgCDb7wm5PvoLJy0og%3D%3D&amp;trackingId=oI%2BGN4z98oTG6yPIaPKPAg%3D%3D&amp;position=18&amp;pageNum=0&amp;trk=public_jobs_jserp-result_search-card</t>
  </si>
  <si>
    <t>https://www.linkedin.com/jobs/view/data-analyst-at-clarishealth-3348315857?refId=nVirsgCDb7wm5PvoLJy0og%3D%3D&amp;trackingId=DzC6q0yaWIIeeGGuOn6o6A%3D%3D&amp;position=19&amp;pageNum=0&amp;trk=public_jobs_jserp-result_search-card</t>
  </si>
  <si>
    <t>https://www.linkedin.com/jobs/view/analyst-data-visualization-at-trusted-talent-3326570585?refId=nVirsgCDb7wm5PvoLJy0og%3D%3D&amp;trackingId=nLVsY33y9hi6PgaGKqwUBQ%3D%3D&amp;position=20&amp;pageNum=0&amp;trk=public_jobs_jserp-result_search-card</t>
  </si>
  <si>
    <t>https://www.linkedin.com/jobs/view/analyst-data-and-analytics-at-cafemedia-3369457251?refId=nVirsgCDb7wm5PvoLJy0og%3D%3D&amp;trackingId=UzY%2FF9L7qsp14dpR74On6g%3D%3D&amp;position=21&amp;pageNum=0&amp;trk=public_jobs_jserp-result_search-card</t>
  </si>
  <si>
    <t>https://www.linkedin.com/jobs/view/data-analyst-at-verdani-partners-3367582228?refId=nVirsgCDb7wm5PvoLJy0og%3D%3D&amp;trackingId=IBFJ54XQmJIBRfj%2F2D57bw%3D%3D&amp;position=22&amp;pageNum=0&amp;trk=public_jobs_jserp-result_search-card</t>
  </si>
  <si>
    <t>https://www.linkedin.com/jobs/view/data-analyst-remote-us-at-mediavine-3371287252?refId=nVirsgCDb7wm5PvoLJy0og%3D%3D&amp;trackingId=Fo0w%2FsyhiPcBOBLzvuTelA%3D%3D&amp;position=23&amp;pageNum=0&amp;trk=public_jobs_jserp-result_search-card</t>
  </si>
  <si>
    <t>https://www.linkedin.com/jobs/view/data-analyst-at-reup-education-3330231332?refId=nVirsgCDb7wm5PvoLJy0og%3D%3D&amp;trackingId=z3Rf54EbrX7tl4FjHhwzFw%3D%3D&amp;position=24&amp;pageNum=0&amp;trk=public_jobs_jserp-result_search-card</t>
  </si>
  <si>
    <t>https://www.linkedin.com/jobs/view/sql-data-analyst-at-cypress-hcm-3355806630?refId=nVirsgCDb7wm5PvoLJy0og%3D%3D&amp;trackingId=oZs444cd%2BKTdDU%2FvMX36og%3D%3D&amp;position=25&amp;pageNum=0&amp;trk=public_jobs_jserp-result_search-card</t>
  </si>
  <si>
    <t>https://www.linkedin.com/jobs/view/data-analyst-i-entry-level-at-oracle-3327334666?refId=RCMHuG4qMHIE0AkZUNUcvQ%3D%3D&amp;trackingId=9c8kSaWGpzJapdkG7fl4vw%3D%3D&amp;position=1&amp;pageNum=0&amp;trk=public_jobs_jserp-result_search-card</t>
  </si>
  <si>
    <t>https://www.linkedin.com/jobs/view/data-analyst-at-magic-3363555676?refId=RCMHuG4qMHIE0AkZUNUcvQ%3D%3D&amp;trackingId=vggueFIFpkRDIU1n4WBJ6Q%3D%3D&amp;position=2&amp;pageNum=0&amp;trk=public_jobs_jserp-result_search-card</t>
  </si>
  <si>
    <t>https://www.linkedin.com/jobs/view/data-analyst-at-rootstaff-3367343932?refId=RCMHuG4qMHIE0AkZUNUcvQ%3D%3D&amp;trackingId=k3PnC0579PrkxmbtKsn4Rw%3D%3D&amp;position=3&amp;pageNum=0&amp;trk=public_jobs_jserp-result_search-card</t>
  </si>
  <si>
    <t>https://www.linkedin.com/jobs/view/data-analyst-at-good-apple-3322134836?refId=RCMHuG4qMHIE0AkZUNUcvQ%3D%3D&amp;trackingId=4i98u1MXzcYJSylkdTPyTg%3D%3D&amp;position=4&amp;pageNum=0&amp;trk=public_jobs_jserp-result_search-card</t>
  </si>
  <si>
    <t>https://www.linkedin.com/jobs/view/data-analyst-at-adfire-health-3354914878?refId=RCMHuG4qMHIE0AkZUNUcvQ%3D%3D&amp;trackingId=yF%2FFL6yUjbOJXMSZze6yQA%3D%3D&amp;position=5&amp;pageNum=0&amp;trk=public_jobs_jserp-result_search-card</t>
  </si>
  <si>
    <t>https://www.linkedin.com/jobs/view/data-analyst-at-medix%E2%84%A2-3328072646?refId=RCMHuG4qMHIE0AkZUNUcvQ%3D%3D&amp;trackingId=7yCdCTWpjmdLnyTbNBj69w%3D%3D&amp;position=6&amp;pageNum=0&amp;trk=public_jobs_jserp-result_search-card</t>
  </si>
  <si>
    <t>https://www.linkedin.com/jobs/view/data-analyst-at-mainz-brady-group-3357019508?refId=RCMHuG4qMHIE0AkZUNUcvQ%3D%3D&amp;trackingId=sERV3jqF6AScdgEnKanXbw%3D%3D&amp;position=7&amp;pageNum=0&amp;trk=public_jobs_jserp-result_search-card</t>
  </si>
  <si>
    <t>https://www.linkedin.com/jobs/view/data-analyst-at-adt-solar-3361518635?refId=RCMHuG4qMHIE0AkZUNUcvQ%3D%3D&amp;trackingId=igH8EgEag2Y80LggdghboQ%3D%3D&amp;position=8&amp;pageNum=0&amp;trk=public_jobs_jserp-result_search-card</t>
  </si>
  <si>
    <t>https://www.linkedin.com/jobs/view/data-analyst-at-northrop-grumman-federal-credit-union-3327331924?refId=RCMHuG4qMHIE0AkZUNUcvQ%3D%3D&amp;trackingId=fNqlgXqKoQW2Mq6feZbYUA%3D%3D&amp;position=9&amp;pageNum=0&amp;trk=public_jobs_jserp-result_search-card</t>
  </si>
  <si>
    <t>https://www.linkedin.com/jobs/view/data-analyst-at-storm2-3321260918?refId=RCMHuG4qMHIE0AkZUNUcvQ%3D%3D&amp;trackingId=Rtx4CMrYNpyg23T6SmAlQA%3D%3D&amp;position=10&amp;pageNum=0&amp;trk=public_jobs_jserp-result_search-card</t>
  </si>
  <si>
    <t>https://www.linkedin.com/jobs/view/data-analyst-at-launch-consulting-group-3341275864?refId=RCMHuG4qMHIE0AkZUNUcvQ%3D%3D&amp;trackingId=8niTXroPqSmzhzVHMNeTcQ%3D%3D&amp;position=11&amp;pageNum=0&amp;trk=public_jobs_jserp-result_search-card</t>
  </si>
  <si>
    <t>https://www.linkedin.com/jobs/view/data-analyst-at-agility-partners-3339536100?refId=RCMHuG4qMHIE0AkZUNUcvQ%3D%3D&amp;trackingId=00O761zGFw7gRYetleqWFA%3D%3D&amp;position=12&amp;pageNum=0&amp;trk=public_jobs_jserp-result_search-card</t>
  </si>
  <si>
    <t>https://www.linkedin.com/jobs/view/data-analyst-at-azenta-life-sciences-3348403099?refId=RCMHuG4qMHIE0AkZUNUcvQ%3D%3D&amp;trackingId=okiC7Vd2RioOYMjnnKDJZg%3D%3D&amp;position=13&amp;pageNum=0&amp;trk=public_jobs_jserp-result_search-card</t>
  </si>
  <si>
    <t>https://www.linkedin.com/jobs/view/data-analyst-at-atmosfy-3325886772?refId=RCMHuG4qMHIE0AkZUNUcvQ%3D%3D&amp;trackingId=HsmiMeLiBGI8CABVSfGYRw%3D%3D&amp;position=14&amp;pageNum=0&amp;trk=public_jobs_jserp-result_search-card</t>
  </si>
  <si>
    <t>https://www.linkedin.com/jobs/view/data-analyst-at-edgelink-3325848323?refId=RCMHuG4qMHIE0AkZUNUcvQ%3D%3D&amp;trackingId=MqOXnVzahq%2BiEfgvRopCEg%3D%3D&amp;position=15&amp;pageNum=0&amp;trk=public_jobs_jserp-result_search-card</t>
  </si>
  <si>
    <t>https://www.linkedin.com/jobs/view/data-analyst-at-technology-ventures-3331705813?refId=RCMHuG4qMHIE0AkZUNUcvQ%3D%3D&amp;trackingId=M7%2F0IYCIrl6Eec4CnXLOhA%3D%3D&amp;position=16&amp;pageNum=0&amp;trk=public_jobs_jserp-result_search-card</t>
  </si>
  <si>
    <t>https://www.linkedin.com/jobs/view/data-analyst-at-distinct-north-america-3329826139?refId=RCMHuG4qMHIE0AkZUNUcvQ%3D%3D&amp;trackingId=sKP8Sf5KfmV44ctGISd8Ng%3D%3D&amp;position=17&amp;pageNum=0&amp;trk=public_jobs_jserp-result_search-card</t>
  </si>
  <si>
    <t>https://www.linkedin.com/jobs/view/data-analyst-remote-us-at-mediavine-3371288044?refId=RCMHuG4qMHIE0AkZUNUcvQ%3D%3D&amp;trackingId=SKDBhia%2FhKtFv2QIEMssbg%3D%3D&amp;position=18&amp;pageNum=0&amp;trk=public_jobs_jserp-result_search-card</t>
  </si>
  <si>
    <t>https://www.linkedin.com/jobs/view/data-analyst-at-clarishealth-3348315857?refId=RCMHuG4qMHIE0AkZUNUcvQ%3D%3D&amp;trackingId=WU1%2FemaNbRX5CunzbQ%2Bl7Q%3D%3D&amp;position=19&amp;pageNum=0&amp;trk=public_jobs_jserp-result_search-card</t>
  </si>
  <si>
    <t>https://www.linkedin.com/jobs/view/analyst-data-visualization-at-trusted-talent-3326570585?refId=RCMHuG4qMHIE0AkZUNUcvQ%3D%3D&amp;trackingId=EyGw3O%2FtmNc1WTuu%2FE287w%3D%3D&amp;position=20&amp;pageNum=0&amp;trk=public_jobs_jserp-result_search-card</t>
  </si>
  <si>
    <t>https://www.linkedin.com/jobs/view/analyst-data-and-analytics-at-cafemedia-3369457251?refId=RCMHuG4qMHIE0AkZUNUcvQ%3D%3D&amp;trackingId=qxrNUiS%2F9xk5lV%2F%2FSnX60w%3D%3D&amp;position=21&amp;pageNum=0&amp;trk=public_jobs_jserp-result_search-card</t>
  </si>
  <si>
    <t>https://www.linkedin.com/jobs/view/data-analyst-at-verdani-partners-3367582228?refId=RCMHuG4qMHIE0AkZUNUcvQ%3D%3D&amp;trackingId=XrYoyFmWna2vpru4U%2FnLSw%3D%3D&amp;position=22&amp;pageNum=0&amp;trk=public_jobs_jserp-result_search-card</t>
  </si>
  <si>
    <t>https://www.linkedin.com/jobs/view/data-analyst-remote-us-at-mediavine-3371287252?refId=RCMHuG4qMHIE0AkZUNUcvQ%3D%3D&amp;trackingId=9TA8IDL1hKPFJVEvovxRow%3D%3D&amp;position=23&amp;pageNum=0&amp;trk=public_jobs_jserp-result_search-card</t>
  </si>
  <si>
    <t>https://www.linkedin.com/jobs/view/data-analyst-at-reup-education-3330231332?refId=RCMHuG4qMHIE0AkZUNUcvQ%3D%3D&amp;trackingId=gj5BxI292Ax7qpYpDnOKEw%3D%3D&amp;position=24&amp;pageNum=0&amp;trk=public_jobs_jserp-result_search-card</t>
  </si>
  <si>
    <t>https://www.linkedin.com/jobs/view/sql-data-analyst-at-cypress-hcm-3355806630?refId=RCMHuG4qMHIE0AkZUNUcvQ%3D%3D&amp;trackingId=KjlIhtQ3pAUptwvTzusO8w%3D%3D&amp;position=25&amp;pageNum=0&amp;trk=public_jobs_jserp-result_search-card</t>
  </si>
  <si>
    <t>https://www.linkedin.com/jobs/view/data-analyst-i-entry-level-at-oracle-3327334666?refId=irgrAX05VT3gYYoq9WxDew%3D%3D&amp;trackingId=O4xoDudvlCnQF6ztUVvOMA%3D%3D&amp;position=1&amp;pageNum=0&amp;trk=public_jobs_jserp-result_search-card</t>
  </si>
  <si>
    <t>https://www.linkedin.com/jobs/view/data-analyst-at-magic-3363555676?refId=irgrAX05VT3gYYoq9WxDew%3D%3D&amp;trackingId=%2Bo0eThFFZXFQwSho6rR1oQ%3D%3D&amp;position=2&amp;pageNum=0&amp;trk=public_jobs_jserp-result_search-card</t>
  </si>
  <si>
    <t>https://www.linkedin.com/jobs/view/data-analyst-at-rootstaff-3367343932?refId=irgrAX05VT3gYYoq9WxDew%3D%3D&amp;trackingId=zyfYuZiHJxqC7%2BZADG5ubw%3D%3D&amp;position=3&amp;pageNum=0&amp;trk=public_jobs_jserp-result_search-card</t>
  </si>
  <si>
    <t>https://www.linkedin.com/jobs/view/data-analyst-at-good-apple-3322134836?refId=irgrAX05VT3gYYoq9WxDew%3D%3D&amp;trackingId=VLdSvaKfCaqzY6DSuKHyvQ%3D%3D&amp;position=4&amp;pageNum=0&amp;trk=public_jobs_jserp-result_search-card</t>
  </si>
  <si>
    <t>https://www.linkedin.com/jobs/view/data-analyst-at-adfire-health-3354914878?refId=irgrAX05VT3gYYoq9WxDew%3D%3D&amp;trackingId=KyZnjmi9g1VgWX9JLRpGsg%3D%3D&amp;position=5&amp;pageNum=0&amp;trk=public_jobs_jserp-result_search-card</t>
  </si>
  <si>
    <t>https://www.linkedin.com/jobs/view/data-analyst-at-medix%E2%84%A2-3328072646?refId=irgrAX05VT3gYYoq9WxDew%3D%3D&amp;trackingId=3sCMIrg3VMn8QDW2YOCMiA%3D%3D&amp;position=6&amp;pageNum=0&amp;trk=public_jobs_jserp-result_search-card</t>
  </si>
  <si>
    <t>https://www.linkedin.com/jobs/view/data-analyst-at-mainz-brady-group-3357019508?refId=irgrAX05VT3gYYoq9WxDew%3D%3D&amp;trackingId=xQ%2BpYRgq4IfL9D0DpK6U8A%3D%3D&amp;position=7&amp;pageNum=0&amp;trk=public_jobs_jserp-result_search-card</t>
  </si>
  <si>
    <t>https://www.linkedin.com/jobs/view/data-analyst-at-adt-solar-3361518635?refId=irgrAX05VT3gYYoq9WxDew%3D%3D&amp;trackingId=dKK7jFCXWZXa2j6uSMFhoA%3D%3D&amp;position=8&amp;pageNum=0&amp;trk=public_jobs_jserp-result_search-card</t>
  </si>
  <si>
    <t>https://www.linkedin.com/jobs/view/data-analyst-at-northrop-grumman-federal-credit-union-3327331924?refId=irgrAX05VT3gYYoq9WxDew%3D%3D&amp;trackingId=kfpnEWko4%2B0oi%2BfKmEi2lA%3D%3D&amp;position=9&amp;pageNum=0&amp;trk=public_jobs_jserp-result_search-card</t>
  </si>
  <si>
    <t>https://www.linkedin.com/jobs/view/data-analyst-at-storm2-3321260918?refId=irgrAX05VT3gYYoq9WxDew%3D%3D&amp;trackingId=zSKNVTjwcOygx4%2BoeC2Xhg%3D%3D&amp;position=10&amp;pageNum=0&amp;trk=public_jobs_jserp-result_search-card</t>
  </si>
  <si>
    <t>https://www.linkedin.com/jobs/view/data-analyst-at-launch-consulting-group-3341275864?refId=irgrAX05VT3gYYoq9WxDew%3D%3D&amp;trackingId=gl%2Blx0olfNm1evdnAU5MqA%3D%3D&amp;position=11&amp;pageNum=0&amp;trk=public_jobs_jserp-result_search-card</t>
  </si>
  <si>
    <t>https://www.linkedin.com/jobs/view/data-analyst-at-agility-partners-3339536100?refId=irgrAX05VT3gYYoq9WxDew%3D%3D&amp;trackingId=bSk7Xe96nOV6JD5jCBFw1A%3D%3D&amp;position=12&amp;pageNum=0&amp;trk=public_jobs_jserp-result_search-card</t>
  </si>
  <si>
    <t>https://www.linkedin.com/jobs/view/data-analyst-at-azenta-life-sciences-3348403099?refId=irgrAX05VT3gYYoq9WxDew%3D%3D&amp;trackingId=wKJIcLh120TvabIMx98vVA%3D%3D&amp;position=13&amp;pageNum=0&amp;trk=public_jobs_jserp-result_search-card</t>
  </si>
  <si>
    <t>https://www.linkedin.com/jobs/view/data-analyst-at-atmosfy-3325886772?refId=irgrAX05VT3gYYoq9WxDew%3D%3D&amp;trackingId=Swbd9BYAK4yL572z6rdxnQ%3D%3D&amp;position=14&amp;pageNum=0&amp;trk=public_jobs_jserp-result_search-card</t>
  </si>
  <si>
    <t>https://www.linkedin.com/jobs/view/data-analyst-at-edgelink-3325848323?refId=irgrAX05VT3gYYoq9WxDew%3D%3D&amp;trackingId=KQ1rycujtP%2F8t%2B05P0lrpw%3D%3D&amp;position=15&amp;pageNum=0&amp;trk=public_jobs_jserp-result_search-card</t>
  </si>
  <si>
    <t>https://www.linkedin.com/jobs/view/data-analyst-at-technology-ventures-3331705813?refId=irgrAX05VT3gYYoq9WxDew%3D%3D&amp;trackingId=WwIfbLN8w0mMcno4gjP7Vw%3D%3D&amp;position=16&amp;pageNum=0&amp;trk=public_jobs_jserp-result_search-card</t>
  </si>
  <si>
    <t>https://www.linkedin.com/jobs/view/data-analyst-at-distinct-north-america-3329826139?refId=irgrAX05VT3gYYoq9WxDew%3D%3D&amp;trackingId=Zko5rotBKmCsPeLj0ppWCg%3D%3D&amp;position=17&amp;pageNum=0&amp;trk=public_jobs_jserp-result_search-card</t>
  </si>
  <si>
    <t>https://www.linkedin.com/jobs/view/data-analyst-remote-us-at-mediavine-3371288044?refId=irgrAX05VT3gYYoq9WxDew%3D%3D&amp;trackingId=uzZdwWV5faeGu8t6XGW0Yg%3D%3D&amp;position=18&amp;pageNum=0&amp;trk=public_jobs_jserp-result_search-card</t>
  </si>
  <si>
    <t>https://www.linkedin.com/jobs/view/data-analyst-at-clarishealth-3348315857?refId=irgrAX05VT3gYYoq9WxDew%3D%3D&amp;trackingId=PrI2XqQiBwKNBrXj1ARCYg%3D%3D&amp;position=19&amp;pageNum=0&amp;trk=public_jobs_jserp-result_search-card</t>
  </si>
  <si>
    <t>https://www.linkedin.com/jobs/view/analyst-data-visualization-at-trusted-talent-3326570585?refId=irgrAX05VT3gYYoq9WxDew%3D%3D&amp;trackingId=dwne%2FeqazbRD0hNZZfikSQ%3D%3D&amp;position=20&amp;pageNum=0&amp;trk=public_jobs_jserp-result_search-card</t>
  </si>
  <si>
    <t>https://www.linkedin.com/jobs/view/analyst-data-and-analytics-at-cafemedia-3369457251?refId=irgrAX05VT3gYYoq9WxDew%3D%3D&amp;trackingId=bv153g2K3aKRYebqmFr%2FsA%3D%3D&amp;position=21&amp;pageNum=0&amp;trk=public_jobs_jserp-result_search-card</t>
  </si>
  <si>
    <t>https://www.linkedin.com/jobs/view/data-analyst-at-verdani-partners-3367582228?refId=irgrAX05VT3gYYoq9WxDew%3D%3D&amp;trackingId=y%2FutUtBg2TzyKg3QOtf7TQ%3D%3D&amp;position=22&amp;pageNum=0&amp;trk=public_jobs_jserp-result_search-card</t>
  </si>
  <si>
    <t>https://www.linkedin.com/jobs/view/data-analyst-at-reup-education-3330231332?refId=irgrAX05VT3gYYoq9WxDew%3D%3D&amp;trackingId=5sDEboJ1ibKwR5jd9h5N3A%3D%3D&amp;position=23&amp;pageNum=0&amp;trk=public_jobs_jserp-result_search-card</t>
  </si>
  <si>
    <t>https://www.linkedin.com/jobs/view/data-analyst-remote-us-at-mediavine-3371287252?refId=irgrAX05VT3gYYoq9WxDew%3D%3D&amp;trackingId=CtmMPoXXlcU8URtklFcOZw%3D%3D&amp;position=24&amp;pageNum=0&amp;trk=public_jobs_jserp-result_search-card</t>
  </si>
  <si>
    <t>https://www.linkedin.com/jobs/view/sql-data-analyst-at-cypress-hcm-3355806630?refId=irgrAX05VT3gYYoq9WxDew%3D%3D&amp;trackingId=jthIZlakCGyYOrLA2cxbSA%3D%3D&amp;position=25&amp;pageNum=0&amp;trk=public_jobs_jserp-result_search-card</t>
  </si>
  <si>
    <t>WFH//Data Analyst</t>
  </si>
  <si>
    <t>Ogletree Deakins, cabinet dédié au droit social</t>
  </si>
  <si>
    <t>Position SummaryOur Denver office has an opportunity for a Data Analyst to join the firm’s expanding Affirmative Action &amp; OFCCP Compliance Practice Group. This position may work remotely. The Data Analyst will prepare governmental compliance reports and be responsible, with attorney oversight, for preparing statistical analyses using Microsoft Excel or related database software. The Data Analyst typically assists with gathering, validating and synthesizing workforce/people and compensation-related data. This includes data entry, data validation/reconciliation, and data management/organization, researching publically-available data sources, document review, and operation of software for data analysis. The nature of the law firm environment can be unpredictable at times, and the Data Analyst should be able to deal with a heavy workload and tight deadlines.Essential FunctionsSuccessful job applicants will be able to perform these essential functions with or without reasonable accommodations.Compiling, validating, and synthesizing employment and compensation-related data from multiple sources, workbooks, and/or spreadsheets.Working efficiently with data sets (varying sizes from small to very large) in Microsoft Excel, including generating pivot tables and using formulas.Researching data sources as applicable to project needs (e.g., Bureau of Labor Statistics, U.S. Census, etc.).Creating and preparing compliance reports under the supervision of an attorney.Assisting in development of HRIS-related metrics, analysis, and presentations.Ability to communicate effectively with colleagues and clients.RequirementsTo support the health and safety of our teams and work spaces, we require employees to be fully vaccinated against COVID-19 or to have received an approved accommodation based on medical condition or sincerely held religious belief or practice, or as otherwise required by applicable law. Please let us know if you’d like to discuss the policy or available accommodations before proceeding with our recruitment process.BA/BS degree or equivalent.Strong analytical and mathematical skills.Experience in analyzing and reconciling large data sets.Intermediate to advanced Excel skills.Strong verbal and written communication skills.Strong organizational and problem solving skills.Ability to prioritize multiple assignments, use initiative and judgment to accomplish timely results, and work under tight deadlines.Willingness to work a flexible schedule, including overtime as necessary.Preferred RequirementsHuman resources, HRIS, or compensation analytics experience.Knowledge of EEO/affirmative action compliance-related laws and regulations.Please note, we are not working with outside recruiters for this position.BenefitsIn accordance with the Colorado Equal Pay for Equal Work Act, the expected salary range for this Colorado position is between $70,000 and $85,000. Actual pay will be adjusted based on experience and other job-related factors permitted by law. This position qualifies for the below staff benefits.Ogletree Deakins offers a robust suite of benefits for our Staff including: Paid Time Off, Sick Time,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Program.Firm OverviewOgletree Deakins is one of the largest labor and employment law firms representing management in all types of employment-related legal matters. Premier client service, as outlined in the firm’s Client Pledge , is one of the firm’s top priorities and a cornerstone of its core values. U.S. News – Best Lawyers® “Best Law Firms” has named Ogletree Deakins a “Law Firm of the Year” for 11 consecutive years. In 2022, the publication named Ogletree Deakins its “Law Firm of the Year” in the Employment Law – Management category. Ogletree Deakins has more than 950 attorneys located in 54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t>
  </si>
  <si>
    <t>https://www.linkedin.com/jobs/view/wfh-data-analyst-at-ogletree-deakins-cabinet-d%C3%A9di%C3%A9-au-droit-social-3338093179?refId=hfYgJpWhu58%2B2pApOtLcBQ%3D%3D&amp;trackingId=MdUmtwTyJCFqG4Wb25%2Fi7w%3D%3D&amp;position=1&amp;pageNum=0&amp;trk=public_jobs_jserp-result_search-card</t>
  </si>
  <si>
    <t>https://www.linkedin.com/jobs/view/data-analyst-at-affirma-3328021887?refId=hfYgJpWhu58%2B2pApOtLcBQ%3D%3D&amp;trackingId=VsPomeaL7c9%2BkYJvNk095w%3D%3D&amp;position=2&amp;pageNum=0&amp;trk=public_jobs_jserp-result_search-card</t>
  </si>
  <si>
    <t>https://www.linkedin.com/jobs/view/data-analyst-at-clarishealth-3348315857?refId=hfYgJpWhu58%2B2pApOtLcBQ%3D%3D&amp;trackingId=lTZ%2BxaJjMFpduBQUl%2F0HMA%3D%3D&amp;position=3&amp;pageNum=0&amp;trk=public_jobs_jserp-result_search-card</t>
  </si>
  <si>
    <t>https://www.linkedin.com/jobs/view/analyst-data-visualization-at-trusted-talent-3326570585?refId=hfYgJpWhu58%2B2pApOtLcBQ%3D%3D&amp;trackingId=ulA1f%2Bl%2BQELI1VvtD16iew%3D%3D&amp;position=4&amp;pageNum=0&amp;trk=public_jobs_jserp-result_search-card</t>
  </si>
  <si>
    <t>https://www.linkedin.com/jobs/view/data-analyst-at-amplify-3366627506?refId=hfYgJpWhu58%2B2pApOtLcBQ%3D%3D&amp;trackingId=cTuAD70svayruToeQDikEw%3D%3D&amp;position=5&amp;pageNum=0&amp;trk=public_jobs_jserp-result_search-card</t>
  </si>
  <si>
    <t>Job DescriptionProvides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procedures.Work involves some problem solving with assistance and guidance in understanding and applying company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0 - 2 years relevant work experience.ResponsibilitiesOracle Cerner is hiring a Data Analyst I to analyze, prepare, and process data sets to be consumed for direct insights, statistical modeling, or other analytical exploration for internal and external clients. In this role, you will access and compile data sets from various sources for exploratory and pre-defined analyses; audit data sets for completeness, validity, and other pertinent data health measures; and support the evaluation of data sets for analytical possibilities and pitfalls. You will also transform data for specific team functions or processes as appropriate and conduct basic statistical testing and exploratory data analysis. Finally, you will create basic data visualizations and consult with stakeholders or clients on data availability and quality, and outcomes of the analysis. Apply today to learn more!Basic Qualifications  At least 5 years total combined related work experience and completed higher education, including: At least 1 year data analytics and/or statistics work experience, including experience in quantitative or statistical analysis, data mining, predictive or statistical modeling, applied programming, data management, data transformation, data visualization and/or quantitative or statistical research  At least 4 years additional work experience directly related to the duties of the job and/or completed higher education, including: Bachelor's degree in Actuarial Science, Analytics, Economics, Information Systems, Management Information Systems, Mathematics, Statistics, or related field, or equivalent relevant work experience  Preferred Qualifications Expectations Perform other responsibilities as assigned  Willing to travel up to 40% as needed  Willing to work additional or irregular hours as needed and allowed by local regulations  Work in accordance with corporate and organizational security policies and procedures, understand personal role in safeguarding corporate and client assets, and take appropriate action to prevent and report any compromises of security within scope of position 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would like accessibility assistance or accommodation for a disability at any point, let us know at +1.888.404.2494, Option 1.Disclaimer:Certain US customer or client-facing roles may be required to comply with applicable requirements, such as immunization and occupational health mandates.Oracle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t>
  </si>
  <si>
    <t>[{'Seniority level': 'Mid-Senior level'}, {'Employment type': 'Full-time'}, {'Job function': 'Information Technology'}, {'Industries': 'Software Development'}]</t>
  </si>
  <si>
    <t>https://www.linkedin.com/jobs/view/data-analyst-i-at-oracle-3356674573?refId=hfYgJpWhu58%2B2pApOtLcBQ%3D%3D&amp;trackingId=iYI33w5EXQDRnoj1V1hkRw%3D%3D&amp;position=6&amp;pageNum=0&amp;trk=public_jobs_jserp-result_search-card</t>
  </si>
  <si>
    <t>Data Analyst III - Remote</t>
  </si>
  <si>
    <t>OneAmerica</t>
  </si>
  <si>
    <t>DescriptionAt OneAmerica, we deliver on promises when customers need us most. We believe the best way to serve our customers is to know that every individual, employee, family and business we work with has unique personal and financial goals. We keep our promises, so we can help them achieve their goals and realize their definition of financial success.Job SummaryAs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 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action.Primary duties may include, but are not limited to:Lead and produce complex analytics which may include designing, prototyping, and building medium to large scoped BI visualizations.Act as resource for technical and business subject matter experts to design and deliver visual and analytical answers to business questions.Work independently to develop metrics, mathematical calculations, and technical skills to solve business and/or project needs.High impact communicator that can explain findings and ensure work results are successfully deployedAct as key resource for “self-service” reporting and visualization through collaboration with and education of our business partners in best practices and methodologies.Able to change techniques, style, methods, and approach and assimilate various types of information.Conduct exploratory data analysis and prepare data to be analyzed.Lead design thinking sessions and produce artifacts that bring clarity to analytic projects.Key resource and mentor for internal peer reviews and acts as resource for colleagues with less experience. Job RequirementsRequired Education and/or CertificationsBachelor’s Degree in computer science, Statistics, Mathematics, Business, Engineering or related discipline preferredRecommended Education and/or CertificationsTableau, Alteryx, SQL or other related certificationsRequired Work Experience5+ years' work experience preferably in the insurance or financial services field.Or any combination of education and experience which would provide an equivalent backgroundAs a condition of employment, OneAmerica requires that all new hires who receive a job offer on or after April 18, 2022 provide evidence of full or partial vaccination against COVID-19 within three days of accepting an offer letter with OneAmerica and before employment begins. If applicable, new hires must submit proof that they have received the second dose of a two dose COVID-19 vaccine within 30 days after their first dose is complete. If a new hire wishes to submit a request to be exempt from the mandatory COVID-19 vaccination policy due to a medical condition, sincerely held religious belief or other legal requirement, the associate will have three days after an offer of employment has been accepted to submit their exemption request for review and consideration by OneAmerica.This selected candidate will be expected to work remote. The candidate will also be expected to physically return to the office in CA, WI, IN or ME as business needs dictate or for team-building and collaboration.If you are offered and accept this position, please be advised that OneAmerica does not have any offices located in the State of New York and OneAmerica associates are not permitted to work remotely in the State of New York.Disclaimer: OneAmerica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law.For all positions:Because this position is regulated by the Violent Crime Control and Law Enforcement Act, if an offer is made, applicants must undergo mandated background checks as a condition of employment. Such background checks include criminal history. A conviction is not necessarily an absolute bar to employment. Consistent with applicable regulatory guidelines and law, factors such as the age of the offense, evidence of rehabilitation, seriousness of violation, and job relatedness are considered.To learn more about our products, services, and the companies of OneAmerica, visit oneamerica.com/companies.</t>
  </si>
  <si>
    <t>[{'Seniority level': 'Associate'}, {'Employment type': 'Full-time'}, {'Job function': 'Analyst, Finance, and General Business'}, {'Industries': 'Insurance, Financial Services, and Accounting'}]</t>
  </si>
  <si>
    <t>https://www.linkedin.com/jobs/view/data-analyst-iii-remote-at-oneamerica-3338219678?refId=hfYgJpWhu58%2B2pApOtLcBQ%3D%3D&amp;trackingId=%2BteDvlhJcEXtVasjNg0m0w%3D%3D&amp;position=7&amp;pageNum=0&amp;trk=public_jobs_jserp-result_search-card</t>
  </si>
  <si>
    <t>TriNet</t>
  </si>
  <si>
    <t>Job DescriptionTriNet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anyways. You may just be the right candidate for this or other roles.Qualifications - ExternalJOB SUMMARY/OVERVIEW The Analyst applies knowledge of finance, accounting, and insurance strategies to provide business and financial advice to TriNet's senior management team through various analysis functions. The position is responsible for preparing financial reports and analyses (including budgets and forecasts) for Insurance Services, Financial Planning &amp; Analysis and Accounting and serves as liaison to assist them with all their financial needs. The position provides support to other finance-related functions, such as the month-end close process.Essential Duties/ResponsibilitiesSupport Insurance Services Management in the preparation and delivery of monthly actuarial and analytics data Evaluate data integrity and resolve discrepancies Prepare data reconciliations evidencing SOX compliance Produce assigned revenue forecasts and incorporate understanding of fluid carrier landscape and historical insights into forecast assumptions Identify and incorporate renewal actions into models and forecasts Maintain vendor relationships to assist with data interpretation and resolution to data integrity issues Responsible for compiling analysis reports, presentations, and other material in order to provide a robust analysis explaining drivers of revenue and variance to forecast Assist in automation of repetitive data aggregation/manipulation tasks to enable greater focus on value-add analysis Cross train as back-up for staff in case of emergencies Support management by completing ad hoc analysis and projectsEducationJOB REQUIREMENTS AND QUALIFICATIONS BA/BS in Statistics, Actuarial Science, Math, Economics, Accounting, or related field preferred, or equivalent combination of education and experience  ExperienceTraining Requirements (licenses, programs, or certificates): 2+ years analytical experience preferred Experience and understanding of working in an insurance environment preferred but not required  Experience with business intelligence reporting tools is preferred Other Knowledge, Skills And AbilitiesStrong analytical, qualitative and quantitative skills Attention to detail and ability to distinguish materially important variances in data  Analytical approach, ability to independently identify and communicate relevant information Self-starter willing to identify problems and proactively work to identify solutions Strong financial analytical skills required, basic accounting knowledge Ability to work cross functionally with different departments in different time zones as well as with third party partners A demonstrated commitment to high professional ethical standards and a diverse workplace Ability to adapt quickly and learn new tasks independently Ability to handle competing priorities while meeting deadlines Excellent written and verbal communication skills required with ability to explain complex financial data Excellent problem-solving skills required with ability to apply analytical skills to business High level of organization, integrity, accuracy, and precision Advanced knowledge of Microsoft Excel and Proficient in Microsoft Office SuiteWORK ENVIRONMENT/OTHER INFORMATION (Travel required, physical requirements, on-call schedules, etc.)Minimal travel may be required Work in clean, pleasant, and comfortable office setting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be performed remotely anywhere within the United States, except the role may not be performed in Colorado, Jersey City, NJ, or New York, NY.As an applicant seeking to work in the state of California; city of Cincinnati; the state of Washington; Toledo, Ohio; state of Nevada; state of Connecticut; state of Maryland; or state of Rhode Island you are entitled to information about the salary range for this role. Please contact recruiting@trinet.com for further information.Please Note: TriNet reserves the right to change or modify job duties and assignments at any time. The above job description is not all encompassing. Position functions and qualifications may vary depending on business necessity.TriNet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</si>
  <si>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[{'Seniority level': 'Not Applicable'}, {'Employment type': 'Full-time'}, {'Job function': 'Information Technology'}, {'Industries': 'IT Services and IT Consulting, Software Development, and Human Resources Services'}]</t>
  </si>
  <si>
    <t>https://www.linkedin.com/jobs/view/data-analyst-at-trinet-3355174317?refId=hfYgJpWhu58%2B2pApOtLcBQ%3D%3D&amp;trackingId=vb1s8cuJXMTkcP7bM81sSQ%3D%3D&amp;position=8&amp;pageNum=0&amp;trk=public_jobs_jserp-result_search-card</t>
  </si>
  <si>
    <t>https://www.linkedin.com/jobs/view/data-analyst-at-compunnel-inc-3360805554?refId=hfYgJpWhu58%2B2pApOtLcBQ%3D%3D&amp;trackingId=gg04iMBVwZJN2QDiSoNOTg%3D%3D&amp;position=9&amp;pageNum=0&amp;trk=public_jobs_jserp-result_search-card</t>
  </si>
  <si>
    <t>https://www.linkedin.com/jobs/view/data-analyst-at-edgelink-3325848323?refId=hfYgJpWhu58%2B2pApOtLcBQ%3D%3D&amp;trackingId=JIURvX1T9ZThYGEzbPBIXw%3D%3D&amp;position=10&amp;pageNum=0&amp;trk=public_jobs_jserp-result_search-card</t>
  </si>
  <si>
    <t>Data Analyst (SQL, Teraform, Tableau) III - Remote</t>
  </si>
  <si>
    <t>PROFESSIONAL SERVICES</t>
  </si>
  <si>
    <t>Company DescriptionPureIntegration is seeking a Data Analyst III utilizing SQL, Teraform and Tableau who will be responsible for creating, analyzing and evaluating metrics related to Microsoft Data Loss Prevention, Microsoft Defender for Cloud Apps (was MCAS) DLP and Microsoft Sensitivity Labeling.In this role, the candidate will closely collaborate with our stakeholders, data producers and engineering teams in order to design and develop data products to meet the analytics and reporting needs of our internal and external customers.Location: Philadelphia, PA (Remote)Work Arrangement: Contract W2 hourly role, initial contract period through 12/31/2022 with possible extension for an additional year.Work Authorization: GC &amp; USCIT Only. We Do Not Sponsor H1B Visas, or C2C.Responsibilities:Looking for someone to help them understand the Timeline Data Platform. Build the reports. Assess and analyze the data to help build the story. Program managing unassisted and self-service and assisted capabilities. Disparate authored customer service results when a query is made. Looking to standardize output by building automated solutions to improve the customer experience. A/B Testing, run trials with the business by informing the team who are running the trials of the baseline analysis. Conduct analysis while the trials are being done. Building and reporting around the trials being run. Take requirements of building initial reports and assess what they are seeing and evolving the insights to build additional components to that report. SCUBA, COGNOS, REPORTING SOLUTION TO DEVELOP SOLUTIONSTableau, Looker, PowerBIKnowledge of AWS and loading into S3. Running SQL queries. Data Science Skills – nice to have Qualifications:4+ years of experience as a Data Analyst utilizing SQL, Teradata, Tableau. Design, create and publish various weekly, monthly and annual reports. Provide special reports and analyses to support the business as necessary. Conduct regular audits to ensure data integrity. Identifies issues, analyzes available data and information and recommends changes to management. Creates and maintains multiple operational reporting tools. Provides analytical support of actual results against budget and feasibility of proposed business strategies. Consolidates data reports and delivers to help drive data-based strategic decision making. Provides analysis prior to and following any recommended changes. Ensures accuracy of data through partnerships with team members. Provides day-to-day validation and spot checks. Other duties and responsibilities as assigned. Consistent exercise of independent judgment and discretion in matters of significance. Bachelor’s Degree or equivalent experience. B.S. or M.S. in a technical discipline (Engineering, Computer Science) is considered a plusAdditional InformationAll your information will be kept confidential according to EEO guidelines.Are you self-motivated, collaborative, and client-focused? Are you looking for a challenging and rewarding career? Then pureIntegration would love to hear from you! Your career journey starts here!pureIntegration, a systems integration company headquartered in the Washington DC area, serves clients in the fastest growing industries – communications, media, and entertainment. Our industry-focused offerings and collaborative client approach has resulted in a 97% client satisfaction rating.As a leading service organization, we recognize our most valuable assets are our people, both as individuals and how they come together as a whole. As such, we encourage our team members to become fearless in exploring ideas and opportunities to act on them.In over 17 years of Digital Transformation consulting and professional services, pureIntegration has successfully designed, integrated, and deployed winning solutions at scale which have resulted in measurable performance increases. Most importantly, we have done it while maintaining 97% client satisfaction for the past 17 years. With a rich heritage in Communications, Media and Entertainment, our diverse and expanding portfolio includes Fortune 500 enterprises spanning Utilities, Manufacturing, Insurance, CPG, Healthcare, Logistics and other select verticals.pureIntegration is an Equal Opportunity Employer (EOE), qualified applicants are considered for employment without regard to age, race, color, religion, sex, national origin, sexual orientation, disability, or veteran status.</t>
  </si>
  <si>
    <t>Philadelphia, PA</t>
  </si>
  <si>
    <t>[{'Seniority level': 'Associate'}, {'Employment type': 'Contract'}, {'Job function': 'Information Technology'}, {'Industries': 'Staffing and Recruiting'}]</t>
  </si>
  <si>
    <t>https://www.linkedin.com/jobs/view/data-analyst-sql-teraform-tableau-iii-remote-at-professional-services-3351110277?refId=hfYgJpWhu58%2B2pApOtLcBQ%3D%3D&amp;trackingId=LrN6xf3%2Bc18qHVNNy5Y6Fw%3D%3D&amp;position=11&amp;pageNum=0&amp;trk=public_jobs_jserp-result_search-card</t>
  </si>
  <si>
    <t>Philadelphia</t>
  </si>
  <si>
    <t>Tier4 Group</t>
  </si>
  <si>
    <t>Must be local to Dallas, TX (Hybrid role. Onsite for occasional team meetings)Full-time, direct hire*No C2C/3rd partiesAre you a Data Analyst looking for a new opportunity? Our Dallas-based tech client is looking to hire a mid-level Data Analyst to join the team! Our client was recently voted one of the top places to work in Dallas!You will be responsible for analyzing complex data structures to generate impactful business insight, develop reports, and work with senior analysts and internal partners on projects and ad hoc analysis. The goal is to increase the overall ROI for their products and to provide their internal customer teams (marketing, product, and customer care) with data-driven business recommendations.What we are looking for:Must be able to communicate analytical findings to both technical and non-technical audiencesExperience with web analytics and advanced modeling techniquesMust have critical thinking and problem-solving skillsAdvanced experience with SQL Server Management Studio (SSMS) and Microsoft OfficeWhat you will be doing:Leverage internal and external data to develop recommendations that generate business impact for business unitsPerform in-depth quantitative analyses utilizing a combination of SQL, SAS, Python and Excel with limited supervisionUse advanced modeling techniques such as decision trees, segmentation, and regressionPartner with senior analysts and data scientists to derive actionable insightsCollaborate with team members and internal customers to understand business needs and design project requirements to create deeper insightsBe responsible for facilitating requirements gathering sessions and making others aware of issues, delays, and other needsThis is a full-time opportunity with top compensation, great work culture, and amazing benefits. This is a hybrid opportunity in the Dallas, TX area with occasional in-person meetings.</t>
  </si>
  <si>
    <t>Dallas-Fort Worth Metroplex</t>
  </si>
  <si>
    <t>[{'Seniority level': 'Mid-Senior level'}, {'Employment type': 'Full-time'}, {'Job function': 'Information Technology and Analyst'}, {'Industries': 'IT Services and IT Consulting and Financial Services'}]</t>
  </si>
  <si>
    <t>https://www.linkedin.com/jobs/view/data-analyst-at-tier4-group-3315617354?refId=hfYgJpWhu58%2B2pApOtLcBQ%3D%3D&amp;trackingId=0TDfaaAKgI795ZI5XsUSYA%3D%3D&amp;position=12&amp;pageNum=0&amp;trk=public_jobs_jserp-result_search-card</t>
  </si>
  <si>
    <t>Texas Workforce Commission</t>
  </si>
  <si>
    <t>Who We AreTexas Workforce Commission connects people with careers across the state. This position reports to the Reemployment Services and Eligibility Assessments program in Austin, TX, but is eligible for working remotely from anywhere in the State of Texas. We're a Family Friendly Certified Workplace with great work-life balance, competitive salaries, extensive opportunities for training and development, and fantastic benefits.Who You AreA highly skilled data professional that can read, analyze, interpret, and compile data to identify trends and enhance quality. You possess strong multi-tasking and organization skills with the ability to apply principles of logical or scientific thinking to a wide range of intellectual and practical problems.What You Will DoThe Data Analyst IV performs complex (journey-level) data analysis and data research. Work involves conducting detailed analysis of and extensive research on data, providing results, and monitoring and implementing data quality. May train others. Works under general supervision, with moderate latitude for the use of initiative and independent judgment.You Will Be Trusted To Consult with internal and external customers to identify user needs Compile and querie data Analyze data using standard statistical tools, methods, and techniques Identifie data gaps, errors, anomalies, inconsistencies, and redundancies by analyzing the content, structure, and relationships within RESEA data Read, analyze, and interpret workforce data, financial reports, and regulatory guidance Interpret results to identify significant differences in RESEA data sets Investigate and Identifies data sources, RESEA data patterns and trends to ensure data quality Collaborate with data and systems analysts in the IT and I3 Divisions on RESEA data elements and sources Clean and prune data to discard irrelevant information Prepare concise, comprehensive technical reports to present and interpret data, identify alternatives, and make and justify recommendations on data revisions Assist in defining, developing, and implementing data standards Assist in developing data quality measures, analyzing data quality results, and implementing necessary changes to ensure data quality improvement Assist with developing software applications or programming to use for statistical modeling and graphic analysis May develop and implement databases, data collection systems, data analytics and other strategies that optimize statistical efficiency and quality May perform quality assurance and serve as a subject matter expert on data integrity, extraction, and compilation May drive the selection of data management tools, and the development of standards, usage guidelines and procedures for those tools May train others Perform related work as assignedYou Qualify WithGraduation from an accredited four-year college or university with major coursework in data science, business analytics, computer science, computer information systems, management information systems, accounting, finance, mathematics, statistics, economics or a related field, plus three years of full-time experience in data analysis, research, compilation and/or reporting work.One year of full-time experience in data analysis, research, compilation and/or reporting work may be substituted for each year (30 semester hours) of education.You Are a Great Fit With Experience with data visualization tools like Power BI, Tableau, etc. Advance skills using SharePoint and Excel Experience using data to support decisions based on quantitative or deductive reasoningYou Gain A Family Friendly Certified Workplace. Telecommuting offered from anywhere within the State of Texas Competitive salary: $6,217.26/month Defined Retirement Benefit Plan Optional 401(k) and 457 accounts Medical Insurance Paid time off, including time for vacation, sick and family care leave Additional benefits for active employees can be found at https://www.ers.texas.gov/Active-Employees/Health-Benefits.VeteransUse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http://www.hr.sao.texas.gov/Compensation/MilitaryCrosswalk/MOSC_PlanningResearchandStatistics.pdfHow To ApplyTo be considered, please complete a State of Texas Application for Employment, and apply online at www.workintexas.com or in Taleo.TWC is not considering applications from persons who require sponsorship for an employment visa.A position utilizing this classification will be designated as security sensitive according to the Texas Labor Code, Section 301.042.Primary LocationUnited States-Texas-AustinOther LocationsUnited States-TexasWork LocationsAustin:1117 Trinity StJobData ScientistsOrganizationTEXAS WORKFORCE COMMISSIONScheduleFull-timeEmployee StatusRegularJob TypeStandardJob LevelNon-ManagementTravelYes, 10 % of the TimeJob PostingOct 15, 2022, 12:00:00 AMWork From HomeYes</t>
  </si>
  <si>
    <t>https://www.linkedin.com/jobs/view/data-analyst-remote-at-texas-workforce-commission-3358205680?refId=hfYgJpWhu58%2B2pApOtLcBQ%3D%3D&amp;trackingId=IfHVVLCc%2BKsuDr82cgG3ig%3D%3D&amp;position=13&amp;pageNum=0&amp;trk=public_jobs_jserp-result_search-card</t>
  </si>
  <si>
    <t>Foxit</t>
  </si>
  <si>
    <t>Foxit is remaking the way the world interacts with documents through advanced PDF technology and tools. We are a leading global software provider of fast, affordable, and secure PDF solutions that are used by millions of people worldwide. Winner of numerous awards, Foxit has customers in more than 200 countries and global operations. We have a complete product line and an exciting and aggressive development schedule. Our proven PDF technology is disrupting the status quo establishment and has accelerated our company growth. We are proud to list as customers Google, Amazon, and NASDAQ, and with your skills and help, we plan to add many more. Foxit has offices all over the world, including locations in the US, Asia, Europe, and Australia. For more information, please visit https~//www.foxit.com.The Data Analyst will be a key contributor to the business leadership team, leading the development and oversight of data analytics, annual budget, and forecasting processes for Foxit. They will have the opportunity to build processes, collaborate across functional leadership, and play a key role in building out a data-oriented decision-making process. As a key contributor to the development of a data driven decision making process the successful candidate will need to collaborate with leaders in the Finance, Sales, and Information Systems teams to develop data models and analytic output to support the organization. The individual will be responsible for making our data more accessible, understandable, and useful in making business decisions and allocating resources. The individual will strive to create operational efficiencies and develop business cases to support investment. This position is a hands-on finance role responsible for developing all aspects of financial data analysis. The individual will also be integral in the selection, implementation, and delivery of ERP and data analytics solutions.Job Functions~ Gather, analyze, and interpret data to determine patterns and trends that serve the company's interests by informing internal stakeholders Collaborate with the Global Information Systems team establish requirements for effective execution of the role Leverage other publicly available data sources to enhance the analysis process and aid in process of decision making Development of executive-facing dashboards and visualizations to track KPIs and improved forecast accuracy. Partner with the Chief Revenue Officer and the VP, Finance &amp; Operations to develop effective forecasting models Building and maintaining financials models to support strategic planning Conducting ongoing detailed analysis of sales, COGS, gross margin percent and operating expenses Assisting with the development and preparation of relevant Executive Committee presentations Supporting the organization with decision useful financial analysis Preparing business cases to support new investments and acquisitions, strategic and other business decisions Working to continuously develop new processesRequired Qualifications/Experiences~3+ years progressive experience in financial analysis or data analytics. Ideally with a SaaS company. Experience in statistical analysis and capability on managing and querying databases and data warehouses. Familiarity with programming for data analysis, e.g., Python, SQL, or R. Highly capable with Excel, with Data visualization experience - Tableau, PowerBI, Spotfire, QlikView, etc. Experience building and maintaining financial models to support strategic planning. Demonstrated ability in building and understanding annual financial budgets and forecasts, experience analyzing sales, cost, and margin performance across multiple business. Experience using integrated ERP systems (NetSuite, SAP 4/Hana) and reporting tools. Demonstrates effective verbal and written communication skills. Able to work well in a fast-paced, hyper-growth, business environment while managing several priorities and projects simultaneously. Self-motivated, driven by a desire to continuously improve performance and processesFor US candidates~ Foxit Software Inc. participates in E-Verify in GA and will provide the federal government with your Form I-9 information to confirm that you are authorized to work in the U.S.The role description doesn't fit 100%? But you have the feeling that Foxit could give your career a boost? Let's talk anyway and tell us your story! We are still growing, and some job profiles are not written yet!Foxit is a progressive, open-minded meritocracy. What you’re capable of matters, the rest doesn’t. (We’re an equal opportunity employer. All applicants will be considered for employment without attention to race, color, religion, sex, sexual orientation, gender identity, national origin, veteran, or disability status.)</t>
  </si>
  <si>
    <t>Alpharetta, GA</t>
  </si>
  <si>
    <t>https://www.linkedin.com/jobs/view/data-analyst-at-foxit-3357052063?refId=hfYgJpWhu58%2B2pApOtLcBQ%3D%3D&amp;trackingId=uP7KcAxxKm0W5KErh%2Bpkvg%3D%3D&amp;position=14&amp;pageNum=0&amp;trk=public_jobs_jserp-result_search-card</t>
  </si>
  <si>
    <t>Alpharetta</t>
  </si>
  <si>
    <t>InStride Health</t>
  </si>
  <si>
    <t>About UsInStride Health is transforming pediatric mental healthcare. Our mission is to provide desperately needed, insurance-based access to virtual treatment that works for kids and teens with mod/severe anxiety &amp; OCD. Through this mission, we are expanding access to care, increasing engagement in treatment, and improving treatment outcomes. We are doing this by combining research-backed clinical care and innovative technology to eliminate the major problems with care today: difficulty finding providers, months of waiting to be seen, arduous onboarding processes, and inconsistent use of evidence based therapies and outcomes tracking.Team InStride Health: Our Core ValuesGive Heart: We lead with heart, treating patients and their families the way we want our loved ones to be treated. Work Smart: We find smarter ways to solve hard problems and fix the broken mental health system by leveraging technology, diversity of thought, and innovation. Have Humility: We leave our egos at the door, empowering our team to collaborate, celebrate diversity, and adopt a growth mindset. Embrace Community: We all belong. We are in this together, and we never worry alone. We believe in each other and recognize that every voice matters. About The RoleLooking for a company that embraces new technology? Are you interested in being the first dedicated Data Analyst at a startup? Would you like to be an early part of a company with lots of growth potential? InStride Health seeks a talented Data Analyst to join our nascent engineering team. We are a dynamic team of entrepreneurial and clinical professionals with backgrounds in healthcare and technology creating a virtual behavioral health company that combines the best in human-based care augmented by data science and artificial intelligence. You will be instrumental in helping us build a robust and scalable business intelligence platform so we can best use data to take care of our patients while scaling the business.You'll be joining our Engineering team as our first Data Analyst, reporting to our lead Data Engineer!Responsibilities:Distill analytical and reporting requirements, working with engineers, clinicians, operations, marketing, and other stakeholdersDesign and build reports, visualizations, dashboards which establish a reliable source of truth and empower decision makers at all levels of the organizationAssemble, clean, and analyze data from various sources to deliver analysis of key business issuesBe an active, creative team member that will help InStride build our data analysis reporting and toolsWhat You Need To Succeed In The Role2-5 Years of experience in data analysis and reportingExperience building reports and dashboards in an online data reporting platform such as Sigma, Looker, GoodData, or Tableau (we use Sigma)The desire and proven ability to work directly with stakeholders across the organization, including finance, operations, clinicians, marketing/sales, and moreExperience compiling analyses of complex data into easy-to-understand and actionable summaries and scorecards for decision-makersDemonstrated ability to be flexible and work independently and professionally in a fast-paced environmentYou collaborate well with others and are dedicated to the company's successKnowledge of statistics and data modeling is a plusExperience with SQL, R, Python, or similar is a plusExperience with healthcare-related data and HIPAA regulations is a plusExperience working in a startup is a plusWhy Join Our TeamGround floor entry into a company that is changing the landscape of pediatric mental health treatmentAbility to help thousands of children and families get the care they needCompetitive compensation and generous benefits package for doing what you love Ongoing training via conferences and online learning (professional growth is a must at InStride Health!)Ability to work from the comfort of your home with periodic in-person off-sites (COVID-friendly of course)Opportunity for growth within the company as InStride Health scales nationallyWork hours are more flexible than typical corporate life and will evolve as the company grows to support our customers (i.e. patients and families)Commitment to Diversity, Equity, Inclusion, &amp; BelongingOne of the core values we are passionate about in InStride is building an inclusive and equitable environment where we celebrate all identities. We strongly believe that every member on our team enriches our InStride family; the individual voices help us provide better care for families. Therefore, we invite you to share any additional information about yourself or your experiences that may not be reflected in your CV. Inclusion of this information is completely voluntary.</t>
  </si>
  <si>
    <t>https://www.linkedin.com/jobs/view/data-analyst-at-instride-health-3361370729?refId=hfYgJpWhu58%2B2pApOtLcBQ%3D%3D&amp;trackingId=UMGV1XLlKKVwEQwesiryRQ%3D%3D&amp;position=15&amp;pageNum=0&amp;trk=public_jobs_jserp-result_search-card</t>
  </si>
  <si>
    <t>https://www.linkedin.com/jobs/view/data-analyst-remote-at-diverse-lynx-3363168581?refId=hfYgJpWhu58%2B2pApOtLcBQ%3D%3D&amp;trackingId=ftNiFUW1ur0EvBlYNExmOg%3D%3D&amp;position=16&amp;pageNum=0&amp;trk=public_jobs_jserp-result_search-card</t>
  </si>
  <si>
    <t>https://www.linkedin.com/jobs/view/data-analyst-at-scorpion-3362311156?refId=hfYgJpWhu58%2B2pApOtLcBQ%3D%3D&amp;trackingId=7JUS2w27RXd4K%2BBUY8PDZw%3D%3D&amp;position=17&amp;pageNum=0&amp;trk=public_jobs_jserp-result_search-card</t>
  </si>
  <si>
    <t>Confidential</t>
  </si>
  <si>
    <t>The Data Analyst will design, build, test, and implement analytics solutions that support a large automotive client’s Communications Research &amp; Analytics teams. The ideal candidate is adept at managing large data sets to find opportunities for improving client's business strategies and using models to test the effectiveness of different courses of action. They must possess deep knowledge of statistics and probability theory grounded in the fundamentals (random variables, probability distributions, hypothesis testing, confidence intervals, multivariate regression, time series analysis, Bayesian statistics) to ensure quality and accuracy of our solutions and insights.  Essential Qualifications:  Bachelor’s, Master or PhD degrees in computer science, data science, or related fields Creative-minded individual, enjoys open-ended problems and challenging the status quo 3+ years of experience as a Statistician or Data Analyst Proficiency coding in Python, R or equivalent Excellent written and spoken communication skills Ability to conduct independent work and manage projects from beginning to end Experience creating both SQL and NoSQL databases, data modeling (SQL, Mongo DB, etc.). Experience with PowerBI, Tableau and/or other data visualization tools Knowledge of a variety of machine learning techniques: PyTorch, TensorFlow or similar Knowledge and experience with natural language processing (NLP): BERT or similar Knowledge and experience in statistical and data mining techniques: GLM/Regression, Decision Trees/Random Forest, text mining, social network analysis, etc. Experience with Microsoft Offices Tools [Excel in particular] and SPSS Experience with marketing analytics and media mix modeling  Preferred Qualifications: Experience working in a consulting company or agency Coding knowledge and experience with several languages: C, C++, Java, JavaScript, etc. Knowledge and experience with version control and documentation, i.e. Git/GitHub Experience using web services: Azure, Google Cloud, AWS, Spark, DigitalOcean, etc. Experience analyzing data from 3rd party providers: Google Analytics, Site Catalyst, Coremetrics, Adwords, Brandwatch, Facebook Insights, etc. Experience with distributed data/computing tools: Map/Reduce, Hadoop, Hive, Spark, Gurobi, PostgreSQL, etc.</t>
  </si>
  <si>
    <t>[{'Seniority level': 'Mid-Senior level'}, {'Employment type': 'Full-time'}, {'Job function': 'Information Technology, Public Relations, and Analyst'}, {'Industries': 'IT Services and IT Consulting, Advertising Services, and Public Relations and Communications Services'}]</t>
  </si>
  <si>
    <t>https://www.linkedin.com/jobs/view/data-analyst-at-confidential-3327627361?refId=hfYgJpWhu58%2B2pApOtLcBQ%3D%3D&amp;trackingId=B8hakadVcrS0iEg4fExXBg%3D%3D&amp;position=18&amp;pageNum=0&amp;trk=public_jobs_jserp-result_search-card</t>
  </si>
  <si>
    <t>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ET3-1710719 --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t>
  </si>
  <si>
    <t>https://www.linkedin.com/jobs/view/remote-data-analyst-sql-operations-at-cybercoders-3341095106?refId=hfYgJpWhu58%2B2pApOtLcBQ%3D%3D&amp;trackingId=ryZJNbFzPu2Mvi8TgTgkEQ%3D%3D&amp;position=19&amp;pageNum=0&amp;trk=public_jobs_jserp-result_search-card</t>
  </si>
  <si>
    <t>https://www.linkedin.com/jobs/view/data-analyst-at-sage-solutions-group-3356338867?refId=hfYgJpWhu58%2B2pApOtLcBQ%3D%3D&amp;trackingId=vAnwPwC88QnyfZMaFcmWlw%3D%3D&amp;position=20&amp;pageNum=0&amp;trk=public_jobs_jserp-result_search-card</t>
  </si>
  <si>
    <t>https://www.linkedin.com/jobs/view/data-analyst-at-pfes-3346533425?refId=hfYgJpWhu58%2B2pApOtLcBQ%3D%3D&amp;trackingId=vf%2Fg8ju5BnV%2FkB420rmlNg%3D%3D&amp;position=21&amp;pageNum=0&amp;trk=public_jobs_jserp-result_search-card</t>
  </si>
  <si>
    <t>https://www.linkedin.com/jobs/view/data-analyst-remote-us-at-mediavine-3371288044?refId=hfYgJpWhu58%2B2pApOtLcBQ%3D%3D&amp;trackingId=5kUJ7t5E0eWTUcEtLWtwWQ%3D%3D&amp;position=22&amp;pageNum=0&amp;trk=public_jobs_jserp-result_search-card</t>
  </si>
  <si>
    <t>https://www.linkedin.com/jobs/view/data-analyst-at-azenta-life-sciences-3348403099?refId=hfYgJpWhu58%2B2pApOtLcBQ%3D%3D&amp;trackingId=EPXsRzisLknhrWIGLTGhAg%3D%3D&amp;position=23&amp;pageNum=0&amp;trk=public_jobs_jserp-result_search-card</t>
  </si>
  <si>
    <t>https://www.linkedin.com/jobs/view/data-analyst-global-remote-at-passion-io-3360362633?refId=hfYgJpWhu58%2B2pApOtLcBQ%3D%3D&amp;trackingId=Qag6359bCUxbyo1QwENX3w%3D%3D&amp;position=24&amp;pageNum=0&amp;trk=public_jobs_jserp-result_search-card</t>
  </si>
  <si>
    <t>The Walt Disney Company</t>
  </si>
  <si>
    <t>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</si>
  <si>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hybrid</t>
  </si>
  <si>
    <t>[{'Seniority level': 'Mid-Senior level'}, {'Employment type': 'Full-time'}, {'Job function': 'Information Technology'}, {'Industries': 'Animation and Post-production'}]</t>
  </si>
  <si>
    <t>https://www.linkedin.com/jobs/view/data-analyst-at-the-walt-disney-company-3310352262?refId=x4SraviXXEq66S%2FaFgArkg%3D%3D&amp;trackingId=6l%2FYj4CQtFnmHFfgPAwx%2BQ%3D%3D&amp;position=1&amp;pageNum=0&amp;trk=public_jobs_jserp-result_search-card</t>
  </si>
  <si>
    <t>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</si>
  <si>
    <t>https://www.linkedin.com/jobs/view/data-analyst-at-the-walt-disney-company-3351765538?refId=x4SraviXXEq66S%2FaFgArkg%3D%3D&amp;trackingId=p93DZlAJMp6inOSF%2F8swIQ%3D%3D&amp;position=2&amp;pageNum=0&amp;trk=public_jobs_jserp-result_search-card</t>
  </si>
  <si>
    <t>Junior Data Analyst</t>
  </si>
  <si>
    <t>Infosys</t>
  </si>
  <si>
    <t>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t>
  </si>
  <si>
    <t>Hartford, CT</t>
  </si>
  <si>
    <t>https://www.linkedin.com/jobs/view/junior-data-analyst-at-infosys-3354917607?refId=x4SraviXXEq66S%2FaFgArkg%3D%3D&amp;trackingId=cKWDsRBzJSZ3DprkpwKLYg%3D%3D&amp;position=3&amp;pageNum=0&amp;trk=public_jobs_jserp-result_search-card</t>
  </si>
  <si>
    <t>Hartford</t>
  </si>
  <si>
    <t>CT</t>
  </si>
  <si>
    <t>Clutch</t>
  </si>
  <si>
    <t>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t>
  </si>
  <si>
    <t>Greater Sacramento</t>
  </si>
  <si>
    <t>[{'Seniority level': 'Mid-Senior level'}, {'Employment type': 'Contract'}, {'Job function': 'Information Technology'}, {'Industries': 'Business Consulting and Services'}]</t>
  </si>
  <si>
    <t>https://www.linkedin.com/jobs/view/data-analyst-at-clutch-3351811449?refId=x4SraviXXEq66S%2FaFgArkg%3D%3D&amp;trackingId=SRTSadacRkV6DPIXUJkEvQ%3D%3D&amp;position=4&amp;pageNum=0&amp;trk=public_jobs_jserp-result_search-card</t>
  </si>
  <si>
    <t>Alan Gray LLC</t>
  </si>
  <si>
    <t>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t>
  </si>
  <si>
    <t>https://www.linkedin.com/jobs/view/data-analyst-at-alan-gray-llc-3370774161?refId=x4SraviXXEq66S%2FaFgArkg%3D%3D&amp;trackingId=I2J9WHXQAhh5xikitOwiBA%3D%3D&amp;position=5&amp;pageNum=0&amp;trk=public_jobs_jserp-result_search-card</t>
  </si>
  <si>
    <t>The Randy Neuringer Co., LLC.</t>
  </si>
  <si>
    <t>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t>
  </si>
  <si>
    <t>$90,000.00_x000D_
            -_x000D_
            $120,000.00</t>
  </si>
  <si>
    <t>[{'Seniority level': 'Mid-Senior level'}, {'Employment type': 'Full-time'}, {'Job function': 'Information Technology and Engineering'}, {'Industries': 'Insurance and Investment Management'}]</t>
  </si>
  <si>
    <t>https://www.linkedin.com/jobs/view/data-analyst-at-the-randy-neuringer-co-llc-3327337355?refId=x4SraviXXEq66S%2FaFgArkg%3D%3D&amp;trackingId=n1h6vA9aDRBCTI6ufM0L2w%3D%3D&amp;position=6&amp;pageNum=0&amp;trk=public_jobs_jserp-result_search-card</t>
  </si>
  <si>
    <t>alice + olivia</t>
  </si>
  <si>
    <t>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t>
  </si>
  <si>
    <t>[{'Seniority level': 'Associate'}, {'Employment type': 'Full-time'}, {'Job function': 'Advertising, Business Development, and Information Technology'}, {'Industries': 'Retail Apparel and Fashion'}]</t>
  </si>
  <si>
    <t>https://www.linkedin.com/jobs/view/data-analyst-at-alice-%2B-olivia-3356674096?refId=x4SraviXXEq66S%2FaFgArkg%3D%3D&amp;trackingId=0HS2bTn5F%2F4xCY7E8lkg0g%3D%3D&amp;position=7&amp;pageNum=0&amp;trk=public_jobs_jserp-result_search-card</t>
  </si>
  <si>
    <t>IKEA</t>
  </si>
  <si>
    <t>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t>
  </si>
  <si>
    <t>$73,036.00_x000D_
            -_x000D_
            $105,901.00</t>
  </si>
  <si>
    <t>Conshohocken, PA</t>
  </si>
  <si>
    <t>[{'Seniority level': 'Not Applicable'}, {'Employment type': 'Full-time'}, {'Job function': 'Information Technology'}, {'Industries': 'Retail'}]</t>
  </si>
  <si>
    <t>https://www.linkedin.com/jobs/view/data-analyst-at-ikea-3333285174?refId=x4SraviXXEq66S%2FaFgArkg%3D%3D&amp;trackingId=dMVIGwoc%2FwaA1%2FiaABd%2BGg%3D%3D&amp;position=8&amp;pageNum=0&amp;trk=public_jobs_jserp-result_search-card</t>
  </si>
  <si>
    <t>Conshohocken</t>
  </si>
  <si>
    <t>March Networks</t>
  </si>
  <si>
    <t>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t>
  </si>
  <si>
    <t>North Carolina, United States</t>
  </si>
  <si>
    <t>[{'Seniority level': 'Entry level'}, {'Employment type': 'Full-time'}, {'Job function': 'Sales and Analyst'}, {'Industries': 'Security and Investigations'}]</t>
  </si>
  <si>
    <t>https://www.linkedin.com/jobs/view/data-analyst-at-march-networks-3348356076?refId=x4SraviXXEq66S%2FaFgArkg%3D%3D&amp;trackingId=X85bNq6ZVzi4NFSKhKylrQ%3D%3D&amp;position=9&amp;pageNum=0&amp;trk=public_jobs_jserp-result_search-card</t>
  </si>
  <si>
    <t>Octave</t>
  </si>
  <si>
    <t>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t>
  </si>
  <si>
    <t>San Francisco Bay Area</t>
  </si>
  <si>
    <t>[{'Seniority level': 'Mid-Senior level'}, {'Employment type': 'Full-time'}, {'Job function': 'Information Technology'}, {'Industries': 'Biotechnology Research'}]</t>
  </si>
  <si>
    <t>https://www.linkedin.com/jobs/view/data-analyst-at-octave-3361543072?refId=x4SraviXXEq66S%2FaFgArkg%3D%3D&amp;trackingId=DgkNKoJCGbBdYOLUQpvVAA%3D%3D&amp;position=10&amp;pageNum=0&amp;trk=public_jobs_jserp-result_search-card</t>
  </si>
  <si>
    <t>Tradeweb</t>
  </si>
  <si>
    <t>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("Tradeweb")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t>
  </si>
  <si>
    <t>https://www.linkedin.com/jobs/view/data-analyst-at-tradeweb-3360769143?refId=x4SraviXXEq66S%2FaFgArkg%3D%3D&amp;trackingId=jU%2BE2Fxe0GR3QIet0jq2ug%3D%3D&amp;position=11&amp;pageNum=0&amp;trk=public_jobs_jserp-result_search-card</t>
  </si>
  <si>
    <t>Carputty</t>
  </si>
  <si>
    <t>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t>
  </si>
  <si>
    <t>Atlanta Metropolitan Area</t>
  </si>
  <si>
    <t>https://www.linkedin.com/jobs/view/data-analyst-at-carputty-3318023377?refId=x4SraviXXEq66S%2FaFgArkg%3D%3D&amp;trackingId=gDxBJdEsbdyvcHYYD9pVHA%3D%3D&amp;position=12&amp;pageNum=0&amp;trk=public_jobs_jserp-result_search-card</t>
  </si>
  <si>
    <t>Averity</t>
  </si>
  <si>
    <t>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t>
  </si>
  <si>
    <t>$75,000.00_x000D_
            -_x000D_
            $90,000.00</t>
  </si>
  <si>
    <t>[{'Seniority level': 'Associate'}, {'Employment type': 'Full-time'}, {'Job function': 'Information Technology, Analyst, and Education'}, {'Industries': 'IT Services and IT Consulting'}]</t>
  </si>
  <si>
    <t>https://www.linkedin.com/jobs/view/data-analyst-at-averity-3366784312?refId=x4SraviXXEq66S%2FaFgArkg%3D%3D&amp;trackingId=We4dKlf0x8ncm%2FuU84RpUA%3D%3D&amp;position=13&amp;pageNum=0&amp;trk=public_jobs_jserp-result_search-card</t>
  </si>
  <si>
    <t>CRG</t>
  </si>
  <si>
    <t>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t>
  </si>
  <si>
    <t>$60.00_x000D_
            -_x000D_
            $60.00</t>
  </si>
  <si>
    <t>Greensboro--Winston-Salem--High Point Area</t>
  </si>
  <si>
    <t>[{'Seniority level': 'Mid-Senior level'}, {'Employment type': 'Contract'}, {'Job function': 'Information Technology'}, {'Industries': 'IT Services and IT Consulting and Motor Vehicle Manufacturing'}]</t>
  </si>
  <si>
    <t>https://www.linkedin.com/jobs/view/data-analyst-at-crg-3359135227?refId=x4SraviXXEq66S%2FaFgArkg%3D%3D&amp;trackingId=IzGI9rwKFF4aHN0rcNRlEA%3D%3D&amp;position=14&amp;pageNum=0&amp;trk=public_jobs_jserp-result_search-card</t>
  </si>
  <si>
    <t>EG Life Sciences</t>
  </si>
  <si>
    <t>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t>
  </si>
  <si>
    <t>Morgan Hill, CA</t>
  </si>
  <si>
    <t>[{'Seniority level': 'Mid-Senior level'}, {'Employment type': 'Contract'}, {'Job function': 'Information Technology and Analyst'}, {'Industries': 'Business Consulting and Services and Pharmaceutical Manufacturing'}]</t>
  </si>
  <si>
    <t>https://www.linkedin.com/jobs/view/data-analyst-at-eg-life-sciences-3336326817?refId=x4SraviXXEq66S%2FaFgArkg%3D%3D&amp;trackingId=alMpEQ%2BfASxweeF8T3Y51g%3D%3D&amp;position=15&amp;pageNum=0&amp;trk=public_jobs_jserp-result_search-card</t>
  </si>
  <si>
    <t>Morgan Hill</t>
  </si>
  <si>
    <t>Associate Data Analyst</t>
  </si>
  <si>
    <t>Synergy Interactive</t>
  </si>
  <si>
    <t>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t>
  </si>
  <si>
    <t>$40.00_x000D_
            -_x000D_
            $60.00</t>
  </si>
  <si>
    <t>[{'Seniority level': 'Associate'}, {'Employment type': 'Contract'}, {'Job function': 'Advertising, Production, and Design'}, {'Industries': 'Staffing and Recruiting'}]</t>
  </si>
  <si>
    <t>https://www.linkedin.com/jobs/view/associate-data-analyst-at-synergy-interactive-3362775589?refId=x4SraviXXEq66S%2FaFgArkg%3D%3D&amp;trackingId=1Bi7XkqodjYjB%2FmwMTENGA%3D%3D&amp;position=16&amp;pageNum=0&amp;trk=public_jobs_jserp-result_search-card</t>
  </si>
  <si>
    <t>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t>
  </si>
  <si>
    <t>$30.00_x000D_
            -_x000D_
            $33.00</t>
  </si>
  <si>
    <t>Denver Metropolitan Area</t>
  </si>
  <si>
    <t>[{'Seniority level': 'Entry level'}, {'Employment type': 'Full-time'}, {'Job function': 'Information Technology and Analyst'}, {'Industries': 'Telecommunications'}]</t>
  </si>
  <si>
    <t>https://www.linkedin.com/jobs/view/junior-data-analyst-at-insight-global-3355816417?refId=x4SraviXXEq66S%2FaFgArkg%3D%3D&amp;trackingId=mk4kdwwmQ7wgHR4FtVfv6g%3D%3D&amp;position=17&amp;pageNum=0&amp;trk=public_jobs_jserp-result_search-card</t>
  </si>
  <si>
    <t>Gridiron IT</t>
  </si>
  <si>
    <t>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t>
  </si>
  <si>
    <t>$120,000.00_x000D_
            -_x000D_
            $130,000.00</t>
  </si>
  <si>
    <t>District of Columbia, United States</t>
  </si>
  <si>
    <t>[{'Seniority level': 'Associate'}, {'Employment type': 'Contract'}, {'Job function': 'Analyst'}, {'Industries': 'Staffing and Recruiting'}]</t>
  </si>
  <si>
    <t>https://www.linkedin.com/jobs/view/data-analyst-at-gridiron-it-3345534205?refId=x4SraviXXEq66S%2FaFgArkg%3D%3D&amp;trackingId=1xu8rQIcy8sptTYVTz%2F1CQ%3D%3D&amp;position=18&amp;pageNum=0&amp;trk=public_jobs_jserp-result_search-card</t>
  </si>
  <si>
    <t>DC</t>
  </si>
  <si>
    <t>Parkave Capital Group</t>
  </si>
  <si>
    <t>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t>
  </si>
  <si>
    <t>Miami, FL</t>
  </si>
  <si>
    <t>https://www.linkedin.com/jobs/view/data-analyst-at-parkave-capital-group-3367152717?refId=x4SraviXXEq66S%2FaFgArkg%3D%3D&amp;trackingId=CyFD4BL%2BaoUfnoMG3kuZTw%3D%3D&amp;position=19&amp;pageNum=0&amp;trk=public_jobs_jserp-result_search-card</t>
  </si>
  <si>
    <t>Miami</t>
  </si>
  <si>
    <t>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t>
  </si>
  <si>
    <t>Cincinnati Metropolitan Area</t>
  </si>
  <si>
    <t>https://www.linkedin.com/jobs/view/data-analyst-at-agility-partners-3355065705?refId=x4SraviXXEq66S%2FaFgArkg%3D%3D&amp;trackingId=HW2VpG5ytlHwSCkWS639XQ%3D%3D&amp;position=20&amp;pageNum=0&amp;trk=public_jobs_jserp-result_search-card</t>
  </si>
  <si>
    <t>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t>
  </si>
  <si>
    <t>$22.00_x000D_
            -_x000D_
            $24.00</t>
  </si>
  <si>
    <t>Richfield, MN</t>
  </si>
  <si>
    <t>[{'Seniority level': 'Entry level'}, {'Employment type': 'Full-time'}, {'Job function': 'Analyst'}, {'Industries': 'IT Services and IT Consulting'}]</t>
  </si>
  <si>
    <t>https://www.linkedin.com/jobs/view/junior-data-analyst-at-insight-global-3353623877?refId=x4SraviXXEq66S%2FaFgArkg%3D%3D&amp;trackingId=0LmhFVO2KpA5hxBUFk9OAg%3D%3D&amp;position=21&amp;pageNum=0&amp;trk=public_jobs_jserp-result_search-card</t>
  </si>
  <si>
    <t>Richfield</t>
  </si>
  <si>
    <t>MN</t>
  </si>
  <si>
    <t>Spencer Ogden</t>
  </si>
  <si>
    <t>*This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t>
  </si>
  <si>
    <t>$40.00_x000D_
            -_x000D_
            $100.00</t>
  </si>
  <si>
    <t>Pennsylvania, United States</t>
  </si>
  <si>
    <t>[{'Seniority level': 'Mid-Senior level'}, {'Employment type': 'Contract'}, {'Job function': 'Information Technology'}, {'Industries': 'Staffing and Recruiting'}]</t>
  </si>
  <si>
    <t>https://www.linkedin.com/jobs/view/data-analyst-at-spencer-ogden-3369798172?refId=x4SraviXXEq66S%2FaFgArkg%3D%3D&amp;trackingId=HzBJY9BLYZ0JJH7duBc6Qw%3D%3D&amp;position=22&amp;pageNum=0&amp;trk=public_jobs_jserp-result_search-card</t>
  </si>
  <si>
    <t>Frostbite</t>
  </si>
  <si>
    <t>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t>
  </si>
  <si>
    <t>[{'Seniority level': 'Not Applicable'}, {'Employment type': 'Full-time'}, {'Job function': 'Strategy/Planning, Analyst, and Information Technology'}, {'Industries': 'IT Services and IT Consulting, Software Development, and Computer Games'}]</t>
  </si>
  <si>
    <t>https://www.linkedin.com/jobs/view/data-analyst-at-frostbite-3370111855?refId=x4SraviXXEq66S%2FaFgArkg%3D%3D&amp;trackingId=%2FAcZRxweIWzgukG1kzyyZA%3D%3D&amp;position=23&amp;pageNum=0&amp;trk=public_jobs_jserp-result_search-card</t>
  </si>
  <si>
    <t>Iris Software Inc.</t>
  </si>
  <si>
    <t>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t>
  </si>
  <si>
    <t>https://www.linkedin.com/jobs/view/junior-data-analyst-at-iris-software-inc-3319636175?refId=x4SraviXXEq66S%2FaFgArkg%3D%3D&amp;trackingId=OIhIwvORwS3ReudZplv7tw%3D%3D&amp;position=24&amp;pageNum=0&amp;trk=public_jobs_jserp-result_search-card</t>
  </si>
  <si>
    <t>Marwood Group</t>
  </si>
  <si>
    <t>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t>
  </si>
  <si>
    <t>$75,000.00_x000D_
            -_x000D_
            $95,000.00</t>
  </si>
  <si>
    <t>[{'Seniority level': 'Mid-Senior level'}, {'Employment type': 'Full-time'}, {'Job function': 'Consulting, General Business, and Strategy/Planning'}, {'Industries': 'Financial Services'}]</t>
  </si>
  <si>
    <t>https://www.linkedin.com/jobs/view/data-analyst-sql-at-marwood-group-3332256183?refId=x4SraviXXEq66S%2FaFgArkg%3D%3D&amp;trackingId=cQhSD4vqfY9avloLSPZmLg%3D%3D&amp;position=25&amp;pageNum=0&amp;trk=public_jobs_jserp-result_search-card</t>
  </si>
  <si>
    <t>https://www.linkedin.com/jobs/view/data-analyst-at-the-walt-disney-company-3310352262?refId=z2FZBrJwDIv1hNhxpjn5fg%3D%3D&amp;trackingId=yMTJtoYdG4oTcnSWqYDdOw%3D%3D&amp;position=1&amp;pageNum=0&amp;trk=public_jobs_jserp-result_search-card</t>
  </si>
  <si>
    <t>https://www.linkedin.com/jobs/view/data-analyst-at-the-walt-disney-company-3351765538?refId=z2FZBrJwDIv1hNhxpjn5fg%3D%3D&amp;trackingId=KgLILa4brXmaKlLeeaoEvg%3D%3D&amp;position=2&amp;pageNum=0&amp;trk=public_jobs_jserp-result_search-card</t>
  </si>
  <si>
    <t>https://www.linkedin.com/jobs/view/data-analyst-at-clutch-3351811449?refId=z2FZBrJwDIv1hNhxpjn5fg%3D%3D&amp;trackingId=dS70FvYMLBqwmKyugAgLNw%3D%3D&amp;position=3&amp;pageNum=0&amp;trk=public_jobs_jserp-result_search-card</t>
  </si>
  <si>
    <t>https://www.linkedin.com/jobs/view/data-analyst-at-the-randy-neuringer-co-llc-3327337355?refId=z2FZBrJwDIv1hNhxpjn5fg%3D%3D&amp;trackingId=dvMayG6MJDmIfFNf8Nnrwg%3D%3D&amp;position=4&amp;pageNum=0&amp;trk=public_jobs_jserp-result_search-card</t>
  </si>
  <si>
    <t>https://www.linkedin.com/jobs/view/data-analyst-at-alice-%2B-olivia-3356674096?refId=z2FZBrJwDIv1hNhxpjn5fg%3D%3D&amp;trackingId=9AcfyHzS2vB2nv3cjLFwnA%3D%3D&amp;position=5&amp;pageNum=0&amp;trk=public_jobs_jserp-result_search-card</t>
  </si>
  <si>
    <t>American Express</t>
  </si>
  <si>
    <t>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t>
  </si>
  <si>
    <t>https://www.linkedin.com/jobs/view/data-analyst-at-american-express-3364457211?refId=z2FZBrJwDIv1hNhxpjn5fg%3D%3D&amp;trackingId=MmethubQtMAULscAzkaAJg%3D%3D&amp;position=6&amp;pageNum=0&amp;trk=public_jobs_jserp-result_search-card</t>
  </si>
  <si>
    <t>https://www.linkedin.com/jobs/view/data-analyst-at-ikea-3333285174?refId=z2FZBrJwDIv1hNhxpjn5fg%3D%3D&amp;trackingId=FRNuoOs8fwLI%2BZN5VWG%2BmA%3D%3D&amp;position=7&amp;pageNum=0&amp;trk=public_jobs_jserp-result_search-card</t>
  </si>
  <si>
    <t>https://www.linkedin.com/jobs/view/data-analyst-at-march-networks-3348356076?refId=z2FZBrJwDIv1hNhxpjn5fg%3D%3D&amp;trackingId=z9eIafWoIH3BTlcH2i4%2B1Q%3D%3D&amp;position=8&amp;pageNum=0&amp;trk=public_jobs_jserp-result_search-card</t>
  </si>
  <si>
    <t>https://www.linkedin.com/jobs/view/data-analyst-at-octave-3361543072?refId=z2FZBrJwDIv1hNhxpjn5fg%3D%3D&amp;trackingId=sPvxOsWfe2OSfhAEyEU6UQ%3D%3D&amp;position=9&amp;pageNum=0&amp;trk=public_jobs_jserp-result_search-card</t>
  </si>
  <si>
    <t>https://www.linkedin.com/jobs/view/junior-data-analyst-at-insight-global-3353623877?refId=z2FZBrJwDIv1hNhxpjn5fg%3D%3D&amp;trackingId=eoDZ27u7wami6%2BtGc1Z%2BSw%3D%3D&amp;position=10&amp;pageNum=0&amp;trk=public_jobs_jserp-result_search-card</t>
  </si>
  <si>
    <t>https://www.linkedin.com/jobs/view/data-analyst-at-carputty-3318023377?refId=z2FZBrJwDIv1hNhxpjn5fg%3D%3D&amp;trackingId=RFjkquakh%2Bzjjm1hPvEMIg%3D%3D&amp;position=11&amp;pageNum=0&amp;trk=public_jobs_jserp-result_search-card</t>
  </si>
  <si>
    <t>https://www.linkedin.com/jobs/view/data-analyst-at-crg-3359135227?refId=z2FZBrJwDIv1hNhxpjn5fg%3D%3D&amp;trackingId=DDfVY47XLWXK9J1lwC9JNg%3D%3D&amp;position=12&amp;pageNum=0&amp;trk=public_jobs_jserp-result_search-card</t>
  </si>
  <si>
    <t>https://www.linkedin.com/jobs/view/data-analyst-at-eg-life-sciences-3336326817?refId=z2FZBrJwDIv1hNhxpjn5fg%3D%3D&amp;trackingId=cxUu%2FZDnS3%2BmjaPWf04b1Q%3D%3D&amp;position=13&amp;pageNum=0&amp;trk=public_jobs_jserp-result_search-card</t>
  </si>
  <si>
    <t>https://www.linkedin.com/jobs/view/associate-data-analyst-at-synergy-interactive-3362775589?refId=z2FZBrJwDIv1hNhxpjn5fg%3D%3D&amp;trackingId=1bJhEDG9ahX313xtilK%2BuQ%3D%3D&amp;position=14&amp;pageNum=0&amp;trk=public_jobs_jserp-result_search-card</t>
  </si>
  <si>
    <t>https://www.linkedin.com/jobs/view/junior-data-analyst-at-insight-global-3355816417?refId=z2FZBrJwDIv1hNhxpjn5fg%3D%3D&amp;trackingId=lEiMoad6KyCUn28MnVopdw%3D%3D&amp;position=15&amp;pageNum=0&amp;trk=public_jobs_jserp-result_search-card</t>
  </si>
  <si>
    <t>https://www.linkedin.com/jobs/view/junior-data-analyst-at-infosys-3354917607?refId=z2FZBrJwDIv1hNhxpjn5fg%3D%3D&amp;trackingId=BjDHfcCH5vAHlAgYHrFCqg%3D%3D&amp;position=16&amp;pageNum=0&amp;trk=public_jobs_jserp-result_search-card</t>
  </si>
  <si>
    <t>https://www.linkedin.com/jobs/view/data-analyst-at-gridiron-it-3345534205?refId=z2FZBrJwDIv1hNhxpjn5fg%3D%3D&amp;trackingId=6aI5ma%2BojofLcqwW1847Aw%3D%3D&amp;position=17&amp;pageNum=0&amp;trk=public_jobs_jserp-result_search-card</t>
  </si>
  <si>
    <t>https://www.linkedin.com/jobs/view/data-analyst-at-parkave-capital-group-3367152717?refId=z2FZBrJwDIv1hNhxpjn5fg%3D%3D&amp;trackingId=368l5VKoRiO2yeJp552dsg%3D%3D&amp;position=18&amp;pageNum=0&amp;trk=public_jobs_jserp-result_search-card</t>
  </si>
  <si>
    <t>https://www.linkedin.com/jobs/view/data-analyst-at-agility-partners-3355065705?refId=z2FZBrJwDIv1hNhxpjn5fg%3D%3D&amp;trackingId=cKFAo%2FaG3QGpyCmEla0NyQ%3D%3D&amp;position=19&amp;pageNum=0&amp;trk=public_jobs_jserp-result_search-card</t>
  </si>
  <si>
    <t>https://www.linkedin.com/jobs/view/data-analyst-at-frostbite-3370111855?refId=z2FZBrJwDIv1hNhxpjn5fg%3D%3D&amp;trackingId=RnFGLeyIvzPZQhf3xa%2BOPw%3D%3D&amp;position=20&amp;pageNum=0&amp;trk=public_jobs_jserp-result_search-card</t>
  </si>
  <si>
    <t>https://www.linkedin.com/jobs/view/junior-data-analyst-at-iris-software-inc-3319636175?refId=z2FZBrJwDIv1hNhxpjn5fg%3D%3D&amp;trackingId=9VeTsbM1rf5XE59VaFTyWA%3D%3D&amp;position=21&amp;pageNum=0&amp;trk=public_jobs_jserp-result_search-card</t>
  </si>
  <si>
    <t>https://www.linkedin.com/jobs/view/data-analyst-sql-at-marwood-group-3332256183?refId=z2FZBrJwDIv1hNhxpjn5fg%3D%3D&amp;trackingId=ivEi5dbE4rVxR0hzoK4pkw%3D%3D&amp;position=22&amp;pageNum=0&amp;trk=public_jobs_jserp-result_search-card</t>
  </si>
  <si>
    <t>SmartSense by Digi</t>
  </si>
  <si>
    <t>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t>
  </si>
  <si>
    <t>Mishawaka, IN</t>
  </si>
  <si>
    <t>[{'Seniority level': 'Associate'}, {'Employment type': 'Full-time'}, {'Job function': 'Engineering'}, {'Industries': 'IT Services and IT Consulting, Software Development, and Wireless Services'}]</t>
  </si>
  <si>
    <t>https://www.linkedin.com/jobs/view/data-analyst-at-smartsense-by-digi-3318262720?refId=z2FZBrJwDIv1hNhxpjn5fg%3D%3D&amp;trackingId=N57KAAzh9xZWHmvAdUnbIQ%3D%3D&amp;position=23&amp;pageNum=0&amp;trk=public_jobs_jserp-result_search-card</t>
  </si>
  <si>
    <t>Mishawaka</t>
  </si>
  <si>
    <t>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t>
  </si>
  <si>
    <t>$130,000.00_x000D_
            -_x000D_
            $150,000.00</t>
  </si>
  <si>
    <t>Burbank, CA</t>
  </si>
  <si>
    <t>[{'Seniority level': 'Mid-Senior level'}, {'Employment type': 'Full-time'}, {'Job function': 'Information Technology'}, {'Industries': 'Entertainment Providers and Hospitals and Health Care'}]</t>
  </si>
  <si>
    <t>https://www.linkedin.com/jobs/view/data-analyst-at-insight-global-3353600433?refId=z2FZBrJwDIv1hNhxpjn5fg%3D%3D&amp;trackingId=chf3XUR51yK7E6HAMbncTQ%3D%3D&amp;position=24&amp;pageNum=0&amp;trk=public_jobs_jserp-result_search-card</t>
  </si>
  <si>
    <t>Burbank</t>
  </si>
  <si>
    <t>Omron Automation</t>
  </si>
  <si>
    <t>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</si>
  <si>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Hoffman Estates, IL</t>
  </si>
  <si>
    <t>[{'Seniority level': 'Associate'}, {'Employment type': 'Full-time'}, {'Job function': 'Analyst, Information Technology, and Marketing'}, {'Industries': 'Appliances, Electrical, and Electronics Manufacturing and Automation Machinery Manufacturing'}]</t>
  </si>
  <si>
    <t>https://www.linkedin.com/jobs/view/data-analyst-at-omron-automation-3332796439?refId=z2FZBrJwDIv1hNhxpjn5fg%3D%3D&amp;trackingId=W0rhSGOjWC25ZJlqJLXmjQ%3D%3D&amp;position=25&amp;pageNum=0&amp;trk=public_jobs_jserp-result_search-card</t>
  </si>
  <si>
    <t>Hoffman Estates</t>
  </si>
  <si>
    <t>https://www.linkedin.com/jobs/view/data-analyst-at-clutch-3351811449?refId=8AL02sZHqq3Vwfsg0QrJWg%3D%3D&amp;trackingId=QZqQX0j6pqFnroYSFw4goQ%3D%3D&amp;position=1&amp;pageNum=0&amp;trk=public_jobs_jserp-result_search-card</t>
  </si>
  <si>
    <t>https://www.linkedin.com/jobs/view/data-analyst-at-alice-%2B-olivia-3356674096?refId=8AL02sZHqq3Vwfsg0QrJWg%3D%3D&amp;trackingId=onMj4fdmhPWtgqjoEPMBuQ%3D%3D&amp;position=2&amp;pageNum=0&amp;trk=public_jobs_jserp-result_search-card</t>
  </si>
  <si>
    <t>https://www.linkedin.com/jobs/view/data-analyst-at-american-express-3364457211?refId=8AL02sZHqq3Vwfsg0QrJWg%3D%3D&amp;trackingId=wMIlsaERThmgU87CPkTIKQ%3D%3D&amp;position=3&amp;pageNum=0&amp;trk=public_jobs_jserp-result_search-card</t>
  </si>
  <si>
    <t>https://www.linkedin.com/jobs/view/data-analyst-at-ikea-3333285174?refId=8AL02sZHqq3Vwfsg0QrJWg%3D%3D&amp;trackingId=Al11U5XTuRXUudfCBNgHZw%3D%3D&amp;position=4&amp;pageNum=0&amp;trk=public_jobs_jserp-result_search-card</t>
  </si>
  <si>
    <t>https://www.linkedin.com/jobs/view/data-analyst-at-march-networks-3348356076?refId=8AL02sZHqq3Vwfsg0QrJWg%3D%3D&amp;trackingId=8lQusoEdp1ExL77928zkIQ%3D%3D&amp;position=5&amp;pageNum=0&amp;trk=public_jobs_jserp-result_search-card</t>
  </si>
  <si>
    <t>https://www.linkedin.com/jobs/view/data-analyst-at-octave-3361543072?refId=8AL02sZHqq3Vwfsg0QrJWg%3D%3D&amp;trackingId=4O9S8viDFXjFzVC3oL0P6w%3D%3D&amp;position=6&amp;pageNum=0&amp;trk=public_jobs_jserp-result_search-card</t>
  </si>
  <si>
    <t>https://www.linkedin.com/jobs/view/junior-data-analyst-at-insight-global-3353623877?refId=8AL02sZHqq3Vwfsg0QrJWg%3D%3D&amp;trackingId=EYqQaK7fc10jRVGFD4nZsw%3D%3D&amp;position=7&amp;pageNum=0&amp;trk=public_jobs_jserp-result_search-card</t>
  </si>
  <si>
    <t>https://www.linkedin.com/jobs/view/data-analyst-at-crg-3359135227?refId=8AL02sZHqq3Vwfsg0QrJWg%3D%3D&amp;trackingId=9rmoSZm%2BgiQkA%2F4Hm%2BhJvw%3D%3D&amp;position=8&amp;pageNum=0&amp;trk=public_jobs_jserp-result_search-card</t>
  </si>
  <si>
    <t>https://www.linkedin.com/jobs/view/data-analyst-at-eg-life-sciences-3336326817?refId=8AL02sZHqq3Vwfsg0QrJWg%3D%3D&amp;trackingId=SaimUCZ1ECePxSY7ZU7NbQ%3D%3D&amp;position=9&amp;pageNum=0&amp;trk=public_jobs_jserp-result_search-card</t>
  </si>
  <si>
    <t>https://www.linkedin.com/jobs/view/associate-data-analyst-at-synergy-interactive-3362775589?refId=8AL02sZHqq3Vwfsg0QrJWg%3D%3D&amp;trackingId=eMvP04B0zhJOKmck1iLMMg%3D%3D&amp;position=10&amp;pageNum=0&amp;trk=public_jobs_jserp-result_search-card</t>
  </si>
  <si>
    <t>https://www.linkedin.com/jobs/view/junior-data-analyst-at-insight-global-3355816417?refId=8AL02sZHqq3Vwfsg0QrJWg%3D%3D&amp;trackingId=uCf%2Bp0Yspc9zMwxz6c0IbA%3D%3D&amp;position=11&amp;pageNum=0&amp;trk=public_jobs_jserp-result_search-card</t>
  </si>
  <si>
    <t>https://www.linkedin.com/jobs/view/junior-data-analyst-at-infosys-3354917607?refId=8AL02sZHqq3Vwfsg0QrJWg%3D%3D&amp;trackingId=MmHG7yrfpwsCJHVDHLYbKA%3D%3D&amp;position=12&amp;pageNum=0&amp;trk=public_jobs_jserp-result_search-card</t>
  </si>
  <si>
    <t>https://www.linkedin.com/jobs/view/data-analyst-at-gridiron-it-3345534205?refId=8AL02sZHqq3Vwfsg0QrJWg%3D%3D&amp;trackingId=0Hm%2Biv3VzYI9tseYPIgb%2Fg%3D%3D&amp;position=13&amp;pageNum=0&amp;trk=public_jobs_jserp-result_search-card</t>
  </si>
  <si>
    <t>https://www.linkedin.com/jobs/view/data-analyst-at-parkave-capital-group-3367152717?refId=8AL02sZHqq3Vwfsg0QrJWg%3D%3D&amp;trackingId=UF3jflH0gIlhJjnuI43lcQ%3D%3D&amp;position=14&amp;pageNum=0&amp;trk=public_jobs_jserp-result_search-card</t>
  </si>
  <si>
    <t>https://www.linkedin.com/jobs/view/data-analyst-at-agility-partners-3355065705?refId=8AL02sZHqq3Vwfsg0QrJWg%3D%3D&amp;trackingId=QKFwuxyYGo9g59UWzWAsBg%3D%3D&amp;position=15&amp;pageNum=0&amp;trk=public_jobs_jserp-result_search-card</t>
  </si>
  <si>
    <t>https://www.linkedin.com/jobs/view/data-analyst-at-insight-global-3353600433?refId=8AL02sZHqq3Vwfsg0QrJWg%3D%3D&amp;trackingId=2i0AHSTsLmY0A4gQf8ieEQ%3D%3D&amp;position=16&amp;pageNum=0&amp;trk=public_jobs_jserp-result_search-card</t>
  </si>
  <si>
    <t>https://www.linkedin.com/jobs/view/data-analyst-at-omron-automation-3332796439?refId=8AL02sZHqq3Vwfsg0QrJWg%3D%3D&amp;trackingId=j9G2a0Tx8pNe4IaL0aGX6A%3D%3D&amp;position=17&amp;pageNum=0&amp;trk=public_jobs_jserp-result_search-card</t>
  </si>
  <si>
    <t>Brooksource</t>
  </si>
  <si>
    <t>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t>
  </si>
  <si>
    <t>$28.00_x000D_
            -_x000D_
            $30.00</t>
  </si>
  <si>
    <t>Morris Plains, NJ</t>
  </si>
  <si>
    <t>[{'Seniority level': 'Entry level'}, {'Employment type': 'Full-time'}, {'Job function': 'Information Technology and Engineering'}, {'Industries': 'IT Services and IT Consulting'}]</t>
  </si>
  <si>
    <t>https://www.linkedin.com/jobs/view/data-analyst-at-brooksource-3335327939?refId=8AL02sZHqq3Vwfsg0QrJWg%3D%3D&amp;trackingId=3tIWvmyJXiQNYl51FVnayw%3D%3D&amp;position=18&amp;pageNum=0&amp;trk=public_jobs_jserp-result_search-card</t>
  </si>
  <si>
    <t>Morris Plains</t>
  </si>
  <si>
    <t>Russell Tobin</t>
  </si>
  <si>
    <t>•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t>
  </si>
  <si>
    <t>$35.00_x000D_
            -_x000D_
            $37.00</t>
  </si>
  <si>
    <t>[{'Seniority level': 'Associate'}, {'Employment type': 'Contract'}, {'Job function': 'Marketing, Public Relations, and Writing/Editing'}, {'Industries': 'Staffing and Recruiting'}]</t>
  </si>
  <si>
    <t>https://www.linkedin.com/jobs/view/data-analyst-at-russell-tobin-3349136763?refId=8AL02sZHqq3Vwfsg0QrJWg%3D%3D&amp;trackingId=U4YsWSJD9A2szosdUqDy2w%3D%3D&amp;position=19&amp;pageNum=0&amp;trk=public_jobs_jserp-result_search-card</t>
  </si>
  <si>
    <t>FOODMatch</t>
  </si>
  <si>
    <t>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t>
  </si>
  <si>
    <t>https://www.linkedin.com/jobs/view/data-analyst-at-foodmatch-3348840850?refId=8AL02sZHqq3Vwfsg0QrJWg%3D%3D&amp;trackingId=57LDtn6HW%2BE79ijG0MXhdw%3D%3D&amp;position=20&amp;pageNum=0&amp;trk=public_jobs_jserp-result_search-card</t>
  </si>
  <si>
    <t>Planet Pharma</t>
  </si>
  <si>
    <t>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t>
  </si>
  <si>
    <t>$30.00_x000D_
            -_x000D_
            $40.00</t>
  </si>
  <si>
    <t>Novato, CA</t>
  </si>
  <si>
    <t>[{'Seniority level': 'Entry level'}, {'Employment type': 'Contract'}, {'Job function': 'Information Technology and Analyst'}, {'Industries': 'Medical Equipment Manufacturing, Biotechnology Research, and Pharmaceutical Manufacturing'}]</t>
  </si>
  <si>
    <t>https://www.linkedin.com/jobs/view/data-analyst-at-planet-pharma-3360767542?refId=8AL02sZHqq3Vwfsg0QrJWg%3D%3D&amp;trackingId=FNLoT4mob8z9F8jHPVd9uw%3D%3D&amp;position=21&amp;pageNum=0&amp;trk=public_jobs_jserp-result_search-card</t>
  </si>
  <si>
    <t>Novato</t>
  </si>
  <si>
    <t>Quten Research Institute</t>
  </si>
  <si>
    <t>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t>
  </si>
  <si>
    <t>https://www.linkedin.com/jobs/view/data-analyst-at-quten-research-institute-3365660587?refId=8AL02sZHqq3Vwfsg0QrJWg%3D%3D&amp;trackingId=2vPDQ72CKCHt4yRzvCsrPA%3D%3D&amp;position=22&amp;pageNum=0&amp;trk=public_jobs_jserp-result_search-card</t>
  </si>
  <si>
    <t>Standard Motor Products</t>
  </si>
  <si>
    <t>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t>
  </si>
  <si>
    <t>Queens, NY</t>
  </si>
  <si>
    <t>[{'Seniority level': 'Associate'}, {'Employment type': 'Full-time'}, {'Job function': 'Information Technology and Marketing'}, {'Industries': 'Motor Vehicle Manufacturing'}]</t>
  </si>
  <si>
    <t>https://www.linkedin.com/jobs/view/data-analyst-at-standard-motor-products-3338166404?refId=8AL02sZHqq3Vwfsg0QrJWg%3D%3D&amp;trackingId=7N1UGYyKdlsTBmOrz%2BZiGA%3D%3D&amp;position=23&amp;pageNum=0&amp;trk=public_jobs_jserp-result_search-card</t>
  </si>
  <si>
    <t>Queens</t>
  </si>
  <si>
    <t>1872 Consulting</t>
  </si>
  <si>
    <t>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t>
  </si>
  <si>
    <t>$100,000.00_x000D_
            -_x000D_
            $115,000.00</t>
  </si>
  <si>
    <t>Los Angeles Metropolitan Area</t>
  </si>
  <si>
    <t>https://www.linkedin.com/jobs/view/data-analyst-at-1872-consulting-3367656192?refId=8AL02sZHqq3Vwfsg0QrJWg%3D%3D&amp;trackingId=4EqVU6vB15GGoYwJrdW6lw%3D%3D&amp;position=24&amp;pageNum=0&amp;trk=public_jobs_jserp-result_search-card</t>
  </si>
  <si>
    <t>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t>
  </si>
  <si>
    <t>[{'Seniority level': 'Entry level'}, {'Employment type': 'Contract'}, {'Job function': 'Information Technology and Analyst'}, {'Industries': 'Construction'}]</t>
  </si>
  <si>
    <t>https://www.linkedin.com/jobs/view/data-analyst-at-insight-global-3358684942?refId=8AL02sZHqq3Vwfsg0QrJWg%3D%3D&amp;trackingId=3A2XqmMcrazidfycVez%2Fzw%3D%3D&amp;position=25&amp;pageNum=0&amp;trk=public_jobs_jserp-result_search-card</t>
  </si>
  <si>
    <t>https://www.linkedin.com/jobs/view/data-analyst-at-the-walt-disney-company-3310352262?refId=V6MtxJGcow4GCt3wFtqXbQ%3D%3D&amp;trackingId=E5H3ZQMow8mm%2F1hkxJeGnQ%3D%3D&amp;position=1&amp;pageNum=0&amp;trk=public_jobs_jserp-result_search-card</t>
  </si>
  <si>
    <t>https://www.linkedin.com/jobs/view/data-analyst-at-the-walt-disney-company-3351765538?refId=V6MtxJGcow4GCt3wFtqXbQ%3D%3D&amp;trackingId=OJH44PJXFxQNx0PIghBQ1g%3D%3D&amp;position=2&amp;pageNum=0&amp;trk=public_jobs_jserp-result_search-card</t>
  </si>
  <si>
    <t>https://www.linkedin.com/jobs/view/data-analyst-at-clutch-3351811449?refId=V6MtxJGcow4GCt3wFtqXbQ%3D%3D&amp;trackingId=4KtZZjCB0gBGpQniaE0aSw%3D%3D&amp;position=3&amp;pageNum=0&amp;trk=public_jobs_jserp-result_search-card</t>
  </si>
  <si>
    <t>https://www.linkedin.com/jobs/view/data-analyst-at-the-randy-neuringer-co-llc-3327337355?refId=V6MtxJGcow4GCt3wFtqXbQ%3D%3D&amp;trackingId=UsXj74XOyk%2BPw6FofdFtvg%3D%3D&amp;position=4&amp;pageNum=0&amp;trk=public_jobs_jserp-result_search-card</t>
  </si>
  <si>
    <t>https://www.linkedin.com/jobs/view/data-analyst-at-alice-%2B-olivia-3356674096?refId=V6MtxJGcow4GCt3wFtqXbQ%3D%3D&amp;trackingId=c4Tt3wgbrAWdIG05AS9gPQ%3D%3D&amp;position=5&amp;pageNum=0&amp;trk=public_jobs_jserp-result_search-card</t>
  </si>
  <si>
    <t>https://www.linkedin.com/jobs/view/data-analyst-at-american-express-3364457211?refId=V6MtxJGcow4GCt3wFtqXbQ%3D%3D&amp;trackingId=GtvhPhxTO1V%2F5bX6AbIbZg%3D%3D&amp;position=6&amp;pageNum=0&amp;trk=public_jobs_jserp-result_search-card</t>
  </si>
  <si>
    <t>https://www.linkedin.com/jobs/view/data-analyst-at-ikea-3333285174?refId=V6MtxJGcow4GCt3wFtqXbQ%3D%3D&amp;trackingId=KruJ1Zb1XE3jTqjIXML3Qw%3D%3D&amp;position=7&amp;pageNum=0&amp;trk=public_jobs_jserp-result_search-card</t>
  </si>
  <si>
    <t>https://www.linkedin.com/jobs/view/data-analyst-at-march-networks-3348356076?refId=V6MtxJGcow4GCt3wFtqXbQ%3D%3D&amp;trackingId=4WGMuOPFcZJ0pkTC%2Bs84hg%3D%3D&amp;position=8&amp;pageNum=0&amp;trk=public_jobs_jserp-result_search-card</t>
  </si>
  <si>
    <t>https://www.linkedin.com/jobs/view/junior-data-analyst-at-insight-global-3353623877?refId=V6MtxJGcow4GCt3wFtqXbQ%3D%3D&amp;trackingId=7sBhpcw84FwB4%2BVUGcBmAQ%3D%3D&amp;position=9&amp;pageNum=0&amp;trk=public_jobs_jserp-result_search-card</t>
  </si>
  <si>
    <t>https://www.linkedin.com/jobs/view/data-analyst-at-carputty-3318023377?refId=V6MtxJGcow4GCt3wFtqXbQ%3D%3D&amp;trackingId=MTfCOsDk7reLkYaofXTXmg%3D%3D&amp;position=10&amp;pageNum=0&amp;trk=public_jobs_jserp-result_search-card</t>
  </si>
  <si>
    <t>https://www.linkedin.com/jobs/view/data-analyst-at-crg-3359135227?refId=V6MtxJGcow4GCt3wFtqXbQ%3D%3D&amp;trackingId=zUFnWGDVbJn56u6Fhf256g%3D%3D&amp;position=11&amp;pageNum=0&amp;trk=public_jobs_jserp-result_search-card</t>
  </si>
  <si>
    <t>https://www.linkedin.com/jobs/view/data-analyst-at-averity-3366784312?refId=V6MtxJGcow4GCt3wFtqXbQ%3D%3D&amp;trackingId=FXo%2BrAiK8fQdnonitFqL2w%3D%3D&amp;position=12&amp;pageNum=0&amp;trk=public_jobs_jserp-result_search-card</t>
  </si>
  <si>
    <t>https://www.linkedin.com/jobs/view/data-analyst-at-tradeweb-3360769143?refId=V6MtxJGcow4GCt3wFtqXbQ%3D%3D&amp;trackingId=ccihApt5f39Edn0rZMAixw%3D%3D&amp;position=13&amp;pageNum=0&amp;trk=public_jobs_jserp-result_search-card</t>
  </si>
  <si>
    <t>https://www.linkedin.com/jobs/view/data-analyst-at-eg-life-sciences-3336326817?refId=V6MtxJGcow4GCt3wFtqXbQ%3D%3D&amp;trackingId=DUHnEeD4n62wdJJpqtmqmw%3D%3D&amp;position=14&amp;pageNum=0&amp;trk=public_jobs_jserp-result_search-card</t>
  </si>
  <si>
    <t>https://www.linkedin.com/jobs/view/associate-data-analyst-at-synergy-interactive-3362775589?refId=V6MtxJGcow4GCt3wFtqXbQ%3D%3D&amp;trackingId=laKN7I2zrDsXVAVrF6MEuA%3D%3D&amp;position=15&amp;pageNum=0&amp;trk=public_jobs_jserp-result_search-card</t>
  </si>
  <si>
    <t>https://www.linkedin.com/jobs/view/junior-data-analyst-at-insight-global-3355816417?refId=V6MtxJGcow4GCt3wFtqXbQ%3D%3D&amp;trackingId=SpcbHRsNtPR%2BzWw9tux3Lg%3D%3D&amp;position=16&amp;pageNum=0&amp;trk=public_jobs_jserp-result_search-card</t>
  </si>
  <si>
    <t>https://www.linkedin.com/jobs/view/junior-data-analyst-at-infosys-3354917607?refId=V6MtxJGcow4GCt3wFtqXbQ%3D%3D&amp;trackingId=8V9QblWbUnHpaVFUJrd8xg%3D%3D&amp;position=17&amp;pageNum=0&amp;trk=public_jobs_jserp-result_search-card</t>
  </si>
  <si>
    <t>https://www.linkedin.com/jobs/view/data-analyst-at-gridiron-it-3345534205?refId=V6MtxJGcow4GCt3wFtqXbQ%3D%3D&amp;trackingId=Mc4mX9lp4aK0%2Blli1OmvFw%3D%3D&amp;position=18&amp;pageNum=0&amp;trk=public_jobs_jserp-result_search-card</t>
  </si>
  <si>
    <t>https://www.linkedin.com/jobs/view/data-analyst-at-parkave-capital-group-3367152717?refId=V6MtxJGcow4GCt3wFtqXbQ%3D%3D&amp;trackingId=d5Zy%2BfW6w%2FEVPFmglG9P4Q%3D%3D&amp;position=19&amp;pageNum=0&amp;trk=public_jobs_jserp-result_search-card</t>
  </si>
  <si>
    <t>https://www.linkedin.com/jobs/view/data-analyst-at-agility-partners-3355065705?refId=V6MtxJGcow4GCt3wFtqXbQ%3D%3D&amp;trackingId=YQpuusHxCIsvsMZ%2FiNYgBw%3D%3D&amp;position=20&amp;pageNum=0&amp;trk=public_jobs_jserp-result_search-card</t>
  </si>
  <si>
    <t>https://www.linkedin.com/jobs/view/data-analyst-at-spencer-ogden-3369798172?refId=V6MtxJGcow4GCt3wFtqXbQ%3D%3D&amp;trackingId=pZzZcdqLaZ8ipVWKNmzVSg%3D%3D&amp;position=21&amp;pageNum=0&amp;trk=public_jobs_jserp-result_search-card</t>
  </si>
  <si>
    <t>https://www.linkedin.com/jobs/view/data-analyst-at-frostbite-3370111855?refId=V6MtxJGcow4GCt3wFtqXbQ%3D%3D&amp;trackingId=5RVtQ%2F7svRUITZXkz6vlpA%3D%3D&amp;position=22&amp;pageNum=0&amp;trk=public_jobs_jserp-result_search-card</t>
  </si>
  <si>
    <t>https://www.linkedin.com/jobs/view/junior-data-analyst-at-iris-software-inc-3319636175?refId=V6MtxJGcow4GCt3wFtqXbQ%3D%3D&amp;trackingId=nDBEjXXIG70c0kA2XDU38A%3D%3D&amp;position=23&amp;pageNum=0&amp;trk=public_jobs_jserp-result_search-card</t>
  </si>
  <si>
    <t>https://www.linkedin.com/jobs/view/data-analyst-sql-at-marwood-group-3332256183?refId=V6MtxJGcow4GCt3wFtqXbQ%3D%3D&amp;trackingId=PDvfv0H6UJ8bPBEgNtl%2Fqg%3D%3D&amp;position=24&amp;pageNum=0&amp;trk=public_jobs_jserp-result_search-card</t>
  </si>
  <si>
    <t>https://www.linkedin.com/jobs/view/data-analyst-at-smartsense-by-digi-3318262720?refId=V6MtxJGcow4GCt3wFtqXbQ%3D%3D&amp;trackingId=cgv%2B8RsjPzLV80agCbsONg%3D%3D&amp;position=25&amp;pageNum=0&amp;trk=public_jobs_jserp-result_search-card</t>
  </si>
  <si>
    <t>https://www.linkedin.com/jobs/view/data-analyst-at-the-walt-disney-company-3310352262?refId=D8iwewc%2BZC10x5cSsZkDjQ%3D%3D&amp;trackingId=G8gZvbIvpIDPQ3SJujACWQ%3D%3D&amp;position=1&amp;pageNum=0&amp;trk=public_jobs_jserp-result_search-card</t>
  </si>
  <si>
    <t>https://www.linkedin.com/jobs/view/data-analyst-at-the-walt-disney-company-3351765538?refId=D8iwewc%2BZC10x5cSsZkDjQ%3D%3D&amp;trackingId=yUZn1u%2B7VJpTqXtOhf5o%2Fw%3D%3D&amp;position=2&amp;pageNum=0&amp;trk=public_jobs_jserp-result_search-card</t>
  </si>
  <si>
    <t>https://www.linkedin.com/jobs/view/junior-data-analyst-at-infosys-3354917607?refId=D8iwewc%2BZC10x5cSsZkDjQ%3D%3D&amp;trackingId=vAqRuoAOgk2nPV62V6kc%2Fg%3D%3D&amp;position=3&amp;pageNum=0&amp;trk=public_jobs_jserp-result_search-card</t>
  </si>
  <si>
    <t>https://www.linkedin.com/jobs/view/data-analyst-at-clutch-3351811449?refId=D8iwewc%2BZC10x5cSsZkDjQ%3D%3D&amp;trackingId=2jNskTnovK7zUHTspnkQXg%3D%3D&amp;position=4&amp;pageNum=0&amp;trk=public_jobs_jserp-result_search-card</t>
  </si>
  <si>
    <t>https://www.linkedin.com/jobs/view/data-analyst-at-alan-gray-llc-3370774161?refId=D8iwewc%2BZC10x5cSsZkDjQ%3D%3D&amp;trackingId=%2B2YnSkqCenwuqACD2NIpgg%3D%3D&amp;position=5&amp;pageNum=0&amp;trk=public_jobs_jserp-result_search-card</t>
  </si>
  <si>
    <t>https://www.linkedin.com/jobs/view/data-analyst-at-the-randy-neuringer-co-llc-3327337355?refId=D8iwewc%2BZC10x5cSsZkDjQ%3D%3D&amp;trackingId=5SOe4rHyAs%2FKzZCVbXUIug%3D%3D&amp;position=6&amp;pageNum=0&amp;trk=public_jobs_jserp-result_search-card</t>
  </si>
  <si>
    <t>https://www.linkedin.com/jobs/view/data-analyst-at-alice-%2B-olivia-3356674096?refId=D8iwewc%2BZC10x5cSsZkDjQ%3D%3D&amp;trackingId=Tf4PExPoZIbvRa8S8TnDsQ%3D%3D&amp;position=7&amp;pageNum=0&amp;trk=public_jobs_jserp-result_search-card</t>
  </si>
  <si>
    <t>https://www.linkedin.com/jobs/view/data-analyst-at-american-express-3364457211?refId=D8iwewc%2BZC10x5cSsZkDjQ%3D%3D&amp;trackingId=%2BTmr4hkjZJzCsnx2DjrhEQ%3D%3D&amp;position=8&amp;pageNum=0&amp;trk=public_jobs_jserp-result_search-card</t>
  </si>
  <si>
    <t>https://www.linkedin.com/jobs/view/data-analyst-at-ikea-3333285174?refId=D8iwewc%2BZC10x5cSsZkDjQ%3D%3D&amp;trackingId=a93nW8e3BPPntUuCNOJ7gQ%3D%3D&amp;position=9&amp;pageNum=0&amp;trk=public_jobs_jserp-result_search-card</t>
  </si>
  <si>
    <t>https://www.linkedin.com/jobs/view/data-analyst-at-march-networks-3348356076?refId=D8iwewc%2BZC10x5cSsZkDjQ%3D%3D&amp;trackingId=4m4FvFb4hFzZhNHzr7kaAQ%3D%3D&amp;position=10&amp;pageNum=0&amp;trk=public_jobs_jserp-result_search-card</t>
  </si>
  <si>
    <t>https://www.linkedin.com/jobs/view/data-analyst-at-octave-3361543072?refId=D8iwewc%2BZC10x5cSsZkDjQ%3D%3D&amp;trackingId=iC%2BDrpV%2BJaBi3xUcs49VTA%3D%3D&amp;position=11&amp;pageNum=0&amp;trk=public_jobs_jserp-result_search-card</t>
  </si>
  <si>
    <t>https://www.linkedin.com/jobs/view/data-analyst-at-tradeweb-3360769143?refId=D8iwewc%2BZC10x5cSsZkDjQ%3D%3D&amp;trackingId=C8uN%2F1z7eRabDfziIA0PGw%3D%3D&amp;position=12&amp;pageNum=0&amp;trk=public_jobs_jserp-result_search-card</t>
  </si>
  <si>
    <t>https://www.linkedin.com/jobs/view/data-analyst-at-carputty-3318023377?refId=D8iwewc%2BZC10x5cSsZkDjQ%3D%3D&amp;trackingId=SJLH8p%2F%2BCp19XtJbNXY1cA%3D%3D&amp;position=13&amp;pageNum=0&amp;trk=public_jobs_jserp-result_search-card</t>
  </si>
  <si>
    <t>https://www.linkedin.com/jobs/view/data-analyst-at-crg-3359135227?refId=D8iwewc%2BZC10x5cSsZkDjQ%3D%3D&amp;trackingId=JQ%2F8GUNC2HfOJhDLi9duZQ%3D%3D&amp;position=14&amp;pageNum=0&amp;trk=public_jobs_jserp-result_search-card</t>
  </si>
  <si>
    <t>https://www.linkedin.com/jobs/view/data-analyst-at-eg-life-sciences-3336326817?refId=D8iwewc%2BZC10x5cSsZkDjQ%3D%3D&amp;trackingId=mq%2F0kTIYjWQSgbdBh17G9Q%3D%3D&amp;position=15&amp;pageNum=0&amp;trk=public_jobs_jserp-result_search-card</t>
  </si>
  <si>
    <t>https://www.linkedin.com/jobs/view/associate-data-analyst-at-synergy-interactive-3362775589?refId=D8iwewc%2BZC10x5cSsZkDjQ%3D%3D&amp;trackingId=VAVYyn8UtZyFLhi5FtReYg%3D%3D&amp;position=16&amp;pageNum=0&amp;trk=public_jobs_jserp-result_search-card</t>
  </si>
  <si>
    <t>https://www.linkedin.com/jobs/view/junior-data-analyst-at-insight-global-3355816417?refId=D8iwewc%2BZC10x5cSsZkDjQ%3D%3D&amp;trackingId=%2FBlw%2Fk4%2BYJr75WjuSHckpw%3D%3D&amp;position=17&amp;pageNum=0&amp;trk=public_jobs_jserp-result_search-card</t>
  </si>
  <si>
    <t>https://www.linkedin.com/jobs/view/data-analyst-at-gridiron-it-3345534205?refId=D8iwewc%2BZC10x5cSsZkDjQ%3D%3D&amp;trackingId=ft0JFJSQ1RSk0OpIdDYaHw%3D%3D&amp;position=18&amp;pageNum=0&amp;trk=public_jobs_jserp-result_search-card</t>
  </si>
  <si>
    <t>https://www.linkedin.com/jobs/view/data-analyst-at-parkave-capital-group-3367152717?refId=D8iwewc%2BZC10x5cSsZkDjQ%3D%3D&amp;trackingId=e1YzczF7VQdy7YeF2dCRMg%3D%3D&amp;position=19&amp;pageNum=0&amp;trk=public_jobs_jserp-result_search-card</t>
  </si>
  <si>
    <t>https://www.linkedin.com/jobs/view/data-analyst-at-agility-partners-3355065705?refId=D8iwewc%2BZC10x5cSsZkDjQ%3D%3D&amp;trackingId=ml%2BmuWIRd1BaXpo8i%2BhB4Q%3D%3D&amp;position=20&amp;pageNum=0&amp;trk=public_jobs_jserp-result_search-card</t>
  </si>
  <si>
    <t>https://www.linkedin.com/jobs/view/junior-data-analyst-at-insight-global-3353623877?refId=D8iwewc%2BZC10x5cSsZkDjQ%3D%3D&amp;trackingId=vPJIP%2FSfLgMDglFUoljHCg%3D%3D&amp;position=21&amp;pageNum=0&amp;trk=public_jobs_jserp-result_search-card</t>
  </si>
  <si>
    <t>https://www.linkedin.com/jobs/view/data-analyst-at-spencer-ogden-3369798172?refId=D8iwewc%2BZC10x5cSsZkDjQ%3D%3D&amp;trackingId=a3RDcYl%2FwxPyROi5qnr2Kg%3D%3D&amp;position=22&amp;pageNum=0&amp;trk=public_jobs_jserp-result_search-card</t>
  </si>
  <si>
    <t>https://www.linkedin.com/jobs/view/data-analyst-at-frostbite-3370111855?refId=D8iwewc%2BZC10x5cSsZkDjQ%3D%3D&amp;trackingId=xkxwNfBWAqBT8z%2Bmz9NGXg%3D%3D&amp;position=23&amp;pageNum=0&amp;trk=public_jobs_jserp-result_search-card</t>
  </si>
  <si>
    <t>https://www.linkedin.com/jobs/view/junior-data-analyst-at-iris-software-inc-3319636175?refId=D8iwewc%2BZC10x5cSsZkDjQ%3D%3D&amp;trackingId=4KRVFvvNuoLecyjATacAKQ%3D%3D&amp;position=24&amp;pageNum=0&amp;trk=public_jobs_jserp-result_search-card</t>
  </si>
  <si>
    <t>https://www.linkedin.com/jobs/view/data-analyst-sql-at-marwood-group-3332256183?refId=D8iwewc%2BZC10x5cSsZkDjQ%3D%3D&amp;trackingId=AppKrpaGF%2BFh74qtD9bC9Q%3D%3D&amp;position=25&amp;pageNum=0&amp;trk=public_jobs_jserp-result_search-card</t>
  </si>
  <si>
    <t>https://www.linkedin.com/jobs/view/data-analyst-at-clutch-3351811449?refId=VI1ejrYiV9xQIdvHlLerVQ%3D%3D&amp;trackingId=DbSFJ13CF5eWzRrYc%2FRE4A%3D%3D&amp;position=1&amp;pageNum=0&amp;trk=public_jobs_jserp-result_search-card</t>
  </si>
  <si>
    <t>https://www.linkedin.com/jobs/view/data-analyst-at-alan-gray-llc-3370774161?refId=VI1ejrYiV9xQIdvHlLerVQ%3D%3D&amp;trackingId=DN98QSu1dQRXHaHauI%2B8Lg%3D%3D&amp;position=2&amp;pageNum=0&amp;trk=public_jobs_jserp-result_search-card</t>
  </si>
  <si>
    <t>https://www.linkedin.com/jobs/view/data-analyst-at-alice-%2B-olivia-3356674096?refId=VI1ejrYiV9xQIdvHlLerVQ%3D%3D&amp;trackingId=jmrpL8sQMdDs3%2BcRRzbeqw%3D%3D&amp;position=3&amp;pageNum=0&amp;trk=public_jobs_jserp-result_search-card</t>
  </si>
  <si>
    <t>https://www.linkedin.com/jobs/view/data-analyst-at-american-express-3364457211?refId=VI1ejrYiV9xQIdvHlLerVQ%3D%3D&amp;trackingId=AanTJP413I5sxTJdaHcdvg%3D%3D&amp;position=4&amp;pageNum=0&amp;trk=public_jobs_jserp-result_search-card</t>
  </si>
  <si>
    <t>https://www.linkedin.com/jobs/view/data-analyst-at-ikea-3333285174?refId=VI1ejrYiV9xQIdvHlLerVQ%3D%3D&amp;trackingId=fSIWxQjWJf%2BjylzKTj6i2Q%3D%3D&amp;position=5&amp;pageNum=0&amp;trk=public_jobs_jserp-result_search-card</t>
  </si>
  <si>
    <t>https://www.linkedin.com/jobs/view/data-analyst-at-march-networks-3348356076?refId=VI1ejrYiV9xQIdvHlLerVQ%3D%3D&amp;trackingId=glxAN%2FkYiVhS0Du%2FUMiRNA%3D%3D&amp;position=6&amp;pageNum=0&amp;trk=public_jobs_jserp-result_search-card</t>
  </si>
  <si>
    <t>https://www.linkedin.com/jobs/view/junior-data-analyst-at-insight-global-3353623877?refId=VI1ejrYiV9xQIdvHlLerVQ%3D%3D&amp;trackingId=LQW38cPn5rwkdyg6xbM%2F0A%3D%3D&amp;position=7&amp;pageNum=0&amp;trk=public_jobs_jserp-result_search-card</t>
  </si>
  <si>
    <t>https://www.linkedin.com/jobs/view/data-analyst-at-crg-3359135227?refId=VI1ejrYiV9xQIdvHlLerVQ%3D%3D&amp;trackingId=idpoy2%2FCk4KmRw82SSg3xg%3D%3D&amp;position=8&amp;pageNum=0&amp;trk=public_jobs_jserp-result_search-card</t>
  </si>
  <si>
    <t>https://www.linkedin.com/jobs/view/data-analyst-at-averity-3366784312?refId=VI1ejrYiV9xQIdvHlLerVQ%3D%3D&amp;trackingId=JIxUaNd%2FefFH5oJDKdDeDQ%3D%3D&amp;position=9&amp;pageNum=0&amp;trk=public_jobs_jserp-result_search-card</t>
  </si>
  <si>
    <t>https://www.linkedin.com/jobs/view/data-analyst-at-tradeweb-3360769143?refId=VI1ejrYiV9xQIdvHlLerVQ%3D%3D&amp;trackingId=I%2Fcj98ITqQtgSNZGi2WfDQ%3D%3D&amp;position=10&amp;pageNum=0&amp;trk=public_jobs_jserp-result_search-card</t>
  </si>
  <si>
    <t>https://www.linkedin.com/jobs/view/data-analyst-at-eg-life-sciences-3336326817?refId=VI1ejrYiV9xQIdvHlLerVQ%3D%3D&amp;trackingId=%2FskCO1rR12NryWx1teRohA%3D%3D&amp;position=11&amp;pageNum=0&amp;trk=public_jobs_jserp-result_search-card</t>
  </si>
  <si>
    <t>https://www.linkedin.com/jobs/view/associate-data-analyst-at-synergy-interactive-3362775589?refId=VI1ejrYiV9xQIdvHlLerVQ%3D%3D&amp;trackingId=Cdph%2FfbfiGd4Eo%2F8%2BOhX6Q%3D%3D&amp;position=12&amp;pageNum=0&amp;trk=public_jobs_jserp-result_search-card</t>
  </si>
  <si>
    <t>https://www.linkedin.com/jobs/view/junior-data-analyst-at-insight-global-3355816417?refId=VI1ejrYiV9xQIdvHlLerVQ%3D%3D&amp;trackingId=LTG%2BKlCmCNXbM5EXsAY56A%3D%3D&amp;position=13&amp;pageNum=0&amp;trk=public_jobs_jserp-result_search-card</t>
  </si>
  <si>
    <t>https://www.linkedin.com/jobs/view/junior-data-analyst-at-infosys-3354917607?refId=VI1ejrYiV9xQIdvHlLerVQ%3D%3D&amp;trackingId=NBq2wlYdEAOlOvkQJBdhGA%3D%3D&amp;position=14&amp;pageNum=0&amp;trk=public_jobs_jserp-result_search-card</t>
  </si>
  <si>
    <t>https://www.linkedin.com/jobs/view/data-analyst-at-gridiron-it-3345534205?refId=VI1ejrYiV9xQIdvHlLerVQ%3D%3D&amp;trackingId=91q8mhiA8uEQOTN69Lw3Lg%3D%3D&amp;position=15&amp;pageNum=0&amp;trk=public_jobs_jserp-result_search-card</t>
  </si>
  <si>
    <t>https://www.linkedin.com/jobs/view/data-analyst-at-parkave-capital-group-3367152717?refId=VI1ejrYiV9xQIdvHlLerVQ%3D%3D&amp;trackingId=Brgy7K3qGq4hv6gwHeeguw%3D%3D&amp;position=16&amp;pageNum=0&amp;trk=public_jobs_jserp-result_search-card</t>
  </si>
  <si>
    <t>https://www.linkedin.com/jobs/view/data-analyst-at-agility-partners-3355065705?refId=VI1ejrYiV9xQIdvHlLerVQ%3D%3D&amp;trackingId=LKtqjVMp%2F41%2BvmREgJvnew%3D%3D&amp;position=17&amp;pageNum=0&amp;trk=public_jobs_jserp-result_search-card</t>
  </si>
  <si>
    <t>https://www.linkedin.com/jobs/view/data-analyst-at-spencer-ogden-3369798172?refId=VI1ejrYiV9xQIdvHlLerVQ%3D%3D&amp;trackingId=lugFPo5FfRXKvEWn5dCaFA%3D%3D&amp;position=18&amp;pageNum=0&amp;trk=public_jobs_jserp-result_search-card</t>
  </si>
  <si>
    <t>https://www.linkedin.com/jobs/view/data-analyst-at-insight-global-3353600433?refId=VI1ejrYiV9xQIdvHlLerVQ%3D%3D&amp;trackingId=Ihk9aeiI8zxAj2J6VOZnRg%3D%3D&amp;position=19&amp;pageNum=0&amp;trk=public_jobs_jserp-result_search-card</t>
  </si>
  <si>
    <t>https://www.linkedin.com/jobs/view/data-analyst-at-omron-automation-3332796439?refId=VI1ejrYiV9xQIdvHlLerVQ%3D%3D&amp;trackingId=OKg6F1dLQ6%2BHwY6VO2bSRg%3D%3D&amp;position=20&amp;pageNum=0&amp;trk=public_jobs_jserp-result_search-card</t>
  </si>
  <si>
    <t>https://www.linkedin.com/jobs/view/data-analyst-at-brooksource-3335327939?refId=VI1ejrYiV9xQIdvHlLerVQ%3D%3D&amp;trackingId=LwhqJKrL0iV7OHBSnSVovg%3D%3D&amp;position=21&amp;pageNum=0&amp;trk=public_jobs_jserp-result_search-card</t>
  </si>
  <si>
    <t>https://www.linkedin.com/jobs/view/data-analyst-at-russell-tobin-3349136763?refId=VI1ejrYiV9xQIdvHlLerVQ%3D%3D&amp;trackingId=XuiNptkPrcBVVVlH%2BEgGiA%3D%3D&amp;position=22&amp;pageNum=0&amp;trk=public_jobs_jserp-result_search-card</t>
  </si>
  <si>
    <t>https://www.linkedin.com/jobs/view/data-analyst-at-foodmatch-3348840850?refId=VI1ejrYiV9xQIdvHlLerVQ%3D%3D&amp;trackingId=Lq4Q4L91CszlU4UlIFJ7Jg%3D%3D&amp;position=23&amp;pageNum=0&amp;trk=public_jobs_jserp-result_search-card</t>
  </si>
  <si>
    <t>Synergis</t>
  </si>
  <si>
    <t>Data Analyst6+ Month Contract to permAtlanta, GA (Hybrid onsite/remote)(3 days per week in office)Synergis’ client has engaged us in a search for a Data Analyst to augment their expanding team! The selected candidate will support data initiatives for the business and provide client data analysis and support. This job will focus on gaining quantitative insights during discovery on where issues may exist in problem spaces, allowing for better solutions and outcomes. This person will work closely with management and department leads to identify key measures of performance, ensure proper reporting on those is in place and ensure data quality. This is a remote position, but the ideal candidate will be in the Atlanta area.Data Analyst | Background and ScopeDevelop, test and proof of operational reports for the team by working closely with management and department leads to identify key measures of productivity and quality.Pull the data, provide analysis, build reports, and make recommendations on what the data is sayingApply analytics to identify trends or patterns that provide insight into the root cause of system failures or process breakdowns as well as identify areas of possible improvementSystemize reporting to reduce the manual effort involved in developing reports, running queries, and pushing data out to stakeholders.Work closely with management and department leads to identify cost savings opportunities as well as inefficient processes.Assist the Manager, Business Operations Technology during new client implementations, existing client requests/enhancements and system support projects.Data Analyst | RequirementsBA/BS in any field3 to 5+ years of prior data and/or business analysis experience as data or reporting analystStrong SQL experience a mustTableau experience or any other business analytics tool experience requiredStrong analytical skills, with an interest and ability to understand and use Data and analytics processesAbility to draw conclusions from raw dataAbility to create information out of raw dataPassion for connecting the dots (Data to the Bottom line)Ability to analyze problems and provide recommendationsAbility to deliver results with minimum supervision Data Analyst | PreferredExperience with Big Query preferred but not requiredExposure to working with Product ManagementPlease contact Christy.Cifreo@Synergishr.com or 770-346-7211About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For more information about Synergis, please visit the company website at www.synergishr.com.“The hourly pay range for this position is $32 to $50/hr (dependent on factors including but not limited to client requirements, experience, statutory considerations, and location). Benefits available to full-time employees: medical, dental, vision, disability, life insurance, 401k and commuter benefits. *Note: Disclosure as required by the Equal Pay for Equal Work Act (CO), NYC Pay TransparencyLaw, and sb5761 (WA).”</t>
  </si>
  <si>
    <t>[{'Seniority level': 'Associate'}, {'Employment type': 'Full-time'}, {'Job function': 'Information Technology'}, {'Industries': 'Retail'}]</t>
  </si>
  <si>
    <t>https://www.linkedin.com/jobs/view/data-analyst-at-synergis-3359691047?refId=VI1ejrYiV9xQIdvHlLerVQ%3D%3D&amp;trackingId=yIvCIZkRWKlhANGdm4LAmQ%3D%3D&amp;position=24&amp;pageNum=0&amp;trk=public_jobs_jserp-result_search-card</t>
  </si>
  <si>
    <t>https://www.linkedin.com/jobs/view/data-analyst-at-planet-pharma-3360767542?refId=VI1ejrYiV9xQIdvHlLerVQ%3D%3D&amp;trackingId=j6E1QnYl5wrybH0HPCRRAQ%3D%3D&amp;position=25&amp;pageNum=0&amp;trk=public_jobs_jserp-result_search-card</t>
  </si>
  <si>
    <t>https://www.linkedin.com/jobs/view/data-analyst-at-the-walt-disney-company-3310352262?refId=kgpem2cQ203bvAcLw3iREA%3D%3D&amp;trackingId=jv9YiSrnVC5kYosu1er8Xw%3D%3D&amp;position=1&amp;pageNum=0&amp;trk=public_jobs_jserp-result_search-card</t>
  </si>
  <si>
    <t>https://www.linkedin.com/jobs/view/data-analyst-at-the-walt-disney-company-3351765538?refId=kgpem2cQ203bvAcLw3iREA%3D%3D&amp;trackingId=HsSYzT3rCtPaHHUlS0Q3lQ%3D%3D&amp;position=2&amp;pageNum=0&amp;trk=public_jobs_jserp-result_search-card</t>
  </si>
  <si>
    <t>https://www.linkedin.com/jobs/view/data-analyst-at-clutch-3351811449?refId=kgpem2cQ203bvAcLw3iREA%3D%3D&amp;trackingId=FPVJ1Gkwri6tder7Qlnf7g%3D%3D&amp;position=3&amp;pageNum=0&amp;trk=public_jobs_jserp-result_search-card</t>
  </si>
  <si>
    <t>https://www.linkedin.com/jobs/view/data-analyst-at-the-randy-neuringer-co-llc-3327337355?refId=kgpem2cQ203bvAcLw3iREA%3D%3D&amp;trackingId=rPR4gRD9091k9rfVA%2F7gLA%3D%3D&amp;position=4&amp;pageNum=0&amp;trk=public_jobs_jserp-result_search-card</t>
  </si>
  <si>
    <t>https://www.linkedin.com/jobs/view/data-analyst-at-alice-%2B-olivia-3356674096?refId=kgpem2cQ203bvAcLw3iREA%3D%3D&amp;trackingId=Oox9W77%2BAA5cLoj6U0FJcA%3D%3D&amp;position=5&amp;pageNum=0&amp;trk=public_jobs_jserp-result_search-card</t>
  </si>
  <si>
    <t>https://www.linkedin.com/jobs/view/data-analyst-at-american-express-3364457211?refId=kgpem2cQ203bvAcLw3iREA%3D%3D&amp;trackingId=DvzA8MYbD564cV4hVm02uw%3D%3D&amp;position=6&amp;pageNum=0&amp;trk=public_jobs_jserp-result_search-card</t>
  </si>
  <si>
    <t>https://www.linkedin.com/jobs/view/data-analyst-at-ikea-3333285174?refId=kgpem2cQ203bvAcLw3iREA%3D%3D&amp;trackingId=t53DWfAv83q1EeEfaNVJ%2FQ%3D%3D&amp;position=7&amp;pageNum=0&amp;trk=public_jobs_jserp-result_search-card</t>
  </si>
  <si>
    <t>https://www.linkedin.com/jobs/view/data-analyst-at-march-networks-3348356076?refId=kgpem2cQ203bvAcLw3iREA%3D%3D&amp;trackingId=jrAemfkc0BPr2Fi%2BZ9PRyw%3D%3D&amp;position=8&amp;pageNum=0&amp;trk=public_jobs_jserp-result_search-card</t>
  </si>
  <si>
    <t>https://www.linkedin.com/jobs/view/junior-data-analyst-at-insight-global-3353623877?refId=kgpem2cQ203bvAcLw3iREA%3D%3D&amp;trackingId=fQGTnpG5o9Jnyec6rQOQIQ%3D%3D&amp;position=9&amp;pageNum=0&amp;trk=public_jobs_jserp-result_search-card</t>
  </si>
  <si>
    <t>https://www.linkedin.com/jobs/view/data-analyst-at-carputty-3318023377?refId=kgpem2cQ203bvAcLw3iREA%3D%3D&amp;trackingId=0MHFriCftrlIDMuDu11nOQ%3D%3D&amp;position=10&amp;pageNum=0&amp;trk=public_jobs_jserp-result_search-card</t>
  </si>
  <si>
    <t>https://www.linkedin.com/jobs/view/data-analyst-at-crg-3359135227?refId=kgpem2cQ203bvAcLw3iREA%3D%3D&amp;trackingId=4QKICrNl%2BjR%2F9bV75cN0%2BA%3D%3D&amp;position=11&amp;pageNum=0&amp;trk=public_jobs_jserp-result_search-card</t>
  </si>
  <si>
    <t>https://www.linkedin.com/jobs/view/data-analyst-at-averity-3366784312?refId=kgpem2cQ203bvAcLw3iREA%3D%3D&amp;trackingId=TnouVjxr12kXHYDkzo9pcw%3D%3D&amp;position=12&amp;pageNum=0&amp;trk=public_jobs_jserp-result_search-card</t>
  </si>
  <si>
    <t>https://www.linkedin.com/jobs/view/data-analyst-at-tradeweb-3360769143?refId=kgpem2cQ203bvAcLw3iREA%3D%3D&amp;trackingId=Q7xkVA5NNIcQ%2Fw5TT%2FqGCg%3D%3D&amp;position=13&amp;pageNum=0&amp;trk=public_jobs_jserp-result_search-card</t>
  </si>
  <si>
    <t>https://www.linkedin.com/jobs/view/data-analyst-at-eg-life-sciences-3336326817?refId=kgpem2cQ203bvAcLw3iREA%3D%3D&amp;trackingId=XGTQkHofZzR1dpX4ISKiNQ%3D%3D&amp;position=14&amp;pageNum=0&amp;trk=public_jobs_jserp-result_search-card</t>
  </si>
  <si>
    <t>https://www.linkedin.com/jobs/view/associate-data-analyst-at-synergy-interactive-3362775589?refId=kgpem2cQ203bvAcLw3iREA%3D%3D&amp;trackingId=CSmLgVSi8OjLFcBv6z5GGg%3D%3D&amp;position=15&amp;pageNum=0&amp;trk=public_jobs_jserp-result_search-card</t>
  </si>
  <si>
    <t>https://www.linkedin.com/jobs/view/junior-data-analyst-at-insight-global-3355816417?refId=kgpem2cQ203bvAcLw3iREA%3D%3D&amp;trackingId=HuERnpOMzJNPeVxXeOBTEA%3D%3D&amp;position=16&amp;pageNum=0&amp;trk=public_jobs_jserp-result_search-card</t>
  </si>
  <si>
    <t>https://www.linkedin.com/jobs/view/junior-data-analyst-at-infosys-3354917607?refId=kgpem2cQ203bvAcLw3iREA%3D%3D&amp;trackingId=p7C6StZqM%2BKpKKxQVbxhQA%3D%3D&amp;position=17&amp;pageNum=0&amp;trk=public_jobs_jserp-result_search-card</t>
  </si>
  <si>
    <t>https://www.linkedin.com/jobs/view/data-analyst-at-gridiron-it-3345534205?refId=kgpem2cQ203bvAcLw3iREA%3D%3D&amp;trackingId=50rOYUycT4O6HKO0tnshTg%3D%3D&amp;position=18&amp;pageNum=0&amp;trk=public_jobs_jserp-result_search-card</t>
  </si>
  <si>
    <t>https://www.linkedin.com/jobs/view/data-analyst-at-parkave-capital-group-3367152717?refId=kgpem2cQ203bvAcLw3iREA%3D%3D&amp;trackingId=2E1Z%2BC8zY5X7Kfu7o0%2Fxag%3D%3D&amp;position=19&amp;pageNum=0&amp;trk=public_jobs_jserp-result_search-card</t>
  </si>
  <si>
    <t>https://www.linkedin.com/jobs/view/data-analyst-at-agility-partners-3355065705?refId=kgpem2cQ203bvAcLw3iREA%3D%3D&amp;trackingId=3cQx16yjqXLxDWFGJloYMA%3D%3D&amp;position=20&amp;pageNum=0&amp;trk=public_jobs_jserp-result_search-card</t>
  </si>
  <si>
    <t>https://www.linkedin.com/jobs/view/data-analyst-at-spencer-ogden-3369798172?refId=kgpem2cQ203bvAcLw3iREA%3D%3D&amp;trackingId=ulUKqzbqCCbgaJEXCOMEwg%3D%3D&amp;position=21&amp;pageNum=0&amp;trk=public_jobs_jserp-result_search-card</t>
  </si>
  <si>
    <t>https://www.linkedin.com/jobs/view/data-analyst-at-frostbite-3370111855?refId=kgpem2cQ203bvAcLw3iREA%3D%3D&amp;trackingId=9uOI5nryWeA9Zm41xZi7XQ%3D%3D&amp;position=22&amp;pageNum=0&amp;trk=public_jobs_jserp-result_search-card</t>
  </si>
  <si>
    <t>https://www.linkedin.com/jobs/view/junior-data-analyst-at-iris-software-inc-3319636175?refId=kgpem2cQ203bvAcLw3iREA%3D%3D&amp;trackingId=tIdanMexc9GehFvPUVJ2fg%3D%3D&amp;position=23&amp;pageNum=0&amp;trk=public_jobs_jserp-result_search-card</t>
  </si>
  <si>
    <t>https://www.linkedin.com/jobs/view/data-analyst-sql-at-marwood-group-3332256183?refId=kgpem2cQ203bvAcLw3iREA%3D%3D&amp;trackingId=TY83Bqisc15QFYjrVoGm8Q%3D%3D&amp;position=24&amp;pageNum=0&amp;trk=public_jobs_jserp-result_search-card</t>
  </si>
  <si>
    <t>https://www.linkedin.com/jobs/view/data-analyst-at-smartsense-by-digi-3318262720?refId=kgpem2cQ203bvAcLw3iREA%3D%3D&amp;trackingId=FuKMXkoYJCmTfH%2F1R2M6Tg%3D%3D&amp;position=25&amp;pageNum=0&amp;trk=public_jobs_jserp-result_search-card</t>
  </si>
  <si>
    <t>https://www.linkedin.com/jobs/view/data-analyst-at-the-walt-disney-company-3310352262?refId=kn%2FJRsjRIbV6PlMpVdw7GA%3D%3D&amp;trackingId=RNx28bm3TP3ajo2uWe5dFA%3D%3D&amp;position=1&amp;pageNum=0&amp;trk=public_jobs_jserp-result_search-card</t>
  </si>
  <si>
    <t>https://www.linkedin.com/jobs/view/data-analyst-at-the-walt-disney-company-3351765538?refId=kn%2FJRsjRIbV6PlMpVdw7GA%3D%3D&amp;trackingId=PyLK9xfM0prdFdc1ZiggfA%3D%3D&amp;position=2&amp;pageNum=0&amp;trk=public_jobs_jserp-result_search-card</t>
  </si>
  <si>
    <t>https://www.linkedin.com/jobs/view/junior-data-analyst-at-infosys-3354917607?refId=kn%2FJRsjRIbV6PlMpVdw7GA%3D%3D&amp;trackingId=EwaIA%2BN%2FHgqXXTtykVUdnw%3D%3D&amp;position=3&amp;pageNum=0&amp;trk=public_jobs_jserp-result_search-card</t>
  </si>
  <si>
    <t>https://www.linkedin.com/jobs/view/data-analyst-at-clutch-3351811449?refId=kn%2FJRsjRIbV6PlMpVdw7GA%3D%3D&amp;trackingId=HGs%2BTuTr3l5ENtER7h1F%2BA%3D%3D&amp;position=4&amp;pageNum=0&amp;trk=public_jobs_jserp-result_search-card</t>
  </si>
  <si>
    <t>https://www.linkedin.com/jobs/view/data-analyst-at-alan-gray-llc-3370774161?refId=kn%2FJRsjRIbV6PlMpVdw7GA%3D%3D&amp;trackingId=llVzXQgF4HBdb450tGiNjA%3D%3D&amp;position=5&amp;pageNum=0&amp;trk=public_jobs_jserp-result_search-card</t>
  </si>
  <si>
    <t>https://www.linkedin.com/jobs/view/data-analyst-at-the-randy-neuringer-co-llc-3327337355?refId=kn%2FJRsjRIbV6PlMpVdw7GA%3D%3D&amp;trackingId=IMQO5Xx9S29JpCilk1Ur4Q%3D%3D&amp;position=6&amp;pageNum=0&amp;trk=public_jobs_jserp-result_search-card</t>
  </si>
  <si>
    <t>https://www.linkedin.com/jobs/view/data-analyst-at-alice-%2B-olivia-3356674096?refId=kn%2FJRsjRIbV6PlMpVdw7GA%3D%3D&amp;trackingId=XzaBpLF8YRrYuQ3OAc5paw%3D%3D&amp;position=7&amp;pageNum=0&amp;trk=public_jobs_jserp-result_search-card</t>
  </si>
  <si>
    <t>https://www.linkedin.com/jobs/view/data-analyst-at-american-express-3364457211?refId=kn%2FJRsjRIbV6PlMpVdw7GA%3D%3D&amp;trackingId=5k45tO2gTVgU9pvGhF0tdA%3D%3D&amp;position=8&amp;pageNum=0&amp;trk=public_jobs_jserp-result_search-card</t>
  </si>
  <si>
    <t>https://www.linkedin.com/jobs/view/data-analyst-at-ikea-3333285174?refId=kn%2FJRsjRIbV6PlMpVdw7GA%3D%3D&amp;trackingId=3dHn8MUdic5OjzfVqt6pfA%3D%3D&amp;position=9&amp;pageNum=0&amp;trk=public_jobs_jserp-result_search-card</t>
  </si>
  <si>
    <t>https://www.linkedin.com/jobs/view/data-analyst-at-march-networks-3348356076?refId=kn%2FJRsjRIbV6PlMpVdw7GA%3D%3D&amp;trackingId=qenjD0GW4T4g%2FJS%2FHIWj%2Fg%3D%3D&amp;position=10&amp;pageNum=0&amp;trk=public_jobs_jserp-result_search-card</t>
  </si>
  <si>
    <t>https://www.linkedin.com/jobs/view/data-analyst-at-octave-3361543072?refId=kn%2FJRsjRIbV6PlMpVdw7GA%3D%3D&amp;trackingId=idA7dSimIDmPWyFe98%2Frjw%3D%3D&amp;position=11&amp;pageNum=0&amp;trk=public_jobs_jserp-result_search-card</t>
  </si>
  <si>
    <t>https://www.linkedin.com/jobs/view/data-analyst-at-tradeweb-3360769143?refId=kn%2FJRsjRIbV6PlMpVdw7GA%3D%3D&amp;trackingId=KUp8b1QuZJzQrvjKb%2Faggw%3D%3D&amp;position=12&amp;pageNum=0&amp;trk=public_jobs_jserp-result_search-card</t>
  </si>
  <si>
    <t>https://www.linkedin.com/jobs/view/data-analyst-at-carputty-3318023377?refId=kn%2FJRsjRIbV6PlMpVdw7GA%3D%3D&amp;trackingId=hpjb5XFdUuCni1WSGnI66g%3D%3D&amp;position=13&amp;pageNum=0&amp;trk=public_jobs_jserp-result_search-card</t>
  </si>
  <si>
    <t>https://www.linkedin.com/jobs/view/data-analyst-at-averity-3366784312?refId=kn%2FJRsjRIbV6PlMpVdw7GA%3D%3D&amp;trackingId=A2KHx%2BDB8QyIwiz10QUtug%3D%3D&amp;position=14&amp;pageNum=0&amp;trk=public_jobs_jserp-result_search-card</t>
  </si>
  <si>
    <t>https://www.linkedin.com/jobs/view/data-analyst-at-crg-3359135227?refId=kn%2FJRsjRIbV6PlMpVdw7GA%3D%3D&amp;trackingId=tCfjtEFsHmKw1hang%2BpC%2Bw%3D%3D&amp;position=15&amp;pageNum=0&amp;trk=public_jobs_jserp-result_search-card</t>
  </si>
  <si>
    <t>https://www.linkedin.com/jobs/view/data-analyst-at-eg-life-sciences-3336326817?refId=kn%2FJRsjRIbV6PlMpVdw7GA%3D%3D&amp;trackingId=T%2BuAXFEbTBZ8Ej9EfHBprQ%3D%3D&amp;position=16&amp;pageNum=0&amp;trk=public_jobs_jserp-result_search-card</t>
  </si>
  <si>
    <t>https://www.linkedin.com/jobs/view/associate-data-analyst-at-synergy-interactive-3362775589?refId=kn%2FJRsjRIbV6PlMpVdw7GA%3D%3D&amp;trackingId=Jwo5T3lUmSVzzJ6vbKY2NA%3D%3D&amp;position=17&amp;pageNum=0&amp;trk=public_jobs_jserp-result_search-card</t>
  </si>
  <si>
    <t>https://www.linkedin.com/jobs/view/junior-data-analyst-at-insight-global-3355816417?refId=kn%2FJRsjRIbV6PlMpVdw7GA%3D%3D&amp;trackingId=sscVF8pH4u22g0WC0%2FZkhQ%3D%3D&amp;position=18&amp;pageNum=0&amp;trk=public_jobs_jserp-result_search-card</t>
  </si>
  <si>
    <t>https://www.linkedin.com/jobs/view/data-analyst-at-gridiron-it-3345534205?refId=kn%2FJRsjRIbV6PlMpVdw7GA%3D%3D&amp;trackingId=tfW%2BmDHtI%2BnoMlbEnID48A%3D%3D&amp;position=19&amp;pageNum=0&amp;trk=public_jobs_jserp-result_search-card</t>
  </si>
  <si>
    <t>https://www.linkedin.com/jobs/view/data-analyst-at-parkave-capital-group-3367152717?refId=kn%2FJRsjRIbV6PlMpVdw7GA%3D%3D&amp;trackingId=xKDnACcc5dLeuYjIH8QpxA%3D%3D&amp;position=20&amp;pageNum=0&amp;trk=public_jobs_jserp-result_search-card</t>
  </si>
  <si>
    <t>https://www.linkedin.com/jobs/view/data-analyst-at-agility-partners-3355065705?refId=kn%2FJRsjRIbV6PlMpVdw7GA%3D%3D&amp;trackingId=T9nKM%2F3ksn1Os5XPf0FPRg%3D%3D&amp;position=21&amp;pageNum=0&amp;trk=public_jobs_jserp-result_search-card</t>
  </si>
  <si>
    <t>https://www.linkedin.com/jobs/view/junior-data-analyst-at-insight-global-3353623877?refId=kn%2FJRsjRIbV6PlMpVdw7GA%3D%3D&amp;trackingId=N1kOCgCsPrCA%2BfEtJhWicg%3D%3D&amp;position=22&amp;pageNum=0&amp;trk=public_jobs_jserp-result_search-card</t>
  </si>
  <si>
    <t>https://www.linkedin.com/jobs/view/data-analyst-at-spencer-ogden-3369798172?refId=kn%2FJRsjRIbV6PlMpVdw7GA%3D%3D&amp;trackingId=0RkyNplXlUau5lDrew5hSA%3D%3D&amp;position=23&amp;pageNum=0&amp;trk=public_jobs_jserp-result_search-card</t>
  </si>
  <si>
    <t>https://www.linkedin.com/jobs/view/data-analyst-at-frostbite-3370111855?refId=kn%2FJRsjRIbV6PlMpVdw7GA%3D%3D&amp;trackingId=04A149LCAGdlPgEW8Gykfg%3D%3D&amp;position=24&amp;pageNum=0&amp;trk=public_jobs_jserp-result_search-card</t>
  </si>
  <si>
    <t>https://www.linkedin.com/jobs/view/junior-data-analyst-at-iris-software-inc-3319636175?refId=kn%2FJRsjRIbV6PlMpVdw7GA%3D%3D&amp;trackingId=pcVqTi7hv1PNWg07sd3Pow%3D%3D&amp;position=25&amp;pageNum=0&amp;trk=public_jobs_jserp-result_search-card</t>
  </si>
  <si>
    <t>https://www.linkedin.com/jobs/view/data-analyst-at-the-walt-disney-company-3310352262?refId=vT5p%2FitjVo04iXq9WAxTVw%3D%3D&amp;trackingId=cpy6esdgBW5KkFQ0y0mqCQ%3D%3D&amp;position=1&amp;pageNum=0&amp;trk=public_jobs_jserp-result_search-card</t>
  </si>
  <si>
    <t>https://www.linkedin.com/jobs/view/data-analyst-at-the-walt-disney-company-3351765538?refId=vT5p%2FitjVo04iXq9WAxTVw%3D%3D&amp;trackingId=nBLYH4zO%2BUiaMG%2FvdmugzA%3D%3D&amp;position=2&amp;pageNum=0&amp;trk=public_jobs_jserp-result_search-card</t>
  </si>
  <si>
    <t>https://www.linkedin.com/jobs/view/junior-data-analyst-at-infosys-3354917607?refId=vT5p%2FitjVo04iXq9WAxTVw%3D%3D&amp;trackingId=uzhMBDouhyqiq0BWxmr2xQ%3D%3D&amp;position=3&amp;pageNum=0&amp;trk=public_jobs_jserp-result_search-card</t>
  </si>
  <si>
    <t>https://www.linkedin.com/jobs/view/data-analyst-at-clutch-3351811449?refId=vT5p%2FitjVo04iXq9WAxTVw%3D%3D&amp;trackingId=xTB6k2ketgH%2B7A36jvXCyA%3D%3D&amp;position=4&amp;pageNum=0&amp;trk=public_jobs_jserp-result_search-card</t>
  </si>
  <si>
    <t>https://www.linkedin.com/jobs/view/data-analyst-at-alan-gray-llc-3370774161?refId=vT5p%2FitjVo04iXq9WAxTVw%3D%3D&amp;trackingId=bgEWX1Aey5IcPksB75NMUg%3D%3D&amp;position=5&amp;pageNum=0&amp;trk=public_jobs_jserp-result_search-card</t>
  </si>
  <si>
    <t>https://www.linkedin.com/jobs/view/data-analyst-at-the-randy-neuringer-co-llc-3327337355?refId=vT5p%2FitjVo04iXq9WAxTVw%3D%3D&amp;trackingId=zFSixCJB4uOwUnsTQGyxKg%3D%3D&amp;position=6&amp;pageNum=0&amp;trk=public_jobs_jserp-result_search-card</t>
  </si>
  <si>
    <t>https://www.linkedin.com/jobs/view/data-analyst-at-alice-%2B-olivia-3356674096?refId=vT5p%2FitjVo04iXq9WAxTVw%3D%3D&amp;trackingId=IQH32AgjrMkwAaYBDsftDQ%3D%3D&amp;position=7&amp;pageNum=0&amp;trk=public_jobs_jserp-result_search-card</t>
  </si>
  <si>
    <t>https://www.linkedin.com/jobs/view/data-analyst-at-american-express-3364457211?refId=vT5p%2FitjVo04iXq9WAxTVw%3D%3D&amp;trackingId=wZB0PRFIUfqQEPthT1yQMA%3D%3D&amp;position=8&amp;pageNum=0&amp;trk=public_jobs_jserp-result_search-card</t>
  </si>
  <si>
    <t>https://www.linkedin.com/jobs/view/data-analyst-at-ikea-3333285174?refId=vT5p%2FitjVo04iXq9WAxTVw%3D%3D&amp;trackingId=xNVbHJx7717d7Qiq8BTuug%3D%3D&amp;position=9&amp;pageNum=0&amp;trk=public_jobs_jserp-result_search-card</t>
  </si>
  <si>
    <t>https://www.linkedin.com/jobs/view/data-analyst-at-march-networks-3348356076?refId=vT5p%2FitjVo04iXq9WAxTVw%3D%3D&amp;trackingId=nCpdR%2BDUX9UsrBHVaGLmeQ%3D%3D&amp;position=10&amp;pageNum=0&amp;trk=public_jobs_jserp-result_search-card</t>
  </si>
  <si>
    <t>https://www.linkedin.com/jobs/view/data-analyst-at-octave-3361543072?refId=vT5p%2FitjVo04iXq9WAxTVw%3D%3D&amp;trackingId=nVRBMMQUX5Xf3Uoe%2BIORLA%3D%3D&amp;position=11&amp;pageNum=0&amp;trk=public_jobs_jserp-result_search-card</t>
  </si>
  <si>
    <t>https://www.linkedin.com/jobs/view/data-analyst-at-tradeweb-3360769143?refId=vT5p%2FitjVo04iXq9WAxTVw%3D%3D&amp;trackingId=0rD8DzeIjY21HX4mC8kJhQ%3D%3D&amp;position=12&amp;pageNum=0&amp;trk=public_jobs_jserp-result_search-card</t>
  </si>
  <si>
    <t>https://www.linkedin.com/jobs/view/data-analyst-at-carputty-3318023377?refId=vT5p%2FitjVo04iXq9WAxTVw%3D%3D&amp;trackingId=iuYUcUzIUeISBkTocZWKhA%3D%3D&amp;position=13&amp;pageNum=0&amp;trk=public_jobs_jserp-result_search-card</t>
  </si>
  <si>
    <t>https://www.linkedin.com/jobs/view/data-analyst-at-crg-3359135227?refId=vT5p%2FitjVo04iXq9WAxTVw%3D%3D&amp;trackingId=6ycVrFtBc4tasES1tG8JRQ%3D%3D&amp;position=14&amp;pageNum=0&amp;trk=public_jobs_jserp-result_search-card</t>
  </si>
  <si>
    <t>https://www.linkedin.com/jobs/view/data-analyst-at-eg-life-sciences-3336326817?refId=vT5p%2FitjVo04iXq9WAxTVw%3D%3D&amp;trackingId=UZ4SL0J0TKrmuz%2FFBMN6Xw%3D%3D&amp;position=15&amp;pageNum=0&amp;trk=public_jobs_jserp-result_search-card</t>
  </si>
  <si>
    <t>https://www.linkedin.com/jobs/view/associate-data-analyst-at-synergy-interactive-3362775589?refId=vT5p%2FitjVo04iXq9WAxTVw%3D%3D&amp;trackingId=gP8L6KcQVYkKOaKpYYme7w%3D%3D&amp;position=16&amp;pageNum=0&amp;trk=public_jobs_jserp-result_search-card</t>
  </si>
  <si>
    <t>https://www.linkedin.com/jobs/view/junior-data-analyst-at-insight-global-3355816417?refId=vT5p%2FitjVo04iXq9WAxTVw%3D%3D&amp;trackingId=qBLEwcDBTP0Y8FgnGMGpdQ%3D%3D&amp;position=17&amp;pageNum=0&amp;trk=public_jobs_jserp-result_search-card</t>
  </si>
  <si>
    <t>https://www.linkedin.com/jobs/view/data-analyst-at-gridiron-it-3345534205?refId=vT5p%2FitjVo04iXq9WAxTVw%3D%3D&amp;trackingId=YU8SeEp%2FqQqW52je4mX86g%3D%3D&amp;position=18&amp;pageNum=0&amp;trk=public_jobs_jserp-result_search-card</t>
  </si>
  <si>
    <t>https://www.linkedin.com/jobs/view/data-analyst-at-parkave-capital-group-3367152717?refId=vT5p%2FitjVo04iXq9WAxTVw%3D%3D&amp;trackingId=gcKXMtr6pJaninVV6XfmtA%3D%3D&amp;position=19&amp;pageNum=0&amp;trk=public_jobs_jserp-result_search-card</t>
  </si>
  <si>
    <t>https://www.linkedin.com/jobs/view/data-analyst-at-agility-partners-3355065705?refId=vT5p%2FitjVo04iXq9WAxTVw%3D%3D&amp;trackingId=3c%2FCD4I7CO3WaXv4dNW23g%3D%3D&amp;position=20&amp;pageNum=0&amp;trk=public_jobs_jserp-result_search-card</t>
  </si>
  <si>
    <t>https://www.linkedin.com/jobs/view/junior-data-analyst-at-insight-global-3353623877?refId=vT5p%2FitjVo04iXq9WAxTVw%3D%3D&amp;trackingId=RA6NP5EVBf9NcYOGv%2FQoEw%3D%3D&amp;position=21&amp;pageNum=0&amp;trk=public_jobs_jserp-result_search-card</t>
  </si>
  <si>
    <t>https://www.linkedin.com/jobs/view/data-analyst-at-spencer-ogden-3369798172?refId=vT5p%2FitjVo04iXq9WAxTVw%3D%3D&amp;trackingId=Z87EYXFdJk5R53m5FaqzgA%3D%3D&amp;position=22&amp;pageNum=0&amp;trk=public_jobs_jserp-result_search-card</t>
  </si>
  <si>
    <t>https://www.linkedin.com/jobs/view/data-analyst-at-frostbite-3370111855?refId=vT5p%2FitjVo04iXq9WAxTVw%3D%3D&amp;trackingId=7KwpiNmrR2WQRXqvzmk9bQ%3D%3D&amp;position=23&amp;pageNum=0&amp;trk=public_jobs_jserp-result_search-card</t>
  </si>
  <si>
    <t>https://www.linkedin.com/jobs/view/junior-data-analyst-at-iris-software-inc-3319636175?refId=vT5p%2FitjVo04iXq9WAxTVw%3D%3D&amp;trackingId=Uq1J%2BUFnTjm5xt606ZhAAg%3D%3D&amp;position=24&amp;pageNum=0&amp;trk=public_jobs_jserp-result_search-card</t>
  </si>
  <si>
    <t>https://www.linkedin.com/jobs/view/data-analyst-sql-at-marwood-group-3332256183?refId=vT5p%2FitjVo04iXq9WAxTVw%3D%3D&amp;trackingId=zdr0bTJOOxaiu%2B4PDEpeTg%3D%3D&amp;position=25&amp;pageNum=0&amp;trk=public_jobs_jserp-result_search-card</t>
  </si>
  <si>
    <t>https://www.linkedin.com/jobs/view/data-analyst-at-the-walt-disney-company-3310352262?refId=ED27Vs6g0oBActGPehIuYQ%3D%3D&amp;trackingId=AyydB2riRrf7T%2BZF%2BaUWGQ%3D%3D&amp;position=1&amp;pageNum=0&amp;trk=public_jobs_jserp-result_search-card</t>
  </si>
  <si>
    <t>https://www.linkedin.com/jobs/view/data-analyst-at-the-walt-disney-company-3351765538?refId=ED27Vs6g0oBActGPehIuYQ%3D%3D&amp;trackingId=Fn63Fw%2Farc4n2EATRLO8ig%3D%3D&amp;position=2&amp;pageNum=0&amp;trk=public_jobs_jserp-result_search-card</t>
  </si>
  <si>
    <t>https://www.linkedin.com/jobs/view/junior-data-analyst-at-infosys-3354917607?refId=ED27Vs6g0oBActGPehIuYQ%3D%3D&amp;trackingId=QrkjixFkBYw1uIWqcHs9tg%3D%3D&amp;position=3&amp;pageNum=0&amp;trk=public_jobs_jserp-result_search-card</t>
  </si>
  <si>
    <t>https://www.linkedin.com/jobs/view/data-analyst-at-clutch-3351811449?refId=ED27Vs6g0oBActGPehIuYQ%3D%3D&amp;trackingId=ngXQieAP0A1xFzSPooBZrA%3D%3D&amp;position=4&amp;pageNum=0&amp;trk=public_jobs_jserp-result_search-card</t>
  </si>
  <si>
    <t>https://www.linkedin.com/jobs/view/data-analyst-at-alan-gray-llc-3370774161?refId=ED27Vs6g0oBActGPehIuYQ%3D%3D&amp;trackingId=4AcU0WdusI4ebWT9BtrBNA%3D%3D&amp;position=5&amp;pageNum=0&amp;trk=public_jobs_jserp-result_search-card</t>
  </si>
  <si>
    <t>https://www.linkedin.com/jobs/view/data-analyst-at-the-randy-neuringer-co-llc-3327337355?refId=ED27Vs6g0oBActGPehIuYQ%3D%3D&amp;trackingId=J5galSbHOAGXOoy8PuzKAw%3D%3D&amp;position=6&amp;pageNum=0&amp;trk=public_jobs_jserp-result_search-card</t>
  </si>
  <si>
    <t>https://www.linkedin.com/jobs/view/data-analyst-at-alice-%2B-olivia-3356674096?refId=ED27Vs6g0oBActGPehIuYQ%3D%3D&amp;trackingId=ivVVnB1c4yv%2BgOWrqWHXtw%3D%3D&amp;position=7&amp;pageNum=0&amp;trk=public_jobs_jserp-result_search-card</t>
  </si>
  <si>
    <t>https://www.linkedin.com/jobs/view/data-analyst-at-american-express-3364457211?refId=ED27Vs6g0oBActGPehIuYQ%3D%3D&amp;trackingId=%2Ftzkx7gc3sQDP2tFtxqlwQ%3D%3D&amp;position=8&amp;pageNum=0&amp;trk=public_jobs_jserp-result_search-card</t>
  </si>
  <si>
    <t>https://www.linkedin.com/jobs/view/data-analyst-at-ikea-3333285174?refId=ED27Vs6g0oBActGPehIuYQ%3D%3D&amp;trackingId=ozKJstP2YL5k6fT%2Fa0sqiw%3D%3D&amp;position=9&amp;pageNum=0&amp;trk=public_jobs_jserp-result_search-card</t>
  </si>
  <si>
    <t>https://www.linkedin.com/jobs/view/data-analyst-at-march-networks-3348356076?refId=ED27Vs6g0oBActGPehIuYQ%3D%3D&amp;trackingId=%2Bhtxtm26YBcuChIt5CGZBw%3D%3D&amp;position=10&amp;pageNum=0&amp;trk=public_jobs_jserp-result_search-card</t>
  </si>
  <si>
    <t>https://www.linkedin.com/jobs/view/data-analyst-at-octave-3361543072?refId=ED27Vs6g0oBActGPehIuYQ%3D%3D&amp;trackingId=LQpzWunWoknMgU4UC5hwaQ%3D%3D&amp;position=11&amp;pageNum=0&amp;trk=public_jobs_jserp-result_search-card</t>
  </si>
  <si>
    <t>https://www.linkedin.com/jobs/view/data-analyst-at-tradeweb-3360769143?refId=ED27Vs6g0oBActGPehIuYQ%3D%3D&amp;trackingId=M7Yz%2F8Ov%2F5%2FaYG5rBNw%2FLA%3D%3D&amp;position=12&amp;pageNum=0&amp;trk=public_jobs_jserp-result_search-card</t>
  </si>
  <si>
    <t>https://www.linkedin.com/jobs/view/data-analyst-at-carputty-3318023377?refId=ED27Vs6g0oBActGPehIuYQ%3D%3D&amp;trackingId=Whdh1jnIgw85t5bs6UmvXw%3D%3D&amp;position=13&amp;pageNum=0&amp;trk=public_jobs_jserp-result_search-card</t>
  </si>
  <si>
    <t>https://www.linkedin.com/jobs/view/data-analyst-at-averity-3366784312?refId=ED27Vs6g0oBActGPehIuYQ%3D%3D&amp;trackingId=48b8oUO%2F2Zrzg7KN6sFVIQ%3D%3D&amp;position=14&amp;pageNum=0&amp;trk=public_jobs_jserp-result_search-card</t>
  </si>
  <si>
    <t>https://www.linkedin.com/jobs/view/data-analyst-at-crg-3359135227?refId=ED27Vs6g0oBActGPehIuYQ%3D%3D&amp;trackingId=%2BSiMIJs0OXoOrgv8ZtyVew%3D%3D&amp;position=15&amp;pageNum=0&amp;trk=public_jobs_jserp-result_search-card</t>
  </si>
  <si>
    <t>https://www.linkedin.com/jobs/view/data-analyst-at-eg-life-sciences-3336326817?refId=ED27Vs6g0oBActGPehIuYQ%3D%3D&amp;trackingId=ZzR7ZW9kmr2%2FBcFgaJoiKA%3D%3D&amp;position=16&amp;pageNum=0&amp;trk=public_jobs_jserp-result_search-card</t>
  </si>
  <si>
    <t>https://www.linkedin.com/jobs/view/associate-data-analyst-at-synergy-interactive-3362775589?refId=ED27Vs6g0oBActGPehIuYQ%3D%3D&amp;trackingId=ZI%2BgXhlbOCmrZ%2FqGck6usA%3D%3D&amp;position=17&amp;pageNum=0&amp;trk=public_jobs_jserp-result_search-card</t>
  </si>
  <si>
    <t>https://www.linkedin.com/jobs/view/junior-data-analyst-at-insight-global-3355816417?refId=ED27Vs6g0oBActGPehIuYQ%3D%3D&amp;trackingId=uFVhpLb4JCZMqoTyc5pQbw%3D%3D&amp;position=18&amp;pageNum=0&amp;trk=public_jobs_jserp-result_search-card</t>
  </si>
  <si>
    <t>https://www.linkedin.com/jobs/view/data-analyst-at-gridiron-it-3345534205?refId=ED27Vs6g0oBActGPehIuYQ%3D%3D&amp;trackingId=28yMNIUSDpk4X5MlScjPwA%3D%3D&amp;position=19&amp;pageNum=0&amp;trk=public_jobs_jserp-result_search-card</t>
  </si>
  <si>
    <t>https://www.linkedin.com/jobs/view/data-analyst-at-parkave-capital-group-3367152717?refId=ED27Vs6g0oBActGPehIuYQ%3D%3D&amp;trackingId=R7numluBvQ1kx9PLFwvQ1w%3D%3D&amp;position=20&amp;pageNum=0&amp;trk=public_jobs_jserp-result_search-card</t>
  </si>
  <si>
    <t>https://www.linkedin.com/jobs/view/data-analyst-at-agility-partners-3355065705?refId=ED27Vs6g0oBActGPehIuYQ%3D%3D&amp;trackingId=x74VWVeePDk2INPBMkzhFg%3D%3D&amp;position=21&amp;pageNum=0&amp;trk=public_jobs_jserp-result_search-card</t>
  </si>
  <si>
    <t>https://www.linkedin.com/jobs/view/junior-data-analyst-at-insight-global-3353623877?refId=ED27Vs6g0oBActGPehIuYQ%3D%3D&amp;trackingId=%2BuOTe7bbeRe9msAmRuOGKg%3D%3D&amp;position=22&amp;pageNum=0&amp;trk=public_jobs_jserp-result_search-card</t>
  </si>
  <si>
    <t>https://www.linkedin.com/jobs/view/data-analyst-at-spencer-ogden-3369798172?refId=ED27Vs6g0oBActGPehIuYQ%3D%3D&amp;trackingId=o%2FCUWfl9QiidjLH8%2BdLDHg%3D%3D&amp;position=23&amp;pageNum=0&amp;trk=public_jobs_jserp-result_search-card</t>
  </si>
  <si>
    <t>https://www.linkedin.com/jobs/view/data-analyst-at-frostbite-3370111855?refId=ED27Vs6g0oBActGPehIuYQ%3D%3D&amp;trackingId=4mQtIww3qzXAV86yscSl7g%3D%3D&amp;position=24&amp;pageNum=0&amp;trk=public_jobs_jserp-result_search-card</t>
  </si>
  <si>
    <t>https://www.linkedin.com/jobs/view/junior-data-analyst-at-iris-software-inc-3319636175?refId=ED27Vs6g0oBActGPehIuYQ%3D%3D&amp;trackingId=G%2BeBjoJjyQo6GR2oUsYQlg%3D%3D&amp;position=25&amp;pageNum=0&amp;trk=public_jobs_jserp-result_search-card</t>
  </si>
  <si>
    <t>https://www.linkedin.com/jobs/view/data-analyst-at-the-walt-disney-company-3310352262?refId=2eAzWTkrT%2Bm6CcVaWVpnPg%3D%3D&amp;trackingId=vptmVijJQQtfPzG9WNJNgA%3D%3D&amp;position=1&amp;pageNum=0&amp;trk=public_jobs_jserp-result_search-card</t>
  </si>
  <si>
    <t>https://www.linkedin.com/jobs/view/data-analyst-at-the-walt-disney-company-3351765538?refId=2eAzWTkrT%2Bm6CcVaWVpnPg%3D%3D&amp;trackingId=dovsMjj9v5xv5l2%2Bc4Y05g%3D%3D&amp;position=2&amp;pageNum=0&amp;trk=public_jobs_jserp-result_search-card</t>
  </si>
  <si>
    <t>https://www.linkedin.com/jobs/view/data-analyst-at-clutch-3351811449?refId=2eAzWTkrT%2Bm6CcVaWVpnPg%3D%3D&amp;trackingId=GuNfEc%2FwiwX8OrnRZQCp4g%3D%3D&amp;position=3&amp;pageNum=0&amp;trk=public_jobs_jserp-result_search-card</t>
  </si>
  <si>
    <t>https://www.linkedin.com/jobs/view/data-analyst-at-the-randy-neuringer-co-llc-3327337355?refId=2eAzWTkrT%2Bm6CcVaWVpnPg%3D%3D&amp;trackingId=RvuJKrelhXxVipLN3qlzhQ%3D%3D&amp;position=4&amp;pageNum=0&amp;trk=public_jobs_jserp-result_search-card</t>
  </si>
  <si>
    <t>https://www.linkedin.com/jobs/view/data-analyst-at-alice-%2B-olivia-3356674096?refId=2eAzWTkrT%2Bm6CcVaWVpnPg%3D%3D&amp;trackingId=Fb4PDrbFGRpKKuc0DKWicw%3D%3D&amp;position=5&amp;pageNum=0&amp;trk=public_jobs_jserp-result_search-card</t>
  </si>
  <si>
    <t>https://www.linkedin.com/jobs/view/data-analyst-at-american-express-3364457211?refId=2eAzWTkrT%2Bm6CcVaWVpnPg%3D%3D&amp;trackingId=rMeIN9PWwaculyS6sj%2FsQg%3D%3D&amp;position=6&amp;pageNum=0&amp;trk=public_jobs_jserp-result_search-card</t>
  </si>
  <si>
    <t>https://www.linkedin.com/jobs/view/data-analyst-at-ikea-3333285174?refId=2eAzWTkrT%2Bm6CcVaWVpnPg%3D%3D&amp;trackingId=yfX6yTrLlthSlk7bD1cMdQ%3D%3D&amp;position=7&amp;pageNum=0&amp;trk=public_jobs_jserp-result_search-card</t>
  </si>
  <si>
    <t>https://www.linkedin.com/jobs/view/data-analyst-at-march-networks-3348356076?refId=2eAzWTkrT%2Bm6CcVaWVpnPg%3D%3D&amp;trackingId=L%2F%2BCE7jJzvav615Q0Pzwog%3D%3D&amp;position=8&amp;pageNum=0&amp;trk=public_jobs_jserp-result_search-card</t>
  </si>
  <si>
    <t>https://www.linkedin.com/jobs/view/junior-data-analyst-at-insight-global-3353623877?refId=2eAzWTkrT%2Bm6CcVaWVpnPg%3D%3D&amp;trackingId=G%2Bmn%2BZbv3QLAiy66fiGHmg%3D%3D&amp;position=9&amp;pageNum=0&amp;trk=public_jobs_jserp-result_search-card</t>
  </si>
  <si>
    <t>https://www.linkedin.com/jobs/view/data-analyst-at-carputty-3318023377?refId=2eAzWTkrT%2Bm6CcVaWVpnPg%3D%3D&amp;trackingId=Ln80cXScs0Id%2FrT5ee59aA%3D%3D&amp;position=10&amp;pageNum=0&amp;trk=public_jobs_jserp-result_search-card</t>
  </si>
  <si>
    <t>https://www.linkedin.com/jobs/view/data-analyst-at-crg-3359135227?refId=2eAzWTkrT%2Bm6CcVaWVpnPg%3D%3D&amp;trackingId=s4iGKynGLVYLS6E3t469NA%3D%3D&amp;position=11&amp;pageNum=0&amp;trk=public_jobs_jserp-result_search-card</t>
  </si>
  <si>
    <t>https://www.linkedin.com/jobs/view/data-analyst-at-averity-3366784312?refId=2eAzWTkrT%2Bm6CcVaWVpnPg%3D%3D&amp;trackingId=cXotjS%2B8PHJhGCiqoZ7wRA%3D%3D&amp;position=12&amp;pageNum=0&amp;trk=public_jobs_jserp-result_search-card</t>
  </si>
  <si>
    <t>https://www.linkedin.com/jobs/view/data-analyst-at-tradeweb-3360769143?refId=2eAzWTkrT%2Bm6CcVaWVpnPg%3D%3D&amp;trackingId=7VDKursGxb6%2BgSuvibJI4w%3D%3D&amp;position=13&amp;pageNum=0&amp;trk=public_jobs_jserp-result_search-card</t>
  </si>
  <si>
    <t>https://www.linkedin.com/jobs/view/data-analyst-at-eg-life-sciences-3336326817?refId=2eAzWTkrT%2Bm6CcVaWVpnPg%3D%3D&amp;trackingId=fPN7L5lDswq4a5F8xXmECQ%3D%3D&amp;position=14&amp;pageNum=0&amp;trk=public_jobs_jserp-result_search-card</t>
  </si>
  <si>
    <t>https://www.linkedin.com/jobs/view/associate-data-analyst-at-synergy-interactive-3362775589?refId=2eAzWTkrT%2Bm6CcVaWVpnPg%3D%3D&amp;trackingId=sq1dQ6uj9CmvIzKuajo3vg%3D%3D&amp;position=15&amp;pageNum=0&amp;trk=public_jobs_jserp-result_search-card</t>
  </si>
  <si>
    <t>https://www.linkedin.com/jobs/view/junior-data-analyst-at-insight-global-3355816417?refId=2eAzWTkrT%2Bm6CcVaWVpnPg%3D%3D&amp;trackingId=dCjGSX%2BrrIm89KO2jbwm%2FQ%3D%3D&amp;position=16&amp;pageNum=0&amp;trk=public_jobs_jserp-result_search-card</t>
  </si>
  <si>
    <t>https://www.linkedin.com/jobs/view/junior-data-analyst-at-infosys-3354917607?refId=2eAzWTkrT%2Bm6CcVaWVpnPg%3D%3D&amp;trackingId=awVlr%2FBMovqo1SWIMyVeUg%3D%3D&amp;position=17&amp;pageNum=0&amp;trk=public_jobs_jserp-result_search-card</t>
  </si>
  <si>
    <t>https://www.linkedin.com/jobs/view/data-analyst-at-gridiron-it-3345534205?refId=2eAzWTkrT%2Bm6CcVaWVpnPg%3D%3D&amp;trackingId=hWewrUj9LqQ%2BgF4nepzBUA%3D%3D&amp;position=18&amp;pageNum=0&amp;trk=public_jobs_jserp-result_search-card</t>
  </si>
  <si>
    <t>https://www.linkedin.com/jobs/view/data-analyst-at-parkave-capital-group-3367152717?refId=2eAzWTkrT%2Bm6CcVaWVpnPg%3D%3D&amp;trackingId=5GahVwd6OAuD5H%2F8fMlrLQ%3D%3D&amp;position=19&amp;pageNum=0&amp;trk=public_jobs_jserp-result_search-card</t>
  </si>
  <si>
    <t>https://www.linkedin.com/jobs/view/data-analyst-at-agility-partners-3355065705?refId=2eAzWTkrT%2Bm6CcVaWVpnPg%3D%3D&amp;trackingId=Q5djrHHO5GSn3WdiMb%2BuhQ%3D%3D&amp;position=20&amp;pageNum=0&amp;trk=public_jobs_jserp-result_search-card</t>
  </si>
  <si>
    <t>https://www.linkedin.com/jobs/view/data-analyst-at-spencer-ogden-3369798172?refId=2eAzWTkrT%2Bm6CcVaWVpnPg%3D%3D&amp;trackingId=WmVj2%2BPcNtFrvfNSOpBPkg%3D%3D&amp;position=21&amp;pageNum=0&amp;trk=public_jobs_jserp-result_search-card</t>
  </si>
  <si>
    <t>https://www.linkedin.com/jobs/view/data-analyst-at-frostbite-3370111855?refId=2eAzWTkrT%2Bm6CcVaWVpnPg%3D%3D&amp;trackingId=IPkJL8oAg%2F%2F%2BP83jjHbCIQ%3D%3D&amp;position=22&amp;pageNum=0&amp;trk=public_jobs_jserp-result_search-card</t>
  </si>
  <si>
    <t>https://www.linkedin.com/jobs/view/junior-data-analyst-at-iris-software-inc-3319636175?refId=2eAzWTkrT%2Bm6CcVaWVpnPg%3D%3D&amp;trackingId=ZFSunf74%2BxOsLNoZaxeLJg%3D%3D&amp;position=23&amp;pageNum=0&amp;trk=public_jobs_jserp-result_search-card</t>
  </si>
  <si>
    <t>https://www.linkedin.com/jobs/view/data-analyst-sql-at-marwood-group-3332256183?refId=2eAzWTkrT%2Bm6CcVaWVpnPg%3D%3D&amp;trackingId=OM74rc6pLUJ2Tq7y3PfL2A%3D%3D&amp;position=24&amp;pageNum=0&amp;trk=public_jobs_jserp-result_search-card</t>
  </si>
  <si>
    <t>https://www.linkedin.com/jobs/view/data-analyst-at-smartsense-by-digi-3318262720?refId=2eAzWTkrT%2Bm6CcVaWVpnPg%3D%3D&amp;trackingId=KKAOdU3JX9mpnMchbm4v%2FQ%3D%3D&amp;position=25&amp;pageNum=0&amp;trk=public_jobs_jserp-result_search-card</t>
  </si>
  <si>
    <t>https://www.linkedin.com/jobs/view/data-analyst-at-the-walt-disney-company-3310352262?refId=hyrNbvahVmMSnXxFF6HSNQ%3D%3D&amp;trackingId=B%2FOIS89HafBK9PFWJbqqZQ%3D%3D&amp;position=1&amp;pageNum=0&amp;trk=public_jobs_jserp-result_search-card</t>
  </si>
  <si>
    <t>https://www.linkedin.com/jobs/view/data-analyst-at-the-walt-disney-company-3351765538?refId=hyrNbvahVmMSnXxFF6HSNQ%3D%3D&amp;trackingId=Xq1HxO70SAe6xHBZnrO7eQ%3D%3D&amp;position=2&amp;pageNum=0&amp;trk=public_jobs_jserp-result_search-card</t>
  </si>
  <si>
    <t>https://www.linkedin.com/jobs/view/junior-data-analyst-at-infosys-3354917607?refId=hyrNbvahVmMSnXxFF6HSNQ%3D%3D&amp;trackingId=%2F%2BcadJKx6ANMqiYZByLslQ%3D%3D&amp;position=3&amp;pageNum=0&amp;trk=public_jobs_jserp-result_search-card</t>
  </si>
  <si>
    <t>https://www.linkedin.com/jobs/view/data-analyst-at-clutch-3351811449?refId=hyrNbvahVmMSnXxFF6HSNQ%3D%3D&amp;trackingId=4qcqPy4JDycwjuJ%2BNsd6JQ%3D%3D&amp;position=4&amp;pageNum=0&amp;trk=public_jobs_jserp-result_search-card</t>
  </si>
  <si>
    <t>https://www.linkedin.com/jobs/view/data-analyst-at-alan-gray-llc-3370774161?refId=hyrNbvahVmMSnXxFF6HSNQ%3D%3D&amp;trackingId=Oe4novMecChe2w4Md491TQ%3D%3D&amp;position=5&amp;pageNum=0&amp;trk=public_jobs_jserp-result_search-card</t>
  </si>
  <si>
    <t>https://www.linkedin.com/jobs/view/data-analyst-at-the-randy-neuringer-co-llc-3327337355?refId=hyrNbvahVmMSnXxFF6HSNQ%3D%3D&amp;trackingId=xd2UDqplnji4%2Fk%2BU4aSOAg%3D%3D&amp;position=6&amp;pageNum=0&amp;trk=public_jobs_jserp-result_search-card</t>
  </si>
  <si>
    <t>https://www.linkedin.com/jobs/view/data-analyst-at-alice-%2B-olivia-3356674096?refId=hyrNbvahVmMSnXxFF6HSNQ%3D%3D&amp;trackingId=wSQVCrXz3flqZmpjtXdI2g%3D%3D&amp;position=7&amp;pageNum=0&amp;trk=public_jobs_jserp-result_search-card</t>
  </si>
  <si>
    <t>https://www.linkedin.com/jobs/view/data-analyst-at-ikea-3333285174?refId=hyrNbvahVmMSnXxFF6HSNQ%3D%3D&amp;trackingId=tMYtxuXtR3erAyFoaPbw%2Bw%3D%3D&amp;position=8&amp;pageNum=0&amp;trk=public_jobs_jserp-result_search-card</t>
  </si>
  <si>
    <t>https://www.linkedin.com/jobs/view/data-analyst-at-march-networks-3348356076?refId=hyrNbvahVmMSnXxFF6HSNQ%3D%3D&amp;trackingId=TvKpV%2BtsForUfXSHbQcmTA%3D%3D&amp;position=9&amp;pageNum=0&amp;trk=public_jobs_jserp-result_search-card</t>
  </si>
  <si>
    <t>https://www.linkedin.com/jobs/view/data-analyst-at-octave-3361543072?refId=hyrNbvahVmMSnXxFF6HSNQ%3D%3D&amp;trackingId=qMN%2FNhua%2BUh%2F6jCusQwLXw%3D%3D&amp;position=10&amp;pageNum=0&amp;trk=public_jobs_jserp-result_search-card</t>
  </si>
  <si>
    <t>https://www.linkedin.com/jobs/view/data-analyst-at-tradeweb-3360769143?refId=hyrNbvahVmMSnXxFF6HSNQ%3D%3D&amp;trackingId=Yykoi1uMy09j%2BYey%2BJJxQA%3D%3D&amp;position=11&amp;pageNum=0&amp;trk=public_jobs_jserp-result_search-card</t>
  </si>
  <si>
    <t>https://www.linkedin.com/jobs/view/data-analyst-at-carputty-3318023377?refId=hyrNbvahVmMSnXxFF6HSNQ%3D%3D&amp;trackingId=0e8xdlPDrpOZgiZO9DzJUA%3D%3D&amp;position=12&amp;pageNum=0&amp;trk=public_jobs_jserp-result_search-card</t>
  </si>
  <si>
    <t>https://www.linkedin.com/jobs/view/data-analyst-at-crg-3359135227?refId=hyrNbvahVmMSnXxFF6HSNQ%3D%3D&amp;trackingId=yN3reZERav%2Bz7naTX23Lkw%3D%3D&amp;position=13&amp;pageNum=0&amp;trk=public_jobs_jserp-result_search-card</t>
  </si>
  <si>
    <t>https://www.linkedin.com/jobs/view/data-analyst-at-eg-life-sciences-3336326817?refId=hyrNbvahVmMSnXxFF6HSNQ%3D%3D&amp;trackingId=YlH8KREYZaJ3sLRvxyEYqA%3D%3D&amp;position=14&amp;pageNum=0&amp;trk=public_jobs_jserp-result_search-card</t>
  </si>
  <si>
    <t>https://www.linkedin.com/jobs/view/associate-data-analyst-at-synergy-interactive-3362775589?refId=hyrNbvahVmMSnXxFF6HSNQ%3D%3D&amp;trackingId=NFsC%2FqZaKuBATG7o%2FOvz8A%3D%3D&amp;position=15&amp;pageNum=0&amp;trk=public_jobs_jserp-result_search-card</t>
  </si>
  <si>
    <t>https://www.linkedin.com/jobs/view/junior-data-analyst-at-insight-global-3355816417?refId=hyrNbvahVmMSnXxFF6HSNQ%3D%3D&amp;trackingId=ry3x%2BFwAZ9Xh6neW1jixOQ%3D%3D&amp;position=16&amp;pageNum=0&amp;trk=public_jobs_jserp-result_search-card</t>
  </si>
  <si>
    <t>https://www.linkedin.com/jobs/view/data-analyst-at-gridiron-it-3345534205?refId=hyrNbvahVmMSnXxFF6HSNQ%3D%3D&amp;trackingId=MNCfAF4PIQnsiNsvPRz%2FMA%3D%3D&amp;position=17&amp;pageNum=0&amp;trk=public_jobs_jserp-result_search-card</t>
  </si>
  <si>
    <t>https://www.linkedin.com/jobs/view/data-analyst-at-parkave-capital-group-3367152717?refId=hyrNbvahVmMSnXxFF6HSNQ%3D%3D&amp;trackingId=EMiWJuxd4lrM4GnYFHd3%2Fw%3D%3D&amp;position=18&amp;pageNum=0&amp;trk=public_jobs_jserp-result_search-card</t>
  </si>
  <si>
    <t>https://www.linkedin.com/jobs/view/data-analyst-at-agility-partners-3355065705?refId=hyrNbvahVmMSnXxFF6HSNQ%3D%3D&amp;trackingId=CW9gRfB0tCXh4m9b4XN52A%3D%3D&amp;position=19&amp;pageNum=0&amp;trk=public_jobs_jserp-result_search-card</t>
  </si>
  <si>
    <t>https://www.linkedin.com/jobs/view/junior-data-analyst-at-insight-global-3353623877?refId=hyrNbvahVmMSnXxFF6HSNQ%3D%3D&amp;trackingId=CnrZ3eO7sIMZzCKKUsNdZA%3D%3D&amp;position=20&amp;pageNum=0&amp;trk=public_jobs_jserp-result_search-card</t>
  </si>
  <si>
    <t>https://www.linkedin.com/jobs/view/data-analyst-at-spencer-ogden-3369798172?refId=hyrNbvahVmMSnXxFF6HSNQ%3D%3D&amp;trackingId=mbAdQPvLzWo3Tch20tXFGA%3D%3D&amp;position=21&amp;pageNum=0&amp;trk=public_jobs_jserp-result_search-card</t>
  </si>
  <si>
    <t>https://www.linkedin.com/jobs/view/data-analyst-at-frostbite-3370111855?refId=hyrNbvahVmMSnXxFF6HSNQ%3D%3D&amp;trackingId=PK6zw3xHV97ZBBLDPHq%2FlQ%3D%3D&amp;position=22&amp;pageNum=0&amp;trk=public_jobs_jserp-result_search-card</t>
  </si>
  <si>
    <t>https://www.linkedin.com/jobs/view/junior-data-analyst-at-iris-software-inc-3319636175?refId=hyrNbvahVmMSnXxFF6HSNQ%3D%3D&amp;trackingId=KFfiQcanPLouZkVE0DHfhA%3D%3D&amp;position=23&amp;pageNum=0&amp;trk=public_jobs_jserp-result_search-card</t>
  </si>
  <si>
    <t>https://www.linkedin.com/jobs/view/data-analyst-sql-at-marwood-group-3332256183?refId=hyrNbvahVmMSnXxFF6HSNQ%3D%3D&amp;trackingId=Qe4pkzKZftKfSIKXNYZYaQ%3D%3D&amp;position=24&amp;pageNum=0&amp;trk=public_jobs_jserp-result_search-card</t>
  </si>
  <si>
    <t>https://www.linkedin.com/jobs/view/data-analyst-at-smartsense-by-digi-3318262720?refId=hyrNbvahVmMSnXxFF6HSNQ%3D%3D&amp;trackingId=yhZpDnuvvgcDI8XvSHKK9w%3D%3D&amp;position=25&amp;pageNum=0&amp;trk=public_jobs_jserp-result_search-card</t>
  </si>
  <si>
    <t>https://www.linkedin.com/jobs/view/data-analyst-at-the-walt-disney-company-3310352262?refId=4gL4T4Y7NDmrfUgE%2FX1kCw%3D%3D&amp;trackingId=8%2BJdts%2Bixw%2FE%2B%2BcUyqhHOg%3D%3D&amp;position=1&amp;pageNum=0&amp;trk=public_jobs_jserp-result_search-card</t>
  </si>
  <si>
    <t>https://www.linkedin.com/jobs/view/data-analyst-at-the-walt-disney-company-3351765538?refId=4gL4T4Y7NDmrfUgE%2FX1kCw%3D%3D&amp;trackingId=HoxwxhUKtu6S9znIt%2FUy0w%3D%3D&amp;position=2&amp;pageNum=0&amp;trk=public_jobs_jserp-result_search-card</t>
  </si>
  <si>
    <t>https://www.linkedin.com/jobs/view/junior-data-analyst-at-infosys-3354917607?refId=4gL4T4Y7NDmrfUgE%2FX1kCw%3D%3D&amp;trackingId=KyYs0dy%2Fm7X5weeiWZomXA%3D%3D&amp;position=3&amp;pageNum=0&amp;trk=public_jobs_jserp-result_search-card</t>
  </si>
  <si>
    <t>https://www.linkedin.com/jobs/view/data-analyst-at-clutch-3351811449?refId=4gL4T4Y7NDmrfUgE%2FX1kCw%3D%3D&amp;trackingId=dkikYhqYcje0uIxmcU8CYg%3D%3D&amp;position=4&amp;pageNum=0&amp;trk=public_jobs_jserp-result_search-card</t>
  </si>
  <si>
    <t>https://www.linkedin.com/jobs/view/data-analyst-at-alan-gray-llc-3370774161?refId=4gL4T4Y7NDmrfUgE%2FX1kCw%3D%3D&amp;trackingId=mWdMcn0wE1qvfNap2Mm%2B7g%3D%3D&amp;position=5&amp;pageNum=0&amp;trk=public_jobs_jserp-result_search-card</t>
  </si>
  <si>
    <t>https://www.linkedin.com/jobs/view/data-analyst-at-the-randy-neuringer-co-llc-3327337355?refId=4gL4T4Y7NDmrfUgE%2FX1kCw%3D%3D&amp;trackingId=kbkd6%2F4VJqMeKL7F7wcsjQ%3D%3D&amp;position=6&amp;pageNum=0&amp;trk=public_jobs_jserp-result_search-card</t>
  </si>
  <si>
    <t>https://www.linkedin.com/jobs/view/data-analyst-at-alice-%2B-olivia-3356674096?refId=4gL4T4Y7NDmrfUgE%2FX1kCw%3D%3D&amp;trackingId=c2RBBIvBAyhFjZ6RVBt0KQ%3D%3D&amp;position=7&amp;pageNum=0&amp;trk=public_jobs_jserp-result_search-card</t>
  </si>
  <si>
    <t>https://www.linkedin.com/jobs/view/data-analyst-at-american-express-3364457211?refId=4gL4T4Y7NDmrfUgE%2FX1kCw%3D%3D&amp;trackingId=t0S1i%2BMHsTep9%2Fgb63AlMw%3D%3D&amp;position=8&amp;pageNum=0&amp;trk=public_jobs_jserp-result_search-card</t>
  </si>
  <si>
    <t>https://www.linkedin.com/jobs/view/data-analyst-at-ikea-3333285174?refId=4gL4T4Y7NDmrfUgE%2FX1kCw%3D%3D&amp;trackingId=pmHzW1wKyz7VJ%2Bopjbdrng%3D%3D&amp;position=9&amp;pageNum=0&amp;trk=public_jobs_jserp-result_search-card</t>
  </si>
  <si>
    <t>https://www.linkedin.com/jobs/view/data-analyst-at-march-networks-3348356076?refId=4gL4T4Y7NDmrfUgE%2FX1kCw%3D%3D&amp;trackingId=3bmnNfEG1QjGd%2FUdLBXh6w%3D%3D&amp;position=10&amp;pageNum=0&amp;trk=public_jobs_jserp-result_search-card</t>
  </si>
  <si>
    <t>https://www.linkedin.com/jobs/view/data-analyst-at-octave-3361543072?refId=4gL4T4Y7NDmrfUgE%2FX1kCw%3D%3D&amp;trackingId=j3JmjnVm7dUyCbAOyYhjKQ%3D%3D&amp;position=11&amp;pageNum=0&amp;trk=public_jobs_jserp-result_search-card</t>
  </si>
  <si>
    <t>https://www.linkedin.com/jobs/view/data-analyst-at-tradeweb-3360769143?refId=4gL4T4Y7NDmrfUgE%2FX1kCw%3D%3D&amp;trackingId=h9bObHixwW%2Frs4lqoqzxWw%3D%3D&amp;position=12&amp;pageNum=0&amp;trk=public_jobs_jserp-result_search-card</t>
  </si>
  <si>
    <t>https://www.linkedin.com/jobs/view/data-analyst-at-carputty-3318023377?refId=4gL4T4Y7NDmrfUgE%2FX1kCw%3D%3D&amp;trackingId=jT7XKSGzPid5hXHpsm%2FMRQ%3D%3D&amp;position=13&amp;pageNum=0&amp;trk=public_jobs_jserp-result_search-card</t>
  </si>
  <si>
    <t>https://www.linkedin.com/jobs/view/data-analyst-at-averity-3366784312?refId=4gL4T4Y7NDmrfUgE%2FX1kCw%3D%3D&amp;trackingId=evuyV3wQZS%2B1ttaWSmbzGQ%3D%3D&amp;position=14&amp;pageNum=0&amp;trk=public_jobs_jserp-result_search-card</t>
  </si>
  <si>
    <t>https://www.linkedin.com/jobs/view/data-analyst-at-crg-3359135227?refId=4gL4T4Y7NDmrfUgE%2FX1kCw%3D%3D&amp;trackingId=Gc8Vc%2BhaEZk6d5wlta5%2BpQ%3D%3D&amp;position=15&amp;pageNum=0&amp;trk=public_jobs_jserp-result_search-card</t>
  </si>
  <si>
    <t>https://www.linkedin.com/jobs/view/data-analyst-at-eg-life-sciences-3336326817?refId=4gL4T4Y7NDmrfUgE%2FX1kCw%3D%3D&amp;trackingId=F1zg%2BtTIuCyzTdYik8suCQ%3D%3D&amp;position=16&amp;pageNum=0&amp;trk=public_jobs_jserp-result_search-card</t>
  </si>
  <si>
    <t>https://www.linkedin.com/jobs/view/associate-data-analyst-at-synergy-interactive-3362775589?refId=4gL4T4Y7NDmrfUgE%2FX1kCw%3D%3D&amp;trackingId=%2BYju%2FmyCOeHPohT4mr9izA%3D%3D&amp;position=17&amp;pageNum=0&amp;trk=public_jobs_jserp-result_search-card</t>
  </si>
  <si>
    <t>https://www.linkedin.com/jobs/view/junior-data-analyst-at-insight-global-3355816417?refId=4gL4T4Y7NDmrfUgE%2FX1kCw%3D%3D&amp;trackingId=Us6wEaHPWcgYWYNnooqagg%3D%3D&amp;position=18&amp;pageNum=0&amp;trk=public_jobs_jserp-result_search-card</t>
  </si>
  <si>
    <t>https://www.linkedin.com/jobs/view/data-analyst-at-gridiron-it-3345534205?refId=4gL4T4Y7NDmrfUgE%2FX1kCw%3D%3D&amp;trackingId=d4pxVdvmRO1ToBlgWVFfuw%3D%3D&amp;position=19&amp;pageNum=0&amp;trk=public_jobs_jserp-result_search-card</t>
  </si>
  <si>
    <t>https://www.linkedin.com/jobs/view/data-analyst-at-parkave-capital-group-3367152717?refId=4gL4T4Y7NDmrfUgE%2FX1kCw%3D%3D&amp;trackingId=HEi%2FVrYmcHOcaRS8T%2FJPvw%3D%3D&amp;position=20&amp;pageNum=0&amp;trk=public_jobs_jserp-result_search-card</t>
  </si>
  <si>
    <t>https://www.linkedin.com/jobs/view/data-analyst-at-agility-partners-3355065705?refId=4gL4T4Y7NDmrfUgE%2FX1kCw%3D%3D&amp;trackingId=J3zqYkqoyV%2FWwwSXP72Crg%3D%3D&amp;position=21&amp;pageNum=0&amp;trk=public_jobs_jserp-result_search-card</t>
  </si>
  <si>
    <t>https://www.linkedin.com/jobs/view/junior-data-analyst-at-insight-global-3353623877?refId=4gL4T4Y7NDmrfUgE%2FX1kCw%3D%3D&amp;trackingId=2ed4Zf2D67dngZIWlzK%2FjA%3D%3D&amp;position=22&amp;pageNum=0&amp;trk=public_jobs_jserp-result_search-card</t>
  </si>
  <si>
    <t>https://www.linkedin.com/jobs/view/data-analyst-at-spencer-ogden-3369798172?refId=4gL4T4Y7NDmrfUgE%2FX1kCw%3D%3D&amp;trackingId=KMkBbW8SCF82g3xNBrg05A%3D%3D&amp;position=23&amp;pageNum=0&amp;trk=public_jobs_jserp-result_search-card</t>
  </si>
  <si>
    <t>https://www.linkedin.com/jobs/view/data-analyst-at-frostbite-3370111855?refId=4gL4T4Y7NDmrfUgE%2FX1kCw%3D%3D&amp;trackingId=OanrRA8udUYxXJpUt4B3PQ%3D%3D&amp;position=24&amp;pageNum=0&amp;trk=public_jobs_jserp-result_search-card</t>
  </si>
  <si>
    <t>https://www.linkedin.com/jobs/view/junior-data-analyst-at-iris-software-inc-3319636175?refId=4gL4T4Y7NDmrfUgE%2FX1kCw%3D%3D&amp;trackingId=dW6KT2h18lcJw9mMFgAqMA%3D%3D&amp;position=25&amp;pageNum=0&amp;trk=public_jobs_jserp-result_search-card</t>
  </si>
  <si>
    <t>https://www.linkedin.com/jobs/view/data-analyst-at-the-walt-disney-company-3310352262?refId=s4LizzyUvlH%2BHaHqyXB1aQ%3D%3D&amp;trackingId=dI7BlAC%2BS9z4vXEuT6KRYQ%3D%3D&amp;position=1&amp;pageNum=0&amp;trk=public_jobs_jserp-result_search-card</t>
  </si>
  <si>
    <t>https://www.linkedin.com/jobs/view/data-analyst-at-the-walt-disney-company-3351765538?refId=s4LizzyUvlH%2BHaHqyXB1aQ%3D%3D&amp;trackingId=JNmQugDtx3Fcz8KIU3O09A%3D%3D&amp;position=2&amp;pageNum=0&amp;trk=public_jobs_jserp-result_search-card</t>
  </si>
  <si>
    <t>https://www.linkedin.com/jobs/view/data-analyst-at-clutch-3351811449?refId=s4LizzyUvlH%2BHaHqyXB1aQ%3D%3D&amp;trackingId=ubThVBI1kcd%2FYgIQKL968g%3D%3D&amp;position=3&amp;pageNum=0&amp;trk=public_jobs_jserp-result_search-card</t>
  </si>
  <si>
    <t>https://www.linkedin.com/jobs/view/data-analyst-at-alan-gray-llc-3370774161?refId=s4LizzyUvlH%2BHaHqyXB1aQ%3D%3D&amp;trackingId=aVZYnI57wkD8o8qOTc93EQ%3D%3D&amp;position=4&amp;pageNum=0&amp;trk=public_jobs_jserp-result_search-card</t>
  </si>
  <si>
    <t>https://www.linkedin.com/jobs/view/data-analyst-at-the-randy-neuringer-co-llc-3327337355?refId=s4LizzyUvlH%2BHaHqyXB1aQ%3D%3D&amp;trackingId=IpemO8gEgCJmclGvckkNLA%3D%3D&amp;position=5&amp;pageNum=0&amp;trk=public_jobs_jserp-result_search-card</t>
  </si>
  <si>
    <t>https://www.linkedin.com/jobs/view/data-analyst-at-alice-%2B-olivia-3356674096?refId=s4LizzyUvlH%2BHaHqyXB1aQ%3D%3D&amp;trackingId=%2BYIMJNZ%2BYFeq4BWumYX33w%3D%3D&amp;position=6&amp;pageNum=0&amp;trk=public_jobs_jserp-result_search-card</t>
  </si>
  <si>
    <t>https://www.linkedin.com/jobs/view/data-analyst-at-american-express-3364457211?refId=s4LizzyUvlH%2BHaHqyXB1aQ%3D%3D&amp;trackingId=XBFYmLoHdhhKQ91WqztnHw%3D%3D&amp;position=7&amp;pageNum=0&amp;trk=public_jobs_jserp-result_search-card</t>
  </si>
  <si>
    <t>https://www.linkedin.com/jobs/view/data-analyst-at-ikea-3333285174?refId=s4LizzyUvlH%2BHaHqyXB1aQ%3D%3D&amp;trackingId=c0kLqWlaWNafZXrSWDDHig%3D%3D&amp;position=8&amp;pageNum=0&amp;trk=public_jobs_jserp-result_search-card</t>
  </si>
  <si>
    <t>https://www.linkedin.com/jobs/view/data-analyst-at-march-networks-3348356076?refId=s4LizzyUvlH%2BHaHqyXB1aQ%3D%3D&amp;trackingId=co1Z1eL7y5AW1ovmOjVlQQ%3D%3D&amp;position=9&amp;pageNum=0&amp;trk=public_jobs_jserp-result_search-card</t>
  </si>
  <si>
    <t>https://www.linkedin.com/jobs/view/junior-data-analyst-at-insight-global-3353623877?refId=s4LizzyUvlH%2BHaHqyXB1aQ%3D%3D&amp;trackingId=wzq8o4mLKXNJZVbxvzMyow%3D%3D&amp;position=10&amp;pageNum=0&amp;trk=public_jobs_jserp-result_search-card</t>
  </si>
  <si>
    <t>https://www.linkedin.com/jobs/view/data-analyst-at-carputty-3318023377?refId=s4LizzyUvlH%2BHaHqyXB1aQ%3D%3D&amp;trackingId=HXD33D%2BvVH0pLq8awSpm%2FA%3D%3D&amp;position=11&amp;pageNum=0&amp;trk=public_jobs_jserp-result_search-card</t>
  </si>
  <si>
    <t>https://www.linkedin.com/jobs/view/data-analyst-at-crg-3359135227?refId=s4LizzyUvlH%2BHaHqyXB1aQ%3D%3D&amp;trackingId=ilUKcp7DngMsSl6SzWazaQ%3D%3D&amp;position=12&amp;pageNum=0&amp;trk=public_jobs_jserp-result_search-card</t>
  </si>
  <si>
    <t>https://www.linkedin.com/jobs/view/data-analyst-at-averity-3366784312?refId=s4LizzyUvlH%2BHaHqyXB1aQ%3D%3D&amp;trackingId=n8T8g8pet7703sZfvGwyyw%3D%3D&amp;position=13&amp;pageNum=0&amp;trk=public_jobs_jserp-result_search-card</t>
  </si>
  <si>
    <t>https://www.linkedin.com/jobs/view/data-analyst-at-tradeweb-3360769143?refId=s4LizzyUvlH%2BHaHqyXB1aQ%3D%3D&amp;trackingId=GIcGKvhVQwUaZ34wgvGdNQ%3D%3D&amp;position=14&amp;pageNum=0&amp;trk=public_jobs_jserp-result_search-card</t>
  </si>
  <si>
    <t>https://www.linkedin.com/jobs/view/data-analyst-at-eg-life-sciences-3336326817?refId=s4LizzyUvlH%2BHaHqyXB1aQ%3D%3D&amp;trackingId=eVnM8rUBxylC4sqhvxe7sA%3D%3D&amp;position=15&amp;pageNum=0&amp;trk=public_jobs_jserp-result_search-card</t>
  </si>
  <si>
    <t>https://www.linkedin.com/jobs/view/associate-data-analyst-at-synergy-interactive-3362775589?refId=s4LizzyUvlH%2BHaHqyXB1aQ%3D%3D&amp;trackingId=E1BwdgciM0Mp2vQnOi87JQ%3D%3D&amp;position=16&amp;pageNum=0&amp;trk=public_jobs_jserp-result_search-card</t>
  </si>
  <si>
    <t>https://www.linkedin.com/jobs/view/junior-data-analyst-at-insight-global-3355816417?refId=s4LizzyUvlH%2BHaHqyXB1aQ%3D%3D&amp;trackingId=d4D24y8bNWikkuOieLMR%2BQ%3D%3D&amp;position=17&amp;pageNum=0&amp;trk=public_jobs_jserp-result_search-card</t>
  </si>
  <si>
    <t>https://www.linkedin.com/jobs/view/junior-data-analyst-at-infosys-3354917607?refId=s4LizzyUvlH%2BHaHqyXB1aQ%3D%3D&amp;trackingId=dOcpk%2BHIJlzuMjNkUerq4w%3D%3D&amp;position=18&amp;pageNum=0&amp;trk=public_jobs_jserp-result_search-card</t>
  </si>
  <si>
    <t>https://www.linkedin.com/jobs/view/data-analyst-at-gridiron-it-3345534205?refId=s4LizzyUvlH%2BHaHqyXB1aQ%3D%3D&amp;trackingId=Wqa1LQpeNyhT1f8NP9m2og%3D%3D&amp;position=19&amp;pageNum=0&amp;trk=public_jobs_jserp-result_search-card</t>
  </si>
  <si>
    <t>https://www.linkedin.com/jobs/view/data-analyst-at-parkave-capital-group-3367152717?refId=s4LizzyUvlH%2BHaHqyXB1aQ%3D%3D&amp;trackingId=XnlaRU1z2tbDjERsATtTWQ%3D%3D&amp;position=20&amp;pageNum=0&amp;trk=public_jobs_jserp-result_search-card</t>
  </si>
  <si>
    <t>https://www.linkedin.com/jobs/view/data-analyst-at-agility-partners-3355065705?refId=s4LizzyUvlH%2BHaHqyXB1aQ%3D%3D&amp;trackingId=4M9ytt%2Fl80JHcZwa1B9x3w%3D%3D&amp;position=21&amp;pageNum=0&amp;trk=public_jobs_jserp-result_search-card</t>
  </si>
  <si>
    <t>https://www.linkedin.com/jobs/view/data-analyst-at-spencer-ogden-3369798172?refId=s4LizzyUvlH%2BHaHqyXB1aQ%3D%3D&amp;trackingId=MEcHUDM0AA5Hc0QgRVkpvQ%3D%3D&amp;position=22&amp;pageNum=0&amp;trk=public_jobs_jserp-result_search-card</t>
  </si>
  <si>
    <t>https://www.linkedin.com/jobs/view/data-analyst-at-frostbite-3370111855?refId=s4LizzyUvlH%2BHaHqyXB1aQ%3D%3D&amp;trackingId=L%2BmMWS%2B1Vjmclh8zNogFmQ%3D%3D&amp;position=23&amp;pageNum=0&amp;trk=public_jobs_jserp-result_search-card</t>
  </si>
  <si>
    <t>https://www.linkedin.com/jobs/view/junior-data-analyst-at-iris-software-inc-3319636175?refId=s4LizzyUvlH%2BHaHqyXB1aQ%3D%3D&amp;trackingId=YiYKyvDbucRKBFCNeCU8lg%3D%3D&amp;position=24&amp;pageNum=0&amp;trk=public_jobs_jserp-result_search-card</t>
  </si>
  <si>
    <t>https://www.linkedin.com/jobs/view/data-analyst-sql-at-marwood-group-3332256183?refId=s4LizzyUvlH%2BHaHqyXB1aQ%3D%3D&amp;trackingId=LQUI%2FvoUl9h5rQceiYDchw%3D%3D&amp;position=25&amp;pageNum=0&amp;trk=public_jobs_jserp-result_search-card</t>
  </si>
  <si>
    <t>https://www.linkedin.com/jobs/view/data-analyst-at-the-walt-disney-company-3310352262?refId=AGUXfDu7lTTOJbFuCVWahg%3D%3D&amp;trackingId=nRQHR8Lz7CLWdDHmhO5FHg%3D%3D&amp;position=1&amp;pageNum=0&amp;trk=public_jobs_jserp-result_search-card</t>
  </si>
  <si>
    <t>https://www.linkedin.com/jobs/view/data-analyst-at-the-walt-disney-company-3351765538?refId=AGUXfDu7lTTOJbFuCVWahg%3D%3D&amp;trackingId=yZswhbumPokh5QSEIjDMtQ%3D%3D&amp;position=2&amp;pageNum=0&amp;trk=public_jobs_jserp-result_search-card</t>
  </si>
  <si>
    <t>https://www.linkedin.com/jobs/view/junior-data-analyst-at-infosys-3354917607?refId=AGUXfDu7lTTOJbFuCVWahg%3D%3D&amp;trackingId=fYsStzwvcEtLlrrJDORRwA%3D%3D&amp;position=3&amp;pageNum=0&amp;trk=public_jobs_jserp-result_search-card</t>
  </si>
  <si>
    <t>https://www.linkedin.com/jobs/view/data-analyst-at-clutch-3351811449?refId=AGUXfDu7lTTOJbFuCVWahg%3D%3D&amp;trackingId=e6mFhuCpYriIK82NQ2wgNQ%3D%3D&amp;position=4&amp;pageNum=0&amp;trk=public_jobs_jserp-result_search-card</t>
  </si>
  <si>
    <t>https://www.linkedin.com/jobs/view/data-analyst-at-alan-gray-llc-3370774161?refId=AGUXfDu7lTTOJbFuCVWahg%3D%3D&amp;trackingId=q%2BOvVDhKyDt0ycLmVowxSQ%3D%3D&amp;position=5&amp;pageNum=0&amp;trk=public_jobs_jserp-result_search-card</t>
  </si>
  <si>
    <t>https://www.linkedin.com/jobs/view/data-analyst-at-the-randy-neuringer-co-llc-3327337355?refId=AGUXfDu7lTTOJbFuCVWahg%3D%3D&amp;trackingId=%2FsQeGdY732yy9UghC9K%2BLg%3D%3D&amp;position=6&amp;pageNum=0&amp;trk=public_jobs_jserp-result_search-card</t>
  </si>
  <si>
    <t>https://www.linkedin.com/jobs/view/data-analyst-at-alice-%2B-olivia-3356674096?refId=AGUXfDu7lTTOJbFuCVWahg%3D%3D&amp;trackingId=%2FWbOxe5a4dlsoV2eonkXYQ%3D%3D&amp;position=7&amp;pageNum=0&amp;trk=public_jobs_jserp-result_search-card</t>
  </si>
  <si>
    <t>https://www.linkedin.com/jobs/view/data-analyst-at-american-express-3364457211?refId=AGUXfDu7lTTOJbFuCVWahg%3D%3D&amp;trackingId=Ch6GlD4BPMLwioDFsqynUw%3D%3D&amp;position=8&amp;pageNum=0&amp;trk=public_jobs_jserp-result_search-card</t>
  </si>
  <si>
    <t>https://www.linkedin.com/jobs/view/data-analyst-at-ikea-3333285174?refId=AGUXfDu7lTTOJbFuCVWahg%3D%3D&amp;trackingId=qCuBuO7SeVn9Mp5F9QJNGg%3D%3D&amp;position=9&amp;pageNum=0&amp;trk=public_jobs_jserp-result_search-card</t>
  </si>
  <si>
    <t>https://www.linkedin.com/jobs/view/data-analyst-at-march-networks-3348356076?refId=AGUXfDu7lTTOJbFuCVWahg%3D%3D&amp;trackingId=VjQZ8Vkt%2BbcCwhg%2BCsZExw%3D%3D&amp;position=10&amp;pageNum=0&amp;trk=public_jobs_jserp-result_search-card</t>
  </si>
  <si>
    <t>https://www.linkedin.com/jobs/view/data-analyst-at-octave-3361543072?refId=AGUXfDu7lTTOJbFuCVWahg%3D%3D&amp;trackingId=hCiCE8sp8NOlPHpARNctTQ%3D%3D&amp;position=11&amp;pageNum=0&amp;trk=public_jobs_jserp-result_search-card</t>
  </si>
  <si>
    <t>https://www.linkedin.com/jobs/view/data-analyst-at-tradeweb-3360769143?refId=AGUXfDu7lTTOJbFuCVWahg%3D%3D&amp;trackingId=sSrje94NVcxmLkqqS7Q4iQ%3D%3D&amp;position=12&amp;pageNum=0&amp;trk=public_jobs_jserp-result_search-card</t>
  </si>
  <si>
    <t>https://www.linkedin.com/jobs/view/data-analyst-at-carputty-3318023377?refId=AGUXfDu7lTTOJbFuCVWahg%3D%3D&amp;trackingId=Lgs1RnH5cXU2KjXMOrlWFw%3D%3D&amp;position=13&amp;pageNum=0&amp;trk=public_jobs_jserp-result_search-card</t>
  </si>
  <si>
    <t>https://www.linkedin.com/jobs/view/data-analyst-at-averity-3366784312?refId=AGUXfDu7lTTOJbFuCVWahg%3D%3D&amp;trackingId=cK0xgiKde9hWuSddz2Q5zA%3D%3D&amp;position=14&amp;pageNum=0&amp;trk=public_jobs_jserp-result_search-card</t>
  </si>
  <si>
    <t>https://www.linkedin.com/jobs/view/data-analyst-at-crg-3359135227?refId=AGUXfDu7lTTOJbFuCVWahg%3D%3D&amp;trackingId=PIo6FzJ71SXaD72xrnTTCg%3D%3D&amp;position=15&amp;pageNum=0&amp;trk=public_jobs_jserp-result_search-card</t>
  </si>
  <si>
    <t>https://www.linkedin.com/jobs/view/data-analyst-at-eg-life-sciences-3336326817?refId=AGUXfDu7lTTOJbFuCVWahg%3D%3D&amp;trackingId=FDVujJaW8Qoe6OOMBWK%2Bnw%3D%3D&amp;position=16&amp;pageNum=0&amp;trk=public_jobs_jserp-result_search-card</t>
  </si>
  <si>
    <t>https://www.linkedin.com/jobs/view/associate-data-analyst-at-synergy-interactive-3362775589?refId=AGUXfDu7lTTOJbFuCVWahg%3D%3D&amp;trackingId=fEvoAEohYArVe8Erh5DBEQ%3D%3D&amp;position=17&amp;pageNum=0&amp;trk=public_jobs_jserp-result_search-card</t>
  </si>
  <si>
    <t>https://www.linkedin.com/jobs/view/junior-data-analyst-at-insight-global-3355816417?refId=AGUXfDu7lTTOJbFuCVWahg%3D%3D&amp;trackingId=dvps39G4F%2BV8rvyBhPUwSg%3D%3D&amp;position=18&amp;pageNum=0&amp;trk=public_jobs_jserp-result_search-card</t>
  </si>
  <si>
    <t>https://www.linkedin.com/jobs/view/data-analyst-at-gridiron-it-3345534205?refId=AGUXfDu7lTTOJbFuCVWahg%3D%3D&amp;trackingId=uEckBHBuh8pOvC0NzAqcTw%3D%3D&amp;position=19&amp;pageNum=0&amp;trk=public_jobs_jserp-result_search-card</t>
  </si>
  <si>
    <t>https://www.linkedin.com/jobs/view/data-analyst-at-parkave-capital-group-3367152717?refId=AGUXfDu7lTTOJbFuCVWahg%3D%3D&amp;trackingId=WOYvQciqBgSZWDDXnurzrg%3D%3D&amp;position=20&amp;pageNum=0&amp;trk=public_jobs_jserp-result_search-card</t>
  </si>
  <si>
    <t>https://www.linkedin.com/jobs/view/data-analyst-at-agility-partners-3355065705?refId=AGUXfDu7lTTOJbFuCVWahg%3D%3D&amp;trackingId=Zc4CiJ7I2Ql9DheBmhnQdA%3D%3D&amp;position=21&amp;pageNum=0&amp;trk=public_jobs_jserp-result_search-card</t>
  </si>
  <si>
    <t>https://www.linkedin.com/jobs/view/junior-data-analyst-at-insight-global-3353623877?refId=AGUXfDu7lTTOJbFuCVWahg%3D%3D&amp;trackingId=4uCE%2B0pwtgC5jDk7CsPgdQ%3D%3D&amp;position=22&amp;pageNum=0&amp;trk=public_jobs_jserp-result_search-card</t>
  </si>
  <si>
    <t>https://www.linkedin.com/jobs/view/data-analyst-at-spencer-ogden-3369798172?refId=AGUXfDu7lTTOJbFuCVWahg%3D%3D&amp;trackingId=cXqTLoIfsyV9lTTiyZOEhw%3D%3D&amp;position=23&amp;pageNum=0&amp;trk=public_jobs_jserp-result_search-card</t>
  </si>
  <si>
    <t>https://www.linkedin.com/jobs/view/data-analyst-at-frostbite-3370111855?refId=AGUXfDu7lTTOJbFuCVWahg%3D%3D&amp;trackingId=FrQPOpcwTk6DemwrrMro%2Fw%3D%3D&amp;position=24&amp;pageNum=0&amp;trk=public_jobs_jserp-result_search-card</t>
  </si>
  <si>
    <t>https://www.linkedin.com/jobs/view/junior-data-analyst-at-iris-software-inc-3319636175?refId=AGUXfDu7lTTOJbFuCVWahg%3D%3D&amp;trackingId=5PDpDUWHdqqXgXhOPxv1ww%3D%3D&amp;position=25&amp;pageNum=0&amp;trk=public_jobs_jserp-result_search-card</t>
  </si>
  <si>
    <t>https://www.linkedin.com/jobs/view/data-analyst-at-the-walt-disney-company-3310352262?refId=47YHC042BE3GBL0RzVRTPw%3D%3D&amp;trackingId=nLGmMyabEP9aGVeBO3sIDQ%3D%3D&amp;position=1&amp;pageNum=0&amp;trk=public_jobs_jserp-result_search-card</t>
  </si>
  <si>
    <t>https://www.linkedin.com/jobs/view/data-analyst-at-the-walt-disney-company-3351765538?refId=47YHC042BE3GBL0RzVRTPw%3D%3D&amp;trackingId=djfEe%2BwWhNY85KC2es%2FaPQ%3D%3D&amp;position=2&amp;pageNum=0&amp;trk=public_jobs_jserp-result_search-card</t>
  </si>
  <si>
    <t>https://www.linkedin.com/jobs/view/data-analyst-at-clutch-3351811449?refId=47YHC042BE3GBL0RzVRTPw%3D%3D&amp;trackingId=r4kkFwPXjCBs44HU4JV%2Fow%3D%3D&amp;position=3&amp;pageNum=0&amp;trk=public_jobs_jserp-result_search-card</t>
  </si>
  <si>
    <t>https://www.linkedin.com/jobs/view/data-analyst-at-the-randy-neuringer-co-llc-3327337355?refId=47YHC042BE3GBL0RzVRTPw%3D%3D&amp;trackingId=V0N%2FYaCGEuRmH5QJ4I663w%3D%3D&amp;position=4&amp;pageNum=0&amp;trk=public_jobs_jserp-result_search-card</t>
  </si>
  <si>
    <t>https://www.linkedin.com/jobs/view/data-analyst-at-alice-%2B-olivia-3356674096?refId=47YHC042BE3GBL0RzVRTPw%3D%3D&amp;trackingId=2IjKAzGTVt%2Fv8kwrhESTPg%3D%3D&amp;position=5&amp;pageNum=0&amp;trk=public_jobs_jserp-result_search-card</t>
  </si>
  <si>
    <t>https://www.linkedin.com/jobs/view/data-analyst-at-american-express-3364457211?refId=47YHC042BE3GBL0RzVRTPw%3D%3D&amp;trackingId=u%2F47%2BeH5zUpY6Gm%2BkF%2BdVA%3D%3D&amp;position=6&amp;pageNum=0&amp;trk=public_jobs_jserp-result_search-card</t>
  </si>
  <si>
    <t>https://www.linkedin.com/jobs/view/data-analyst-at-ikea-3333285174?refId=47YHC042BE3GBL0RzVRTPw%3D%3D&amp;trackingId=gC9midsOkiuDcseF9pUfAQ%3D%3D&amp;position=7&amp;pageNum=0&amp;trk=public_jobs_jserp-result_search-card</t>
  </si>
  <si>
    <t>https://www.linkedin.com/jobs/view/data-analyst-at-march-networks-3348356076?refId=47YHC042BE3GBL0RzVRTPw%3D%3D&amp;trackingId=%2F2SCPlvNXue1HWJ3Ici6MQ%3D%3D&amp;position=8&amp;pageNum=0&amp;trk=public_jobs_jserp-result_search-card</t>
  </si>
  <si>
    <t>https://www.linkedin.com/jobs/view/junior-data-analyst-at-insight-global-3353623877?refId=47YHC042BE3GBL0RzVRTPw%3D%3D&amp;trackingId=p5yrbTrsQFpsPBwHyr3S%2Fw%3D%3D&amp;position=9&amp;pageNum=0&amp;trk=public_jobs_jserp-result_search-card</t>
  </si>
  <si>
    <t>https://www.linkedin.com/jobs/view/data-analyst-at-carputty-3318023377?refId=47YHC042BE3GBL0RzVRTPw%3D%3D&amp;trackingId=M4OZ%2B6XZyc%2Fh8lvtANT6CA%3D%3D&amp;position=10&amp;pageNum=0&amp;trk=public_jobs_jserp-result_search-card</t>
  </si>
  <si>
    <t>https://www.linkedin.com/jobs/view/data-analyst-at-crg-3359135227?refId=47YHC042BE3GBL0RzVRTPw%3D%3D&amp;trackingId=Wi5KIxw%2Fdu0ET3kNxXp65A%3D%3D&amp;position=11&amp;pageNum=0&amp;trk=public_jobs_jserp-result_search-card</t>
  </si>
  <si>
    <t>https://www.linkedin.com/jobs/view/data-analyst-at-averity-3366784312?refId=47YHC042BE3GBL0RzVRTPw%3D%3D&amp;trackingId=zUMjEyzkkTFbD8rOxRc4TA%3D%3D&amp;position=12&amp;pageNum=0&amp;trk=public_jobs_jserp-result_search-card</t>
  </si>
  <si>
    <t>https://www.linkedin.com/jobs/view/data-analyst-at-tradeweb-3360769143?refId=47YHC042BE3GBL0RzVRTPw%3D%3D&amp;trackingId=lEmpWXF98jZZNqGDTjjzDw%3D%3D&amp;position=13&amp;pageNum=0&amp;trk=public_jobs_jserp-result_search-card</t>
  </si>
  <si>
    <t>https://www.linkedin.com/jobs/view/data-analyst-at-eg-life-sciences-3336326817?refId=47YHC042BE3GBL0RzVRTPw%3D%3D&amp;trackingId=PcPmOjc%2BJhOk0S1y2jt7oQ%3D%3D&amp;position=14&amp;pageNum=0&amp;trk=public_jobs_jserp-result_search-card</t>
  </si>
  <si>
    <t>https://www.linkedin.com/jobs/view/associate-data-analyst-at-synergy-interactive-3362775589?refId=47YHC042BE3GBL0RzVRTPw%3D%3D&amp;trackingId=s6jm8y1H9TVwo2v%2F6qgbzg%3D%3D&amp;position=15&amp;pageNum=0&amp;trk=public_jobs_jserp-result_search-card</t>
  </si>
  <si>
    <t>https://www.linkedin.com/jobs/view/junior-data-analyst-at-insight-global-3355816417?refId=47YHC042BE3GBL0RzVRTPw%3D%3D&amp;trackingId=4nFdsUYnS%2BsSdJ6v96QkGA%3D%3D&amp;position=16&amp;pageNum=0&amp;trk=public_jobs_jserp-result_search-card</t>
  </si>
  <si>
    <t>https://www.linkedin.com/jobs/view/junior-data-analyst-at-infosys-3354917607?refId=47YHC042BE3GBL0RzVRTPw%3D%3D&amp;trackingId=UNtHLD5aaenkvhXNqndO9g%3D%3D&amp;position=17&amp;pageNum=0&amp;trk=public_jobs_jserp-result_search-card</t>
  </si>
  <si>
    <t>https://www.linkedin.com/jobs/view/data-analyst-at-gridiron-it-3345534205?refId=47YHC042BE3GBL0RzVRTPw%3D%3D&amp;trackingId=IT3JXVnHCCCaYIaTFGbQOw%3D%3D&amp;position=18&amp;pageNum=0&amp;trk=public_jobs_jserp-result_search-card</t>
  </si>
  <si>
    <t>https://www.linkedin.com/jobs/view/data-analyst-at-parkave-capital-group-3367152717?refId=47YHC042BE3GBL0RzVRTPw%3D%3D&amp;trackingId=e9QFmckzGCPFsgIsF0ZdOw%3D%3D&amp;position=19&amp;pageNum=0&amp;trk=public_jobs_jserp-result_search-card</t>
  </si>
  <si>
    <t>https://www.linkedin.com/jobs/view/data-analyst-at-agility-partners-3355065705?refId=47YHC042BE3GBL0RzVRTPw%3D%3D&amp;trackingId=3203bdSaVu%2FgF529iO93oA%3D%3D&amp;position=20&amp;pageNum=0&amp;trk=public_jobs_jserp-result_search-card</t>
  </si>
  <si>
    <t>https://www.linkedin.com/jobs/view/data-analyst-at-spencer-ogden-3369798172?refId=47YHC042BE3GBL0RzVRTPw%3D%3D&amp;trackingId=%2Bc4OnGTdPkslto%2F3Bl56OQ%3D%3D&amp;position=21&amp;pageNum=0&amp;trk=public_jobs_jserp-result_search-card</t>
  </si>
  <si>
    <t>https://www.linkedin.com/jobs/view/data-analyst-at-frostbite-3370111855?refId=47YHC042BE3GBL0RzVRTPw%3D%3D&amp;trackingId=KtC4cAbHilzpysV9tonQ7A%3D%3D&amp;position=22&amp;pageNum=0&amp;trk=public_jobs_jserp-result_search-card</t>
  </si>
  <si>
    <t>https://www.linkedin.com/jobs/view/junior-data-analyst-at-iris-software-inc-3319636175?refId=47YHC042BE3GBL0RzVRTPw%3D%3D&amp;trackingId=4tX6WIbUmNa4hIXbF6vqOQ%3D%3D&amp;position=23&amp;pageNum=0&amp;trk=public_jobs_jserp-result_search-card</t>
  </si>
  <si>
    <t>https://www.linkedin.com/jobs/view/data-analyst-sql-at-marwood-group-3332256183?refId=47YHC042BE3GBL0RzVRTPw%3D%3D&amp;trackingId=0EfTi8GVJvCNCs2qx%2BT0EA%3D%3D&amp;position=24&amp;pageNum=0&amp;trk=public_jobs_jserp-result_search-card</t>
  </si>
  <si>
    <t>https://www.linkedin.com/jobs/view/data-analyst-at-smartsense-by-digi-3318262720?refId=47YHC042BE3GBL0RzVRTPw%3D%3D&amp;trackingId=dZtikimTAKCttmzYYhSAMQ%3D%3D&amp;position=25&amp;pageNum=0&amp;trk=public_jobs_jserp-result_search-card</t>
  </si>
  <si>
    <t>Fintech</t>
  </si>
  <si>
    <t>Join Fintech as a Data Analyst!Fintech is the leading business solutions provider for the beverage alcohol industry, empowering alcohol suppliers, distributors, and retailers with smart solutions that simplify beverage alcohol management. Our unique, thriving company culture promotes collaboration and growth at every level, and our comprehensive employee benefits have earned Fintech the title of a Tampa Bay Times Top 100 Workplaces for 2020 and 2021.Our Data Analyst is responsible for transforming data into insights that drive business value for Fintech and our clients by understanding business challenges, translating them into technical requirements, and leveraging data analysis tools &amp; techniques to develop business solutions that clearly communicate results.Job Category:  Full Time - Hybrid or RemoteEssential Functions:Translate business questions into specific data and reporting requirementsDesign and develop business analyses &amp; reporting that answers key business questionsAnalyze data to uncover key insights, create visualizations, craft a coherent story, and present findingsDefine data engineering requirements in support of data and analytics business use casesDefine acceptance criteria that is clear and testableReview data engineering outputs to ensure they meet the business needsAbility to read and write SQL queriesWork side by side with data engineers to deliver high quality productsTake initiative to learn new things and grow rapidly from constant exposure to innovative ideas, concepts, and patterns as well as the ability to share those findings effectivelyQualifications and Key Competencies:Bachelor’s degree or equivalent experience2+ years of recent experience in a business intelligence analyst or data analyst role2+ years of recent experience with SQL programmingStrong knowledge of data analysis and visualization tools required; Power BI preferredStrong Excel and Power Point skills preferredAbility to work independently with internal stakeholders to meet the data needs of the business, translating business needs into data and analytical requirementsAbility to deliver results of analyses in a clear and effective manner to all levels of technical expertiseExcellent written, verbal, presentation, and communication skillsProactive work style and creative problem solver who can handle multiple projects, demonstrating a strong work ethicExcellent attention to detail, quality, and follow-through; commitment to continuous improvement and the elimination of performance variabilityDemonstrated ability to adapt to rapidly changing requirements with a flexible and creative approach to brainstorming, troubleshooting, and problem solvingAbility to analyze data across factors and time periods and identify and report trends/patternsOur Benefits:Unparalleled Employer Matched 401K (Up to 10% of Employee Salary)Medical Insurance Options with generous employer HSA contributions Company Paid Dental Insurance Option (Employee only)Company Paid Vision Insurance (Employee only)Company Paid Long and Short-Term DisabilityCompany Paid Life &amp; AD&amp;D InsuranceEmployee Recognition Program18 PTO a YearBusiness Casual Dress CodeOn-site workout facility in TampaOn-site campus cafeteria in Tampa Check out www.fintech.com and infosource.ai for more information!We E-Verify.Fintech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employment.Fintech is a Drug-Free Workplace.</t>
  </si>
  <si>
    <t>Greater Tampa Bay Area</t>
  </si>
  <si>
    <t>https://www.linkedin.com/jobs/view/data-analyst-at-fintech-3360946469?refId=Ky4jC0cuJPhJphngkJkcXA%3D%3D&amp;trackingId=j%2B35GmWJhGnGlfFoG8j3Kg%3D%3D&amp;position=1&amp;pageNum=0&amp;trk=public_jobs_jserp-result_search-card</t>
  </si>
  <si>
    <t>Crescent Solutions</t>
  </si>
  <si>
    <t>Please call/email with most updated resumeAbelM@CrescentSolutions.net949.529.5915*Local candidates only, no relocation offered for this role.**Please DO NOT apply if not currently local or within commuting distance of the Irvine area.*Job Description We are a dynamic, fast growing company committed to inspiring healthy, vibrant lives. The Data Analyst will be the data lead and will adhere to best practice structures of managing Data across multiple platforms and solutions. The individual will be working closely with stakeholders and working closely with our solutions providers in executing any/all requirements related to Data.The individual will be the data expert on critical enterprise domain systems, maintain and improve data integrity and consumption of the data with trust and transparency. The individual will act as the subject matter expert in all data matters and will work to resolve any/all data issues in partnership with cross-functional teams.This is a hands-on technical role that demands knowledge of data analysis, business processes, Agile development methodologies along with a strong analytical skill. The individual will design and implement future data logic and processes moving forward working with department leads and solutions providers.Responsibilities Work closely with business partners to understand business processes, requirements and gaps.Conduct data profiling during onboarding of new data to establish baseline and KPIs.Collaborate with development teams and other business analysts in the planning, prioritization, design, development, and deployment of new projects &amp; system enhancements.Document and align with cross functional teams on key decisions that impact process and business operations.Responsible for understanding business requirements and creating documentation, SOP BRD, process flows, data matrix, business cases, gap analysis.The individual must be able to present their findings to both the Functional and Technical teams.Responsible for metadata management of data, inclusive of data definitions, data catalog, data lineage and documentation of data matrix flow for critical processes.Design, implement and monitor ongoing data certification along the data lifecycle to ensure data readiness for future BI and ML consumption.Execute and maintain Data Quality Index (Data Health Scorecard) to report state of data health.Conduct data discovery and forensics for issues resolution toMaintain in-depth understanding of business functions, processes, and relationships as it relates to dataPreferred Requirements3+ years of related and progressive experience in Data Analytics, Data Quality management and Data GovernanceExpert analytic skill in data forensics and analysis to identify data patterns and root causes of data issuesProficient with enterprise source systems and of systems that consume core and reference data, including ERP, CRM, Data Warehouse and BI. MS Dynamics experience is a huge plusProficient in developing and maintaining data dictionary, data catalog, and business glossaryStrong knowledge of core data initiatives (MDM) and core data management strategies and best practicesExpert skills with various analytics/query/ BI tools such as SQL workbench, Tableau, Power BIExcellent problem-solving skills involving complex and ambiguous issuesProficient in Agile methodology and the ability to organize and manage projects independently</t>
  </si>
  <si>
    <t>[{'Seniority level': 'Mid-Senior level'}, {'Employment type': 'Full-time'}, {'Job function': 'Information Technology and Administrative'}, {'Industries': 'IT Services and IT Consulting, Information Services, and Food and Beverage Manufacturing'}]</t>
  </si>
  <si>
    <t>https://www.linkedin.com/jobs/view/data-analyst-at-crescent-solutions-3357030613?refId=Ky4jC0cuJPhJphngkJkcXA%3D%3D&amp;trackingId=TyTHlkrM5OP%2FTCKs586yig%3D%3D&amp;position=2&amp;pageNum=0&amp;trk=public_jobs_jserp-result_search-card</t>
  </si>
  <si>
    <t>https://www.linkedin.com/jobs/view/data-analyst-at-gridiron-it-3345534205?refId=Ky4jC0cuJPhJphngkJkcXA%3D%3D&amp;trackingId=xoXpRbNn33%2FdKVtIv%2BEbvA%3D%3D&amp;position=3&amp;pageNum=0&amp;trk=public_jobs_jserp-result_search-card</t>
  </si>
  <si>
    <t>https://www.linkedin.com/jobs/view/data-analyst-at-parkave-capital-group-3367152717?refId=Ky4jC0cuJPhJphngkJkcXA%3D%3D&amp;trackingId=dxPPkaMpFphah59YUTYTYg%3D%3D&amp;position=4&amp;pageNum=0&amp;trk=public_jobs_jserp-result_search-card</t>
  </si>
  <si>
    <t>Data Analyst/ $100M Valuation/ Hybrid</t>
  </si>
  <si>
    <t>$120,000.00_x000D_
            -_x000D_
            $150,000.00</t>
  </si>
  <si>
    <t>https://www.linkedin.com/jobs/view/data-analyst-%24100m-valuation-hybrid-at-storm2-3357033030?refId=Ky4jC0cuJPhJphngkJkcXA%3D%3D&amp;trackingId=8KYgcqHtvq5TUsC2OXeGwg%3D%3D&amp;position=5&amp;pageNum=0&amp;trk=public_jobs_jserp-result_search-card</t>
  </si>
  <si>
    <t>Addison Group</t>
  </si>
  <si>
    <t>Assists Director, Modeling &amp; Reporting, to partner with business units to understand their operations and develop reports. This includes membership, marketing, and fundraising.Designs and develops reports using Power BI and other tools, as necessary.Develops ad-hoc analysis through custom SQL queriesHas a strong understanding of data structure to build innovative reporting productsEnsures both design and data quality of the reports prior to releasing to production.Documents business operations, requirements, and assumptions made when creating reports and dashboards.Provides training to staff on the operation of the report and explanation of elements presented.Maintains existing PowerBI environment including monitoring scheduled reports, troubleshooting reports, and building enhancements as requested by customers.</t>
  </si>
  <si>
    <t>Washington, DC</t>
  </si>
  <si>
    <t>[{'Seniority level': 'Associate'}, {'Employment type': 'Full-time'}, {'Job function': 'Information Technology, Analyst, and Marketing'}, {'Industries': 'Non-profit Organizations and Research Services'}]</t>
  </si>
  <si>
    <t>https://www.linkedin.com/jobs/view/data-analyst-at-addison-group-3338905328?refId=Ky4jC0cuJPhJphngkJkcXA%3D%3D&amp;trackingId=mEg%2B5jbSOEUjfCV8XN5fEg%3D%3D&amp;position=6&amp;pageNum=0&amp;trk=public_jobs_jserp-result_search-card</t>
  </si>
  <si>
    <t>Washington</t>
  </si>
  <si>
    <t>Data Analyst - Weekly Hybrid Remote/Onsite Schedule</t>
  </si>
  <si>
    <t>SYSTEMTEC</t>
  </si>
  <si>
    <t>Data Analyst – Direct Hire – Weekly Hybrid remote/onsite in Columbia, SC - 14418SYSTEMTEC is assisting our client in filling a Direct Hire/ FTE position in Columbia, SC. This is a Data Analyst position who will join an Enterprise Data Warehouse team.*** US Citizens Only. No Third Parties OR Sponsorships at this time***Virtual/work from home? 2-3 days onsite/week in Columbia. Responsibilities of the Data Analyst: Serve as member on Data Warehouse Team and provide technical data analysis (ETL) for current and new implementations.Analyze data using statistical techniques and gather data from primary and secondary sourcesMaintain SQL Server database (DataHub)Use SAP Designer for ETL processesRequirements of the Data Analyst:2-3 years of ETL experience2-3 years of MS SQL experienceCompensation/Benefits:This is a great opportunity for candidates looking for their next home with a great company culture and competitive benefits package!Skip the application process and contact the Recruiter today: (803) 806-8100, x125</t>
  </si>
  <si>
    <t>Columbia, South Carolina Metropolitan Area</t>
  </si>
  <si>
    <t>https://www.linkedin.com/jobs/view/data-analyst-weekly-hybrid-remote-onsite-schedule-at-systemtec-3352935636?refId=Ky4jC0cuJPhJphngkJkcXA%3D%3D&amp;trackingId=Gw5NfhpCrEhrMrCS1S4bTQ%3D%3D&amp;position=7&amp;pageNum=0&amp;trk=public_jobs_jserp-result_search-card</t>
  </si>
  <si>
    <t>Data Analyst (Hybrid)</t>
  </si>
  <si>
    <t>TalentWell</t>
  </si>
  <si>
    <t>Data Analyst Hybrid Client is a national company that’s been in operations for over 100 years specializing in marine, energy, and commercial industries. Location: Houston, TXReports to Title: Director of eCommerceFLSA Status: ExemptJob Type: Hybrid Job Summary: As a member of our Digital Marketing &amp; Strategy team, the Project Analyst will play a crucial role in identifying, improving, and developing technology solutions. In this role, the Project Analyst will work with colleagues to leverage proven knowledge in building successful digital platforms and superior customer experiences that increase revenue, promote brand awareness, and enable effective cross-selling opportunities.Essential Duties and Responsibilities: Support the execution of the digital transformation strategy &amp; Services (KDS) and its business unit (BU) subsidiariesAssist with management of the overall day-to-day operations of the B2B/C self-service platform and e-commerce functionality to support the business goals and revenue objectives of KDS while ensuring the site’s functionality, reliability, scalability, and securityCollaborate closely with business unit leadership and cross-functional departments, as well as third parties to ensure the successful implementation of KDS’s broader Customer Engagement Platform (CEP)Partner closely with the Digital Marketing leader leveraging KDS/OEM brands and CEP to support each BU with Search Engine Optimization tools (SEO) to drive website traffic and conversion and Search Engine Marketing tools (SEM) for effective social media promotions and campaignsEnsure the e-commerce sites are enabled with accurate and compelling content including product descriptions, images, pricing, and inventory availabilityUse leading UX disciplines and continually enhance the customer’s omnichannel experience reflexively across multiple channels and technologies such as mobile/desktop/retail branchesQualifications Knowledge &amp; Skill:BS/BA degree or equivalent experience of 3 + years.Proficiency in business applications, data usage, and management.Ability to liaison between lines of business and the technical development teams, while working with a wide range of stakeholders and collaborating with your team.Knowledge of Salesforce Commerce, Sales, and Marketing Cloud platforms preferred.</t>
  </si>
  <si>
    <t>[{'Seniority level': 'Associate'}, {'Employment type': 'Full-time'}, {'Job function': 'Project Management and Analyst'}, {'Industries': 'Advertising Services'}]</t>
  </si>
  <si>
    <t>https://www.linkedin.com/jobs/view/data-analyst-hybrid-at-talentwell-3331965059?refId=Ky4jC0cuJPhJphngkJkcXA%3D%3D&amp;trackingId=tNtqaJc7Si7xMuL3PHP1pQ%3D%3D&amp;position=8&amp;pageNum=0&amp;trk=public_jobs_jserp-result_search-card</t>
  </si>
  <si>
    <t>Business Plan Solutions, LLC</t>
  </si>
  <si>
    <t>Bachelor's degree in computer or information scienceStrong background in large-scale, shared data environments. Preferable candidate would have experience in Water/Wastewater space include Water Assets, GIS, Workorder and Asset ManagementExcellent technical abilities, strong communication skills, and strong project management and organizational skillsRelevant technical skills or knowledge may include data modeling, SQL programming (SQL Server or Oracle), and Microsoft OfficeEffective analytical abilities in order to examine existing processes/workflows/dataflows and make recommendations for improvements6 to 8 months possibility of extension</t>
  </si>
  <si>
    <t>https://www.linkedin.com/jobs/view/data-analyst-at-business-plan-solutions-llc-3347969884?refId=Ky4jC0cuJPhJphngkJkcXA%3D%3D&amp;trackingId=0rml4HnO1k95yB0fXM%2BTlw%3D%3D&amp;position=9&amp;pageNum=0&amp;trk=public_jobs_jserp-result_search-card</t>
  </si>
  <si>
    <t>https://www.linkedin.com/jobs/view/associate-data-analyst-at-synergy-interactive-3362775589?refId=Ky4jC0cuJPhJphngkJkcXA%3D%3D&amp;trackingId=qhwjFlmPKMufxOk3H7WBhA%3D%3D&amp;position=10&amp;pageNum=0&amp;trk=public_jobs_jserp-result_search-card</t>
  </si>
  <si>
    <t>Group Data Analyst</t>
  </si>
  <si>
    <t>Artsy</t>
  </si>
  <si>
    <t>Artsy’s mission is to expand the art market to support more artists and art in the world. Artsy has created the world’s largest two-sided art marketplace, offering more than 1 million works by 100,000 artists from 4,000 leading galleries, fairs, auction houses, and institutions across 190 countries.Artsy seeks a Group Data Analyst in New York, NY to set strategic frameworks for the development and delivery of data analytics; and drive improvements by developing machine learning solutions using statistical inference and analytical insights. Position requires a Master’s degree in Business Analytics, Statistics or a related field and 3 years’ experience building machine learning models utilizing Causal Inference, Regressions, K-means, Clustering, Random Forest, and Neural Nets; utilizing Python, SQL, AWS Redshift, and Looker; building and maintaining ETL pipelines from multiple data sources. Occasional telecommuting permitted. The salary for this role is $135k annually. Mail resume to Katherine O’Connor, Artsy, ATTN: GDA, 401 Broadway, 24th Floor, New York, NY 10013Artsy is committed to equitable compensation practices, and your offer will depend on the relevant experience and skills you bring to the team. All compensation packages include meaningful Artsy equity and competitive health benefits. Please see our “What We Offer” above for more detail, or speak to our Recruiter to learn more!Artsy ValuesArtsy has five core values that will inform your experience at Artsy.For the Love of Art: We have relentless curiosity, empathy, and passion for collectors, artists, and the art market. We are here to make the art world more fair and welcoming.Own Our Outcomes: We are all individual owners of Artsy’s shared success. We are resourceful and resilient, and to get the job done, we each take responsibility for our outcomes.Lead with Openness: We trust in our teammates. We seek diverse perspectives, communicate authentically, and act with integrity. A more open art world starts with us.Transform Together: Our mission asks us to challenge the status quo. We embrace feedback, learning, and change so that we can transform our industry, our company, and ourselves.Impact Over Perfection: Using both art and science, we debate and decide swiftly and iterate on our plans as we learn. To make the biggest impact, we prioritize speed and clarity of action over perfection.</t>
  </si>
  <si>
    <t>[{'Seniority level': 'Entry level'}, {'Employment type': 'Full-time'}, {'Job function': 'Information Technology'}, {'Industries': 'Artists and Writers'}]</t>
  </si>
  <si>
    <t>https://www.linkedin.com/jobs/view/group-data-analyst-at-artsy-3352997116?refId=Ky4jC0cuJPhJphngkJkcXA%3D%3D&amp;trackingId=e29MS9zbDcQ2f62r%2Fz6RBA%3D%3D&amp;position=11&amp;pageNum=0&amp;trk=public_jobs_jserp-result_search-card</t>
  </si>
  <si>
    <t>Inceed</t>
  </si>
  <si>
    <t>Compensation: $55,000 to 80,000Location: Oklahoma City, Oklahoma[TITLE]: Data AnalystInceed has partnered with a great company to help find a skilled Data Analyst to join their team!Required Qualifications &amp; Experience:3+ years professional experienceAdvanced SQL experienceFamiliarity with Data Visualization Tools (Tableau, PowerBI, etc.)Excellent critical thinking and problem solving skillsIf you are interested in learning more about the Data Analyst opportunity, please submit your resume for consideration. Our client is unable to provide sponsorship at this time.We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law.#dataanalystjobs#dataanalystopportunities#powerbiopportunities#ITjobs#ITopportunities</t>
  </si>
  <si>
    <t>Oklahoma City, OK</t>
  </si>
  <si>
    <t>https://www.linkedin.com/jobs/view/data-analyst-at-inceed-3364529927?refId=Ky4jC0cuJPhJphngkJkcXA%3D%3D&amp;trackingId=RTylsTzBDiij%2BfKJUBWZRA%3D%3D&amp;position=12&amp;pageNum=0&amp;trk=public_jobs_jserp-result_search-card</t>
  </si>
  <si>
    <t>Oklahoma City</t>
  </si>
  <si>
    <t>OK</t>
  </si>
  <si>
    <t>Must-haves * 2+ years as a data analyst/data management role  * Experience in a support/coordinator role  * Experience with SQL, writing SQL queries to extract data  * Intermediate Excel skills (pivot tables, vlookup, etc.)  * Excellent communication and follow up skills  Plusses * Experience working with PowerBI  * Data visualization experience  Day-to-Day Insight Global is looking for a Data Analyst to sit in Plano, TX for a large food and beverage client. This Data Analyst will be joining the Advanced Analytics team, supporting 300 end users. This role will consist of 2 parts: support and ad hoc data management. 20-25 hours will be spent supporting a transactional application where end users submit requests. End users are always requesting access to get into that application, modify their accounts, delete accounts, or add new users. Everything must funnel through admin to support the org. Once this request is received, they will process the request, follow up with the external vendor, follow up with the end users, and track in Excel. Follow up will be done via email or phone call, great communication and organizational skills needed. The remaining of this Data Analyst work will be to complete ad hoc data management requests. They will be task with data reporting responsibilities, such as working within SQL to write queries, extract GB worth of data from Snowflake. In addition to working in SQL, they will need intermediate excel skills to summarize data and create reports for end users.</t>
  </si>
  <si>
    <t>[{'Seniority level': 'Mid-Senior level'}, {'Employment type': 'Contract'}, {'Job function': 'Information Technology and Analyst'}, {'Industries': 'Staffing and Recruiting'}]</t>
  </si>
  <si>
    <t>https://www.linkedin.com/jobs/view/data-analyst-at-insight-global-3324904001?refId=Ky4jC0cuJPhJphngkJkcXA%3D%3D&amp;trackingId=HahQnmX6IESvayb1DOJNhA%3D%3D&amp;position=13&amp;pageNum=0&amp;trk=public_jobs_jserp-result_search-card</t>
  </si>
  <si>
    <t>The Judge Group</t>
  </si>
  <si>
    <t>What are the top 5-10 responsibilities for this position (please be detailed as to what the candidate is expected to do or complete on a daily basis)?Analyze raw data sources and data transformation requirements and perform data analytics and modeling against large data sets Analyze business requirements &amp; functional specifications Able to determine the impact of changes in current functionality of the system Interaction with diverse Business Partners and Technical Workgroups Build and leverage healthcare domain knowledge Design data solutions based on high-level architecture Database architecture, engineering, design, optimization, security, and administration; as well as data modeling, big data development, Extract, Transform, and Load (ETL) development, storage engineering, data warehousing, data provisioning and other similar roles May design schemas, write SQL or other data markup scripting and helps to support development of Analytics and Applications that build on top of data</t>
  </si>
  <si>
    <t>Minneapolis, MN</t>
  </si>
  <si>
    <t>[{'Seniority level': 'Executive'}, {'Employment type': 'Contract'}, {'Job function': 'Engineering and Information Technology'}, {'Industries': 'Staffing and Recruiting'}]</t>
  </si>
  <si>
    <t>https://www.linkedin.com/jobs/view/data-analyst-at-the-judge-group-3311001581?refId=Ky4jC0cuJPhJphngkJkcXA%3D%3D&amp;trackingId=p%2BEgW4xy9fo7HrUTCbl%2B5g%3D%3D&amp;position=14&amp;pageNum=0&amp;trk=public_jobs_jserp-result_search-card</t>
  </si>
  <si>
    <t>Minneapolis</t>
  </si>
  <si>
    <t>Executive</t>
  </si>
  <si>
    <t>firstPro, Inc</t>
  </si>
  <si>
    <t>firstPRO is looking to fill a Junior Data Analyst position for a client of ours in the automotive industry. Logistically, this is a 6-month contract with potential to recur as well as go permanent. It is an onsite position with offices being in the Camden area. The candidate is responsible for leading and overseeing the day-to-day operations of the Integrated Lead Management (ILM) program, as well as the coordination of stakeholder meetings. The candidate will also monitor and analyze ILM metrics to interpret, report, and provide insight to SOA Headquarters marketing stakeholders. Compensation ranges from $24.00 - $28.00 an hour and is based on professional experience. Interested candidates please apply with an updated resume!Desired Qualifications/Job Duties-Bachelor’s Degree in Data Science, Computer Science, Statistics, Psychology, Information Technology, or a related field2+ years of experience in data analysisProficient in Windows and Microsoft Office Suite (particularly Excel and PowerPoint) as well as Tableau and/or business intelligence/reporting dashboards.Excellent project management skills to handle a fast-paced environment and coordinate changing priorities.Strong analytical skills to help identify business opportunities and track performance.Outstanding verbal and written communication, facilitation, and interpersonal skills with ability to interact with all levels of management and present to upper management in a concise and professional manner.Ability to use often complex and technical tools which can then be concisely communicated to other stakeholders, i.e. ability to using data to tell a broader insights story.Experience in automotive marketing and retailing preferred.</t>
  </si>
  <si>
    <t>Camden, NJ</t>
  </si>
  <si>
    <t>https://www.linkedin.com/jobs/view/junior-data-analyst-at-firstpro-inc-3361360066?refId=Ky4jC0cuJPhJphngkJkcXA%3D%3D&amp;trackingId=xh3%2FvednGznlNvk3AXauXQ%3D%3D&amp;position=15&amp;pageNum=0&amp;trk=public_jobs_jserp-result_search-card</t>
  </si>
  <si>
    <t>Camden</t>
  </si>
  <si>
    <t>Ribbit Capital</t>
  </si>
  <si>
    <t>Ribbit Capital is a global investment organization with one single, relentless mission: to change the world of finance. Since our founding ten year ago, we’ve backed over 150 entrepreneurs building the next generation of financial services. Our investments span the globe and every sector of financial technology. From the very start, crypto has been a core part of Ribbit’s thesis, investing in Coinbase and Bitcoin in 2013. Today, the majority of our investments are at the intersection of fintech and crypto. Our recent investments span various themes and verticals. We’ve invested in blockchains and scaling solutions such as Ethereum, Solana, and Arbitrum; DeFi protocols such as Uniswap, Aave, and Osmosis; infrastructure companies such as Gauntlet, Fireblocks and Chainalysis; and trading platforms such as Slingshot Finance, Coinswitch, and FTX.One of the benefits of being sector-focused has been our ability to amass industry-specific data on fintech and crypto business models over a decade. We obsess over fintech and crypto data and it informs how we invest. As part of this effort, we are looking to add a highly autonomous and technical individual to our crypto research and data analytics efforts.We’re looking for someone who lives and breathes crypto data. Whether you are fulltime or part-time in crypto today, you likely spend your nights writing Dune queries or diving into blockchain explorer APIs. As a data analyst at Ribbit, you will work alongside the investment team to expand our on-and-off-chain data ingestion and structuring efforts, write and maintain queries and dashboards to inform investment decisions, and seek out insights to inform trends. The insights you gather will directly inform investments decisions as well as provide color and support to existing portfolio companies. We’re looking for an applicant with:Previous experience in data science/analytics with proficiency in Python, SQL, or other similar analytical toolsExisting knowledge of blockchain technology (or deep curiosity given nascency of industry)Familiarity with various on-chain data sources such as Etherscan and other block explorers, The Graph, Dune, Nansen, Coin Metrics, Flipside Crypto, etc. Ability to think analytically and strategically about investment decisions and ongoing work with existing Ribbit portfolio companiesStrong writing and communication skillsA strong affinity for frogs</t>
  </si>
  <si>
    <t>[{'Seniority level': 'Entry level'}, {'Employment type': 'Full-time'}, {'Job function': 'Information Technology'}, {'Industries': 'Venture Capital and Private Equity Principals'}]</t>
  </si>
  <si>
    <t>https://www.linkedin.com/jobs/view/data-analyst-at-ribbit-capital-3349260422?refId=Ky4jC0cuJPhJphngkJkcXA%3D%3D&amp;trackingId=gHvAiinP2%2BacK0ZPrK%2B4AQ%3D%3D&amp;position=16&amp;pageNum=0&amp;trk=public_jobs_jserp-result_search-card</t>
  </si>
  <si>
    <t>Position: Data AnalystType: Contract to HireLocation: Hybrid to Eden Prairie, MNThis job will have the following responsibilities:Analyze raw data sources and data transformation requirements and perform data analytics and modeling against large data sets Analyze business requirements &amp; functional specifications Able to determine the impact of changes in current functionality of the systemQualifications &amp; Requirements:1-3 years of experience as a Data AnalystExperience using SQLExperience with Data MappingHealthcare experience preferredau, Microsoft BI etc.</t>
  </si>
  <si>
    <t>Eden Prairie, MN</t>
  </si>
  <si>
    <t>[{'Seniority level': 'Mid-Senior level'}, {'Employment type': 'Full-time'}, {'Job function': 'Analyst'}, {'Industries': 'Financial Services'}]</t>
  </si>
  <si>
    <t>https://www.linkedin.com/jobs/view/data-analyst-at-the-judge-group-3290757585?refId=Ky4jC0cuJPhJphngkJkcXA%3D%3D&amp;trackingId=7mRjZgL5CMPWtuEEnM7agQ%3D%3D&amp;position=17&amp;pageNum=0&amp;trk=public_jobs_jserp-result_search-card</t>
  </si>
  <si>
    <t>Eden Prairie</t>
  </si>
  <si>
    <t>Orlando, FL</t>
  </si>
  <si>
    <t>https://www.linkedin.com/jobs/view/data-analyst-at-frostbite-3370112832?refId=Ky4jC0cuJPhJphngkJkcXA%3D%3D&amp;trackingId=qR3Pj9b5gPWlLJSDCagfxg%3D%3D&amp;position=18&amp;pageNum=0&amp;trk=public_jobs_jserp-result_search-card</t>
  </si>
  <si>
    <t>Orlando</t>
  </si>
  <si>
    <t>Coriell Institute for Medical Research</t>
  </si>
  <si>
    <t>The Coriell Institute for Medical Research is currently seeking an energetic and organized Data Analyst to join our IT team and successfully support a wide variety of projects in support of our biobanking operations. The successful applicant will merge, process, clean, validate and make available data and data reports collected for biobanking efforts at Coriell, including demographic data, clinical data, sample processing data, sample inventory data, and sample distribution data for thousands of participants. The successful applicant will have 3-5 years of experience with data management, data cleaning, and data processing in a scientific environment. In particular, three years of SQL Server and R programming experience and experience in maintaining source code in code repository tools are desired. Experience with Shiny is a plus. Applicants should also have excellent written and oral communication skills and the ability to interface with an interdisciplinary team of IT professionals, scientists, and support staff. If you are interested in applying for this opportunity, please email a cover letter and resume to careers@coriell.org. Please note, the cover letter must include a detailed description of your relevant experience as well as highlight your applicable background.  Founded in 1953, the Coriell Institute for Medical Research is a nonprofit research institute dedicated to improving human health through biomedical research. Coriell scientists lead research in personalized medicine, cancer biology, epigenetics, and the genomics of opioid use disorder. Coriell also hosts one of the world's leading biobanks—comprised of collections for the National Institutes of Health, disease foundations and private clients—and distributes biological samples and offers research and biobanking services to scientists around the globe. To facilitate drug discovery and disease study, the Institute also develops and distributes collections of induced pluripotent stem cells. To learn more, visit www.coriell.org. EOE</t>
  </si>
  <si>
    <t>[{'Seniority level': 'Not Applicable'}, {'Employment type': 'Full-time'}, {'Job function': 'Administrative and Research'}, {'Industries': 'Non-profit Organizations and Research Services'}]</t>
  </si>
  <si>
    <t>https://www.linkedin.com/jobs/view/data-analyst-at-coriell-institute-for-medical-research-3358628409?refId=Ky4jC0cuJPhJphngkJkcXA%3D%3D&amp;trackingId=BCHGlLojfqC9rxU0d15Evw%3D%3D&amp;position=19&amp;pageNum=0&amp;trk=public_jobs_jserp-result_search-card</t>
  </si>
  <si>
    <t>Baker Tilly US</t>
  </si>
  <si>
    <t>ResponsibilitiesBaker Tilly has an incredible career opportunity for a Data Analyst to join our growing Digital Team.Baker Tilly professionals on our Digital Team provide management consulting services to mid and large size companies. All supporting the need to define the businesses strategy and bring light and understanding to the vast amounts of data that companies maintain.You Will Enjoy This Role If YouYou are very well versed in data analytics, problem solving, and creating innovative solutions.You enjoy supporting a variety of industries and embedding yourself with client teams to work together to find a solution.You enjoy being face to face with clients, understand who the key stakeholders on projects are, and positively influence the business need behind the use of data.You are constantly looking to grow your education in technology and staying up to date with the latest trends.You are a team player that encourages collaboration and has an entrepreneurial mind.You enjoy sharing what you learned with the team and are willing to be a mentor to others.You love to learn and enjoy putting yourself out of your comfort zone and have done or at least entertained the idea of speaking at tech events.Enjoy building relationships with your colleagues through social activities and team outings supporting work-life balance.You have and are interested in maintaining different technical certifications.What You Will DoWork to understand business processes and possible improvements across an array of industries. Utilize your scoping talents to help identify more areas within the business that our team can successfully impact for future projects.You will be responsible for working within an agile environment to aid in the delivery of data solutions.Lead or support the day-to-day sprint activities provided to you by your manager.QualificationsSuccessful candidates will have: Hands on experience in using Python, R, SAS, SQL, Alteryx, or other like applications.Experience with Tableau, Tableau Prep, Tableau Server and/or Power Query and Power BI.Use of, or demonstrated content within, GitHub.At least 3-5 years of experience working within above technologies and applying them as solving business problems.Demonstrated understanding of relational database modeling techniques including Kimball data modeling.Experiences in exhibiting responsibility and accountability towards quality completion of projects and consistently hitting project timelines.A strong verbal and written communication skills and are not ashamed to ask questions or raise concern on projects.Fundamental understanding of basic business acumen.A disciplined approach to be able to work in a variety of business environments.An ability to travel potentially up to 33% of the time.OverviewBaker Tilly US, LLP (Baker Tilly) is a leading advisory CPA firm, providing clients with a genuine coast-to-coast and global advantage in major regions of the U.S. and in many of the world’s leading financial centers - New York, London, San Francisco, Los Angeles and Chicago. Baker Tilly is an independent member of Baker Tilly International, a worldwide network of independent accounting and business advisory firms in 148 territories, with 38,000 professionals and a combined worldwide revenue of $4.3 billion. Many of Baker Tilly’s roles have the opportunity to work remotely. Please discuss with your talent acquisition professional to understand the requirements for an opportunity you are exploring.Baker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t>
  </si>
  <si>
    <t>[{'Seniority level': 'Entry level'}, {'Employment type': 'Full-time'}, {'Job function': 'Information Technology'}, {'Industries': 'Financial Services'}]</t>
  </si>
  <si>
    <t>https://www.linkedin.com/jobs/view/data-analyst-at-baker-tilly-us-3332155723?refId=Ky4jC0cuJPhJphngkJkcXA%3D%3D&amp;trackingId=QWnRX52Uqj1E%2BzVlXNJWVA%3D%3D&amp;position=20&amp;pageNum=0&amp;trk=public_jobs_jserp-result_search-card</t>
  </si>
  <si>
    <t>https://www.linkedin.com/jobs/view/data-analyst-at-insight-global-3358684942?refId=Ky4jC0cuJPhJphngkJkcXA%3D%3D&amp;trackingId=Mrg5tHXNxNufFxiWStqCIQ%3D%3D&amp;position=21&amp;pageNum=0&amp;trk=public_jobs_jserp-result_search-card</t>
  </si>
  <si>
    <t>Omni Logistics</t>
  </si>
  <si>
    <t>Omni Logistics is a privately-owned, multibillion-dollar global logistics solutions provider with 4,500 employees in more than 100 locations serving the complex supply chain needs of nearly 7,000 customers. In addition to providing traditional freight services, Omni Logistics goes beyond global freight transport to provide customized, end-to-end supply chain solutions based on specific customer challenges and the unique characteristics of a customer’s freight. Leveraging technology, proprietary data, analytics and automation, Omni Logistics removes supply chain inefficiencies and provides cost-effective solutions for customers. As a signatory of The Climate Pledge, Omni Logistics is committed to creating supply chain visibility and eliminating waste in order to provide more sustainable transportation solutions.We are committed to equal employment opportunity regardless of race, color, ancestry, religion, sex, national origin, sexual orientation, age, citizenship, marital status, disability, gender identity or Veteran status.We are looking for a SQL Data Analyst who is passionate about cutting-edge cloud data storage and publication solutions with out-of-the-box thinking to be part of our pioneering Data Engineering team. The successful candidate will turn data into information, information into insight and insight into business decisions. The data analyst will work with a number of business SMEs across various legal entities and disciplines (Primarily Ops, Finance and Sales).Data Analyst Job DutiesData analyst responsibilities include conducting full lifecycle analysis to include requirements, design and execution. Data analysts will analyze and cleanse the data going into our data lake. They will also monitor performance and quality control plans to identify improvements.ResponsibilitiesInterpreting data, analyzing results using statistical techniques and interpret trends or patterns in complex data setsDeveloping and implementing data analysis, data collection systems and other strategies that optimize statistical efficiency and qualityAcquiring data from primary or secondary data sources and maintaining databases including a variety of legacy logistics applicationsImport and normalize data across independent legal entities, logistics providers and legacy applicationsAble to do spot data validation by looking at records in the legacy application (TMS/WMS) and mass data validation via reportsInterpret data, analyze results using statistical techniques and provide ongoing reportsDevelop and implement databases, data collection systems, data analytics and other strategies that optimize statistical efficiency and qualityFilter and “clean” data by reviewing reports, performance indicators, etc. to locate and correct code problemsWork with management to prioritize business and information needsLocate and define new process improvement opportunitiesRequirements and skillsExperience in AWS based environment is a must havePrevious logistics experience and international multi-currency environments, highly desiredStrong knowledge of and experience with MS Power BI, AWS Big data Services (Redshift, Glue, S3, Athena), Big data SQL Query, Agile conceptsStrong communication and collaboration skills requiredProven working experience as a Data Analyst or Business Data AnalystTechnical expertise regarding data mapping and importing from legacy TMS/WMS applications, data models, database design development, data mining and segmentation techniquesStrong analytical skills with the ability to collect, organize, analyze, and disseminate significant amounts of information with attention to detail and accuracyBS in Mathematics, Economics, Computer Science, Information Management or StatisticsOmni Logistics only works with recruiters or staffing agencies that have a valid, fully executed placement agreement with us. Any resumes sent without such an agreement in place will be considered unsolicited. Please note that if a recruiter or staffing agency submits unsolicited resumes, we will not be bound by that recruiter or agency’s terms or be obligated to pay a fee. Omni Logistics will consider any candidate for whom an Agency has submitted an unsolicited resume to have been referred by the recruiter or staffing agency free of any charges or fees. If you have questions about our process, please reach out to the recruiter listed in the contact section of the opening for which you would like to submit a candidate.</t>
  </si>
  <si>
    <t>[{'Seniority level': 'Associate'}, {'Employment type': 'Full-time'}, {'Job function': 'Engineering, Information Technology, and Analyst'}, {'Industries': 'IT Services and IT Consulting, Software Development, and Truck Transportation'}]</t>
  </si>
  <si>
    <t>https://www.linkedin.com/jobs/view/sql-data-analyst-at-omni-logistics-3363424240?refId=Ky4jC0cuJPhJphngkJkcXA%3D%3D&amp;trackingId=km0B%2F2XwHnJWyi2NMF%2F5DQ%3D%3D&amp;position=22&amp;pageNum=0&amp;trk=public_jobs_jserp-result_search-card</t>
  </si>
  <si>
    <t>SDG Group USA</t>
  </si>
  <si>
    <t>SDG Group is a rapidly growing global management consulting firm that specializes in DataAnalytics. We have practices across Business Analytics, Data Management, Advanced and PredictiveAnalytics, and Business Insights. We partner with leading technology companies and collaborate with SDG offices globally to drive innovative solutions that enable some of the world’s largest companies to improve decision-making processes and performance based on data.This remote position is based out of in Chicago, IL / Bedminster, NJ / Boston, MA.Who we are looking for:We are looking for smart, hardworking candidates who excel in fast-paced, results-orientedenvironments. We look for candidates that take initiative and have a strong sense of responsibility. The candidate must be able to work within a team, communicate openly and honestly, and be comfortable building relationships with internal team members and our clients.If you have 1-2 years of experience utilizing data analytics solutions and would like to take your career to the next level within a rapidly growing and dynamic organization, join the SDG family! SDG is a company full of opportunities and committed to the success of our customers and the development of our employees.Responsibilities:In collaboration with the other members of your team and your supervisor you will be in charge orparticipate in the following activities:Business requirements mapping to functional and technical designData structure analysis and data model designDevelopment of data transformation processesImplementation of metrics and visualizationsFront-end and user interface developmentWorking with team members by converting business requirements to achieve functional and technical designQualifications:Strong passion for data and technology with the aspiration to work in management consultingDemonstrated experience using SQL, Python or related languagesKnowledge of BI technologies, data modeling, data management0 to 2 years of work/internship/academic experience in data analysis, data technology, business intelligence, analyticsExperience working with modern Business Intelligence, Analytics, or Data Management technologiesOutstanding oral and written communication skillsAbility and willingness to digest technical business information and present that with sensitivity to business stakeholdersAbility to build strong relationship with internal team members and client teamTeam Environment OrientationProductivity and autonomy, eager to accept challengesDesired:Experience working in the Pharmaceuticals, Manufacturing, Consumer Products, or Retail industryPossesses qualities such as entrepreneurial, ambition, proactive, detail-oriented, collaborativeExperience with SQL and/or Qlik SenseWhat do we offer?Full-time employment in an exciting and growing high-tech industry with a competitive salaryA professional career with opportunities for personal and professional growth and rapid careeradvancement based on meritocracyA creative and innovative work environment with Smart working options (flexible working hours,good mix of on-site and remote)Robust Healthcare and Benefits package including Medical, Dental, Vision, Disability coverage, andvarious other benefit options401k Retirement plan with Employer match3+ weeks paid vacation and flexible holiday schedule</t>
  </si>
  <si>
    <t>New Jersey, United States</t>
  </si>
  <si>
    <t>[{'Seniority level': 'Entry level'}, {'Employment type': 'Full-time'}, {'Job function': 'Consulting, Information Technology, and Project Management'}, {'Industries': 'IT Services and IT Consulting and Business Consulting and Services'}]</t>
  </si>
  <si>
    <t>https://www.linkedin.com/jobs/view/data-analyst-at-sdg-group-usa-3358289210?refId=Ky4jC0cuJPhJphngkJkcXA%3D%3D&amp;trackingId=wCiF%2BtrRDwymCtatXsZyOQ%3D%3D&amp;position=23&amp;pageNum=0&amp;trk=public_jobs_jserp-result_search-card</t>
  </si>
  <si>
    <t>https://www.linkedin.com/jobs/view/data-analyst-at-crg-3359135227?refId=Ky4jC0cuJPhJphngkJkcXA%3D%3D&amp;trackingId=bmeU%2Fj5%2FmV4B4WOveokBQg%3D%3D&amp;position=24&amp;pageNum=0&amp;trk=public_jobs_jserp-result_search-card</t>
  </si>
  <si>
    <t>Consultant/Data Analyst</t>
  </si>
  <si>
    <t>Urban Science</t>
  </si>
  <si>
    <t>At Urban Science we are Automotive Business Scientists. We empower our clients to turn overwhelming industry data into discovery, action and measured success. We are unique market leaders because we find and examine possibilities through the clarity of a scientific lens. To solve the toughest client challenges, we need curious, creative and dedicated people to join our team. POSITION OVERVIEW: This position supports the delivery of client services on an account team. The Consultant is focused on analytical problem solving, data analysis, technical (SQL, Advanced Excel, Tableau, Proprietary Software) &amp; client handling skills to execute high quality projects and assignments with accuracy in a timely manner. 2+ years experience, 4 year related degree preferably in STEM field required. May consider less experience at Analyst versus Consultant level.ResponsibilitiesWith limited guidance, plans, organizes, develops and delivers client-requested reports, deliverables and projects on time, adhering to client requested specifications.Designs, creates and manages client databases, utilizing Urban Science proprietary software, ensuring accurate and high quality data.Serves as a contact for, and develops relationships with, the client in order to assist in effectively responding to client requests and inquiries.Acquires and maintains a thorough understanding of client data for assigned projects in order to properly create client deliverables.Assumes responsibility for accurate and high quality data being utilized on assigned projects.Accurately performs application coding and testing functions associated with the development of custom client software.Tracks, processes, analyzes and verifies data in order to improve accuracy and quality.Use technical skills to accurately monitor, update and maintain Urban Science internal software systems.Attends project meetings in order to document meeting notes and stay up to date on project deliverables.Partners with internal teams to ensure that software is properly installed, set up and functioning at established quality levels.Adheres to quality control standards for Urban Science and client organizations.Coordinates with individuals or teams to complete analyses, tasks and projects on time and with high quality.Proactively communicates with management to provide updates and report issues in a timely manner.Actively works with manager to understand and implement solutions to improve NPS (client satisfaction).Actively supports and participates in required Urban Science training programs to achieve targeted development objectives.Works with manager in completing own annual goal setting and performance review in a timely manner.Provides training and coaching to Analysts as directed and assumes responsibility for reviewing the accuracy and quality of their work.Works with manager to prioritize other duties as assigned.QualificationsStrong analytical, communication and quantitative skillsDemonstrated proficiency in MS Excel, Basic SQL skills to extract and manipulate data.Strong presentation and communication skills4 year Bachelors Degree in STEM related major or related business degree supplemented with relevant work experience.</t>
  </si>
  <si>
    <t>Woodcliff Lake, NJ</t>
  </si>
  <si>
    <t>https://www.linkedin.com/jobs/view/consultant-data-analyst-at-urban-science-3211673229?refId=Ky4jC0cuJPhJphngkJkcXA%3D%3D&amp;trackingId=omZ%2FlAFYYFBUCMuNLB5nBA%3D%3D&amp;position=25&amp;pageNum=0&amp;trk=public_jobs_jserp-result_search-card</t>
  </si>
  <si>
    <t>Woodcliff Lake</t>
  </si>
  <si>
    <t>Aug</t>
  </si>
  <si>
    <t>https://www.linkedin.com/jobs/view/data-analyst-at-the-walt-disney-company-3310352262?refId=EFP6vkrrbjYWsfHsCZlrjA%3D%3D&amp;trackingId=pnBdleWIDJuFsJIM7%2BTIHQ%3D%3D&amp;position=1&amp;pageNum=0&amp;trk=public_jobs_jserp-result_search-card</t>
  </si>
  <si>
    <t>https://www.linkedin.com/jobs/view/data-analyst-at-the-walt-disney-company-3351765538?refId=EFP6vkrrbjYWsfHsCZlrjA%3D%3D&amp;trackingId=F48w3qM6W78Vkhj7NAj7GQ%3D%3D&amp;position=2&amp;pageNum=0&amp;trk=public_jobs_jserp-result_search-card</t>
  </si>
  <si>
    <t>https://www.linkedin.com/jobs/view/data-analyst-at-clutch-3351811449?refId=EFP6vkrrbjYWsfHsCZlrjA%3D%3D&amp;trackingId=e69P1yqfcyU5xobpBPAr3g%3D%3D&amp;position=3&amp;pageNum=0&amp;trk=public_jobs_jserp-result_search-card</t>
  </si>
  <si>
    <t>https://www.linkedin.com/jobs/view/data-analyst-at-the-randy-neuringer-co-llc-3327337355?refId=EFP6vkrrbjYWsfHsCZlrjA%3D%3D&amp;trackingId=EcsC9RNvxmTl07zZbkochg%3D%3D&amp;position=4&amp;pageNum=0&amp;trk=public_jobs_jserp-result_search-card</t>
  </si>
  <si>
    <t>https://www.linkedin.com/jobs/view/data-analyst-at-alice-%2B-olivia-3356674096?refId=EFP6vkrrbjYWsfHsCZlrjA%3D%3D&amp;trackingId=acuhYfXQ2eQ9tO7Vtp54Zg%3D%3D&amp;position=5&amp;pageNum=0&amp;trk=public_jobs_jserp-result_search-card</t>
  </si>
  <si>
    <t>https://www.linkedin.com/jobs/view/data-analyst-at-american-express-3364457211?refId=EFP6vkrrbjYWsfHsCZlrjA%3D%3D&amp;trackingId=km02dax%2BIxLDwV8cpOCpvQ%3D%3D&amp;position=6&amp;pageNum=0&amp;trk=public_jobs_jserp-result_search-card</t>
  </si>
  <si>
    <t>https://www.linkedin.com/jobs/view/data-analyst-at-ikea-3333285174?refId=EFP6vkrrbjYWsfHsCZlrjA%3D%3D&amp;trackingId=4njExFolw033coAy6XMnxg%3D%3D&amp;position=7&amp;pageNum=0&amp;trk=public_jobs_jserp-result_search-card</t>
  </si>
  <si>
    <t>https://www.linkedin.com/jobs/view/data-analyst-at-march-networks-3348356076?refId=EFP6vkrrbjYWsfHsCZlrjA%3D%3D&amp;trackingId=puDaXsv49GypOIOHgO%2FThw%3D%3D&amp;position=8&amp;pageNum=0&amp;trk=public_jobs_jserp-result_search-card</t>
  </si>
  <si>
    <t>https://www.linkedin.com/jobs/view/data-analyst-at-octave-3361543072?refId=EFP6vkrrbjYWsfHsCZlrjA%3D%3D&amp;trackingId=ln0nl8xNtADGSCgXzNW3ww%3D%3D&amp;position=9&amp;pageNum=0&amp;trk=public_jobs_jserp-result_search-card</t>
  </si>
  <si>
    <t>https://www.linkedin.com/jobs/view/junior-data-analyst-at-insight-global-3353623877?refId=EFP6vkrrbjYWsfHsCZlrjA%3D%3D&amp;trackingId=3%2BQl0JxVElykyVkVrAXkKg%3D%3D&amp;position=10&amp;pageNum=0&amp;trk=public_jobs_jserp-result_search-card</t>
  </si>
  <si>
    <t>https://www.linkedin.com/jobs/view/data-analyst-at-carputty-3318023377?refId=EFP6vkrrbjYWsfHsCZlrjA%3D%3D&amp;trackingId=LbSYV2evealKpskfbdcvvQ%3D%3D&amp;position=11&amp;pageNum=0&amp;trk=public_jobs_jserp-result_search-card</t>
  </si>
  <si>
    <t>https://www.linkedin.com/jobs/view/data-analyst-at-crg-3359135227?refId=EFP6vkrrbjYWsfHsCZlrjA%3D%3D&amp;trackingId=c5Nv4DMdITctB8%2BYYAvvBw%3D%3D&amp;position=12&amp;pageNum=0&amp;trk=public_jobs_jserp-result_search-card</t>
  </si>
  <si>
    <t>https://www.linkedin.com/jobs/view/data-analyst-at-eg-life-sciences-3336326817?refId=EFP6vkrrbjYWsfHsCZlrjA%3D%3D&amp;trackingId=EaG%2BDK%2FKYOhIZ4XZp6dbkA%3D%3D&amp;position=13&amp;pageNum=0&amp;trk=public_jobs_jserp-result_search-card</t>
  </si>
  <si>
    <t>https://www.linkedin.com/jobs/view/associate-data-analyst-at-synergy-interactive-3362775589?refId=EFP6vkrrbjYWsfHsCZlrjA%3D%3D&amp;trackingId=fv86hWno5v7sWPFmbod7sQ%3D%3D&amp;position=14&amp;pageNum=0&amp;trk=public_jobs_jserp-result_search-card</t>
  </si>
  <si>
    <t>https://www.linkedin.com/jobs/view/junior-data-analyst-at-insight-global-3355816417?refId=EFP6vkrrbjYWsfHsCZlrjA%3D%3D&amp;trackingId=1mwwsnztcj7cFtvHXom6vQ%3D%3D&amp;position=15&amp;pageNum=0&amp;trk=public_jobs_jserp-result_search-card</t>
  </si>
  <si>
    <t>https://www.linkedin.com/jobs/view/junior-data-analyst-at-infosys-3354917607?refId=EFP6vkrrbjYWsfHsCZlrjA%3D%3D&amp;trackingId=l2SgNGmop3p3doZ8JE1bBA%3D%3D&amp;position=16&amp;pageNum=0&amp;trk=public_jobs_jserp-result_search-card</t>
  </si>
  <si>
    <t>https://www.linkedin.com/jobs/view/data-analyst-at-gridiron-it-3345534205?refId=EFP6vkrrbjYWsfHsCZlrjA%3D%3D&amp;trackingId=xPMKG0eKHcoVDwHo%2Bcnn2g%3D%3D&amp;position=17&amp;pageNum=0&amp;trk=public_jobs_jserp-result_search-card</t>
  </si>
  <si>
    <t>https://www.linkedin.com/jobs/view/data-analyst-at-parkave-capital-group-3367152717?refId=EFP6vkrrbjYWsfHsCZlrjA%3D%3D&amp;trackingId=8j6nXoZ2Arpb2OUMsokmYA%3D%3D&amp;position=18&amp;pageNum=0&amp;trk=public_jobs_jserp-result_search-card</t>
  </si>
  <si>
    <t>https://www.linkedin.com/jobs/view/data-analyst-at-agility-partners-3355065705?refId=EFP6vkrrbjYWsfHsCZlrjA%3D%3D&amp;trackingId=5jd%2FPPdG%2F9gNjtFuQLGSsg%3D%3D&amp;position=19&amp;pageNum=0&amp;trk=public_jobs_jserp-result_search-card</t>
  </si>
  <si>
    <t>https://www.linkedin.com/jobs/view/data-analyst-at-frostbite-3370111855?refId=EFP6vkrrbjYWsfHsCZlrjA%3D%3D&amp;trackingId=%2FXXGmTUTytxF42U6xmq0dw%3D%3D&amp;position=20&amp;pageNum=0&amp;trk=public_jobs_jserp-result_search-card</t>
  </si>
  <si>
    <t>SMS Assist, L.L.C.</t>
  </si>
  <si>
    <t>This position supports the Product and Technology Department by managing work associated with the support of organizational data systems. As a Data Analyst, you will be responsible for researching and evaluating the usage data to make recommendations to improve the data storage, reporting and the server performance. You will work closely with Data Engineer and Operational Business Analyst to better manage the company data and guide the stakeholders to better utilize the data to make the decision.SummaryThis position supports the Product and Technology Department by managing work associated with the support of organizational data systems.ResponsibilitiesThe role partners with leadership to maintain data warehouse for current and anticipated reporting needsDesign and maintain data views needed for requested reportsDocument all data structures, relationships, and attributes in organizational data dictionariesAssist and train data warehouse users to understand the data structure and optimize the complex quires Assist in monitoring and improving the Data Warehouse performance and usage through query execution analysis and tuningIdentify and report data integrity issues across data sources to promote ongoing data qualityProfessional SkillsVerbal Communication: Able to communicate complex business issues of strategic significance to large and small audiences including in an adversarial environment with customers and external parties Written Communication: Able to write reports, announcements, communications, and materials of significant commercial sensitivity which are clearly understood and achieve the overarching objectiveTeamwork: Able to foster a collaborative and productive environment in teams, including those of disparate members from across or outside SMSRelationships: Able to build strong and trusting relationships with individuals and leaders across and outside SMS which achieve desiLearning Agility: Able to set direction and create productive outcomes in an environment of ambiguity, uncertainty, and changeAnalysis: Able to undertake complex data analysis, using interpretive skills and business knowledge to draw conclusions and make recommendationsProblem Solving: Able to apply a range of advanced problem-solving techniques to complex business issues, and apply creativity to the development of solutionsPrioritization: Able to decide between competing priorities or limited resources to achieve significant business outcomes best aligned with the SMS strategyRole Specific SkillsExperience with Database and Data WarehouseKnowledge of database systems in general (Foreign keys, indexes, basic DBA tasks)Experience with performance tuning and query optimizationExperience with Data Visualization Tools (Tableau, PowerBI)Understanding of ETL best practices and data engineering is a plusQualificationsMinimum Qualifications Education: Bachelor or Graduate degree in Computer Science, Statistics, Informatics, Information Systems, or another quantitative field - or commensurate experienceMaster’s Degree preferred0-3 years of experience in relevant field for Level I­­­­­___________________________________________________________________________________Please note, this job description is not designed to cover or contain a comprehensive listing of activities, duties or responsibilities that are required of the employee for this job. Duties, responsibilities and activities, and schedule may change at any time with or without notice.SMS Assist is an Equal Opportunity Employer (EOE) that welcomes and encourages all applicants to apply regardless of age, race, color, religion, sex, sexual orientation, gender identify and/or expression, national origin, disability, veteran status, marital or parental status, ancestry, citizenship status, pregnancy or other reasons prohibited by law.</t>
  </si>
  <si>
    <t>[{'Seniority level': 'Mid-Senior level'}, {'Employment type': 'Full-time'}, {'Job function': 'Information Technology'}, {'Industries': 'Facilities Services'}]</t>
  </si>
  <si>
    <t>https://www.linkedin.com/jobs/view/data-analyst-i-at-sms-assist-l-l-c-3231689150?refId=EFP6vkrrbjYWsfHsCZlrjA%3D%3D&amp;trackingId=AVAlY3o4G26QOgugYdWHsA%3D%3D&amp;position=21&amp;pageNum=0&amp;trk=public_jobs_jserp-result_search-card</t>
  </si>
  <si>
    <t>https://www.linkedin.com/jobs/view/junior-data-analyst-at-iris-software-inc-3319636175?refId=EFP6vkrrbjYWsfHsCZlrjA%3D%3D&amp;trackingId=sUEOBCWFe%2FnlyMowcr36CA%3D%3D&amp;position=22&amp;pageNum=0&amp;trk=public_jobs_jserp-result_search-card</t>
  </si>
  <si>
    <t>https://www.linkedin.com/jobs/view/data-analyst-sql-at-marwood-group-3332256183?refId=EFP6vkrrbjYWsfHsCZlrjA%3D%3D&amp;trackingId=YqRNqJkvruG9j4a0OmB2GQ%3D%3D&amp;position=23&amp;pageNum=0&amp;trk=public_jobs_jserp-result_search-card</t>
  </si>
  <si>
    <t>https://www.linkedin.com/jobs/view/data-analyst-at-smartsense-by-digi-3318262720?refId=EFP6vkrrbjYWsfHsCZlrjA%3D%3D&amp;trackingId=hzJkhSP2U0jNurp63E1lFg%3D%3D&amp;position=24&amp;pageNum=0&amp;trk=public_jobs_jserp-result_search-card</t>
  </si>
  <si>
    <t>https://www.linkedin.com/jobs/view/data-analyst-at-insight-global-3353600433?refId=EFP6vkrrbjYWsfHsCZlrjA%3D%3D&amp;trackingId=edAKA%2BYqck0otn%2BVdQ4HCg%3D%3D&amp;position=25&amp;pageNum=0&amp;trk=public_jobs_jserp-result_search-card</t>
  </si>
  <si>
    <t>https://www.linkedin.com/jobs/view/data-analyst-at-clutch-3351811449?refId=E93xAcS3iv%2FkAGGNGFkuBg%3D%3D&amp;trackingId=DsULe9%2F3Qt%2FiIpn2FjMpKQ%3D%3D&amp;position=1&amp;pageNum=0&amp;trk=public_jobs_jserp-result_search-card</t>
  </si>
  <si>
    <t>https://www.linkedin.com/jobs/view/data-analyst-at-alice-%2B-olivia-3356674096?refId=E93xAcS3iv%2FkAGGNGFkuBg%3D%3D&amp;trackingId=bmFzn%2F%2BGTnQhy7NnLbVmAA%3D%3D&amp;position=2&amp;pageNum=0&amp;trk=public_jobs_jserp-result_search-card</t>
  </si>
  <si>
    <t>https://www.linkedin.com/jobs/view/data-analyst-at-american-express-3364457211?refId=E93xAcS3iv%2FkAGGNGFkuBg%3D%3D&amp;trackingId=6jo0Fc4LN8cYW5g57ME8Ww%3D%3D&amp;position=3&amp;pageNum=0&amp;trk=public_jobs_jserp-result_search-card</t>
  </si>
  <si>
    <t>https://www.linkedin.com/jobs/view/data-analyst-at-ikea-3333285174?refId=E93xAcS3iv%2FkAGGNGFkuBg%3D%3D&amp;trackingId=M3zZfcrLRsCzwwn9%2FCez6g%3D%3D&amp;position=4&amp;pageNum=0&amp;trk=public_jobs_jserp-result_search-card</t>
  </si>
  <si>
    <t>https://www.linkedin.com/jobs/view/data-analyst-at-march-networks-3348356076?refId=E93xAcS3iv%2FkAGGNGFkuBg%3D%3D&amp;trackingId=DY55VbtxQS0IRUuzVeQuqg%3D%3D&amp;position=5&amp;pageNum=0&amp;trk=public_jobs_jserp-result_search-card</t>
  </si>
  <si>
    <t>https://www.linkedin.com/jobs/view/data-analyst-at-octave-3361543072?refId=E93xAcS3iv%2FkAGGNGFkuBg%3D%3D&amp;trackingId=%2BvQuj5BnSf%2Fww8GoHSUBgQ%3D%3D&amp;position=6&amp;pageNum=0&amp;trk=public_jobs_jserp-result_search-card</t>
  </si>
  <si>
    <t>https://www.linkedin.com/jobs/view/junior-data-analyst-at-insight-global-3353623877?refId=E93xAcS3iv%2FkAGGNGFkuBg%3D%3D&amp;trackingId=80ok222mTIq5ob8JVMB2wA%3D%3D&amp;position=7&amp;pageNum=0&amp;trk=public_jobs_jserp-result_search-card</t>
  </si>
  <si>
    <t>https://www.linkedin.com/jobs/view/data-analyst-at-crg-3359135227?refId=E93xAcS3iv%2FkAGGNGFkuBg%3D%3D&amp;trackingId=CqgvlwWFNpk61dJbi38zMg%3D%3D&amp;position=8&amp;pageNum=0&amp;trk=public_jobs_jserp-result_search-card</t>
  </si>
  <si>
    <t>https://www.linkedin.com/jobs/view/data-analyst-at-eg-life-sciences-3336326817?refId=E93xAcS3iv%2FkAGGNGFkuBg%3D%3D&amp;trackingId=3drN9X%2B%2Fa9jKdJGCZu8jkQ%3D%3D&amp;position=9&amp;pageNum=0&amp;trk=public_jobs_jserp-result_search-card</t>
  </si>
  <si>
    <t>https://www.linkedin.com/jobs/view/associate-data-analyst-at-synergy-interactive-3362775589?refId=E93xAcS3iv%2FkAGGNGFkuBg%3D%3D&amp;trackingId=%2BPSJvdCxW7SCh1rAFPuB4A%3D%3D&amp;position=10&amp;pageNum=0&amp;trk=public_jobs_jserp-result_search-card</t>
  </si>
  <si>
    <t>https://www.linkedin.com/jobs/view/junior-data-analyst-at-insight-global-3355816417?refId=E93xAcS3iv%2FkAGGNGFkuBg%3D%3D&amp;trackingId=f6QLkwccYIgTMK%2BdrM1qxQ%3D%3D&amp;position=11&amp;pageNum=0&amp;trk=public_jobs_jserp-result_search-card</t>
  </si>
  <si>
    <t>https://www.linkedin.com/jobs/view/junior-data-analyst-at-infosys-3354917607?refId=E93xAcS3iv%2FkAGGNGFkuBg%3D%3D&amp;trackingId=ADvXIBI1tpJdTMVw0o88tQ%3D%3D&amp;position=12&amp;pageNum=0&amp;trk=public_jobs_jserp-result_search-card</t>
  </si>
  <si>
    <t>https://www.linkedin.com/jobs/view/data-analyst-at-gridiron-it-3345534205?refId=E93xAcS3iv%2FkAGGNGFkuBg%3D%3D&amp;trackingId=D%2FdntOAGiCeyWlH6g6W4zA%3D%3D&amp;position=13&amp;pageNum=0&amp;trk=public_jobs_jserp-result_search-card</t>
  </si>
  <si>
    <t>https://www.linkedin.com/jobs/view/data-analyst-at-parkave-capital-group-3367152717?refId=E93xAcS3iv%2FkAGGNGFkuBg%3D%3D&amp;trackingId=coEQA9DF%2Futwp%2Fd4tiqpUA%3D%3D&amp;position=14&amp;pageNum=0&amp;trk=public_jobs_jserp-result_search-card</t>
  </si>
  <si>
    <t>https://www.linkedin.com/jobs/view/data-analyst-at-agility-partners-3355065705?refId=E93xAcS3iv%2FkAGGNGFkuBg%3D%3D&amp;trackingId=jcn1NsY8aM%2BxOX2pISGFoA%3D%3D&amp;position=15&amp;pageNum=0&amp;trk=public_jobs_jserp-result_search-card</t>
  </si>
  <si>
    <t>https://www.linkedin.com/jobs/view/data-analyst-at-insight-global-3353600433?refId=E93xAcS3iv%2FkAGGNGFkuBg%3D%3D&amp;trackingId=Q2VWTx1kzTznRoMZDNaE%2Fg%3D%3D&amp;position=16&amp;pageNum=0&amp;trk=public_jobs_jserp-result_search-card</t>
  </si>
  <si>
    <t>https://www.linkedin.com/jobs/view/data-analyst-at-omron-automation-3332796439?refId=E93xAcS3iv%2FkAGGNGFkuBg%3D%3D&amp;trackingId=5uP63NjBzRy4isBWPTvCuA%3D%3D&amp;position=17&amp;pageNum=0&amp;trk=public_jobs_jserp-result_search-card</t>
  </si>
  <si>
    <t>https://www.linkedin.com/jobs/view/data-analyst-at-brooksource-3335327939?refId=E93xAcS3iv%2FkAGGNGFkuBg%3D%3D&amp;trackingId=RNLfo3rEF2ulsW9kvCGJtg%3D%3D&amp;position=18&amp;pageNum=0&amp;trk=public_jobs_jserp-result_search-card</t>
  </si>
  <si>
    <t>https://www.linkedin.com/jobs/view/data-analyst-at-russell-tobin-3349136763?refId=E93xAcS3iv%2FkAGGNGFkuBg%3D%3D&amp;trackingId=5VdptNVxotQtPFG0MiyOtA%3D%3D&amp;position=19&amp;pageNum=0&amp;trk=public_jobs_jserp-result_search-card</t>
  </si>
  <si>
    <t>https://www.linkedin.com/jobs/view/data-analyst-at-foodmatch-3348840850?refId=E93xAcS3iv%2FkAGGNGFkuBg%3D%3D&amp;trackingId=ejP0c1TNNv%2FLdg36Q6%2BUsg%3D%3D&amp;position=20&amp;pageNum=0&amp;trk=public_jobs_jserp-result_search-card</t>
  </si>
  <si>
    <t>https://www.linkedin.com/jobs/view/data-analyst-at-planet-pharma-3360767542?refId=E93xAcS3iv%2FkAGGNGFkuBg%3D%3D&amp;trackingId=glg8XZrMfw%2Fj9Ioh8pvh5A%3D%3D&amp;position=21&amp;pageNum=0&amp;trk=public_jobs_jserp-result_search-card</t>
  </si>
  <si>
    <t>https://www.linkedin.com/jobs/view/data-analyst-at-quten-research-institute-3365660587?refId=E93xAcS3iv%2FkAGGNGFkuBg%3D%3D&amp;trackingId=Bqc25IPcNbOKzxbH11B4Vw%3D%3D&amp;position=22&amp;pageNum=0&amp;trk=public_jobs_jserp-result_search-card</t>
  </si>
  <si>
    <t>https://www.linkedin.com/jobs/view/data-analyst-at-standard-motor-products-3338166404?refId=E93xAcS3iv%2FkAGGNGFkuBg%3D%3D&amp;trackingId=wQJ5dr%2FqaXsivJ8xr6TVeQ%3D%3D&amp;position=23&amp;pageNum=0&amp;trk=public_jobs_jserp-result_search-card</t>
  </si>
  <si>
    <t>https://www.linkedin.com/jobs/view/data-analyst-at-1872-consulting-3367656192?refId=E93xAcS3iv%2FkAGGNGFkuBg%3D%3D&amp;trackingId=Elgamx0rVlyQJ%2BMkv%2FU6Ng%3D%3D&amp;position=24&amp;pageNum=0&amp;trk=public_jobs_jserp-result_search-card</t>
  </si>
  <si>
    <t>https://www.linkedin.com/jobs/view/data-analyst-at-insight-global-3358684942?refId=E93xAcS3iv%2FkAGGNGFkuBg%3D%3D&amp;trackingId=gMZx3QlhMmw4WhQOAQMdAQ%3D%3D&amp;position=25&amp;pageNum=0&amp;trk=public_jobs_jserp-result_search-card</t>
  </si>
  <si>
    <t>https://www.linkedin.com/jobs/view/data-analyst-at-the-walt-disney-company-3310352262?refId=shLtLRH0GKXLoCESRnWRxA%3D%3D&amp;trackingId=KdnSu%2FcMErJRM7%2FmJA5etg%3D%3D&amp;position=1&amp;pageNum=0&amp;trk=public_jobs_jserp-result_search-card</t>
  </si>
  <si>
    <t>https://www.linkedin.com/jobs/view/data-analyst-at-the-walt-disney-company-3351765538?refId=shLtLRH0GKXLoCESRnWRxA%3D%3D&amp;trackingId=3fNPWiVh%2FC7lNma7KN29ag%3D%3D&amp;position=2&amp;pageNum=0&amp;trk=public_jobs_jserp-result_search-card</t>
  </si>
  <si>
    <t>https://www.linkedin.com/jobs/view/data-analyst-at-clutch-3351811449?refId=shLtLRH0GKXLoCESRnWRxA%3D%3D&amp;trackingId=8RHhT0JWqewKSwFPpzjmXw%3D%3D&amp;position=3&amp;pageNum=0&amp;trk=public_jobs_jserp-result_search-card</t>
  </si>
  <si>
    <t>https://www.linkedin.com/jobs/view/data-analyst-at-alan-gray-llc-3370774161?refId=shLtLRH0GKXLoCESRnWRxA%3D%3D&amp;trackingId=9J4JKiRU0OGglhjob5SF3w%3D%3D&amp;position=4&amp;pageNum=0&amp;trk=public_jobs_jserp-result_search-card</t>
  </si>
  <si>
    <t>https://www.linkedin.com/jobs/view/data-analyst-at-the-randy-neuringer-co-llc-3327337355?refId=shLtLRH0GKXLoCESRnWRxA%3D%3D&amp;trackingId=BOk8%2BySP5Vg4KENHwoq4LA%3D%3D&amp;position=5&amp;pageNum=0&amp;trk=public_jobs_jserp-result_search-card</t>
  </si>
  <si>
    <t>https://www.linkedin.com/jobs/view/data-analyst-at-alice-%2B-olivia-3356674096?refId=shLtLRH0GKXLoCESRnWRxA%3D%3D&amp;trackingId=%2Bs2oWDhdscCxWHTfiDhTcA%3D%3D&amp;position=6&amp;pageNum=0&amp;trk=public_jobs_jserp-result_search-card</t>
  </si>
  <si>
    <t>https://www.linkedin.com/jobs/view/data-analyst-at-american-express-3364457211?refId=shLtLRH0GKXLoCESRnWRxA%3D%3D&amp;trackingId=6aemteHfdVa8s6zMjvpUMQ%3D%3D&amp;position=7&amp;pageNum=0&amp;trk=public_jobs_jserp-result_search-card</t>
  </si>
  <si>
    <t>https://www.linkedin.com/jobs/view/data-analyst-at-ikea-3333285174?refId=shLtLRH0GKXLoCESRnWRxA%3D%3D&amp;trackingId=dJ2wB3qdcNh2LLznqogskQ%3D%3D&amp;position=8&amp;pageNum=0&amp;trk=public_jobs_jserp-result_search-card</t>
  </si>
  <si>
    <t>https://www.linkedin.com/jobs/view/data-analyst-at-march-networks-3348356076?refId=shLtLRH0GKXLoCESRnWRxA%3D%3D&amp;trackingId=E%2Fw%2BCdn6x7gUyLkmizg2Rw%3D%3D&amp;position=9&amp;pageNum=0&amp;trk=public_jobs_jserp-result_search-card</t>
  </si>
  <si>
    <t>https://www.linkedin.com/jobs/view/junior-data-analyst-at-insight-global-3353623877?refId=shLtLRH0GKXLoCESRnWRxA%3D%3D&amp;trackingId=8rr9pOH1qsfAu5WXTBlrcw%3D%3D&amp;position=10&amp;pageNum=0&amp;trk=public_jobs_jserp-result_search-card</t>
  </si>
  <si>
    <t>https://www.linkedin.com/jobs/view/data-analyst-at-carputty-3318023377?refId=shLtLRH0GKXLoCESRnWRxA%3D%3D&amp;trackingId=KG5GI%2FPW0%2B4uslcL%2FQB19A%3D%3D&amp;position=11&amp;pageNum=0&amp;trk=public_jobs_jserp-result_search-card</t>
  </si>
  <si>
    <t>https://www.linkedin.com/jobs/view/data-analyst-at-crg-3359135227?refId=shLtLRH0GKXLoCESRnWRxA%3D%3D&amp;trackingId=qO7iShnR7qTjQxrLpnkbqQ%3D%3D&amp;position=12&amp;pageNum=0&amp;trk=public_jobs_jserp-result_search-card</t>
  </si>
  <si>
    <t>https://www.linkedin.com/jobs/view/data-analyst-at-averity-3366784312?refId=shLtLRH0GKXLoCESRnWRxA%3D%3D&amp;trackingId=oGcb4NSUH63IBmie%2FixgMg%3D%3D&amp;position=13&amp;pageNum=0&amp;trk=public_jobs_jserp-result_search-card</t>
  </si>
  <si>
    <t>https://www.linkedin.com/jobs/view/data-analyst-at-tradeweb-3360769143?refId=shLtLRH0GKXLoCESRnWRxA%3D%3D&amp;trackingId=VCpsaOKJeuPVGJsfFMO99Q%3D%3D&amp;position=14&amp;pageNum=0&amp;trk=public_jobs_jserp-result_search-card</t>
  </si>
  <si>
    <t>https://www.linkedin.com/jobs/view/data-analyst-at-eg-life-sciences-3336326817?refId=shLtLRH0GKXLoCESRnWRxA%3D%3D&amp;trackingId=mtzChZCoOPFYX7cPZdqjWw%3D%3D&amp;position=15&amp;pageNum=0&amp;trk=public_jobs_jserp-result_search-card</t>
  </si>
  <si>
    <t>https://www.linkedin.com/jobs/view/associate-data-analyst-at-synergy-interactive-3362775589?refId=shLtLRH0GKXLoCESRnWRxA%3D%3D&amp;trackingId=XlU3I7uxDbC3KxHsOfPJ3g%3D%3D&amp;position=16&amp;pageNum=0&amp;trk=public_jobs_jserp-result_search-card</t>
  </si>
  <si>
    <t>https://www.linkedin.com/jobs/view/junior-data-analyst-at-insight-global-3355816417?refId=shLtLRH0GKXLoCESRnWRxA%3D%3D&amp;trackingId=y%2FV3cXmPvu5Oft9B3WqXVA%3D%3D&amp;position=17&amp;pageNum=0&amp;trk=public_jobs_jserp-result_search-card</t>
  </si>
  <si>
    <t>https://www.linkedin.com/jobs/view/junior-data-analyst-at-infosys-3354917607?refId=shLtLRH0GKXLoCESRnWRxA%3D%3D&amp;trackingId=N27tLBjQiEtF5Seefn7wVw%3D%3D&amp;position=18&amp;pageNum=0&amp;trk=public_jobs_jserp-result_search-card</t>
  </si>
  <si>
    <t>https://www.linkedin.com/jobs/view/data-analyst-at-gridiron-it-3345534205?refId=shLtLRH0GKXLoCESRnWRxA%3D%3D&amp;trackingId=OE2ftpn%2B2EDLpsXpnVD2Vw%3D%3D&amp;position=19&amp;pageNum=0&amp;trk=public_jobs_jserp-result_search-card</t>
  </si>
  <si>
    <t>https://www.linkedin.com/jobs/view/data-analyst-at-parkave-capital-group-3367152717?refId=shLtLRH0GKXLoCESRnWRxA%3D%3D&amp;trackingId=tDoh19dt1ZJHqNMV4MvIhg%3D%3D&amp;position=20&amp;pageNum=0&amp;trk=public_jobs_jserp-result_search-card</t>
  </si>
  <si>
    <t>https://www.linkedin.com/jobs/view/data-analyst-at-agility-partners-3355065705?refId=shLtLRH0GKXLoCESRnWRxA%3D%3D&amp;trackingId=mOxVzAj%2BfkKnUl2BVrOi5Q%3D%3D&amp;position=21&amp;pageNum=0&amp;trk=public_jobs_jserp-result_search-card</t>
  </si>
  <si>
    <t>https://www.linkedin.com/jobs/view/data-analyst-at-spencer-ogden-3369798172?refId=shLtLRH0GKXLoCESRnWRxA%3D%3D&amp;trackingId=fPdrXOi6BtfjPyKwrL52Kw%3D%3D&amp;position=22&amp;pageNum=0&amp;trk=public_jobs_jserp-result_search-card</t>
  </si>
  <si>
    <t>https://www.linkedin.com/jobs/view/data-analyst-at-frostbite-3370111855?refId=shLtLRH0GKXLoCESRnWRxA%3D%3D&amp;trackingId=TXQbwZKuQANZM9Y3EUqmgw%3D%3D&amp;position=23&amp;pageNum=0&amp;trk=public_jobs_jserp-result_search-card</t>
  </si>
  <si>
    <t>https://www.linkedin.com/jobs/view/data-analyst-i-at-sms-assist-l-l-c-3231689150?refId=shLtLRH0GKXLoCESRnWRxA%3D%3D&amp;trackingId=4Ium5zX80MuMCEJBdVEPiQ%3D%3D&amp;position=24&amp;pageNum=0&amp;trk=public_jobs_jserp-result_search-card</t>
  </si>
  <si>
    <t>https://www.linkedin.com/jobs/view/junior-data-analyst-at-iris-software-inc-3319636175?refId=shLtLRH0GKXLoCESRnWRxA%3D%3D&amp;trackingId=FdrQjosrkIDqQztYDZCHfg%3D%3D&amp;position=25&amp;pageNum=0&amp;trk=public_jobs_jserp-result_search-card</t>
  </si>
  <si>
    <t>https://www.linkedin.com/jobs/view/data-analyst-at-the-walt-disney-company-3310352262?refId=2FkIzr6hpUSf4%2Fo9f5IUmA%3D%3D&amp;trackingId=gR%2FjcEH1OljqxP7f4GFrag%3D%3D&amp;position=1&amp;pageNum=0&amp;trk=public_jobs_jserp-result_search-card</t>
  </si>
  <si>
    <t>https://www.linkedin.com/jobs/view/data-analyst-at-the-walt-disney-company-3351765538?refId=2FkIzr6hpUSf4%2Fo9f5IUmA%3D%3D&amp;trackingId=j3eK5k8fduMIplqeU0cnWw%3D%3D&amp;position=2&amp;pageNum=0&amp;trk=public_jobs_jserp-result_search-card</t>
  </si>
  <si>
    <t>https://www.linkedin.com/jobs/view/data-analyst-at-clutch-3351811449?refId=2FkIzr6hpUSf4%2Fo9f5IUmA%3D%3D&amp;trackingId=02UpkUNR9TZhcIfXgw%2Bv%2Fg%3D%3D&amp;position=3&amp;pageNum=0&amp;trk=public_jobs_jserp-result_search-card</t>
  </si>
  <si>
    <t>https://www.linkedin.com/jobs/view/data-analyst-at-alan-gray-llc-3370774161?refId=2FkIzr6hpUSf4%2Fo9f5IUmA%3D%3D&amp;trackingId=%2Bxa%2ByZI4nmmco%2BURxqQD3g%3D%3D&amp;position=4&amp;pageNum=0&amp;trk=public_jobs_jserp-result_search-card</t>
  </si>
  <si>
    <t>https://www.linkedin.com/jobs/view/data-analyst-at-the-randy-neuringer-co-llc-3327337355?refId=2FkIzr6hpUSf4%2Fo9f5IUmA%3D%3D&amp;trackingId=AelVjlwD%2B4%2F2rZ63PcuzmQ%3D%3D&amp;position=5&amp;pageNum=0&amp;trk=public_jobs_jserp-result_search-card</t>
  </si>
  <si>
    <t>https://www.linkedin.com/jobs/view/data-analyst-at-alice-%2B-olivia-3356674096?refId=2FkIzr6hpUSf4%2Fo9f5IUmA%3D%3D&amp;trackingId=akoZ0kiyDpc3KtAm%2BdMeFQ%3D%3D&amp;position=6&amp;pageNum=0&amp;trk=public_jobs_jserp-result_search-card</t>
  </si>
  <si>
    <t>https://www.linkedin.com/jobs/view/data-analyst-at-american-express-3364457211?refId=2FkIzr6hpUSf4%2Fo9f5IUmA%3D%3D&amp;trackingId=FnlV07TiEaflSW0Iw%2B3fqw%3D%3D&amp;position=7&amp;pageNum=0&amp;trk=public_jobs_jserp-result_search-card</t>
  </si>
  <si>
    <t>https://www.linkedin.com/jobs/view/data-analyst-at-ikea-3333285174?refId=2FkIzr6hpUSf4%2Fo9f5IUmA%3D%3D&amp;trackingId=eNDVjmcbLYpqhw1NFAQHbw%3D%3D&amp;position=8&amp;pageNum=0&amp;trk=public_jobs_jserp-result_search-card</t>
  </si>
  <si>
    <t>https://www.linkedin.com/jobs/view/data-analyst-at-march-networks-3348356076?refId=2FkIzr6hpUSf4%2Fo9f5IUmA%3D%3D&amp;trackingId=OAZFwWBNPmLwUzcVGjAwyg%3D%3D&amp;position=9&amp;pageNum=0&amp;trk=public_jobs_jserp-result_search-card</t>
  </si>
  <si>
    <t>https://www.linkedin.com/jobs/view/junior-data-analyst-at-insight-global-3353623877?refId=2FkIzr6hpUSf4%2Fo9f5IUmA%3D%3D&amp;trackingId=mkXNkXD%2BUVUPbJzz18WEow%3D%3D&amp;position=10&amp;pageNum=0&amp;trk=public_jobs_jserp-result_search-card</t>
  </si>
  <si>
    <t>https://www.linkedin.com/jobs/view/data-analyst-at-carputty-3318023377?refId=2FkIzr6hpUSf4%2Fo9f5IUmA%3D%3D&amp;trackingId=Nytk2lSqm3Cqxp%2BF62V79g%3D%3D&amp;position=11&amp;pageNum=0&amp;trk=public_jobs_jserp-result_search-card</t>
  </si>
  <si>
    <t>https://www.linkedin.com/jobs/view/data-analyst-at-crg-3359135227?refId=2FkIzr6hpUSf4%2Fo9f5IUmA%3D%3D&amp;trackingId=6AtWcxEk5GHq00K5YY9Dow%3D%3D&amp;position=12&amp;pageNum=0&amp;trk=public_jobs_jserp-result_search-card</t>
  </si>
  <si>
    <t>https://www.linkedin.com/jobs/view/data-analyst-at-averity-3366784312?refId=2FkIzr6hpUSf4%2Fo9f5IUmA%3D%3D&amp;trackingId=Agr%2Fy3q48Ccv9WH0lkwTRA%3D%3D&amp;position=13&amp;pageNum=0&amp;trk=public_jobs_jserp-result_search-card</t>
  </si>
  <si>
    <t>https://www.linkedin.com/jobs/view/data-analyst-at-tradeweb-3360769143?refId=2FkIzr6hpUSf4%2Fo9f5IUmA%3D%3D&amp;trackingId=TqotqfnJqfxIYQ4UrkmBMQ%3D%3D&amp;position=14&amp;pageNum=0&amp;trk=public_jobs_jserp-result_search-card</t>
  </si>
  <si>
    <t>https://www.linkedin.com/jobs/view/data-analyst-at-eg-life-sciences-3336326817?refId=2FkIzr6hpUSf4%2Fo9f5IUmA%3D%3D&amp;trackingId=8r67wXJ%2Bo9Ys5jG4EL33lg%3D%3D&amp;position=15&amp;pageNum=0&amp;trk=public_jobs_jserp-result_search-card</t>
  </si>
  <si>
    <t>https://www.linkedin.com/jobs/view/associate-data-analyst-at-synergy-interactive-3362775589?refId=2FkIzr6hpUSf4%2Fo9f5IUmA%3D%3D&amp;trackingId=TVaNl4x6cOa4mJ9P4iyQ%2FQ%3D%3D&amp;position=16&amp;pageNum=0&amp;trk=public_jobs_jserp-result_search-card</t>
  </si>
  <si>
    <t>https://www.linkedin.com/jobs/view/junior-data-analyst-at-insight-global-3355816417?refId=2FkIzr6hpUSf4%2Fo9f5IUmA%3D%3D&amp;trackingId=Tn1%2B%2F%2FpgKTnksJRudnIvmw%3D%3D&amp;position=17&amp;pageNum=0&amp;trk=public_jobs_jserp-result_search-card</t>
  </si>
  <si>
    <t>https://www.linkedin.com/jobs/view/junior-data-analyst-at-infosys-3354917607?refId=2FkIzr6hpUSf4%2Fo9f5IUmA%3D%3D&amp;trackingId=zGXuN4aTHCsqRfJD9oXS9A%3D%3D&amp;position=18&amp;pageNum=0&amp;trk=public_jobs_jserp-result_search-card</t>
  </si>
  <si>
    <t>https://www.linkedin.com/jobs/view/data-analyst-at-gridiron-it-3345534205?refId=2FkIzr6hpUSf4%2Fo9f5IUmA%3D%3D&amp;trackingId=Vc8g0Z8rjK2SmgsQpj3YQg%3D%3D&amp;position=19&amp;pageNum=0&amp;trk=public_jobs_jserp-result_search-card</t>
  </si>
  <si>
    <t>https://www.linkedin.com/jobs/view/data-analyst-at-parkave-capital-group-3367152717?refId=2FkIzr6hpUSf4%2Fo9f5IUmA%3D%3D&amp;trackingId=MzGK6A9T%2BQhyDpEflazwyA%3D%3D&amp;position=20&amp;pageNum=0&amp;trk=public_jobs_jserp-result_search-card</t>
  </si>
  <si>
    <t>https://www.linkedin.com/jobs/view/data-analyst-at-agility-partners-3355065705?refId=2FkIzr6hpUSf4%2Fo9f5IUmA%3D%3D&amp;trackingId=RVpMdSGtvtg8mCxuEini9g%3D%3D&amp;position=21&amp;pageNum=0&amp;trk=public_jobs_jserp-result_search-card</t>
  </si>
  <si>
    <t>https://www.linkedin.com/jobs/view/data-analyst-at-spencer-ogden-3369798172?refId=2FkIzr6hpUSf4%2Fo9f5IUmA%3D%3D&amp;trackingId=bL8Un4H36S5j%2FlgMUK253g%3D%3D&amp;position=22&amp;pageNum=0&amp;trk=public_jobs_jserp-result_search-card</t>
  </si>
  <si>
    <t>https://www.linkedin.com/jobs/view/data-analyst-at-frostbite-3370111855?refId=2FkIzr6hpUSf4%2Fo9f5IUmA%3D%3D&amp;trackingId=Tktsju%2ByBjF8Syl2ACdm1A%3D%3D&amp;position=23&amp;pageNum=0&amp;trk=public_jobs_jserp-result_search-card</t>
  </si>
  <si>
    <t>https://www.linkedin.com/jobs/view/junior-data-analyst-at-iris-software-inc-3319636175?refId=2FkIzr6hpUSf4%2Fo9f5IUmA%3D%3D&amp;trackingId=wjZBn45R3YnP3xUidSKcZQ%3D%3D&amp;position=24&amp;pageNum=0&amp;trk=public_jobs_jserp-result_search-card</t>
  </si>
  <si>
    <t>https://www.linkedin.com/jobs/view/data-analyst-sql-at-marwood-group-3332256183?refId=2FkIzr6hpUSf4%2Fo9f5IUmA%3D%3D&amp;trackingId=zTAm4ill%2BU6rZjRdm7YX%2FQ%3D%3D&amp;position=25&amp;pageNum=0&amp;trk=public_jobs_jserp-result_search-card</t>
  </si>
  <si>
    <t>https://www.linkedin.com/jobs/view/data-analyst-at-the-walt-disney-company-3310352262?refId=B%2BBk7TlSiwLULYDIm6TSnA%3D%3D&amp;trackingId=OybzIHRqkIBfPzIPQt4UYQ%3D%3D&amp;position=1&amp;pageNum=0&amp;trk=public_jobs_jserp-result_search-card</t>
  </si>
  <si>
    <t>https://www.linkedin.com/jobs/view/data-analyst-at-the-walt-disney-company-3351765538?refId=B%2BBk7TlSiwLULYDIm6TSnA%3D%3D&amp;trackingId=z3I6WBiIteOeOuEUxNohjg%3D%3D&amp;position=2&amp;pageNum=0&amp;trk=public_jobs_jserp-result_search-card</t>
  </si>
  <si>
    <t>https://www.linkedin.com/jobs/view/data-analyst-at-clutch-3351811449?refId=B%2BBk7TlSiwLULYDIm6TSnA%3D%3D&amp;trackingId=fCYUgd7pASqxPh1i2FqBSA%3D%3D&amp;position=3&amp;pageNum=0&amp;trk=public_jobs_jserp-result_search-card</t>
  </si>
  <si>
    <t>https://www.linkedin.com/jobs/view/data-analyst-at-alan-gray-llc-3370774161?refId=B%2BBk7TlSiwLULYDIm6TSnA%3D%3D&amp;trackingId=PIB3FNH2IL6Rb%2FobdJF%2FzA%3D%3D&amp;position=4&amp;pageNum=0&amp;trk=public_jobs_jserp-result_search-card</t>
  </si>
  <si>
    <t>https://www.linkedin.com/jobs/view/data-analyst-at-the-randy-neuringer-co-llc-3327337355?refId=B%2BBk7TlSiwLULYDIm6TSnA%3D%3D&amp;trackingId=ixpnFvW6dMzRQJPzt46l%2Bw%3D%3D&amp;position=5&amp;pageNum=0&amp;trk=public_jobs_jserp-result_search-card</t>
  </si>
  <si>
    <t>https://www.linkedin.com/jobs/view/data-analyst-at-alice-%2B-olivia-3356674096?refId=B%2BBk7TlSiwLULYDIm6TSnA%3D%3D&amp;trackingId=txGDnju9H%2BM36R23lS8CFA%3D%3D&amp;position=6&amp;pageNum=0&amp;trk=public_jobs_jserp-result_search-card</t>
  </si>
  <si>
    <t>https://www.linkedin.com/jobs/view/data-analyst-at-american-express-3364457211?refId=B%2BBk7TlSiwLULYDIm6TSnA%3D%3D&amp;trackingId=pditC7A6IJ4OfZAnwOCwhA%3D%3D&amp;position=7&amp;pageNum=0&amp;trk=public_jobs_jserp-result_search-card</t>
  </si>
  <si>
    <t>https://www.linkedin.com/jobs/view/data-analyst-at-ikea-3333285174?refId=B%2BBk7TlSiwLULYDIm6TSnA%3D%3D&amp;trackingId=kYedufuBLcEQTm8%2BK6nSFA%3D%3D&amp;position=8&amp;pageNum=0&amp;trk=public_jobs_jserp-result_search-card</t>
  </si>
  <si>
    <t>https://www.linkedin.com/jobs/view/data-analyst-at-march-networks-3348356076?refId=B%2BBk7TlSiwLULYDIm6TSnA%3D%3D&amp;trackingId=Kn8ZHfC4S7yslsQnZRovFA%3D%3D&amp;position=9&amp;pageNum=0&amp;trk=public_jobs_jserp-result_search-card</t>
  </si>
  <si>
    <t>https://www.linkedin.com/jobs/view/junior-data-analyst-at-insight-global-3353623877?refId=B%2BBk7TlSiwLULYDIm6TSnA%3D%3D&amp;trackingId=aGemk7zASrQ7Zs06gXUitA%3D%3D&amp;position=10&amp;pageNum=0&amp;trk=public_jobs_jserp-result_search-card</t>
  </si>
  <si>
    <t>https://www.linkedin.com/jobs/view/data-analyst-at-carputty-3318023377?refId=B%2BBk7TlSiwLULYDIm6TSnA%3D%3D&amp;trackingId=66BB2r3F%2FRhQYJxqVdvA3w%3D%3D&amp;position=11&amp;pageNum=0&amp;trk=public_jobs_jserp-result_search-card</t>
  </si>
  <si>
    <t>https://www.linkedin.com/jobs/view/data-analyst-at-crg-3359135227?refId=B%2BBk7TlSiwLULYDIm6TSnA%3D%3D&amp;trackingId=LtDWQHDxEsJ7EFJ93i7Cag%3D%3D&amp;position=12&amp;pageNum=0&amp;trk=public_jobs_jserp-result_search-card</t>
  </si>
  <si>
    <t>https://www.linkedin.com/jobs/view/data-analyst-at-tradeweb-3360769143?refId=B%2BBk7TlSiwLULYDIm6TSnA%3D%3D&amp;trackingId=n5YE8jAY6ZPgOjGh019dmg%3D%3D&amp;position=13&amp;pageNum=0&amp;trk=public_jobs_jserp-result_search-card</t>
  </si>
  <si>
    <t>https://www.linkedin.com/jobs/view/data-analyst-at-eg-life-sciences-3336326817?refId=B%2BBk7TlSiwLULYDIm6TSnA%3D%3D&amp;trackingId=cxqMrxRMhMaAsHbqHOdwNw%3D%3D&amp;position=14&amp;pageNum=0&amp;trk=public_jobs_jserp-result_search-card</t>
  </si>
  <si>
    <t>https://www.linkedin.com/jobs/view/associate-data-analyst-at-synergy-interactive-3362775589?refId=B%2BBk7TlSiwLULYDIm6TSnA%3D%3D&amp;trackingId=zNoBF1DTzUlx1z9%2FD%2B0TpA%3D%3D&amp;position=15&amp;pageNum=0&amp;trk=public_jobs_jserp-result_search-card</t>
  </si>
  <si>
    <t>https://www.linkedin.com/jobs/view/junior-data-analyst-at-insight-global-3355816417?refId=B%2BBk7TlSiwLULYDIm6TSnA%3D%3D&amp;trackingId=JxuNVmId5ADVt8bQIukxCQ%3D%3D&amp;position=16&amp;pageNum=0&amp;trk=public_jobs_jserp-result_search-card</t>
  </si>
  <si>
    <t>https://www.linkedin.com/jobs/view/junior-data-analyst-at-infosys-3354917607?refId=B%2BBk7TlSiwLULYDIm6TSnA%3D%3D&amp;trackingId=0eKrt7IYAqo4YR6i9WBvcQ%3D%3D&amp;position=17&amp;pageNum=0&amp;trk=public_jobs_jserp-result_search-card</t>
  </si>
  <si>
    <t>https://www.linkedin.com/jobs/view/data-analyst-at-gridiron-it-3345534205?refId=B%2BBk7TlSiwLULYDIm6TSnA%3D%3D&amp;trackingId=qifC%2FyU0hBCDN6BAs1Sl7Q%3D%3D&amp;position=18&amp;pageNum=0&amp;trk=public_jobs_jserp-result_search-card</t>
  </si>
  <si>
    <t>https://www.linkedin.com/jobs/view/data-analyst-at-parkave-capital-group-3367152717?refId=B%2BBk7TlSiwLULYDIm6TSnA%3D%3D&amp;trackingId=4honFxMvI8sgduD4yQ4ZmQ%3D%3D&amp;position=19&amp;pageNum=0&amp;trk=public_jobs_jserp-result_search-card</t>
  </si>
  <si>
    <t>https://www.linkedin.com/jobs/view/data-analyst-at-agility-partners-3355065705?refId=B%2BBk7TlSiwLULYDIm6TSnA%3D%3D&amp;trackingId=YB3xtP92QGyZW3tXArP%2B8A%3D%3D&amp;position=20&amp;pageNum=0&amp;trk=public_jobs_jserp-result_search-card</t>
  </si>
  <si>
    <t>https://www.linkedin.com/jobs/view/data-analyst-at-spencer-ogden-3369798172?refId=B%2BBk7TlSiwLULYDIm6TSnA%3D%3D&amp;trackingId=4kM6i6uhBePntQNO6PwPnA%3D%3D&amp;position=21&amp;pageNum=0&amp;trk=public_jobs_jserp-result_search-card</t>
  </si>
  <si>
    <t>https://www.linkedin.com/jobs/view/data-analyst-at-frostbite-3370111855?refId=B%2BBk7TlSiwLULYDIm6TSnA%3D%3D&amp;trackingId=CREnPWouU6fRT5K%2FTkZ6gg%3D%3D&amp;position=22&amp;pageNum=0&amp;trk=public_jobs_jserp-result_search-card</t>
  </si>
  <si>
    <t>https://www.linkedin.com/jobs/view/junior-data-analyst-at-iris-software-inc-3319636175?refId=B%2BBk7TlSiwLULYDIm6TSnA%3D%3D&amp;trackingId=RqW1dW0qsh3ME7kt1FSgcA%3D%3D&amp;position=23&amp;pageNum=0&amp;trk=public_jobs_jserp-result_search-card</t>
  </si>
  <si>
    <t>https://www.linkedin.com/jobs/view/data-analyst-sql-at-marwood-group-3332256183?refId=B%2BBk7TlSiwLULYDIm6TSnA%3D%3D&amp;trackingId=SVEMAbUZXCTiSBLbe6eKuQ%3D%3D&amp;position=24&amp;pageNum=0&amp;trk=public_jobs_jserp-result_search-card</t>
  </si>
  <si>
    <t>https://www.linkedin.com/jobs/view/data-analyst-at-smartsense-by-digi-3318262720?refId=B%2BBk7TlSiwLULYDIm6TSnA%3D%3D&amp;trackingId=zu0JP3K1xuvu2nzgF9BI5w%3D%3D&amp;position=25&amp;pageNum=0&amp;trk=public_jobs_jserp-result_search-card</t>
  </si>
  <si>
    <t>https://www.linkedin.com/jobs/view/data-analyst-at-the-walt-disney-company-3310352262?refId=AeusD%2BmBpF6%2FTrpDke1sGw%3D%3D&amp;trackingId=rywHjx472oDB2B%2BT7E4zQw%3D%3D&amp;position=1&amp;pageNum=0&amp;trk=public_jobs_jserp-result_search-card</t>
  </si>
  <si>
    <t>https://www.linkedin.com/jobs/view/data-analyst-at-the-walt-disney-company-3351765538?refId=AeusD%2BmBpF6%2FTrpDke1sGw%3D%3D&amp;trackingId=CHMcLhkqLmSlSCIGO39Z7Q%3D%3D&amp;position=2&amp;pageNum=0&amp;trk=public_jobs_jserp-result_search-card</t>
  </si>
  <si>
    <t>https://www.linkedin.com/jobs/view/data-analyst-at-clutch-3351811449?refId=AeusD%2BmBpF6%2FTrpDke1sGw%3D%3D&amp;trackingId=Wo7dp3Bq03aN28LIXUZkJQ%3D%3D&amp;position=3&amp;pageNum=0&amp;trk=public_jobs_jserp-result_search-card</t>
  </si>
  <si>
    <t>https://www.linkedin.com/jobs/view/data-analyst-at-the-randy-neuringer-co-llc-3327337355?refId=AeusD%2BmBpF6%2FTrpDke1sGw%3D%3D&amp;trackingId=lMxm0KqC9Z2GUES5b4dJsA%3D%3D&amp;position=4&amp;pageNum=0&amp;trk=public_jobs_jserp-result_search-card</t>
  </si>
  <si>
    <t>https://www.linkedin.com/jobs/view/data-analyst-at-alice-%2B-olivia-3356674096?refId=AeusD%2BmBpF6%2FTrpDke1sGw%3D%3D&amp;trackingId=5lmKLH9UpH1RKBqvfVT0VA%3D%3D&amp;position=5&amp;pageNum=0&amp;trk=public_jobs_jserp-result_search-card</t>
  </si>
  <si>
    <t>https://www.linkedin.com/jobs/view/data-analyst-at-american-express-3364457211?refId=AeusD%2BmBpF6%2FTrpDke1sGw%3D%3D&amp;trackingId=OH%2FDvsM951PxCLAc3svaDA%3D%3D&amp;position=6&amp;pageNum=0&amp;trk=public_jobs_jserp-result_search-card</t>
  </si>
  <si>
    <t>https://www.linkedin.com/jobs/view/data-analyst-at-ikea-3333285174?refId=AeusD%2BmBpF6%2FTrpDke1sGw%3D%3D&amp;trackingId=rRgIdU5NiRWI%2FTq7D%2BMqbQ%3D%3D&amp;position=7&amp;pageNum=0&amp;trk=public_jobs_jserp-result_search-card</t>
  </si>
  <si>
    <t>https://www.linkedin.com/jobs/view/data-analyst-at-march-networks-3348356076?refId=AeusD%2BmBpF6%2FTrpDke1sGw%3D%3D&amp;trackingId=GLwvm%2BVi%2FHjNZnJJlla18w%3D%3D&amp;position=8&amp;pageNum=0&amp;trk=public_jobs_jserp-result_search-card</t>
  </si>
  <si>
    <t>https://www.linkedin.com/jobs/view/data-analyst-at-octave-3361543072?refId=AeusD%2BmBpF6%2FTrpDke1sGw%3D%3D&amp;trackingId=H6Gf%2FuTIQhXuPRPVQZirvw%3D%3D&amp;position=9&amp;pageNum=0&amp;trk=public_jobs_jserp-result_search-card</t>
  </si>
  <si>
    <t>https://www.linkedin.com/jobs/view/junior-data-analyst-at-insight-global-3353623877?refId=AeusD%2BmBpF6%2FTrpDke1sGw%3D%3D&amp;trackingId=77OjNYTkl3mKg5tFUUCDVQ%3D%3D&amp;position=10&amp;pageNum=0&amp;trk=public_jobs_jserp-result_search-card</t>
  </si>
  <si>
    <t>https://www.linkedin.com/jobs/view/data-analyst-at-carputty-3318023377?refId=AeusD%2BmBpF6%2FTrpDke1sGw%3D%3D&amp;trackingId=JupbydX2LYRyR7xW8jutUA%3D%3D&amp;position=11&amp;pageNum=0&amp;trk=public_jobs_jserp-result_search-card</t>
  </si>
  <si>
    <t>https://www.linkedin.com/jobs/view/data-analyst-at-crg-3359135227?refId=AeusD%2BmBpF6%2FTrpDke1sGw%3D%3D&amp;trackingId=8E39MowVy8IaZTPwj%2BgbNA%3D%3D&amp;position=12&amp;pageNum=0&amp;trk=public_jobs_jserp-result_search-card</t>
  </si>
  <si>
    <t>https://www.linkedin.com/jobs/view/data-analyst-at-eg-life-sciences-3336326817?refId=AeusD%2BmBpF6%2FTrpDke1sGw%3D%3D&amp;trackingId=0kJEyNUwmFTo%2FbrlT3Sdgg%3D%3D&amp;position=13&amp;pageNum=0&amp;trk=public_jobs_jserp-result_search-card</t>
  </si>
  <si>
    <t>https://www.linkedin.com/jobs/view/associate-data-analyst-at-synergy-interactive-3362775589?refId=AeusD%2BmBpF6%2FTrpDke1sGw%3D%3D&amp;trackingId=QIpS01KkW9d8CqvvdGz9aA%3D%3D&amp;position=14&amp;pageNum=0&amp;trk=public_jobs_jserp-result_search-card</t>
  </si>
  <si>
    <t>https://www.linkedin.com/jobs/view/junior-data-analyst-at-insight-global-3355816417?refId=AeusD%2BmBpF6%2FTrpDke1sGw%3D%3D&amp;trackingId=7R3x7SwW9yF85j3noipIwA%3D%3D&amp;position=15&amp;pageNum=0&amp;trk=public_jobs_jserp-result_search-card</t>
  </si>
  <si>
    <t>https://www.linkedin.com/jobs/view/junior-data-analyst-at-infosys-3354917607?refId=AeusD%2BmBpF6%2FTrpDke1sGw%3D%3D&amp;trackingId=beIocvvOQ8TDZeZ%2FMUwIuA%3D%3D&amp;position=16&amp;pageNum=0&amp;trk=public_jobs_jserp-result_search-card</t>
  </si>
  <si>
    <t>https://www.linkedin.com/jobs/view/data-analyst-at-gridiron-it-3345534205?refId=AeusD%2BmBpF6%2FTrpDke1sGw%3D%3D&amp;trackingId=EME4Hw4lRVQdDbbCSmbJ6w%3D%3D&amp;position=17&amp;pageNum=0&amp;trk=public_jobs_jserp-result_search-card</t>
  </si>
  <si>
    <t>https://www.linkedin.com/jobs/view/data-analyst-at-parkave-capital-group-3367152717?refId=AeusD%2BmBpF6%2FTrpDke1sGw%3D%3D&amp;trackingId=snWDrcHfiF9yntZHSV4FmQ%3D%3D&amp;position=18&amp;pageNum=0&amp;trk=public_jobs_jserp-result_search-card</t>
  </si>
  <si>
    <t>https://www.linkedin.com/jobs/view/data-analyst-at-agility-partners-3355065705?refId=AeusD%2BmBpF6%2FTrpDke1sGw%3D%3D&amp;trackingId=fZATUplRZ2duORNm9C7CVw%3D%3D&amp;position=19&amp;pageNum=0&amp;trk=public_jobs_jserp-result_search-card</t>
  </si>
  <si>
    <t>https://www.linkedin.com/jobs/view/data-analyst-at-frostbite-3370111855?refId=AeusD%2BmBpF6%2FTrpDke1sGw%3D%3D&amp;trackingId=R5cVBgaSop7LT4vA%2FwkZIA%3D%3D&amp;position=20&amp;pageNum=0&amp;trk=public_jobs_jserp-result_search-card</t>
  </si>
  <si>
    <t>https://www.linkedin.com/jobs/view/junior-data-analyst-at-iris-software-inc-3319636175?refId=AeusD%2BmBpF6%2FTrpDke1sGw%3D%3D&amp;trackingId=86OHvzMV5yGZHMomJO%2BObg%3D%3D&amp;position=21&amp;pageNum=0&amp;trk=public_jobs_jserp-result_search-card</t>
  </si>
  <si>
    <t>https://www.linkedin.com/jobs/view/data-analyst-sql-at-marwood-group-3332256183?refId=AeusD%2BmBpF6%2FTrpDke1sGw%3D%3D&amp;trackingId=HzGyXXV9GNRKLZjXp8DwuQ%3D%3D&amp;position=22&amp;pageNum=0&amp;trk=public_jobs_jserp-result_search-card</t>
  </si>
  <si>
    <t>https://www.linkedin.com/jobs/view/data-analyst-at-smartsense-by-digi-3318262720?refId=AeusD%2BmBpF6%2FTrpDke1sGw%3D%3D&amp;trackingId=GCIcjAtA6Biu5HDZ743usw%3D%3D&amp;position=23&amp;pageNum=0&amp;trk=public_jobs_jserp-result_search-card</t>
  </si>
  <si>
    <t>https://www.linkedin.com/jobs/view/data-analyst-at-insight-global-3353600433?refId=AeusD%2BmBpF6%2FTrpDke1sGw%3D%3D&amp;trackingId=bvN2yBIU0lkziidZ%2BVxVDw%3D%3D&amp;position=24&amp;pageNum=0&amp;trk=public_jobs_jserp-result_search-card</t>
  </si>
  <si>
    <t>https://www.linkedin.com/jobs/view/data-analyst-at-omron-automation-3332796439?refId=AeusD%2BmBpF6%2FTrpDke1sGw%3D%3D&amp;trackingId=bj8ckx1Ch3vOCpj0qxW6MQ%3D%3D&amp;position=25&amp;pageNum=0&amp;trk=public_jobs_jserp-result_search-card</t>
  </si>
  <si>
    <t>https://www.linkedin.com/jobs/view/data-analyst-at-the-walt-disney-company-3310352262?refId=Glx3rIiONR1HtK2OW9YGEw%3D%3D&amp;trackingId=zZCgXOIo5gaQqjeOx7rcCw%3D%3D&amp;position=1&amp;pageNum=0&amp;trk=public_jobs_jserp-result_search-card</t>
  </si>
  <si>
    <t>https://www.linkedin.com/jobs/view/data-analyst-at-the-walt-disney-company-3351765538?refId=Glx3rIiONR1HtK2OW9YGEw%3D%3D&amp;trackingId=RTus6j3SBI0mb8f5IYU2cQ%3D%3D&amp;position=2&amp;pageNum=0&amp;trk=public_jobs_jserp-result_search-card</t>
  </si>
  <si>
    <t>https://www.linkedin.com/jobs/view/data-analyst-at-clutch-3351811449?refId=Glx3rIiONR1HtK2OW9YGEw%3D%3D&amp;trackingId=UQw2cigdRsIdQ5xXmPJWbA%3D%3D&amp;position=3&amp;pageNum=0&amp;trk=public_jobs_jserp-result_search-card</t>
  </si>
  <si>
    <t>https://www.linkedin.com/jobs/view/data-analyst-at-the-randy-neuringer-co-llc-3327337355?refId=Glx3rIiONR1HtK2OW9YGEw%3D%3D&amp;trackingId=OlH1bSBZ42WN%2B%2B28A6e6Cg%3D%3D&amp;position=4&amp;pageNum=0&amp;trk=public_jobs_jserp-result_search-card</t>
  </si>
  <si>
    <t>https://www.linkedin.com/jobs/view/data-analyst-at-alice-%2B-olivia-3356674096?refId=Glx3rIiONR1HtK2OW9YGEw%3D%3D&amp;trackingId=xLbfYRnyXoMe3zwwEHGcfw%3D%3D&amp;position=5&amp;pageNum=0&amp;trk=public_jobs_jserp-result_search-card</t>
  </si>
  <si>
    <t>https://www.linkedin.com/jobs/view/data-analyst-at-american-express-3364457211?refId=Glx3rIiONR1HtK2OW9YGEw%3D%3D&amp;trackingId=ucqz7uA959q%2B3IjQasxPIA%3D%3D&amp;position=6&amp;pageNum=0&amp;trk=public_jobs_jserp-result_search-card</t>
  </si>
  <si>
    <t>https://www.linkedin.com/jobs/view/data-analyst-at-ikea-3333285174?refId=Glx3rIiONR1HtK2OW9YGEw%3D%3D&amp;trackingId=WulMOtrocLjycSklMxQF%2Fw%3D%3D&amp;position=7&amp;pageNum=0&amp;trk=public_jobs_jserp-result_search-card</t>
  </si>
  <si>
    <t>https://www.linkedin.com/jobs/view/data-analyst-at-march-networks-3348356076?refId=Glx3rIiONR1HtK2OW9YGEw%3D%3D&amp;trackingId=kJlaGENAjlfTmKoLUKZWUQ%3D%3D&amp;position=8&amp;pageNum=0&amp;trk=public_jobs_jserp-result_search-card</t>
  </si>
  <si>
    <t>https://www.linkedin.com/jobs/view/data-analyst-at-octave-3361543072?refId=Glx3rIiONR1HtK2OW9YGEw%3D%3D&amp;trackingId=5vymM6PBn%2B0WxdLYy8xicg%3D%3D&amp;position=9&amp;pageNum=0&amp;trk=public_jobs_jserp-result_search-card</t>
  </si>
  <si>
    <t>https://www.linkedin.com/jobs/view/junior-data-analyst-at-insight-global-3353623877?refId=Glx3rIiONR1HtK2OW9YGEw%3D%3D&amp;trackingId=XaH5l08RYA7V6PLE4KOpmA%3D%3D&amp;position=10&amp;pageNum=0&amp;trk=public_jobs_jserp-result_search-card</t>
  </si>
  <si>
    <t>https://www.linkedin.com/jobs/view/data-analyst-at-carputty-3318023377?refId=Glx3rIiONR1HtK2OW9YGEw%3D%3D&amp;trackingId=6v7OGxBzwoNIHVvBu8BnZw%3D%3D&amp;position=11&amp;pageNum=0&amp;trk=public_jobs_jserp-result_search-card</t>
  </si>
  <si>
    <t>https://www.linkedin.com/jobs/view/data-analyst-at-crg-3359135227?refId=Glx3rIiONR1HtK2OW9YGEw%3D%3D&amp;trackingId=Me8gcXZzhV%2F%2BHh7E3xHqsA%3D%3D&amp;position=12&amp;pageNum=0&amp;trk=public_jobs_jserp-result_search-card</t>
  </si>
  <si>
    <t>https://www.linkedin.com/jobs/view/data-analyst-at-eg-life-sciences-3336326817?refId=Glx3rIiONR1HtK2OW9YGEw%3D%3D&amp;trackingId=Fsk%2FAqISb%2BqvVyxmTP4zcA%3D%3D&amp;position=13&amp;pageNum=0&amp;trk=public_jobs_jserp-result_search-card</t>
  </si>
  <si>
    <t>https://www.linkedin.com/jobs/view/associate-data-analyst-at-synergy-interactive-3362775589?refId=Glx3rIiONR1HtK2OW9YGEw%3D%3D&amp;trackingId=9seVOhwi%2F148ZLg4juOO0g%3D%3D&amp;position=14&amp;pageNum=0&amp;trk=public_jobs_jserp-result_search-card</t>
  </si>
  <si>
    <t>https://www.linkedin.com/jobs/view/junior-data-analyst-at-insight-global-3355816417?refId=Glx3rIiONR1HtK2OW9YGEw%3D%3D&amp;trackingId=%2FiXhIYyHrFlKC2k7W9Cmag%3D%3D&amp;position=15&amp;pageNum=0&amp;trk=public_jobs_jserp-result_search-card</t>
  </si>
  <si>
    <t>https://www.linkedin.com/jobs/view/junior-data-analyst-at-infosys-3354917607?refId=Glx3rIiONR1HtK2OW9YGEw%3D%3D&amp;trackingId=u1%2FytlN6InPTMJjEpRJrlA%3D%3D&amp;position=16&amp;pageNum=0&amp;trk=public_jobs_jserp-result_search-card</t>
  </si>
  <si>
    <t>https://www.linkedin.com/jobs/view/data-analyst-at-gridiron-it-3345534205?refId=Glx3rIiONR1HtK2OW9YGEw%3D%3D&amp;trackingId=qmKttOJPNg1ddOVSpYiELQ%3D%3D&amp;position=17&amp;pageNum=0&amp;trk=public_jobs_jserp-result_search-card</t>
  </si>
  <si>
    <t>https://www.linkedin.com/jobs/view/data-analyst-at-parkave-capital-group-3367152717?refId=Glx3rIiONR1HtK2OW9YGEw%3D%3D&amp;trackingId=877%2FDU6nLggZnSeuZ1J7xg%3D%3D&amp;position=18&amp;pageNum=0&amp;trk=public_jobs_jserp-result_search-card</t>
  </si>
  <si>
    <t>https://www.linkedin.com/jobs/view/data-analyst-at-agility-partners-3355065705?refId=Glx3rIiONR1HtK2OW9YGEw%3D%3D&amp;trackingId=ugoRutVofbAfh%2BtyIEcHzQ%3D%3D&amp;position=19&amp;pageNum=0&amp;trk=public_jobs_jserp-result_search-card</t>
  </si>
  <si>
    <t>https://www.linkedin.com/jobs/view/data-analyst-at-frostbite-3370111855?refId=Glx3rIiONR1HtK2OW9YGEw%3D%3D&amp;trackingId=KtHH6HHpjsASRml3VAoUdQ%3D%3D&amp;position=20&amp;pageNum=0&amp;trk=public_jobs_jserp-result_search-card</t>
  </si>
  <si>
    <t>https://www.linkedin.com/jobs/view/junior-data-analyst-at-iris-software-inc-3319636175?refId=Glx3rIiONR1HtK2OW9YGEw%3D%3D&amp;trackingId=GgLG5wN9RwpMjKJ4jDljMg%3D%3D&amp;position=21&amp;pageNum=0&amp;trk=public_jobs_jserp-result_search-card</t>
  </si>
  <si>
    <t>https://www.linkedin.com/jobs/view/data-analyst-sql-at-marwood-group-3332256183?refId=Glx3rIiONR1HtK2OW9YGEw%3D%3D&amp;trackingId=cnbyuHvuahqx8Gjh4ODrPw%3D%3D&amp;position=22&amp;pageNum=0&amp;trk=public_jobs_jserp-result_search-card</t>
  </si>
  <si>
    <t>https://www.linkedin.com/jobs/view/data-analyst-at-smartsense-by-digi-3318262720?refId=Glx3rIiONR1HtK2OW9YGEw%3D%3D&amp;trackingId=G5CQbpRcjVxw38oW1d%2Femw%3D%3D&amp;position=23&amp;pageNum=0&amp;trk=public_jobs_jserp-result_search-card</t>
  </si>
  <si>
    <t>https://www.linkedin.com/jobs/view/data-analyst-at-insight-global-3353600433?refId=Glx3rIiONR1HtK2OW9YGEw%3D%3D&amp;trackingId=MLwjXe4AOK0pSoAAGK1zZQ%3D%3D&amp;position=24&amp;pageNum=0&amp;trk=public_jobs_jserp-result_search-card</t>
  </si>
  <si>
    <t>https://www.linkedin.com/jobs/view/data-analyst-at-omron-automation-3332796439?refId=Glx3rIiONR1HtK2OW9YGEw%3D%3D&amp;trackingId=xaK7n2tKB%2FtRSQfJ5A%2F5jg%3D%3D&amp;position=25&amp;pageNum=0&amp;trk=public_jobs_jserp-result_search-card</t>
  </si>
  <si>
    <t>https://www.linkedin.com/jobs/view/data-analyst-at-insight-global-3358684942?refId=NJIdipplhIxbwKSgCe6N9g%3D%3D&amp;trackingId=NyvecRZccSOzXzY1mVj0ZQ%3D%3D&amp;position=1&amp;pageNum=0&amp;trk=public_jobs_jserp-result_search-card</t>
  </si>
  <si>
    <t>Mastech Digital</t>
  </si>
  <si>
    <t>GreetingsPosition : Data AnalystLocation: Cleveland, OH OR Pittsburgh, PA(Hybrid) Job Description:Develop industry-specific solutions based on client needs and manage and upgrade existing applications.Carry out detailed analysis to understand requirements and create code and/or build solutions as per requirements in development/maintenance projects in accordance with coding standards.Perform unit testing per test plans and test cases.Develop and manage applications, upgrade existing applications and/or integrate application with any new/existing applications and databases.Resolve application-related issues experienced by end-users.Describe the must have technical skills/experience (ask for alternative/tool/version) of the position in priority order:Required Skills: 3+ yrs of exp w/skillsSQLExcelMS productsPowerPointAgile methodologyThanks,</t>
  </si>
  <si>
    <t>Cleveland, OH</t>
  </si>
  <si>
    <t>https://www.linkedin.com/jobs/view/data-analyst-at-mastech-digital-3365943322?refId=NJIdipplhIxbwKSgCe6N9g%3D%3D&amp;trackingId=pPQgdFAmkEv8cSRxkFVqCQ%3D%3D&amp;position=2&amp;pageNum=0&amp;trk=public_jobs_jserp-result_search-card</t>
  </si>
  <si>
    <t>Cleveland</t>
  </si>
  <si>
    <t>https://www.linkedin.com/jobs/view/associate-data-analyst-at-synergy-interactive-3362775589?refId=NJIdipplhIxbwKSgCe6N9g%3D%3D&amp;trackingId=tYemFlsI6ln89jCpiowEQg%3D%3D&amp;position=3&amp;pageNum=0&amp;trk=public_jobs_jserp-result_search-card</t>
  </si>
  <si>
    <t>https://www.linkedin.com/jobs/view/junior-data-analyst-at-insight-global-3355816417?refId=NJIdipplhIxbwKSgCe6N9g%3D%3D&amp;trackingId=hetO4yZWluFeNDIJmhIZlQ%3D%3D&amp;position=4&amp;pageNum=0&amp;trk=public_jobs_jserp-result_search-card</t>
  </si>
  <si>
    <t>Entech</t>
  </si>
  <si>
    <t>Going digital requires holistic thinking that puts humans at the center of everything. Entech delivers complete solutions including strategies, technologies, and implementation services to master digital convergence. We integrate our unique outside-in approach to people, processes, and technology to orchestrate digital empowerment to address today's business challenges.Data Analytics Consultant - Wilmington, DE  Entech is hiring a Data Analytics Consultant for a client in Wilmington, DE. This is a hybrid role that will involve working onsite 3 days per week. At this time, we are only able to consider candidates that presently reside within a commutable distance. In this role, you will serve as a thought partner for our client. In addition to understanding requirements and creating stunning visuals, you are able to collaborate in the development of reporting strategies, contribute your own ideas, weigh up different options, explore benefits and home in on the top few critical analytics projects that will enable our businesses to continually meet critical objectives.You will have the opportunity to scale your existing skills rapidly through training, mentoring and collaboration with experts in fields from data engineering to Machine Learning and process automation. You'll have a high level of ownership of your projects so that you can take full advantage of your talent and imagination.Analytics Consultant Role Description • Own analytics projects providing high quality visual solutions that guide our businesspartners to take well informed decisions with respect to their areas of responsibility.• Work directly with business partners across a range of product areas and functions to fullyunderstand their specific requirements.• Collaborate with our Data Engineering team to ensure you have all the data you need toprovide the required solution and then design and build the finished visual analytics.• Identify opportunities to make your analytics actionable so that in addition to trackingcritical KPIs, our business partners are guided to take the right actions to achieve the desired outcomes.• Use your change management skills to ensure business users are well prepared for the new tools, are fully trained and supported through deployment and beyond.Qualifications and Experience • Minimum 3 years practical experience in data analytics.• You are an excellent communicator, able to engage effectively with both non-technicalbusiness users and technical IT teams.• You have exceptional skills in Power BI. You are able to quickly grasp business requirementsand transform them into efficient and effective visual analytics solutions.• As well as being technically competent, you are able to engage with people in business roles in a way that allows them to understand our analytics solutions and allows us to understand their specific needs.Preferred Experience in any of the following will be an advantage:• Practical business experience, e.g. in Sales and Marketing, Supply Chain or Operations.• Experience with SAP/BW systems and data models• Project Management and Change Management.• Azure, Databricks, Power Automate, Power Apps·We are looking for a Power BI expert who is really good at engaging with business users.Entech is an equal opportunity employerBenefits:· Medical, Dental, Vision Benefits· 401K· Paid time offThis role is not available for sponsorship but we can work Corp-to-Corp</t>
  </si>
  <si>
    <t>[{'Seniority level': 'Associate'}, {'Employment type': 'Contract'}, {'Job function': 'Engineering and Information Technology'}, {'Industries': 'IT Services and IT Consulting'}]</t>
  </si>
  <si>
    <t>https://www.linkedin.com/jobs/view/data-analyst-at-entech-3355061636?refId=NJIdipplhIxbwKSgCe6N9g%3D%3D&amp;trackingId=5Zk6FZusV%2FUMWXbisJBH3w%3D%3D&amp;position=5&amp;pageNum=0&amp;trk=public_jobs_jserp-result_search-card</t>
  </si>
  <si>
    <t>HDI Global SE</t>
  </si>
  <si>
    <t>HDI Global Insurance is searching for a Data Analyst who will play an important role in achieving profitability in automating various business tasks. This role will make use of solid analytical and technical skills and strong project management skills. The individual will analyze data, develop recommendations, and provide business insights. The analyst will be required to work both individually and as a part of a team to achieve the MVP of their assigned projects. Ideally, the candidate has experience working with Qlik Sense.  DUTIES AND RESPONSIBILITIES:Data Analysis· Providing customers data driven output based on their request as provided by manager or business analyst · Analyzing functional and performance issues, collaborate with peers on possible solutions and implement corrective actions in a timely manner.· Work with stakeholder to ensure data requirements are feasible and to further understand business objectives.· Identify data sources with minimal input from subject matter experts and compile data sources required to complete request.· Write script to extract data from data sources in Qlik Sense· Preprocess data by performing data cleansing to identify outliers, missing values, and data fields which needs further transformation, to prepare the data for further analysis.· Perform data analysis/visualization to answer the business questions using appropriate tool. Project and Task Delivery· Completing individual projects and tasks assigned by supervisor on time with quality.· Managing projects at the divisional or team level and drive deliverables and results by designated deadlines.· Analyzing existing processes, workflows, opportunities and provide solutions to improve business processes.· Requirement gathering for projects and tasks by working with customer to determine needs.· Test business requirements against actual solutions· Automate business processes.· Provide updates on a regular basis to team on status of projects or tasks assigned. Customer Support· Providing customer assistance with reporting tools, software, and reports· Delivering excellent customer service by responding to requests in person, on the phone, or via email in a timely, polite, and professional manner.· Working on a team of IT professionals supporting different department in the company· Actively seeking out relationships with customer community by seeing out other analysts in their field, proactively communicating relevant information and discussing their needs, initiatives, and service levels through periodic meetings.· Manage expectations of customers to resolve customer satisfaction issues. Organizational Support· Identifying trends and patterns that could benefit the organization.· Implementing centralized services where practical and align them to the unique needs of unit or customers.· Working within cross-functional teams, with limited authority for final decision making.· Acting as a technical and institutional resource for other data analysts, providing training and advice as needed Other duties as assigned QUALIFICATIONSTo be considered for this position, candidate must have:· Bachelor’s degree in STEM related field.· 2 years of progressively more responsible work experience in an Information Technology (IT) related profession.· Experience in data analytics extracting data using data management software, including SQL.· Proficiency in Qlik Sense· Build data models and three tier architecture in Qlik Sense· Experience in gathering, analyzing, and visualizing data and/or reporting in Qlik Sense· Experience working in a customer service environment. Ideal candidates will have:· Master’s degree in computer science, information management, or statistics.· Experience in gathering, analyzing, and visualizing data for forecasting and/or reporting in Qlik Sense SAAS· Three (3) years of experience in gathering, analyzing, and visualizing data for forecasting and/or reporting.· Two (2) years of experience analyzing and synthesizing complex data sets and producing highly readable, informative reports with visualizations.· Experience in technology at an institution of higher education or equivalent.· Excellent oral and written communications skills.· Ability to cleanse data to prepare the data for further analysis.· Ability to perform data analysis to tell a story and fulfill requirements.· Knowledge of the systems and operations used within the areas and departments of responsibility.· Demonstrated ability to work with a team to accomplish projects or initiatives· Demonstrated customer service excellence.· Ability to think strategically at a high level and recommend solutions.· Ability to contribute strongly to cross-functional groups assigned to tasks or project work.· Proven experience using analytical tools to create visualizations.· Ability to troubleshoot advanced issues with data analysis tools.· Ability to use data modeling to define and analyze data requirements needed to support the business processes.</t>
  </si>
  <si>
    <t>[{'Seniority level': 'Mid-Senior level'}, {'Employment type': 'Full-time'}, {'Job function': 'Information Technology, Analyst, and Business Development'}, {'Industries': 'Insurance'}]</t>
  </si>
  <si>
    <t>https://www.linkedin.com/jobs/view/data-analyst-at-hdi-global-se-3324622370?refId=NJIdipplhIxbwKSgCe6N9g%3D%3D&amp;trackingId=b863rcMMdPXZUhyOZJqG7A%3D%3D&amp;position=6&amp;pageNum=0&amp;trk=public_jobs_jserp-result_search-card</t>
  </si>
  <si>
    <t>Epsilon</t>
  </si>
  <si>
    <t>SummaryJob DescriptionThe Analytic Consulting Group partners with both internal and external clients, and data providers, leveraging various analytics to drive strategic thought and effective decision-making. The Data Analyst is responsible for conducting data analyses using SAS/SQL and other tools in support of a variety of analytic solutions.Roles &amp; ResponsibilitiesCollaborate with internal/external stakeholders to manage data logistics – including data specifications, transfers, structures, and rulesAccess and extract data from a variety of sources of all sizes (including client marketing databases) via SAS Access, SQL, etc.Master and perform all steps required to create analysis-ready data sets; including data integration/merging (SAS data step), variable preparation, and quality control (QA/QC)Develop and execute SAS/SQL (or related) programs with detailed direction and supervisionProvide problem-solving and data analysis, derived from programming experienceDemonstrate proficiency with desktop and UNIX toolsets (SAS, SAS ODS, SQL, MS Office) to create pivot tables and/or report content such as tables, reports, graphs, etc. (some positions require proficiency in digital analytic tools including Google and/or Adobe Analytics and familiarity with digital data, in addition to or in lieu of SAS/SQL)Document and articulate steps are taken in analysis to project managersAnswer questions about data sets and analysesFollow all policies and procedures for programming, project documentation, and system managementBecome familiar with…all offerings outlined in the Insider’s Guide to ACGvarious statistical offerings and methods (CHAID, logistic/multiple regression, cluster analysis, factor analysis)Epsilon data assetsthe SAS macro libraryParticipate in the design, planning &amp; execution of projectsEffectively manage time and resources in order to deliver on time / correctly on a limited number (1-4) of concurrent projectsProactively communicate with supervisor regarding workload and the status of assignmentsPrepare basic report content (Word, Excel, PowerPoint) in support of deliverablesPerform two tasks related to the role of Sr. Data Analyst during the yearDay-to-day management of internal clients for select lines of businessMinimum QualificationsBachelor’s degree in a quantitative discipline (e.g., Statistics, Economics, Mathematics, Marketing Analytics) or significant relevant coursework1-2 years of experience in the marketing analytics fieldSome positions require a minimum of 1 year of experience conducting digital analyticsDemonstrated proficiency in SAS/SQL programming; minimum 2 years of experienceStrong analytic thought process and ability to interpret findingsAcute attention to detail (QA/QC)Working knowledge of MS Office; including PowerPoint, Word, Excel, and OutlookAbility to work on multiple assignments concurrentlyExcellent verbal and written communication skillsHighly motivated and collaborative team player with strong interpersonal skillsEffective organization and time management skillsDesirable QualificationsAdvanced degree (Master’s/PhD) in Statistics, Economics, or other quantitative disciplinesDatabase marketing experience/knowledgeAbility to program in newer and emerging languages such as R and Python; working knowledge of Hadoop and other big data technologiesAdditional InformationWhen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EPICCulture https //www.epsilon.com/us/about-us/our-culture-epsilonDE&amp;I https //www.epsilon.com/us/about-us/diversity-equity-inclusionCSR https //www.epsilon.com/us/about-us/corporate-social-responsibilityLife at Epsilon https //www.epsilon.com/us/about-us/epic-blogGreat People Deserve Great BenefitsWe know that we have some of the brightest and most talented associates in the world, and we believe in rewarding them accordingly. If you work here, expect competitive pay, comprehensive health coverage, and endless opportunities to advance your career.Epsilon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categories.Epsilon will provide accommodations to applicants needing accommodations to complete the application process.REF181008H</t>
  </si>
  <si>
    <t>[{'Seniority level': 'Associate'}, {'Employment type': 'Full-time'}, {'Job function': 'Marketing, Advertising, and Analyst'}, {'Industries': 'IT Services and IT Consulting, Advertising Services, and Software Development'}]</t>
  </si>
  <si>
    <t>https://www.linkedin.com/jobs/view/data-analyst-at-epsilon-3358679404?refId=NJIdipplhIxbwKSgCe6N9g%3D%3D&amp;trackingId=ZfWuA9fPgJkQBbGm1KkzEg%3D%3D&amp;position=7&amp;pageNum=0&amp;trk=public_jobs_jserp-result_search-card</t>
  </si>
  <si>
    <t>Must Haves2+ Years of Experience as a Data AnalystExperience working in a procurement, sourcing or purchasing roleStrong experience in inputting data in Excel and creating dashboards Power BIExperience with handling reconciliations, and debits and creditsBachelor's degree in business administration or similar field PlussesMaster's DegreeExperience exporting data out of Salesforce and Workday Day-to-dayA large university client is looking for a Procurement Data Analyst to support the Procurement Operations team in the Center of Excellence. This person will be reporting to the Business Data Analytics Leader, working with 5 other members in the Procurement Operations team as well as the Chief Procurement Officer. This person will be running reports weekly, develops and implements savings process, and documenting all data files. The Procurement Data Analyst will also be working with the Category Management team to understand their purchasing needs. 50% of this persons day will be creating dashboards in PowerBI, extracting reports in Salesforce and inputting data in Excel. The other 50% of this persons day will be interacting with the team, taking in requirements and speaking with stakeholders. An ideal candidate would understand the behavior of the supplier, excited about new technology and bringing in fresh perspective.</t>
  </si>
  <si>
    <t>$80,000.00_x000D_
            -_x000D_
            $95,000.00</t>
  </si>
  <si>
    <t>New Haven, CT</t>
  </si>
  <si>
    <t>[{'Seniority level': 'Mid-Senior level'}, {'Employment type': 'Full-time'}, {'Job function': 'Education'}, {'Industries': 'Staffing and Recruiting'}]</t>
  </si>
  <si>
    <t>https://www.linkedin.com/jobs/view/data-analyst-at-insight-global-3358695147?refId=NJIdipplhIxbwKSgCe6N9g%3D%3D&amp;trackingId=oagXwHcKGZj25AY%2FKXULuw%3D%3D&amp;position=8&amp;pageNum=0&amp;trk=public_jobs_jserp-result_search-card</t>
  </si>
  <si>
    <t>New Haven</t>
  </si>
  <si>
    <t>Data Analyst - Energy</t>
  </si>
  <si>
    <t>An industry leader in optimizing the performance of clients in the global energy market is seeking a Data Analyst - Energy to provide data-driven, strategic insight across the energy industry. This would help their clients and lead to greater reliability, efficiency and profitability.Salary: Up to 102k base + 8% bonusLocation: Houston, TX or Dallas, TXVisa sponsorship IS AVAILABLEResponsibilities:Provide efficient handling and meaningful analysis of large amounts of confidential client dataGenerating customer reporting, and perform data analysis and results interpretation.Improving analysis methodologies and participate in the preparation of benchmarking and other studiesAssess and apply source information related to operating costs, production efficiency, and technical data by analyzing operational performance and identifying performance gapsAssist client data preparation, identify best practices, interpret resultsUnderstand and map client data from raw format to recharacterizationAnalyzes the client cleansed data using various data analysis tools on the performance of the client’s assets and issuesCreate charts and tables to support projects and follow-up analysisRequirements:Bachelor’s degree in Engineering, Economics, Finance or related2+ years of experience in data analysis2+ years of SQL experienceExperience in statistical modelingExperience organizing structuring data for analysis in Tableau, PowerBI, Excel, and other analytical toolsExperience extracting and transforming data from Oracle, SQL Server, Microsoft Access, or other data systemsAdvanced data and economics analysisCommunication Skills—Interpersonal and communication skills including excellent verbal, written, and presentation skills</t>
  </si>
  <si>
    <t>$80,000.00_x000D_
            -_x000D_
            $102,000.00</t>
  </si>
  <si>
    <t>[{'Seniority level': 'Mid-Senior level'}, {'Employment type': 'Full-time'}, {'Job function': 'Analyst'}, {'Industries': 'Oil and Gas'}]</t>
  </si>
  <si>
    <t>https://www.linkedin.com/jobs/view/data-analyst-energy-at-analytic-recruiting-inc-3297491154?refId=NJIdipplhIxbwKSgCe6N9g%3D%3D&amp;trackingId=G7Ghtk9alldBox9ukhecnA%3D%3D&amp;position=9&amp;pageNum=0&amp;trk=public_jobs_jserp-result_search-card</t>
  </si>
  <si>
    <t>https://www.linkedin.com/jobs/view/data-analyst-at-crg-3359135227?refId=NJIdipplhIxbwKSgCe6N9g%3D%3D&amp;trackingId=bYFYf4nSToNLkubbweUtwQ%3D%3D&amp;position=10&amp;pageNum=0&amp;trk=public_jobs_jserp-result_search-card</t>
  </si>
  <si>
    <t>We are Cognizant Artificial IntelligenceDigital technologies, including analytics and AI, give companies a once-in-a-generation opportunity to perform orders of magnitude better than ever before. But clients need new business models built from analyzing customers and business operations at every angle to really understand them.With the power to apply artificial intelligence and data science to business decisions via enterprise data management solutions, we help leading companies prototype, refine, validate and scale the most desirable products and delivery models to enterprise scale within weeksYou must be legally authorized to work in United States/Canada without the need of employer sponsorship, now or at any time in the future *Job Title: Data AnalystSkillset: Data Analysis, requirement elicitation, Source Analysis and target definitionResponsibilityTechno functional Data AnalystGather &amp; understand requirements from Business Managers, business users and key stake holders of the project. Helps in parsing and extracting data Analyze the data and find anomaliesVery strong in SQL and understand the data till the endcoordinating between data engineers and BusinessSource Data mapping with Target Talking to Business and documenting Transformation logic/rulesData modeling exp is a plusSmart communicationSalary And Other CompensationThe annual salary for this position is between $95,000.00 – $100,000.00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salary, other compensation, and benefits information is accurate as of the date of this posting. Cognizant reserves the right to modify this information at any time, subject to applicable law. #CB #Ind12Employee Status : Full Time EmployeeShift : Day JobTravel : NoJob Posting : Oct 28 2022About CognizantCognizant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@USJobsCognizant.Applicants may be required to attend interviews in person or by video conference. In addition, candidates may be required to present their current state or government issued ID during each interview.Cognizant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law.If you have a disability that requires a reasonable accommodation to search for a job opening or submit an application, please email CareersNA2@cognizant.com with your request and contact information.</t>
  </si>
  <si>
    <t>https://www.linkedin.com/jobs/view/data-analyst-at-cognizant-3335080077?refId=NJIdipplhIxbwKSgCe6N9g%3D%3D&amp;trackingId=Xor4xbwNHJMkTNsRFTuSOA%3D%3D&amp;position=11&amp;pageNum=0&amp;trk=public_jobs_jserp-result_search-card</t>
  </si>
  <si>
    <t>IQ Ventures</t>
  </si>
  <si>
    <t>The Data Analyst/Engineer will support SQL and Tableau report development and automated report generation, quality assurance testing, and delivery of data, reports, and dashboards to internal and external stakeholders. The Data Analyst will be strong in quantitative analysis, enjoy coding, and be able to work in an agile development model, translate functional code, provide samples, and unit test.The Data Analyst is a data junkie who is endlessly curious and will employ critical thinking to tackle complex challenges, thrive in a fast-paced environment, take pride in hard work and rapidly contributing to business performance.Responsibilities:Wrangling data from multiple internal and external sources to create integrated views that can be used to drive decision making.Transform large, complex transactional data archives into actionable data assets such as SQL, Python, Spark, R, SAS, PowerPivot, Tableau, etc.Monitor and review existing Business Intelligence/tracking reports (Excel and Tableau) to uncover opportunities for further analyses, to ensure data integrity, and to identify trends, patterns, and irregularities.Exploring / mining data sources to reveal business opportunities.Preparing data summaries / visuals to be included within weekly executive briefings.Modify existing and develop new data visualization dashboards in Tableau and Excel.Generate, distribute, and automate reporting to meet deadlines and business reporting requirements. Proactively analyze data to answer key questions from stakeholders.Perform recurring and ad-hoc quantitative and descriptive analysis to support decision making.Apply basic descriptive statistical tools to data sets to ensure stakeholders understand data quality and statistical significance for decision-making.Communicate effectively both in writing and verbally with stakeholders to understand current needs, near-term plans, and opportunities for improved data-driven decision support.Perform other duties as assigned.Knowledge, Skills, and Abilities:Analytical, creative, and innovative approach to solving problems.Naturally inquisitive with rigorous attention to detail.Demonstrated exceptional programming skills (SQL or equivalent).Fluent in advanced MS Excel techniques including Pivot Tables.Troubleshooting and data manipulation tasks.Strong teamwork, leadership, and collaboration skills.Committed to providing a positive user experience.Comfortable with change and ambiguity, can adapt and adjust as needed.Strong written and verbal communication.Ability to multitask, prioritize and work independently while maintaining strong attention to detail and deadlines.Experience and Education:Bachelor’s degree in Computer Science, Mathematics, or other related quantitative fields.Minimum 3 years of experience in data mining or business intelligence / analytics.Finance, Banking industry knowledge preferred.2+ years Tableau experience required.3+ years MySQL (v5.6 +) Development preferred.2+ years Object-oriented programming such as: Python, R, PHP, Ruby preferred.Familiarity with Delta Lake, Databricks, and Apache Spark is a plus.IQVentures is an Equal Opportunity Employer and values diversity. It’s our policy not to discriminate against any applicant or employee based on actual or perceived race, age, sex or gender,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We will provide accommodations to applicants needing accommodations to complete the application process.At this time, IQVentures cannot transfer nor sponsor a work visa for this position. Applicants must be authorized to work directly for any employer in the United States without visa sponsorship.﻿NO Relocation Assistance Offered - Local Candidates Preferred</t>
  </si>
  <si>
    <t>Dublin, OH</t>
  </si>
  <si>
    <t>https://www.linkedin.com/jobs/view/data-analyst-at-iq-ventures-3324239101?refId=NJIdipplhIxbwKSgCe6N9g%3D%3D&amp;trackingId=Yme8gNklRwCYX10Bsghv4Q%3D%3D&amp;position=12&amp;pageNum=0&amp;trk=public_jobs_jserp-result_search-card</t>
  </si>
  <si>
    <t>Dublin</t>
  </si>
  <si>
    <t>https://www.linkedin.com/jobs/view/data-analyst-at-planet-pharma-3360767542?refId=NJIdipplhIxbwKSgCe6N9g%3D%3D&amp;trackingId=iT5YmSHC2bGGQDHK0VSCqA%3D%3D&amp;position=13&amp;pageNum=0&amp;trk=public_jobs_jserp-result_search-card</t>
  </si>
  <si>
    <t>TalentBridge</t>
  </si>
  <si>
    <t>Job DescriptionWe are currently recruiting for an exciting opportunity in the North Charlotte area. This role will be a dynamic opportunity for an entry level employee to learn the ins and outs of the quality assurance role and join a growing QA team. The QA team manages and maintains data to ensure that all the data is consuming and storing accurately and produces reliable results. The Junior Data Analyst will work collaboratively across multiple departments within the company including Data Acquisition, IT and Legal.ResponsibilitiesYou will be responsible for working directly with the QA team to implement processes and quality control tasks that we use to measure data quality. The ideal candidate will have strong analytical skills and excellent attention to detail. This is an entry level position, but an ideal candidate will have an interest in developing technical skills including: navigating multiple database systems, creating scripts, and learning to use and follow software quality assurance methodologies with internal tools and procedures.Desired SkillsAbility to analyze data sets for trends, and patternsStrong logical reasoning skillsSQL preferredAbility to triage and troubleshoot data consumption and data quality problemsBe self-motivated and able to work independently and in a team environmentExpert in spreadsheet generation and manipulationAbility to analyze data sets, trends, and patternsProfessional and positive demeanorWillingness to learn new technologiesSalary: $40,000.00 to $50,000.00 /year</t>
  </si>
  <si>
    <t>Huntersville, NC</t>
  </si>
  <si>
    <t>[{'Seniority level': 'Mid-Senior level'}, {'Employment type': 'Full-time'}, {'Job function': 'Information Technology'}, {'Industries': 'Staffing and Recruiting'}]</t>
  </si>
  <si>
    <t>https://www.linkedin.com/jobs/view/junior-data-analyst-at-talentbridge-3349136179?refId=NJIdipplhIxbwKSgCe6N9g%3D%3D&amp;trackingId=Wd6SqM48r9P5RgqOAqy%2FeQ%3D%3D&amp;position=14&amp;pageNum=0&amp;trk=public_jobs_jserp-result_search-card</t>
  </si>
  <si>
    <t>Huntersville</t>
  </si>
  <si>
    <t>Business Data Analyst</t>
  </si>
  <si>
    <t>Company: Financial ClientTitle: Business/Data AnalystLocation: Remote to start then local to Jersey City, NJ 07302 OR Charlotte NCLong Term-Contract W2 ONLY! Must-haves 6+ years of experience as a Business AnalystStrong knowledge of SQL and ability to perform data analysisWell versed in Agile and SDLC methodologiesCapital markets/Financial product knowledge (FIX, equities, derivatives, swaps, etc.)PlussesMarket Risk, VaR or Credit Risk experienceExperience with JiraDay-to-Day Insight Global is seeking a Business Analyst to join one of their top financial clients. This individual will be joining the Market Risk Technology team. They will work closely with the senior business stakeholders in the Global Portfolio Analysis, Global Risk Analytics and Global Market Risk teams. The role involves building subject matter knowledge on Market Risk exposure management for the Global Markets business across all asset classes and delivery responsibility on significant funded initiatives that are driving the build out of next generation Market Risk technology stack. The selected candidate will bring analytical skills, ability to work in global teams, with business stakeholders as well as technical experts in order to deliver the projects and grow their career within Market Risk technology that is now a key focus area for investment from the BAC senior management team. Since the regulatory landscape continues to evolve, there is a need for Market Risk to work hand-in-hand with Front Office and this role offers the selected candidate a real potential to utilize their skills as well as learn how risk management spans across Front Office Trading desks all the way to Market Risk exposure management and eventually reported to the regulators.</t>
  </si>
  <si>
    <t>$68.00_x000D_
            -_x000D_
            $70.00</t>
  </si>
  <si>
    <t>Charlotte Metro</t>
  </si>
  <si>
    <t>[{'Seniority level': 'Not Applicable'}, {'Employment type': 'Contract'}, {'Job function': 'Analyst and Information Technology'}, {'Industries': 'IT Services and IT Consulting and Financial Services'}]</t>
  </si>
  <si>
    <t>https://www.linkedin.com/jobs/view/business-data-analyst-at-insight-global-3342963336?refId=NJIdipplhIxbwKSgCe6N9g%3D%3D&amp;trackingId=A4givVPzJCjgGsjXL%2FoZ6Q%3D%3D&amp;position=15&amp;pageNum=0&amp;trk=public_jobs_jserp-result_search-card</t>
  </si>
  <si>
    <t>Rangam</t>
  </si>
  <si>
    <t>Ability to leverage data collection systems sharepoint, power apps to create database of available resources.Familiarity with Power Bi and SQL to visualize and track data/information.Hold weekly meetings with stakeholders to collect input that feeds the system above.Escalate and create awareness to team members when issues arise.</t>
  </si>
  <si>
    <t>Oakbrook Terrace, IL</t>
  </si>
  <si>
    <t>[{'Seniority level': 'Mid-Senior level'}, {'Employment type': 'Contract'}, {'Job function': 'Information Technology, Consulting, and Analyst'}, {'Industries': 'IT Services and IT Consulting'}]</t>
  </si>
  <si>
    <t>https://www.linkedin.com/jobs/view/data-analyst-at-rangam-3371028831?refId=NJIdipplhIxbwKSgCe6N9g%3D%3D&amp;trackingId=xJj3k9a4A%2B7pjBSSuF8IiA%3D%3D&amp;position=16&amp;pageNum=0&amp;trk=public_jobs_jserp-result_search-card</t>
  </si>
  <si>
    <t>Oakbrook Terrace</t>
  </si>
  <si>
    <t>Allegis Group</t>
  </si>
  <si>
    <t>Description This person will be responsible to examine, interpret, and collect large sets of data. In this role, your responsibilities include extracting and processing information to find patterns and trends, using technology to analyze data, and creating a machine-learning algorithm or predictive model for data analysis. You will be looking at large data sets and updating data labels. Must be able to read and understand Python, be able to understand data flows and data schemes. Top Skills Details Sql,Data,Python,data science Additional Skills &amp; Qualifications Willing to train someone as long at they have the attitude and desire to work and learn.APPLY NOW!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company.The company is an equal opportunity employer and will consider all applications without regards to race, sex, age, color, religion, national origin, veteran status, disability, sexual orientation, gender identity, genetic information or any characteristic protected by law.</t>
  </si>
  <si>
    <t>Miramar, FL</t>
  </si>
  <si>
    <t>https://www.linkedin.com/jobs/view/junior-data-analyst-at-allegis-group-3358254808?refId=NJIdipplhIxbwKSgCe6N9g%3D%3D&amp;trackingId=37gANWGa7nagDHUQczfRyg%3D%3D&amp;position=17&amp;pageNum=0&amp;trk=public_jobs_jserp-result_search-card</t>
  </si>
  <si>
    <t>Miramar</t>
  </si>
  <si>
    <t>https://www.linkedin.com/jobs/view/data-analyst-at-quten-research-institute-3365660587?refId=NJIdipplhIxbwKSgCe6N9g%3D%3D&amp;trackingId=QhEv6FZwKiw4wXz8%2BHm52w%3D%3D&amp;position=18&amp;pageNum=0&amp;trk=public_jobs_jserp-result_search-card</t>
  </si>
  <si>
    <t>Mindlance</t>
  </si>
  <si>
    <t>Title: Data AnalystLocation: Chicago, ILDuration: 5+ Months of Contract Job Descriptions:Innovation ● Act as key data lead to leverage versatile technical capabilities to drive the development, evolution, and implementation of data products, which enable self-service by data consumers ● Explore industry trends, tools, and techniques in Open Source/Big Data/Digital domain Business Intelligence ● Execute and monitor data processes that deliver critical data to partners and regulators ● Develop prototypes and implement new business intelligence tools, solutions, and techniques ● Assist in development of standards and policies for business intelligence frameworks  Data Management ● Evaluate data management, data quality and data access processes for gaps, inefficiencies and opportunities; provide recommendations for improvement ● Implement solutions and processes for management and governance across data quality metrics, metadata, lineage, data access rights, and business definitions ● Develop data mapping to enable data end users to more easily transition to using new systems Our ideal candidate will have: ● Degree specialized in a Science, Technology, Engineering, or Mathematics discipline ● Experience with Python, SQL, Unix/Linux, Databricks and Github ● Experience with Amazon Web Services products, such as EC2, S3, Redshift, and Snowflake ● Desire to learn about external companies (typically Fortune 500) that bank partners with for co-brand and private label programs  Basic Qualifications: ● Bachelor’s Degree ● At least 3 years of experience in Python and SQL ● At least 1 year of experience with Snowflake, Databricks, and AWS products ● At least 3 years of experience in querying, analyzing, and working with data languages and platforms  Preferred Qualifications: ● Master’s Degree in a Science, Technology, Engineering, or Mathematics discipline ● 1+ years’ experience working BI reporting tools (i.e. Tableau) ● 1+ years of experience working with and demonstrating knowledge of data governance, data quality management concepts and data quality tools (i.e. Informatica DQ) ● 1+ years of experience working with Agile development methodologies Mindlance is an Equal Opportunity Employer and does not discriminate in employment on the basis of Minority/Gender/Disability/Religion/LGBTQI/Age/Veterans.</t>
  </si>
  <si>
    <t>[{'Seniority level': 'Mid-Senior level'}, {'Employment type': 'Full-time'}, {'Job function': 'Human Resources, Sales, and Information Technology'}, {'Industries': 'Aviation and Aerospace Component Manufacturing, Staffing and Recruiting, and Airlines and Aviation'}]</t>
  </si>
  <si>
    <t>https://www.linkedin.com/jobs/view/data-analyst-at-mindlance-3355109927?refId=NJIdipplhIxbwKSgCe6N9g%3D%3D&amp;trackingId=xH3Q4yRH%2FStgj5NeQMR3Mg%3D%3D&amp;position=19&amp;pageNum=0&amp;trk=public_jobs_jserp-result_search-card</t>
  </si>
  <si>
    <t>Junior Data Analyst-Entry Level</t>
  </si>
  <si>
    <t>SynergisticIT</t>
  </si>
  <si>
    <t>Synergistic IT is a full-service staffing and placement firm servicing client in America for the past 12+ years. We are dedicated towards fulfilling the IT needs of our clients. From staffing to full implementation of projects we provide the highest quality IT Services. We Intend to deliver exceptional student outcome. We don't just help you secure a tech job but build a solid career in technology.Please Also find the below mentioned link for better understanding related to Content and Candidate OutcomeJob DescriptionRoles and ResponsibilitiesManaging master data, including creation, updates, and deletion.Helping develop reports and analysis.Supporting initiatives for data integrity and normalisation.Providing technical expertise in data storage structures, data mining, and data cleansing.Supporting the data warehouse in identifying and revising reporting requirements.Desired Candidate ProfileDegree in Business, Finance, Economics, Computer Science, IT or any equivalent degree.Basic knowledge of MySQL &amp; PythonShould be able to do data visualisation using Tableau or Excel.Excellent English communication (both oral and written) and reading comprehensionskills.Strong analytical and problem-solving skills, with clear attention to detail.Ability to prioritise and work under tight deadlines.Fast learner, able to master new concepts, theories, ideas, and processes with ease.Willingness to work beyond traditional working hours/days as required by the business.The person should be open to learning and take new responsibilities.Education Requirement: -Bachelors, Masters in Computer Science/ Computer Engineering/ Information Systems/Information Technology/ Electrical Engineering/ Mechanical Engineering.BenefitsOn Job Technical supportE- verifiedFiling of H1b and Green cardFull time positionCandidate who are open to invest 4-5 months in learning about Java or Python and then have a job in the Fortune 500 Companies.*After training you will get an opportunity to work with companies like Apple, Google, Wells Fargo, Client, PayPal, eBay etc.*Candidate who are missing the required skills, might be provided an option to enhance their skills, so that they can also apply for the role and can make a career in IT industry.If you do respond via e-mail, please include a daytime phone number so that we can reach you. In considering candidates, time is of the essence, so please respond ASAP. Thank you</t>
  </si>
  <si>
    <t>https://www.linkedin.com/jobs/view/junior-data-analyst-entry-level-at-synergisticit-3367105425?refId=NJIdipplhIxbwKSgCe6N9g%3D%3D&amp;trackingId=rs8W3ObSii5Ohljjq7WZnA%3D%3D&amp;position=20&amp;pageNum=0&amp;trk=public_jobs_jserp-result_search-card</t>
  </si>
  <si>
    <t>https://www.linkedin.com/jobs/view/data-analyst-at-synergis-3359691047?refId=NJIdipplhIxbwKSgCe6N9g%3D%3D&amp;trackingId=PwE%2FAPn9AWZW10XtAWS6wA%3D%3D&amp;position=21&amp;pageNum=0&amp;trk=public_jobs_jserp-result_search-card</t>
  </si>
  <si>
    <t>https://www.linkedin.com/jobs/view/data-analyst-at-business-plan-solutions-llc-3347969884?refId=NJIdipplhIxbwKSgCe6N9g%3D%3D&amp;trackingId=4kbWqXo2cmO41rGvGd1R5w%3D%3D&amp;position=22&amp;pageNum=0&amp;trk=public_jobs_jserp-result_search-card</t>
  </si>
  <si>
    <t>Seattle, WA</t>
  </si>
  <si>
    <t>https://www.linkedin.com/jobs/view/data-analyst-at-frostbite-3370110988?refId=NJIdipplhIxbwKSgCe6N9g%3D%3D&amp;trackingId=A1jCYsz8Zt1MOrDANqCbHA%3D%3D&amp;position=23&amp;pageNum=0&amp;trk=public_jobs_jserp-result_search-card</t>
  </si>
  <si>
    <t>Seattle</t>
  </si>
  <si>
    <t>https://www.linkedin.com/jobs/view/data-analyst-at-carputty-3318023377?refId=NJIdipplhIxbwKSgCe6N9g%3D%3D&amp;trackingId=d5QM94TwfnLj3QSMBUCgTA%3D%3D&amp;position=24&amp;pageNum=0&amp;trk=public_jobs_jserp-result_search-card</t>
  </si>
  <si>
    <t>ReachMobi</t>
  </si>
  <si>
    <t>About UsAt ReachMobi, data drives all our decision-making. Data Analysts work across all aspects of their App Studio to help shape the future of the product by processing, analyzing and interpreting huge data sets. Using analytical excellence and statistical methods, you mine through data to identify opportunities for growth, from enhancing advertising efficacy to studying user behavior. Identifying the problem is only half the job; you also figure out the solution and analyze the results.Primary duties include:·Work with Engineers, Product Leaders, and Marketing teams to shape the direction of the product according to your findingsMake business recommendations with effective presentations of findings at multiple levels of stakeholders through visual displays of quantitative informationResearch and develop analyses, forecasting and optimization across ads quality, search quality, end-user behavioral modeling, and live experimentsDeep funnel analysis of data behind core key performance indicators to find the drivers and levers behind the top line numbersThe successful candidate will be an inspiring and confident leader with at least:2+ years of analysis experiencePractical experience with Excel (pivot tables, vlookup, visualization, etc)Strong understanding of SQL QueryingExperience articulating business questions and using mathematical techniques to arrive at an answer using available dataAbility to select the right statistical tools given a data analysis problem.Why ReachMobi?We offer a fun, work hard – play hard cultureNo dress code policy! Wear your flip flops and shorts in the summerHybrid scheduleUnlimited Paid Time Off along with 10 paid holidays401k match up to 4%Employer Sponsored Health/Vision/DentalFlexible Spending AccountsLife Insurance, AD&amp;D, STD and LTD 100% employer paidSponsorship availableComplimentary snacks, beverages, beer fridge, as well as catered lunchesLocated next to world-class shopping and restaurantsRegular company-sponsored social events to connect with your team and fellow colleagues! - check out our Instagram to see moreThis is an opportunity to be with an industry leading company that continues to experience tremendous growthReachMobi lives at the junction where the science of cutting-edge technology meets with audience engagement to create a new and powerful force that fosters real, long-term relationships with users. We pride ourselves on leading the industry in mobile engagement and monetization. We’ve gathered a “one-for-all” minded, world-class team of innovative developers, marketing ninjas, imaginative designers and content developers whose zeal for what they do is slightly north of fanatical. Seriously… obsessive.</t>
  </si>
  <si>
    <t>[{'Seniority level': 'Mid-Senior level'}, {'Employment type': 'Full-time'}, {'Job function': 'Information Technology, Analyst, and Marketing'}, {'Industries': 'Advertising Services and Technology, Information and Internet'}]</t>
  </si>
  <si>
    <t>https://www.linkedin.com/jobs/view/data-analyst-at-reachmobi-3322681934?refId=NJIdipplhIxbwKSgCe6N9g%3D%3D&amp;trackingId=SbeNGyoGD5s81GWKbiaswA%3D%3D&amp;position=25&amp;pageNum=0&amp;trk=public_jobs_jserp-result_search-card</t>
  </si>
  <si>
    <t>https://www.linkedin.com/jobs/view/data-analyst-at-the-walt-disney-company-3310352262?refId=AWqeglxW%2BM9AZTt2BkkWsQ%3D%3D&amp;trackingId=5aAzPnJ3pEWKTS6WxwthGg%3D%3D&amp;position=1&amp;pageNum=0&amp;trk=public_jobs_jserp-result_search-card</t>
  </si>
  <si>
    <t>https://www.linkedin.com/jobs/view/data-analyst-at-the-walt-disney-company-3351765538?refId=AWqeglxW%2BM9AZTt2BkkWsQ%3D%3D&amp;trackingId=sF%2Bq%2BO6hjpjL7Mf%2B6WWPaA%3D%3D&amp;position=2&amp;pageNum=0&amp;trk=public_jobs_jserp-result_search-card</t>
  </si>
  <si>
    <t>https://www.linkedin.com/jobs/view/junior-data-analyst-at-infosys-3354917607?refId=AWqeglxW%2BM9AZTt2BkkWsQ%3D%3D&amp;trackingId=7kQNwR8bHXuCpjLQ7o%2BRKg%3D%3D&amp;position=3&amp;pageNum=0&amp;trk=public_jobs_jserp-result_search-card</t>
  </si>
  <si>
    <t>https://www.linkedin.com/jobs/view/data-analyst-at-clutch-3351811449?refId=AWqeglxW%2BM9AZTt2BkkWsQ%3D%3D&amp;trackingId=lRY0i5TcoTOSGX5wmYMAEQ%3D%3D&amp;position=4&amp;pageNum=0&amp;trk=public_jobs_jserp-result_search-card</t>
  </si>
  <si>
    <t>https://www.linkedin.com/jobs/view/data-analyst-at-alan-gray-llc-3370774161?refId=AWqeglxW%2BM9AZTt2BkkWsQ%3D%3D&amp;trackingId=7ft4F27EXSF7lnjBFy1n4A%3D%3D&amp;position=5&amp;pageNum=0&amp;trk=public_jobs_jserp-result_search-card</t>
  </si>
  <si>
    <t>https://www.linkedin.com/jobs/view/data-analyst-at-the-randy-neuringer-co-llc-3327337355?refId=AWqeglxW%2BM9AZTt2BkkWsQ%3D%3D&amp;trackingId=pvS0zOpSVkx8KvICsqbCoQ%3D%3D&amp;position=6&amp;pageNum=0&amp;trk=public_jobs_jserp-result_search-card</t>
  </si>
  <si>
    <t>https://www.linkedin.com/jobs/view/data-analyst-at-alice-%2B-olivia-3356674096?refId=AWqeglxW%2BM9AZTt2BkkWsQ%3D%3D&amp;trackingId=o3nTXsy7hzsimDGsL86QiA%3D%3D&amp;position=7&amp;pageNum=0&amp;trk=public_jobs_jserp-result_search-card</t>
  </si>
  <si>
    <t>https://www.linkedin.com/jobs/view/data-analyst-at-american-express-3364457211?refId=AWqeglxW%2BM9AZTt2BkkWsQ%3D%3D&amp;trackingId=xjVARNFFU0uSGdoWwuj%2Fww%3D%3D&amp;position=8&amp;pageNum=0&amp;trk=public_jobs_jserp-result_search-card</t>
  </si>
  <si>
    <t>https://www.linkedin.com/jobs/view/data-analyst-at-ikea-3333285174?refId=AWqeglxW%2BM9AZTt2BkkWsQ%3D%3D&amp;trackingId=CdIB0SKJVNft5qwyQZACFg%3D%3D&amp;position=9&amp;pageNum=0&amp;trk=public_jobs_jserp-result_search-card</t>
  </si>
  <si>
    <t>https://www.linkedin.com/jobs/view/data-analyst-at-march-networks-3348356076?refId=AWqeglxW%2BM9AZTt2BkkWsQ%3D%3D&amp;trackingId=ki%2B5e1gATyaZjWvC3mP5cA%3D%3D&amp;position=10&amp;pageNum=0&amp;trk=public_jobs_jserp-result_search-card</t>
  </si>
  <si>
    <t>https://www.linkedin.com/jobs/view/data-analyst-at-octave-3361543072?refId=AWqeglxW%2BM9AZTt2BkkWsQ%3D%3D&amp;trackingId=N3s4lCe2S8ookCP4VeWC6Q%3D%3D&amp;position=11&amp;pageNum=0&amp;trk=public_jobs_jserp-result_search-card</t>
  </si>
  <si>
    <t>https://www.linkedin.com/jobs/view/data-analyst-at-tradeweb-3360769143?refId=AWqeglxW%2BM9AZTt2BkkWsQ%3D%3D&amp;trackingId=ypN8YnWWDp7VhRs%2Fg1t%2BsA%3D%3D&amp;position=12&amp;pageNum=0&amp;trk=public_jobs_jserp-result_search-card</t>
  </si>
  <si>
    <t>https://www.linkedin.com/jobs/view/data-analyst-at-carputty-3318023377?refId=AWqeglxW%2BM9AZTt2BkkWsQ%3D%3D&amp;trackingId=iPF54HvSj7%2BD7Trw2NgqbA%3D%3D&amp;position=13&amp;pageNum=0&amp;trk=public_jobs_jserp-result_search-card</t>
  </si>
  <si>
    <t>https://www.linkedin.com/jobs/view/data-analyst-at-averity-3366784312?refId=AWqeglxW%2BM9AZTt2BkkWsQ%3D%3D&amp;trackingId=VKnCl8JZ9SXrnq3VP2XqxQ%3D%3D&amp;position=14&amp;pageNum=0&amp;trk=public_jobs_jserp-result_search-card</t>
  </si>
  <si>
    <t>https://www.linkedin.com/jobs/view/data-analyst-at-crg-3359135227?refId=AWqeglxW%2BM9AZTt2BkkWsQ%3D%3D&amp;trackingId=e5hb%2B%2BahmTC0eAS9JkO2Hg%3D%3D&amp;position=15&amp;pageNum=0&amp;trk=public_jobs_jserp-result_search-card</t>
  </si>
  <si>
    <t>https://www.linkedin.com/jobs/view/data-analyst-at-eg-life-sciences-3336326817?refId=AWqeglxW%2BM9AZTt2BkkWsQ%3D%3D&amp;trackingId=UnzoPBQclSeV1zNh%2Fqq%2BOQ%3D%3D&amp;position=16&amp;pageNum=0&amp;trk=public_jobs_jserp-result_search-card</t>
  </si>
  <si>
    <t>https://www.linkedin.com/jobs/view/associate-data-analyst-at-synergy-interactive-3362775589?refId=AWqeglxW%2BM9AZTt2BkkWsQ%3D%3D&amp;trackingId=p6geOJ0RtJE%2BMJkq8cO8WQ%3D%3D&amp;position=17&amp;pageNum=0&amp;trk=public_jobs_jserp-result_search-card</t>
  </si>
  <si>
    <t>https://www.linkedin.com/jobs/view/junior-data-analyst-at-insight-global-3355816417?refId=AWqeglxW%2BM9AZTt2BkkWsQ%3D%3D&amp;trackingId=vAosccqqUJwqS3OpkvNGhQ%3D%3D&amp;position=18&amp;pageNum=0&amp;trk=public_jobs_jserp-result_search-card</t>
  </si>
  <si>
    <t>https://www.linkedin.com/jobs/view/data-analyst-at-gridiron-it-3345534205?refId=AWqeglxW%2BM9AZTt2BkkWsQ%3D%3D&amp;trackingId=S7BnAnCkgtB92y2rqvUKyw%3D%3D&amp;position=19&amp;pageNum=0&amp;trk=public_jobs_jserp-result_search-card</t>
  </si>
  <si>
    <t>https://www.linkedin.com/jobs/view/data-analyst-at-parkave-capital-group-3367152717?refId=AWqeglxW%2BM9AZTt2BkkWsQ%3D%3D&amp;trackingId=IlzSYTmpBKKvLRo9vb9wCg%3D%3D&amp;position=20&amp;pageNum=0&amp;trk=public_jobs_jserp-result_search-card</t>
  </si>
  <si>
    <t>https://www.linkedin.com/jobs/view/data-analyst-at-agility-partners-3355065705?refId=AWqeglxW%2BM9AZTt2BkkWsQ%3D%3D&amp;trackingId=RQhspeOTc0j1KFSPVMLzQg%3D%3D&amp;position=21&amp;pageNum=0&amp;trk=public_jobs_jserp-result_search-card</t>
  </si>
  <si>
    <t>https://www.linkedin.com/jobs/view/junior-data-analyst-at-insight-global-3353623877?refId=AWqeglxW%2BM9AZTt2BkkWsQ%3D%3D&amp;trackingId=szt9xu6%2Btldk82pKp1lfSg%3D%3D&amp;position=22&amp;pageNum=0&amp;trk=public_jobs_jserp-result_search-card</t>
  </si>
  <si>
    <t>https://www.linkedin.com/jobs/view/data-analyst-at-spencer-ogden-3369798172?refId=AWqeglxW%2BM9AZTt2BkkWsQ%3D%3D&amp;trackingId=DV5IR%2BnDv%2BlHZAGP%2BjW5eA%3D%3D&amp;position=23&amp;pageNum=0&amp;trk=public_jobs_jserp-result_search-card</t>
  </si>
  <si>
    <t>https://www.linkedin.com/jobs/view/data-analyst-at-frostbite-3370111855?refId=AWqeglxW%2BM9AZTt2BkkWsQ%3D%3D&amp;trackingId=fidpr6LUpGybPZEvs45tFQ%3D%3D&amp;position=24&amp;pageNum=0&amp;trk=public_jobs_jserp-result_search-card</t>
  </si>
  <si>
    <t>https://www.linkedin.com/jobs/view/junior-data-analyst-at-iris-software-inc-3319636175?refId=AWqeglxW%2BM9AZTt2BkkWsQ%3D%3D&amp;trackingId=UKNYbtLWPQTsYlp3MgPuWQ%3D%3D&amp;position=25&amp;pageNum=0&amp;trk=public_jobs_jserp-result_search-card</t>
  </si>
  <si>
    <t>https://www.linkedin.com/jobs/view/junior-data-analyst-at-infosys-3354917607?refId=kBsqn06FpkGtHteGY09xAA%3D%3D&amp;trackingId=mfDCqiPfumBgyqL9FP%2FC%2BA%3D%3D&amp;position=1&amp;pageNum=0&amp;trk=public_jobs_jserp-result_search-card</t>
  </si>
  <si>
    <t>https://www.linkedin.com/jobs/view/data-analyst-at-clutch-3351811449?refId=kBsqn06FpkGtHteGY09xAA%3D%3D&amp;trackingId=K2XM4i7BafDZ0dDHLNlFLA%3D%3D&amp;position=2&amp;pageNum=0&amp;trk=public_jobs_jserp-result_search-card</t>
  </si>
  <si>
    <t>https://www.linkedin.com/jobs/view/data-analyst-at-alan-gray-llc-3370774161?refId=kBsqn06FpkGtHteGY09xAA%3D%3D&amp;trackingId=%2BmEWuxQc0THdDmpv9HEwWQ%3D%3D&amp;position=3&amp;pageNum=0&amp;trk=public_jobs_jserp-result_search-card</t>
  </si>
  <si>
    <t>https://www.linkedin.com/jobs/view/data-analyst-at-alice-%2B-olivia-3356674096?refId=kBsqn06FpkGtHteGY09xAA%3D%3D&amp;trackingId=iyEGH7KbkQDykCNH2Yd3Wg%3D%3D&amp;position=4&amp;pageNum=0&amp;trk=public_jobs_jserp-result_search-card</t>
  </si>
  <si>
    <t>https://www.linkedin.com/jobs/view/data-analyst-at-american-express-3364457211?refId=kBsqn06FpkGtHteGY09xAA%3D%3D&amp;trackingId=w32jhyde20WNrv7xCNt6fg%3D%3D&amp;position=5&amp;pageNum=0&amp;trk=public_jobs_jserp-result_search-card</t>
  </si>
  <si>
    <t>https://www.linkedin.com/jobs/view/data-analyst-at-ikea-3333285174?refId=kBsqn06FpkGtHteGY09xAA%3D%3D&amp;trackingId=uBevV54zsIsl6zVvuFV01Q%3D%3D&amp;position=6&amp;pageNum=0&amp;trk=public_jobs_jserp-result_search-card</t>
  </si>
  <si>
    <t>https://www.linkedin.com/jobs/view/data-analyst-at-march-networks-3348356076?refId=kBsqn06FpkGtHteGY09xAA%3D%3D&amp;trackingId=9Qr%2B%2BdzztdXcxpKk6ccRLw%3D%3D&amp;position=7&amp;pageNum=0&amp;trk=public_jobs_jserp-result_search-card</t>
  </si>
  <si>
    <t>https://www.linkedin.com/jobs/view/data-analyst-at-octave-3361543072?refId=kBsqn06FpkGtHteGY09xAA%3D%3D&amp;trackingId=7z2br%2Fsm7EA6pqvEFmk8Vg%3D%3D&amp;position=8&amp;pageNum=0&amp;trk=public_jobs_jserp-result_search-card</t>
  </si>
  <si>
    <t>https://www.linkedin.com/jobs/view/data-analyst-at-tradeweb-3360769143?refId=kBsqn06FpkGtHteGY09xAA%3D%3D&amp;trackingId=p0ZyVU6Tak6x3q59oULpQQ%3D%3D&amp;position=9&amp;pageNum=0&amp;trk=public_jobs_jserp-result_search-card</t>
  </si>
  <si>
    <t>https://www.linkedin.com/jobs/view/data-analyst-at-averity-3366784312?refId=kBsqn06FpkGtHteGY09xAA%3D%3D&amp;trackingId=Zk%2By%2BPXCukRF4s0DmpDObg%3D%3D&amp;position=10&amp;pageNum=0&amp;trk=public_jobs_jserp-result_search-card</t>
  </si>
  <si>
    <t>https://www.linkedin.com/jobs/view/data-analyst-at-crg-3359135227?refId=kBsqn06FpkGtHteGY09xAA%3D%3D&amp;trackingId=oDSOm8fAe0bTR1SU1dA6RA%3D%3D&amp;position=11&amp;pageNum=0&amp;trk=public_jobs_jserp-result_search-card</t>
  </si>
  <si>
    <t>https://www.linkedin.com/jobs/view/data-analyst-at-eg-life-sciences-3336326817?refId=kBsqn06FpkGtHteGY09xAA%3D%3D&amp;trackingId=aouM0M71%2FHOl8h7zNlRhoQ%3D%3D&amp;position=12&amp;pageNum=0&amp;trk=public_jobs_jserp-result_search-card</t>
  </si>
  <si>
    <t>https://www.linkedin.com/jobs/view/associate-data-analyst-at-synergy-interactive-3362775589?refId=kBsqn06FpkGtHteGY09xAA%3D%3D&amp;trackingId=PbINVYsYtjYlGC31%2FLqkBw%3D%3D&amp;position=13&amp;pageNum=0&amp;trk=public_jobs_jserp-result_search-card</t>
  </si>
  <si>
    <t>https://www.linkedin.com/jobs/view/junior-data-analyst-at-insight-global-3355816417?refId=kBsqn06FpkGtHteGY09xAA%3D%3D&amp;trackingId=GyqT595bt4%2BzENhVIk2pAA%3D%3D&amp;position=14&amp;pageNum=0&amp;trk=public_jobs_jserp-result_search-card</t>
  </si>
  <si>
    <t>https://www.linkedin.com/jobs/view/data-analyst-at-gridiron-it-3345534205?refId=kBsqn06FpkGtHteGY09xAA%3D%3D&amp;trackingId=uOiF09pAx5e8KnNc%2FHkuWQ%3D%3D&amp;position=15&amp;pageNum=0&amp;trk=public_jobs_jserp-result_search-card</t>
  </si>
  <si>
    <t>https://www.linkedin.com/jobs/view/data-analyst-at-parkave-capital-group-3367152717?refId=kBsqn06FpkGtHteGY09xAA%3D%3D&amp;trackingId=wifwY5wv6ZXoJISbGxXsLg%3D%3D&amp;position=16&amp;pageNum=0&amp;trk=public_jobs_jserp-result_search-card</t>
  </si>
  <si>
    <t>https://www.linkedin.com/jobs/view/data-analyst-at-agility-partners-3355065705?refId=kBsqn06FpkGtHteGY09xAA%3D%3D&amp;trackingId=eIaUkGNgs4fBR3h%2FJkYTDA%3D%3D&amp;position=17&amp;pageNum=0&amp;trk=public_jobs_jserp-result_search-card</t>
  </si>
  <si>
    <t>https://www.linkedin.com/jobs/view/junior-data-analyst-at-insight-global-3353623877?refId=kBsqn06FpkGtHteGY09xAA%3D%3D&amp;trackingId=AfgcnFfY7bU2U6F8L7KioQ%3D%3D&amp;position=18&amp;pageNum=0&amp;trk=public_jobs_jserp-result_search-card</t>
  </si>
  <si>
    <t>https://www.linkedin.com/jobs/view/data-analyst-at-spencer-ogden-3369798172?refId=kBsqn06FpkGtHteGY09xAA%3D%3D&amp;trackingId=HceDjz0utb2ScHdTqF6Maw%3D%3D&amp;position=19&amp;pageNum=0&amp;trk=public_jobs_jserp-result_search-card</t>
  </si>
  <si>
    <t>https://www.linkedin.com/jobs/view/data-analyst-at-insight-global-3353600433?refId=kBsqn06FpkGtHteGY09xAA%3D%3D&amp;trackingId=QpFZ%2F4smFUQUA71f9JtyZQ%3D%3D&amp;position=20&amp;pageNum=0&amp;trk=public_jobs_jserp-result_search-card</t>
  </si>
  <si>
    <t>https://www.linkedin.com/jobs/view/data-analyst-at-omron-automation-3332796439?refId=kBsqn06FpkGtHteGY09xAA%3D%3D&amp;trackingId=J3p8vVo2QXPsJ%2F14KXoyqw%3D%3D&amp;position=21&amp;pageNum=0&amp;trk=public_jobs_jserp-result_search-card</t>
  </si>
  <si>
    <t>https://www.linkedin.com/jobs/view/data-analyst-at-brooksource-3335327939?refId=kBsqn06FpkGtHteGY09xAA%3D%3D&amp;trackingId=SwzH62iuOrDlzUK8awVGiw%3D%3D&amp;position=22&amp;pageNum=0&amp;trk=public_jobs_jserp-result_search-card</t>
  </si>
  <si>
    <t>https://www.linkedin.com/jobs/view/data-analyst-at-russell-tobin-3349136763?refId=kBsqn06FpkGtHteGY09xAA%3D%3D&amp;trackingId=lzEAS1DLWd0fMxKK1uRmcQ%3D%3D&amp;position=23&amp;pageNum=0&amp;trk=public_jobs_jserp-result_search-card</t>
  </si>
  <si>
    <t>Apex Systems</t>
  </si>
  <si>
    <t>Data AnalystLarge Bank***W2 onlyLocation: Charlotte, NC Uptown for 3 days a week, 2 days a week remoteContract Length: contract that will convert full time! W2 candidates only at this timeRequired Skills:Data-driven, analytical mindset and approach to problem solving3+ years SQL queries and data analysisProficiency with big data including coding skills using multiple common data science tools (eg SAS, SQL, Python, R, Matlab, Jupyter, Tableau)Experience with large data sets to develop statistical relationships and models and/or advance analytics knowledge (data mining, statistics, trend and pattern identification, etc)Intellectual curiosity with ability to learn and explore new data and analytical conceptsHighly organized with close attention to detailProven history of being a team player working in a collaborative environment; comfortable engaging with team membersDemonstrated ability to drive action and sustain momentum to achieve result Desired Skills:Prior experience with a large bank or enterprise companyStrong relationship management and communications (written and verbal) skillsExposure to Data Management and Application conceptsData science expertise​Job Description Summary:The Retention and Resiliency Data Analytics within Last Good Data Copy Data Operations is responsible for delivering data analytics and metrics reporting in support of the bank’s efforts to mitigate retention and resiliency risk. This team consults and supports multiple stakeholders across the Enterprise Data Management Operations (EDMO) team.In this role, the data analyst will partner with business partners to analyze big data to address complex business needs related to the operational execution for both bank records and data retained for resiliency purposes across the enterprise. Primary responsibilities will include data gathering, data analysis, and presenting meaningful insights and findings to business partners and stakeholders.Role is expected to evolve as the team matures from metrics reporting to analytics to data science.</t>
  </si>
  <si>
    <t>$90,000.00_x000D_
            -_x000D_
            $135,000.00</t>
  </si>
  <si>
    <t>[{'Seniority level': 'Mid-Senior level'}, {'Employment type': 'Contract'}, {'Job function': 'Information Technology, Analyst, and Consulting'}, {'Industries': 'IT Services and IT Consulting, Banking, and Investment Banking'}]</t>
  </si>
  <si>
    <t>https://www.linkedin.com/jobs/view/data-analyst-at-apex-systems-3358613018?refId=kBsqn06FpkGtHteGY09xAA%3D%3D&amp;trackingId=rtC9%2BDFaZOPfYuoL9FjmWQ%3D%3D&amp;position=24&amp;pageNum=0&amp;trk=public_jobs_jserp-result_search-card</t>
  </si>
  <si>
    <t>https://www.linkedin.com/jobs/view/data-analyst-at-foodmatch-3348840850?refId=kBsqn06FpkGtHteGY09xAA%3D%3D&amp;trackingId=anZiUhgRu2F7T4XXLRllsw%3D%3D&amp;position=25&amp;pageNum=0&amp;trk=public_jobs_jserp-result_search-card</t>
  </si>
  <si>
    <t>https://www.linkedin.com/jobs/view/data-analyst-at-the-walt-disney-company-3310352262?refId=gXtLT%2FOFYiBHvT04jy9ZQQ%3D%3D&amp;trackingId=%2BlQlhcmvURyC1tveCWkx6w%3D%3D&amp;position=1&amp;pageNum=0&amp;trk=public_jobs_jserp-result_search-card</t>
  </si>
  <si>
    <t>https://www.linkedin.com/jobs/view/data-analyst-at-the-walt-disney-company-3351765538?refId=gXtLT%2FOFYiBHvT04jy9ZQQ%3D%3D&amp;trackingId=Q4mxstFdIICuAi5EZIHBBg%3D%3D&amp;position=2&amp;pageNum=0&amp;trk=public_jobs_jserp-result_search-card</t>
  </si>
  <si>
    <t>https://www.linkedin.com/jobs/view/data-analyst-at-clutch-3351811449?refId=gXtLT%2FOFYiBHvT04jy9ZQQ%3D%3D&amp;trackingId=Hmu0AtWxHKVcQP3cseG64A%3D%3D&amp;position=3&amp;pageNum=0&amp;trk=public_jobs_jserp-result_search-card</t>
  </si>
  <si>
    <t>https://www.linkedin.com/jobs/view/data-analyst-at-the-randy-neuringer-co-llc-3327337355?refId=gXtLT%2FOFYiBHvT04jy9ZQQ%3D%3D&amp;trackingId=NPTypLtm3CBgXCG7b34%2Bkg%3D%3D&amp;position=4&amp;pageNum=0&amp;trk=public_jobs_jserp-result_search-card</t>
  </si>
  <si>
    <t>https://www.linkedin.com/jobs/view/data-analyst-at-alice-%2B-olivia-3356674096?refId=gXtLT%2FOFYiBHvT04jy9ZQQ%3D%3D&amp;trackingId=7VQxq3qe6pFfgbKbB2mr%2BQ%3D%3D&amp;position=5&amp;pageNum=0&amp;trk=public_jobs_jserp-result_search-card</t>
  </si>
  <si>
    <t>https://www.linkedin.com/jobs/view/data-analyst-at-american-express-3364457211?refId=gXtLT%2FOFYiBHvT04jy9ZQQ%3D%3D&amp;trackingId=fKuRQAbBR9RYwzJxVGmyHw%3D%3D&amp;position=6&amp;pageNum=0&amp;trk=public_jobs_jserp-result_search-card</t>
  </si>
  <si>
    <t>https://www.linkedin.com/jobs/view/data-analyst-at-ikea-3333285174?refId=gXtLT%2FOFYiBHvT04jy9ZQQ%3D%3D&amp;trackingId=jC70b%2BB8wB%2FeScujcJh%2BXw%3D%3D&amp;position=7&amp;pageNum=0&amp;trk=public_jobs_jserp-result_search-card</t>
  </si>
  <si>
    <t>https://www.linkedin.com/jobs/view/data-analyst-at-march-networks-3348356076?refId=gXtLT%2FOFYiBHvT04jy9ZQQ%3D%3D&amp;trackingId=D3WeYgAisxapiovMeAlyMg%3D%3D&amp;position=8&amp;pageNum=0&amp;trk=public_jobs_jserp-result_search-card</t>
  </si>
  <si>
    <t>https://www.linkedin.com/jobs/view/data-analyst-at-octave-3361543072?refId=gXtLT%2FOFYiBHvT04jy9ZQQ%3D%3D&amp;trackingId=fLFPv1nJ9yF5eWQU7WCEYg%3D%3D&amp;position=9&amp;pageNum=0&amp;trk=public_jobs_jserp-result_search-card</t>
  </si>
  <si>
    <t>https://www.linkedin.com/jobs/view/junior-data-analyst-at-insight-global-3353623877?refId=gXtLT%2FOFYiBHvT04jy9ZQQ%3D%3D&amp;trackingId=x4unpoKra6sAmFVkGAhKXA%3D%3D&amp;position=10&amp;pageNum=0&amp;trk=public_jobs_jserp-result_search-card</t>
  </si>
  <si>
    <t>https://www.linkedin.com/jobs/view/data-analyst-at-carputty-3318023377?refId=gXtLT%2FOFYiBHvT04jy9ZQQ%3D%3D&amp;trackingId=sZovgEdAMFTJlH5H3mRkVQ%3D%3D&amp;position=11&amp;pageNum=0&amp;trk=public_jobs_jserp-result_search-card</t>
  </si>
  <si>
    <t>https://www.linkedin.com/jobs/view/data-analyst-at-crg-3359135227?refId=gXtLT%2FOFYiBHvT04jy9ZQQ%3D%3D&amp;trackingId=mrGMTFia5XehcPS3kqYldg%3D%3D&amp;position=12&amp;pageNum=0&amp;trk=public_jobs_jserp-result_search-card</t>
  </si>
  <si>
    <t>https://www.linkedin.com/jobs/view/data-analyst-at-eg-life-sciences-3336326817?refId=gXtLT%2FOFYiBHvT04jy9ZQQ%3D%3D&amp;trackingId=T9jToAZSDuegJaT2PHyDVA%3D%3D&amp;position=13&amp;pageNum=0&amp;trk=public_jobs_jserp-result_search-card</t>
  </si>
  <si>
    <t>https://www.linkedin.com/jobs/view/associate-data-analyst-at-synergy-interactive-3362775589?refId=gXtLT%2FOFYiBHvT04jy9ZQQ%3D%3D&amp;trackingId=usfJtU7AU3mFl%2BrWxJIA7g%3D%3D&amp;position=14&amp;pageNum=0&amp;trk=public_jobs_jserp-result_search-card</t>
  </si>
  <si>
    <t>https://www.linkedin.com/jobs/view/junior-data-analyst-at-insight-global-3355816417?refId=gXtLT%2FOFYiBHvT04jy9ZQQ%3D%3D&amp;trackingId=Xjezu%2FwpqTJvrIb%2FwN%2FznQ%3D%3D&amp;position=15&amp;pageNum=0&amp;trk=public_jobs_jserp-result_search-card</t>
  </si>
  <si>
    <t>https://www.linkedin.com/jobs/view/junior-data-analyst-at-infosys-3354917607?refId=gXtLT%2FOFYiBHvT04jy9ZQQ%3D%3D&amp;trackingId=54INLj5lpJZWEYHfu%2B5kcw%3D%3D&amp;position=16&amp;pageNum=0&amp;trk=public_jobs_jserp-result_search-card</t>
  </si>
  <si>
    <t>https://www.linkedin.com/jobs/view/data-analyst-at-gridiron-it-3345534205?refId=gXtLT%2FOFYiBHvT04jy9ZQQ%3D%3D&amp;trackingId=fMSUQLAHpsysm44VohDLFg%3D%3D&amp;position=17&amp;pageNum=0&amp;trk=public_jobs_jserp-result_search-card</t>
  </si>
  <si>
    <t>https://www.linkedin.com/jobs/view/data-analyst-at-parkave-capital-group-3367152717?refId=gXtLT%2FOFYiBHvT04jy9ZQQ%3D%3D&amp;trackingId=D9iJLgx620Z%2Fw87gg8sGBg%3D%3D&amp;position=18&amp;pageNum=0&amp;trk=public_jobs_jserp-result_search-card</t>
  </si>
  <si>
    <t>https://www.linkedin.com/jobs/view/data-analyst-at-agility-partners-3355065705?refId=gXtLT%2FOFYiBHvT04jy9ZQQ%3D%3D&amp;trackingId=UcMhl0q4p9uaHMBvSJafKA%3D%3D&amp;position=19&amp;pageNum=0&amp;trk=public_jobs_jserp-result_search-card</t>
  </si>
  <si>
    <t>https://www.linkedin.com/jobs/view/data-analyst-at-frostbite-3370111855?refId=gXtLT%2FOFYiBHvT04jy9ZQQ%3D%3D&amp;trackingId=2wpPqlIwFBA8aFbungQnyw%3D%3D&amp;position=20&amp;pageNum=0&amp;trk=public_jobs_jserp-result_search-card</t>
  </si>
  <si>
    <t>https://www.linkedin.com/jobs/view/junior-data-analyst-at-iris-software-inc-3319636175?refId=gXtLT%2FOFYiBHvT04jy9ZQQ%3D%3D&amp;trackingId=tTbWIU2YcRr6OmNvT4gXhg%3D%3D&amp;position=21&amp;pageNum=0&amp;trk=public_jobs_jserp-result_search-card</t>
  </si>
  <si>
    <t>https://www.linkedin.com/jobs/view/data-analyst-sql-at-marwood-group-3332256183?refId=gXtLT%2FOFYiBHvT04jy9ZQQ%3D%3D&amp;trackingId=JXxTniFSyzyuizi12jp1eA%3D%3D&amp;position=22&amp;pageNum=0&amp;trk=public_jobs_jserp-result_search-card</t>
  </si>
  <si>
    <t>https://www.linkedin.com/jobs/view/data-analyst-at-smartsense-by-digi-3318262720?refId=gXtLT%2FOFYiBHvT04jy9ZQQ%3D%3D&amp;trackingId=2kaCtGbKswMuPOvzFgWh8w%3D%3D&amp;position=23&amp;pageNum=0&amp;trk=public_jobs_jserp-result_search-card</t>
  </si>
  <si>
    <t>https://www.linkedin.com/jobs/view/data-analyst-at-insight-global-3353600433?refId=gXtLT%2FOFYiBHvT04jy9ZQQ%3D%3D&amp;trackingId=gFva5kQqgr9mLJs5G0HWAg%3D%3D&amp;position=24&amp;pageNum=0&amp;trk=public_jobs_jserp-result_search-card</t>
  </si>
  <si>
    <t>https://www.linkedin.com/jobs/view/data-analyst-at-omron-automation-3332796439?refId=gXtLT%2FOFYiBHvT04jy9ZQQ%3D%3D&amp;trackingId=DcXuL8Z8B3F9OzLh6ns6%2BA%3D%3D&amp;position=25&amp;pageNum=0&amp;trk=public_jobs_jserp-result_search-card</t>
  </si>
  <si>
    <t>https://www.linkedin.com/jobs/view/data-analyst-at-the-walt-disney-company-3310352262?refId=TVGaqxrM4FYTENElRJ9yhg%3D%3D&amp;trackingId=BwlsQe%2Fr9uwXMhM5suwROQ%3D%3D&amp;position=1&amp;pageNum=0&amp;trk=public_jobs_jserp-result_search-card</t>
  </si>
  <si>
    <t>https://www.linkedin.com/jobs/view/data-analyst-at-the-walt-disney-company-3351765538?refId=TVGaqxrM4FYTENElRJ9yhg%3D%3D&amp;trackingId=3syFUGELUvr%2F8X9Oab3wLg%3D%3D&amp;position=2&amp;pageNum=0&amp;trk=public_jobs_jserp-result_search-card</t>
  </si>
  <si>
    <t>https://www.linkedin.com/jobs/view/data-analyst-at-clutch-3351811449?refId=TVGaqxrM4FYTENElRJ9yhg%3D%3D&amp;trackingId=%2FcIO6hJpQWvvGCGEJfPR%2BA%3D%3D&amp;position=3&amp;pageNum=0&amp;trk=public_jobs_jserp-result_search-card</t>
  </si>
  <si>
    <t>https://www.linkedin.com/jobs/view/data-analyst-at-the-randy-neuringer-co-llc-3327337355?refId=TVGaqxrM4FYTENElRJ9yhg%3D%3D&amp;trackingId=3Th%2B5zotDYcSBhUqLVhGpw%3D%3D&amp;position=4&amp;pageNum=0&amp;trk=public_jobs_jserp-result_search-card</t>
  </si>
  <si>
    <t>https://www.linkedin.com/jobs/view/data-analyst-at-alice-%2B-olivia-3356674096?refId=TVGaqxrM4FYTENElRJ9yhg%3D%3D&amp;trackingId=g0uE%2Fz5OuxmlNcvOVZpWSQ%3D%3D&amp;position=5&amp;pageNum=0&amp;trk=public_jobs_jserp-result_search-card</t>
  </si>
  <si>
    <t>https://www.linkedin.com/jobs/view/data-analyst-at-american-express-3364457211?refId=TVGaqxrM4FYTENElRJ9yhg%3D%3D&amp;trackingId=6RiBEB%2B3A%2BpwELasFnvs7w%3D%3D&amp;position=6&amp;pageNum=0&amp;trk=public_jobs_jserp-result_search-card</t>
  </si>
  <si>
    <t>https://www.linkedin.com/jobs/view/data-analyst-at-ikea-3333285174?refId=TVGaqxrM4FYTENElRJ9yhg%3D%3D&amp;trackingId=BV57cc1bCJpacXpqImsSQQ%3D%3D&amp;position=7&amp;pageNum=0&amp;trk=public_jobs_jserp-result_search-card</t>
  </si>
  <si>
    <t>https://www.linkedin.com/jobs/view/data-analyst-at-march-networks-3348356076?refId=TVGaqxrM4FYTENElRJ9yhg%3D%3D&amp;trackingId=GNq5Ls3B%2Fsro2kbTqBs7vA%3D%3D&amp;position=8&amp;pageNum=0&amp;trk=public_jobs_jserp-result_search-card</t>
  </si>
  <si>
    <t>https://www.linkedin.com/jobs/view/data-analyst-at-octave-3361543072?refId=TVGaqxrM4FYTENElRJ9yhg%3D%3D&amp;trackingId=uSlhgpyfc3Bt%2BFIiriLFHA%3D%3D&amp;position=9&amp;pageNum=0&amp;trk=public_jobs_jserp-result_search-card</t>
  </si>
  <si>
    <t>https://www.linkedin.com/jobs/view/junior-data-analyst-at-insight-global-3353623877?refId=TVGaqxrM4FYTENElRJ9yhg%3D%3D&amp;trackingId=da5zMb8oNJcUUZybCXrMbw%3D%3D&amp;position=10&amp;pageNum=0&amp;trk=public_jobs_jserp-result_search-card</t>
  </si>
  <si>
    <t>https://www.linkedin.com/jobs/view/data-analyst-at-carputty-3318023377?refId=TVGaqxrM4FYTENElRJ9yhg%3D%3D&amp;trackingId=GryFOAKTwKYsxv%2BzmnsH5g%3D%3D&amp;position=11&amp;pageNum=0&amp;trk=public_jobs_jserp-result_search-card</t>
  </si>
  <si>
    <t>https://www.linkedin.com/jobs/view/data-analyst-at-crg-3359135227?refId=TVGaqxrM4FYTENElRJ9yhg%3D%3D&amp;trackingId=cLQuXc2eJOdKOuFYDXsVsg%3D%3D&amp;position=12&amp;pageNum=0&amp;trk=public_jobs_jserp-result_search-card</t>
  </si>
  <si>
    <t>https://www.linkedin.com/jobs/view/data-analyst-at-eg-life-sciences-3336326817?refId=TVGaqxrM4FYTENElRJ9yhg%3D%3D&amp;trackingId=TE0tI%2FKSmG7ECKy%2FrCIEvA%3D%3D&amp;position=13&amp;pageNum=0&amp;trk=public_jobs_jserp-result_search-card</t>
  </si>
  <si>
    <t>https://www.linkedin.com/jobs/view/associate-data-analyst-at-synergy-interactive-3362775589?refId=TVGaqxrM4FYTENElRJ9yhg%3D%3D&amp;trackingId=pdXOzGRmXBv6NlFjnGKBWQ%3D%3D&amp;position=14&amp;pageNum=0&amp;trk=public_jobs_jserp-result_search-card</t>
  </si>
  <si>
    <t>https://www.linkedin.com/jobs/view/junior-data-analyst-at-insight-global-3355816417?refId=TVGaqxrM4FYTENElRJ9yhg%3D%3D&amp;trackingId=14bRifnuzGr0KTZpJllq5w%3D%3D&amp;position=15&amp;pageNum=0&amp;trk=public_jobs_jserp-result_search-card</t>
  </si>
  <si>
    <t>https://www.linkedin.com/jobs/view/junior-data-analyst-at-infosys-3354917607?refId=TVGaqxrM4FYTENElRJ9yhg%3D%3D&amp;trackingId=uFt6PsiZ7LsfDiT405Ltxg%3D%3D&amp;position=16&amp;pageNum=0&amp;trk=public_jobs_jserp-result_search-card</t>
  </si>
  <si>
    <t>https://www.linkedin.com/jobs/view/data-analyst-at-gridiron-it-3345534205?refId=TVGaqxrM4FYTENElRJ9yhg%3D%3D&amp;trackingId=K5597GYUxVvTTtvDpHnQ8A%3D%3D&amp;position=17&amp;pageNum=0&amp;trk=public_jobs_jserp-result_search-card</t>
  </si>
  <si>
    <t>https://www.linkedin.com/jobs/view/data-analyst-at-parkave-capital-group-3367152717?refId=TVGaqxrM4FYTENElRJ9yhg%3D%3D&amp;trackingId=7Qyq4sPfsOf0G3D8HGYS4A%3D%3D&amp;position=18&amp;pageNum=0&amp;trk=public_jobs_jserp-result_search-card</t>
  </si>
  <si>
    <t>https://www.linkedin.com/jobs/view/data-analyst-at-agility-partners-3355065705?refId=TVGaqxrM4FYTENElRJ9yhg%3D%3D&amp;trackingId=bMNAz85y4iZgzJ%2Be17DpTQ%3D%3D&amp;position=19&amp;pageNum=0&amp;trk=public_jobs_jserp-result_search-card</t>
  </si>
  <si>
    <t>https://www.linkedin.com/jobs/view/data-analyst-at-frostbite-3370111855?refId=TVGaqxrM4FYTENElRJ9yhg%3D%3D&amp;trackingId=g8RDvVUVnuj6GDIzbkzwVw%3D%3D&amp;position=20&amp;pageNum=0&amp;trk=public_jobs_jserp-result_search-card</t>
  </si>
  <si>
    <t>https://www.linkedin.com/jobs/view/junior-data-analyst-at-iris-software-inc-3319636175?refId=TVGaqxrM4FYTENElRJ9yhg%3D%3D&amp;trackingId=CDrQT7O5XIKpjZR9KucTmQ%3D%3D&amp;position=21&amp;pageNum=0&amp;trk=public_jobs_jserp-result_search-card</t>
  </si>
  <si>
    <t>https://www.linkedin.com/jobs/view/data-analyst-sql-at-marwood-group-3332256183?refId=TVGaqxrM4FYTENElRJ9yhg%3D%3D&amp;trackingId=URGYgaK%2BRiceCO7BCLeArA%3D%3D&amp;position=22&amp;pageNum=0&amp;trk=public_jobs_jserp-result_search-card</t>
  </si>
  <si>
    <t>https://www.linkedin.com/jobs/view/data-analyst-at-smartsense-by-digi-3318262720?refId=TVGaqxrM4FYTENElRJ9yhg%3D%3D&amp;trackingId=3sUo5W67f%2FY1RzSR8uh%2FTw%3D%3D&amp;position=23&amp;pageNum=0&amp;trk=public_jobs_jserp-result_search-card</t>
  </si>
  <si>
    <t>https://www.linkedin.com/jobs/view/data-analyst-at-insight-global-3353600433?refId=TVGaqxrM4FYTENElRJ9yhg%3D%3D&amp;trackingId=HyK%2BoWa58Z7Orihf0tBrFw%3D%3D&amp;position=24&amp;pageNum=0&amp;trk=public_jobs_jserp-result_search-card</t>
  </si>
  <si>
    <t>https://www.linkedin.com/jobs/view/data-analyst-at-omron-automation-3332796439?refId=TVGaqxrM4FYTENElRJ9yhg%3D%3D&amp;trackingId=%2B%2BAF%2FW5WTcsQMarw87u66w%3D%3D&amp;position=25&amp;pageNum=0&amp;trk=public_jobs_jserp-result_search-card</t>
  </si>
  <si>
    <t>https://www.linkedin.com/jobs/view/data-analyst-at-the-walt-disney-company-3310352262?refId=wlyS1C7F0x2ZY4uIYhKzeA%3D%3D&amp;trackingId=8l75HKuA886Vts4mQ%2BLrag%3D%3D&amp;position=1&amp;pageNum=0&amp;trk=public_jobs_jserp-result_search-card</t>
  </si>
  <si>
    <t>https://www.linkedin.com/jobs/view/data-analyst-at-the-walt-disney-company-3351765538?refId=wlyS1C7F0x2ZY4uIYhKzeA%3D%3D&amp;trackingId=sCyyoGJ4blwq4t8KLtWeIg%3D%3D&amp;position=2&amp;pageNum=0&amp;trk=public_jobs_jserp-result_search-card</t>
  </si>
  <si>
    <t>https://www.linkedin.com/jobs/view/junior-data-analyst-at-infosys-3354917607?refId=wlyS1C7F0x2ZY4uIYhKzeA%3D%3D&amp;trackingId=nO%2FvJ17UpxbUehxnOQEsSQ%3D%3D&amp;position=3&amp;pageNum=0&amp;trk=public_jobs_jserp-result_search-card</t>
  </si>
  <si>
    <t>https://www.linkedin.com/jobs/view/data-analyst-at-clutch-3351811449?refId=wlyS1C7F0x2ZY4uIYhKzeA%3D%3D&amp;trackingId=nxvlXKue%2FzeJTEDl6b1BlA%3D%3D&amp;position=4&amp;pageNum=0&amp;trk=public_jobs_jserp-result_search-card</t>
  </si>
  <si>
    <t>https://www.linkedin.com/jobs/view/data-analyst-at-alan-gray-llc-3370774161?refId=wlyS1C7F0x2ZY4uIYhKzeA%3D%3D&amp;trackingId=XwOuXvFauR9LpDzvxAffhQ%3D%3D&amp;position=5&amp;pageNum=0&amp;trk=public_jobs_jserp-result_search-card</t>
  </si>
  <si>
    <t>https://www.linkedin.com/jobs/view/data-analyst-at-the-randy-neuringer-co-llc-3327337355?refId=wlyS1C7F0x2ZY4uIYhKzeA%3D%3D&amp;trackingId=OO8MKwz2L0NgVrSWINo%2Fig%3D%3D&amp;position=6&amp;pageNum=0&amp;trk=public_jobs_jserp-result_search-card</t>
  </si>
  <si>
    <t>https://www.linkedin.com/jobs/view/data-analyst-at-alice-%2B-olivia-3356674096?refId=wlyS1C7F0x2ZY4uIYhKzeA%3D%3D&amp;trackingId=QFIpm9JF%2F7wRu8NMUJliIA%3D%3D&amp;position=7&amp;pageNum=0&amp;trk=public_jobs_jserp-result_search-card</t>
  </si>
  <si>
    <t>https://www.linkedin.com/jobs/view/data-analyst-at-american-express-3364457211?refId=wlyS1C7F0x2ZY4uIYhKzeA%3D%3D&amp;trackingId=JLCUxOZvfDHG0aEqI8pKPw%3D%3D&amp;position=8&amp;pageNum=0&amp;trk=public_jobs_jserp-result_search-card</t>
  </si>
  <si>
    <t>https://www.linkedin.com/jobs/view/data-analyst-at-ikea-3333285174?refId=wlyS1C7F0x2ZY4uIYhKzeA%3D%3D&amp;trackingId=i9682XhW%2BML8N9Q0w%2BjTGg%3D%3D&amp;position=9&amp;pageNum=0&amp;trk=public_jobs_jserp-result_search-card</t>
  </si>
  <si>
    <t>https://www.linkedin.com/jobs/view/data-analyst-at-march-networks-3348356076?refId=wlyS1C7F0x2ZY4uIYhKzeA%3D%3D&amp;trackingId=yIIrq6rmrmvSxn8jRxKjqw%3D%3D&amp;position=10&amp;pageNum=0&amp;trk=public_jobs_jserp-result_search-card</t>
  </si>
  <si>
    <t>https://www.linkedin.com/jobs/view/data-analyst-at-octave-3361543072?refId=wlyS1C7F0x2ZY4uIYhKzeA%3D%3D&amp;trackingId=TFbjoocCb4jlaJBHN4y1Tg%3D%3D&amp;position=11&amp;pageNum=0&amp;trk=public_jobs_jserp-result_search-card</t>
  </si>
  <si>
    <t>https://www.linkedin.com/jobs/view/data-analyst-at-tradeweb-3360769143?refId=wlyS1C7F0x2ZY4uIYhKzeA%3D%3D&amp;trackingId=s8kh3ao3U5jeKO4SLp83WA%3D%3D&amp;position=12&amp;pageNum=0&amp;trk=public_jobs_jserp-result_search-card</t>
  </si>
  <si>
    <t>https://www.linkedin.com/jobs/view/data-analyst-at-carputty-3318023377?refId=wlyS1C7F0x2ZY4uIYhKzeA%3D%3D&amp;trackingId=6tVr%2BTarLMBvNiNgqodcBA%3D%3D&amp;position=13&amp;pageNum=0&amp;trk=public_jobs_jserp-result_search-card</t>
  </si>
  <si>
    <t>https://www.linkedin.com/jobs/view/data-analyst-at-averity-3366784312?refId=wlyS1C7F0x2ZY4uIYhKzeA%3D%3D&amp;trackingId=o%2B86UDeW%2B39UL5lpeCWsiQ%3D%3D&amp;position=14&amp;pageNum=0&amp;trk=public_jobs_jserp-result_search-card</t>
  </si>
  <si>
    <t>https://www.linkedin.com/jobs/view/data-analyst-at-crg-3359135227?refId=wlyS1C7F0x2ZY4uIYhKzeA%3D%3D&amp;trackingId=icVcqmMXeUDAGZUWhA5mqQ%3D%3D&amp;position=15&amp;pageNum=0&amp;trk=public_jobs_jserp-result_search-card</t>
  </si>
  <si>
    <t>https://www.linkedin.com/jobs/view/data-analyst-at-eg-life-sciences-3336326817?refId=wlyS1C7F0x2ZY4uIYhKzeA%3D%3D&amp;trackingId=4f%2Fng5GCUp2sDLWNA0jhbg%3D%3D&amp;position=16&amp;pageNum=0&amp;trk=public_jobs_jserp-result_search-card</t>
  </si>
  <si>
    <t>https://www.linkedin.com/jobs/view/associate-data-analyst-at-synergy-interactive-3362775589?refId=wlyS1C7F0x2ZY4uIYhKzeA%3D%3D&amp;trackingId=u2Psqwsjk1illbRxWrKxQw%3D%3D&amp;position=17&amp;pageNum=0&amp;trk=public_jobs_jserp-result_search-card</t>
  </si>
  <si>
    <t>https://www.linkedin.com/jobs/view/junior-data-analyst-at-insight-global-3355816417?refId=wlyS1C7F0x2ZY4uIYhKzeA%3D%3D&amp;trackingId=9W%2BWSx5%2BeZt6ouC9ijrE9w%3D%3D&amp;position=18&amp;pageNum=0&amp;trk=public_jobs_jserp-result_search-card</t>
  </si>
  <si>
    <t>https://www.linkedin.com/jobs/view/data-analyst-at-gridiron-it-3345534205?refId=wlyS1C7F0x2ZY4uIYhKzeA%3D%3D&amp;trackingId=HKbKVdzSlOkG7HCqAeYk1A%3D%3D&amp;position=19&amp;pageNum=0&amp;trk=public_jobs_jserp-result_search-card</t>
  </si>
  <si>
    <t>https://www.linkedin.com/jobs/view/data-analyst-at-parkave-capital-group-3367152717?refId=wlyS1C7F0x2ZY4uIYhKzeA%3D%3D&amp;trackingId=uGy3DYf4Qo8QKrzqcJbYxw%3D%3D&amp;position=20&amp;pageNum=0&amp;trk=public_jobs_jserp-result_search-card</t>
  </si>
  <si>
    <t>https://www.linkedin.com/jobs/view/data-analyst-at-agility-partners-3355065705?refId=wlyS1C7F0x2ZY4uIYhKzeA%3D%3D&amp;trackingId=LNphUF%2BGIzfDEg0mSMuwRA%3D%3D&amp;position=21&amp;pageNum=0&amp;trk=public_jobs_jserp-result_search-card</t>
  </si>
  <si>
    <t>https://www.linkedin.com/jobs/view/junior-data-analyst-at-insight-global-3353623877?refId=wlyS1C7F0x2ZY4uIYhKzeA%3D%3D&amp;trackingId=YA1NMKTYy7DNHN9Lzamc3Q%3D%3D&amp;position=22&amp;pageNum=0&amp;trk=public_jobs_jserp-result_search-card</t>
  </si>
  <si>
    <t>https://www.linkedin.com/jobs/view/data-analyst-at-spencer-ogden-3369798172?refId=wlyS1C7F0x2ZY4uIYhKzeA%3D%3D&amp;trackingId=xlD16y%2BH24UVP5ZIeyOHLA%3D%3D&amp;position=23&amp;pageNum=0&amp;trk=public_jobs_jserp-result_search-card</t>
  </si>
  <si>
    <t>https://www.linkedin.com/jobs/view/data-analyst-at-frostbite-3370111855?refId=wlyS1C7F0x2ZY4uIYhKzeA%3D%3D&amp;trackingId=QCYn0f5A%2FN3B2U4IXbC8wQ%3D%3D&amp;position=24&amp;pageNum=0&amp;trk=public_jobs_jserp-result_search-card</t>
  </si>
  <si>
    <t>https://www.linkedin.com/jobs/view/junior-data-analyst-at-iris-software-inc-3319636175?refId=wlyS1C7F0x2ZY4uIYhKzeA%3D%3D&amp;trackingId=HSs%2BNWyraGhOS7r3Hx9ybA%3D%3D&amp;position=25&amp;pageNum=0&amp;trk=public_jobs_jserp-result_search-card</t>
  </si>
  <si>
    <t>https://www.linkedin.com/jobs/view/data-analyst-at-the-walt-disney-company-3310352262?refId=W9Z7rmMjbSpxfTNJh8qoPA%3D%3D&amp;trackingId=2qNCFaXntwwGt9pqEB8dtw%3D%3D&amp;position=1&amp;pageNum=0&amp;trk=public_jobs_jserp-result_search-card</t>
  </si>
  <si>
    <t>https://www.linkedin.com/jobs/view/data-analyst-at-the-walt-disney-company-3351765538?refId=W9Z7rmMjbSpxfTNJh8qoPA%3D%3D&amp;trackingId=DgFKiGdlyxxXO5qAhMYbSA%3D%3D&amp;position=2&amp;pageNum=0&amp;trk=public_jobs_jserp-result_search-card</t>
  </si>
  <si>
    <t>https://www.linkedin.com/jobs/view/data-analyst-at-clutch-3351811449?refId=W9Z7rmMjbSpxfTNJh8qoPA%3D%3D&amp;trackingId=mBjgVDIUWxtrZgw4C%2FPHuw%3D%3D&amp;position=3&amp;pageNum=0&amp;trk=public_jobs_jserp-result_search-card</t>
  </si>
  <si>
    <t>https://www.linkedin.com/jobs/view/data-analyst-at-the-randy-neuringer-co-llc-3327337355?refId=W9Z7rmMjbSpxfTNJh8qoPA%3D%3D&amp;trackingId=EPKnMugSx1SGKOvrPnoEGg%3D%3D&amp;position=4&amp;pageNum=0&amp;trk=public_jobs_jserp-result_search-card</t>
  </si>
  <si>
    <t>https://www.linkedin.com/jobs/view/data-analyst-at-alice-%2B-olivia-3356674096?refId=W9Z7rmMjbSpxfTNJh8qoPA%3D%3D&amp;trackingId=hPfTo8nftADJlm%2B0SEc07A%3D%3D&amp;position=5&amp;pageNum=0&amp;trk=public_jobs_jserp-result_search-card</t>
  </si>
  <si>
    <t>https://www.linkedin.com/jobs/view/data-analyst-at-american-express-3364457211?refId=W9Z7rmMjbSpxfTNJh8qoPA%3D%3D&amp;trackingId=f7OeL4PUrJNQuTz47SILuw%3D%3D&amp;position=6&amp;pageNum=0&amp;trk=public_jobs_jserp-result_search-card</t>
  </si>
  <si>
    <t>https://www.linkedin.com/jobs/view/data-analyst-at-ikea-3333285174?refId=W9Z7rmMjbSpxfTNJh8qoPA%3D%3D&amp;trackingId=eGD6khO8ThCkeOiejEIM0w%3D%3D&amp;position=7&amp;pageNum=0&amp;trk=public_jobs_jserp-result_search-card</t>
  </si>
  <si>
    <t>https://www.linkedin.com/jobs/view/data-analyst-at-march-networks-3348356076?refId=W9Z7rmMjbSpxfTNJh8qoPA%3D%3D&amp;trackingId=urpe980G0c0m4toMgK%2BHAA%3D%3D&amp;position=8&amp;pageNum=0&amp;trk=public_jobs_jserp-result_search-card</t>
  </si>
  <si>
    <t>https://www.linkedin.com/jobs/view/data-analyst-at-octave-3361543072?refId=W9Z7rmMjbSpxfTNJh8qoPA%3D%3D&amp;trackingId=kzYv05BeHuTT4pX9akQNzQ%3D%3D&amp;position=9&amp;pageNum=0&amp;trk=public_jobs_jserp-result_search-card</t>
  </si>
  <si>
    <t>https://www.linkedin.com/jobs/view/junior-data-analyst-at-insight-global-3353623877?refId=W9Z7rmMjbSpxfTNJh8qoPA%3D%3D&amp;trackingId=DqCbbUPzT6s1pRMA02qdvA%3D%3D&amp;position=10&amp;pageNum=0&amp;trk=public_jobs_jserp-result_search-card</t>
  </si>
  <si>
    <t>https://www.linkedin.com/jobs/view/data-analyst-at-carputty-3318023377?refId=W9Z7rmMjbSpxfTNJh8qoPA%3D%3D&amp;trackingId=jgrBwrd3PKO%2FSQgtmSvuIg%3D%3D&amp;position=11&amp;pageNum=0&amp;trk=public_jobs_jserp-result_search-card</t>
  </si>
  <si>
    <t>https://www.linkedin.com/jobs/view/data-analyst-at-crg-3359135227?refId=W9Z7rmMjbSpxfTNJh8qoPA%3D%3D&amp;trackingId=FpWfSnMzEQ45A4vc7sn4vg%3D%3D&amp;position=12&amp;pageNum=0&amp;trk=public_jobs_jserp-result_search-card</t>
  </si>
  <si>
    <t>https://www.linkedin.com/jobs/view/data-analyst-at-eg-life-sciences-3336326817?refId=W9Z7rmMjbSpxfTNJh8qoPA%3D%3D&amp;trackingId=ogp7kocA7xRxTc%2BOS8yrnw%3D%3D&amp;position=13&amp;pageNum=0&amp;trk=public_jobs_jserp-result_search-card</t>
  </si>
  <si>
    <t>https://www.linkedin.com/jobs/view/associate-data-analyst-at-synergy-interactive-3362775589?refId=W9Z7rmMjbSpxfTNJh8qoPA%3D%3D&amp;trackingId=a4gXGvHT3WO7DsfFiia%2Bgw%3D%3D&amp;position=14&amp;pageNum=0&amp;trk=public_jobs_jserp-result_search-card</t>
  </si>
  <si>
    <t>https://www.linkedin.com/jobs/view/junior-data-analyst-at-insight-global-3355816417?refId=W9Z7rmMjbSpxfTNJh8qoPA%3D%3D&amp;trackingId=0%2BbDnhCG%2FJRqHU%2FY5ctQpg%3D%3D&amp;position=15&amp;pageNum=0&amp;trk=public_jobs_jserp-result_search-card</t>
  </si>
  <si>
    <t>https://www.linkedin.com/jobs/view/junior-data-analyst-at-infosys-3354917607?refId=W9Z7rmMjbSpxfTNJh8qoPA%3D%3D&amp;trackingId=N1FYyGtr3dHpBBgDbZpRaw%3D%3D&amp;position=16&amp;pageNum=0&amp;trk=public_jobs_jserp-result_search-card</t>
  </si>
  <si>
    <t>https://www.linkedin.com/jobs/view/data-analyst-at-gridiron-it-3345534205?refId=W9Z7rmMjbSpxfTNJh8qoPA%3D%3D&amp;trackingId=cvslt5vy1mrGRkN%2BnR3vbg%3D%3D&amp;position=17&amp;pageNum=0&amp;trk=public_jobs_jserp-result_search-card</t>
  </si>
  <si>
    <t>https://www.linkedin.com/jobs/view/data-analyst-at-parkave-capital-group-3367152717?refId=W9Z7rmMjbSpxfTNJh8qoPA%3D%3D&amp;trackingId=H3nMda%2BD2Cq0GRuAjSiXnA%3D%3D&amp;position=18&amp;pageNum=0&amp;trk=public_jobs_jserp-result_search-card</t>
  </si>
  <si>
    <t>https://www.linkedin.com/jobs/view/data-analyst-at-agility-partners-3355065705?refId=W9Z7rmMjbSpxfTNJh8qoPA%3D%3D&amp;trackingId=3qbXCmaIiO0sVnunFFH2%2Bg%3D%3D&amp;position=19&amp;pageNum=0&amp;trk=public_jobs_jserp-result_search-card</t>
  </si>
  <si>
    <t>https://www.linkedin.com/jobs/view/data-analyst-at-frostbite-3370111855?refId=W9Z7rmMjbSpxfTNJh8qoPA%3D%3D&amp;trackingId=XDj9czJ9LVmGl49EAf1bcg%3D%3D&amp;position=20&amp;pageNum=0&amp;trk=public_jobs_jserp-result_search-card</t>
  </si>
  <si>
    <t>https://www.linkedin.com/jobs/view/junior-data-analyst-at-iris-software-inc-3319636175?refId=W9Z7rmMjbSpxfTNJh8qoPA%3D%3D&amp;trackingId=rSc12a4jgbNNy8DaqIfptA%3D%3D&amp;position=21&amp;pageNum=0&amp;trk=public_jobs_jserp-result_search-card</t>
  </si>
  <si>
    <t>https://www.linkedin.com/jobs/view/data-analyst-sql-at-marwood-group-3332256183?refId=W9Z7rmMjbSpxfTNJh8qoPA%3D%3D&amp;trackingId=moWn%2FMBUuJBVBDlXSf2OEg%3D%3D&amp;position=22&amp;pageNum=0&amp;trk=public_jobs_jserp-result_search-card</t>
  </si>
  <si>
    <t>https://www.linkedin.com/jobs/view/data-analyst-at-smartsense-by-digi-3318262720?refId=W9Z7rmMjbSpxfTNJh8qoPA%3D%3D&amp;trackingId=g3GKDBtT6O8bgnB%2BOUaDxw%3D%3D&amp;position=23&amp;pageNum=0&amp;trk=public_jobs_jserp-result_search-card</t>
  </si>
  <si>
    <t>https://www.linkedin.com/jobs/view/data-analyst-at-insight-global-3353600433?refId=W9Z7rmMjbSpxfTNJh8qoPA%3D%3D&amp;trackingId=D%2FhMyOKMa1%2BImmC70NWSqA%3D%3D&amp;position=24&amp;pageNum=0&amp;trk=public_jobs_jserp-result_search-card</t>
  </si>
  <si>
    <t>https://www.linkedin.com/jobs/view/data-analyst-at-omron-automation-3332796439?refId=W9Z7rmMjbSpxfTNJh8qoPA%3D%3D&amp;trackingId=pf07SmshL9oSELIQ7S2UzA%3D%3D&amp;position=25&amp;pageNum=0&amp;trk=public_jobs_jserp-result_search-card</t>
  </si>
  <si>
    <t>https://www.linkedin.com/jobs/view/data-analyst-at-the-walt-disney-company-3310352262?refId=SBdv08xS1l36v85dQ4mQIQ%3D%3D&amp;trackingId=NNXsFtZm8Nygplhds9I7kA%3D%3D&amp;position=1&amp;pageNum=0&amp;trk=public_jobs_jserp-result_search-card</t>
  </si>
  <si>
    <t>https://www.linkedin.com/jobs/view/data-analyst-at-the-walt-disney-company-3351765538?refId=SBdv08xS1l36v85dQ4mQIQ%3D%3D&amp;trackingId=lIzqsfX1p7g0jZzH3LSaIA%3D%3D&amp;position=2&amp;pageNum=0&amp;trk=public_jobs_jserp-result_search-card</t>
  </si>
  <si>
    <t>https://www.linkedin.com/jobs/view/data-analyst-at-clutch-3351811449?refId=SBdv08xS1l36v85dQ4mQIQ%3D%3D&amp;trackingId=WMoHjME1szyeIRE0sS2wGA%3D%3D&amp;position=3&amp;pageNum=0&amp;trk=public_jobs_jserp-result_search-card</t>
  </si>
  <si>
    <t>https://www.linkedin.com/jobs/view/data-analyst-at-the-randy-neuringer-co-llc-3327337355?refId=SBdv08xS1l36v85dQ4mQIQ%3D%3D&amp;trackingId=TvK%2BAeOWoa6S%2F4EjgUsx%2Fg%3D%3D&amp;position=4&amp;pageNum=0&amp;trk=public_jobs_jserp-result_search-card</t>
  </si>
  <si>
    <t>https://www.linkedin.com/jobs/view/data-analyst-at-alice-%2B-olivia-3356674096?refId=SBdv08xS1l36v85dQ4mQIQ%3D%3D&amp;trackingId=mGuHe%2Fqtf1WNm5V88sYaIw%3D%3D&amp;position=5&amp;pageNum=0&amp;trk=public_jobs_jserp-result_search-card</t>
  </si>
  <si>
    <t>https://www.linkedin.com/jobs/view/data-analyst-at-american-express-3364457211?refId=SBdv08xS1l36v85dQ4mQIQ%3D%3D&amp;trackingId=ptSHuzVLJTcnfR%2BpqNg2sA%3D%3D&amp;position=6&amp;pageNum=0&amp;trk=public_jobs_jserp-result_search-card</t>
  </si>
  <si>
    <t>https://www.linkedin.com/jobs/view/data-analyst-at-ikea-3333285174?refId=SBdv08xS1l36v85dQ4mQIQ%3D%3D&amp;trackingId=OKwdGFhVYUAYgl%2BLcMHo9Q%3D%3D&amp;position=7&amp;pageNum=0&amp;trk=public_jobs_jserp-result_search-card</t>
  </si>
  <si>
    <t>https://www.linkedin.com/jobs/view/data-analyst-at-march-networks-3348356076?refId=SBdv08xS1l36v85dQ4mQIQ%3D%3D&amp;trackingId=mqqGucdkKqwxdlU2tapJug%3D%3D&amp;position=8&amp;pageNum=0&amp;trk=public_jobs_jserp-result_search-card</t>
  </si>
  <si>
    <t>https://www.linkedin.com/jobs/view/data-analyst-at-octave-3361543072?refId=SBdv08xS1l36v85dQ4mQIQ%3D%3D&amp;trackingId=lVUz3CNTuxSnVT0kMl2D1A%3D%3D&amp;position=9&amp;pageNum=0&amp;trk=public_jobs_jserp-result_search-card</t>
  </si>
  <si>
    <t>https://www.linkedin.com/jobs/view/junior-data-analyst-at-insight-global-3353623877?refId=SBdv08xS1l36v85dQ4mQIQ%3D%3D&amp;trackingId=r8abr6%2BEahJoN1C8deqhBQ%3D%3D&amp;position=10&amp;pageNum=0&amp;trk=public_jobs_jserp-result_search-card</t>
  </si>
  <si>
    <t>https://www.linkedin.com/jobs/view/data-analyst-at-carputty-3318023377?refId=SBdv08xS1l36v85dQ4mQIQ%3D%3D&amp;trackingId=w%2Fw%2Bj%2FALK%2BLyN1LB6TXbXg%3D%3D&amp;position=11&amp;pageNum=0&amp;trk=public_jobs_jserp-result_search-card</t>
  </si>
  <si>
    <t>https://www.linkedin.com/jobs/view/data-analyst-at-crg-3359135227?refId=SBdv08xS1l36v85dQ4mQIQ%3D%3D&amp;trackingId=x%2BEQPJbwN3yaH28%2B2RtMIQ%3D%3D&amp;position=12&amp;pageNum=0&amp;trk=public_jobs_jserp-result_search-card</t>
  </si>
  <si>
    <t>https://www.linkedin.com/jobs/view/data-analyst-at-eg-life-sciences-3336326817?refId=SBdv08xS1l36v85dQ4mQIQ%3D%3D&amp;trackingId=7FD5Ebfzegj0tr0xzKUsVg%3D%3D&amp;position=13&amp;pageNum=0&amp;trk=public_jobs_jserp-result_search-card</t>
  </si>
  <si>
    <t>https://www.linkedin.com/jobs/view/associate-data-analyst-at-synergy-interactive-3362775589?refId=SBdv08xS1l36v85dQ4mQIQ%3D%3D&amp;trackingId=VOPYQqxiDUy5J7FPT8im0w%3D%3D&amp;position=14&amp;pageNum=0&amp;trk=public_jobs_jserp-result_search-card</t>
  </si>
  <si>
    <t>https://www.linkedin.com/jobs/view/junior-data-analyst-at-insight-global-3355816417?refId=SBdv08xS1l36v85dQ4mQIQ%3D%3D&amp;trackingId=jGqrCzXtLoheMRggM7KU6g%3D%3D&amp;position=15&amp;pageNum=0&amp;trk=public_jobs_jserp-result_search-card</t>
  </si>
  <si>
    <t>https://www.linkedin.com/jobs/view/junior-data-analyst-at-infosys-3354917607?refId=SBdv08xS1l36v85dQ4mQIQ%3D%3D&amp;trackingId=Q3K%2FPhP%2BvVkG2KqufdGHOQ%3D%3D&amp;position=16&amp;pageNum=0&amp;trk=public_jobs_jserp-result_search-card</t>
  </si>
  <si>
    <t>https://www.linkedin.com/jobs/view/data-analyst-at-gridiron-it-3345534205?refId=SBdv08xS1l36v85dQ4mQIQ%3D%3D&amp;trackingId=6XqsVpKZvtwbygIn95a%2FyA%3D%3D&amp;position=17&amp;pageNum=0&amp;trk=public_jobs_jserp-result_search-card</t>
  </si>
  <si>
    <t>https://www.linkedin.com/jobs/view/data-analyst-at-parkave-capital-group-3367152717?refId=SBdv08xS1l36v85dQ4mQIQ%3D%3D&amp;trackingId=FmT3nBz2k4zhj5LsgbxbGQ%3D%3D&amp;position=18&amp;pageNum=0&amp;trk=public_jobs_jserp-result_search-card</t>
  </si>
  <si>
    <t>https://www.linkedin.com/jobs/view/data-analyst-at-agility-partners-3355065705?refId=SBdv08xS1l36v85dQ4mQIQ%3D%3D&amp;trackingId=c9VqzEy3tx277Jirx2MIQw%3D%3D&amp;position=19&amp;pageNum=0&amp;trk=public_jobs_jserp-result_search-card</t>
  </si>
  <si>
    <t>https://www.linkedin.com/jobs/view/data-analyst-at-frostbite-3370111855?refId=SBdv08xS1l36v85dQ4mQIQ%3D%3D&amp;trackingId=jJKI7C9VYQ2Vb24CTepXgg%3D%3D&amp;position=20&amp;pageNum=0&amp;trk=public_jobs_jserp-result_search-card</t>
  </si>
  <si>
    <t>https://www.linkedin.com/jobs/view/junior-data-analyst-at-iris-software-inc-3319636175?refId=SBdv08xS1l36v85dQ4mQIQ%3D%3D&amp;trackingId=2yeU5nahqAStpP8uXJEcfw%3D%3D&amp;position=21&amp;pageNum=0&amp;trk=public_jobs_jserp-result_search-card</t>
  </si>
  <si>
    <t>https://www.linkedin.com/jobs/view/data-analyst-sql-at-marwood-group-3332256183?refId=SBdv08xS1l36v85dQ4mQIQ%3D%3D&amp;trackingId=u3sK5DZEbINTSUUvpXwUjQ%3D%3D&amp;position=22&amp;pageNum=0&amp;trk=public_jobs_jserp-result_search-card</t>
  </si>
  <si>
    <t>https://www.linkedin.com/jobs/view/data-analyst-at-smartsense-by-digi-3318262720?refId=SBdv08xS1l36v85dQ4mQIQ%3D%3D&amp;trackingId=nhPKbLHOi1eQNWngtuUWUg%3D%3D&amp;position=23&amp;pageNum=0&amp;trk=public_jobs_jserp-result_search-card</t>
  </si>
  <si>
    <t>https://www.linkedin.com/jobs/view/data-analyst-at-insight-global-3353600433?refId=SBdv08xS1l36v85dQ4mQIQ%3D%3D&amp;trackingId=3DSzH1rxSYWaCdovQsTdnA%3D%3D&amp;position=24&amp;pageNum=0&amp;trk=public_jobs_jserp-result_search-card</t>
  </si>
  <si>
    <t>https://www.linkedin.com/jobs/view/data-analyst-at-omron-automation-3332796439?refId=SBdv08xS1l36v85dQ4mQIQ%3D%3D&amp;trackingId=Ui1K1vqeLy584Nm0ktS1yA%3D%3D&amp;position=25&amp;pageNum=0&amp;trk=public_jobs_jserp-result_search-card</t>
  </si>
  <si>
    <t>https://www.linkedin.com/jobs/view/data-analyst-at-the-walt-disney-company-3310352262?refId=Hn%2FN5Lj18QWa%2Bra4BoTxBQ%3D%3D&amp;trackingId=C4ef%2FC%2FxbEa%2BOKmus8HXTA%3D%3D&amp;position=1&amp;pageNum=0&amp;trk=public_jobs_jserp-result_search-card</t>
  </si>
  <si>
    <t>https://www.linkedin.com/jobs/view/data-analyst-at-the-walt-disney-company-3351765538?refId=Hn%2FN5Lj18QWa%2Bra4BoTxBQ%3D%3D&amp;trackingId=NQNhbi44tI8Ck5ibQSSMUg%3D%3D&amp;position=2&amp;pageNum=0&amp;trk=public_jobs_jserp-result_search-card</t>
  </si>
  <si>
    <t>https://www.linkedin.com/jobs/view/data-analyst-at-clutch-3351811449?refId=Hn%2FN5Lj18QWa%2Bra4BoTxBQ%3D%3D&amp;trackingId=W2y9%2B%2F5HVvWnMoZIiG2FlQ%3D%3D&amp;position=3&amp;pageNum=0&amp;trk=public_jobs_jserp-result_search-card</t>
  </si>
  <si>
    <t>https://www.linkedin.com/jobs/view/data-analyst-at-the-randy-neuringer-co-llc-3327337355?refId=Hn%2FN5Lj18QWa%2Bra4BoTxBQ%3D%3D&amp;trackingId=IiqFKvHd0s3jrtubO9dZiw%3D%3D&amp;position=4&amp;pageNum=0&amp;trk=public_jobs_jserp-result_search-card</t>
  </si>
  <si>
    <t>https://www.linkedin.com/jobs/view/data-analyst-at-alice-%2B-olivia-3356674096?refId=Hn%2FN5Lj18QWa%2Bra4BoTxBQ%3D%3D&amp;trackingId=OqkjoTwLzlEnvjDOJmB2MA%3D%3D&amp;position=5&amp;pageNum=0&amp;trk=public_jobs_jserp-result_search-card</t>
  </si>
  <si>
    <t>https://www.linkedin.com/jobs/view/data-analyst-at-american-express-3364457211?refId=Hn%2FN5Lj18QWa%2Bra4BoTxBQ%3D%3D&amp;trackingId=OrZf3LFSYO5AfGNHp%2Bo3hA%3D%3D&amp;position=6&amp;pageNum=0&amp;trk=public_jobs_jserp-result_search-card</t>
  </si>
  <si>
    <t>https://www.linkedin.com/jobs/view/data-analyst-at-ikea-3333285174?refId=Hn%2FN5Lj18QWa%2Bra4BoTxBQ%3D%3D&amp;trackingId=gPo9VK8oLbQ93o9aL3yaww%3D%3D&amp;position=7&amp;pageNum=0&amp;trk=public_jobs_jserp-result_search-card</t>
  </si>
  <si>
    <t>https://www.linkedin.com/jobs/view/data-analyst-at-march-networks-3348356076?refId=Hn%2FN5Lj18QWa%2Bra4BoTxBQ%3D%3D&amp;trackingId=ppjNnPgEiiyNA2dAXqAswA%3D%3D&amp;position=8&amp;pageNum=0&amp;trk=public_jobs_jserp-result_search-card</t>
  </si>
  <si>
    <t>https://www.linkedin.com/jobs/view/data-analyst-at-octave-3361543072?refId=Hn%2FN5Lj18QWa%2Bra4BoTxBQ%3D%3D&amp;trackingId=Akg%2FTH9kuV9NbJwLmi0kOQ%3D%3D&amp;position=9&amp;pageNum=0&amp;trk=public_jobs_jserp-result_search-card</t>
  </si>
  <si>
    <t>https://www.linkedin.com/jobs/view/junior-data-analyst-at-insight-global-3353623877?refId=Hn%2FN5Lj18QWa%2Bra4BoTxBQ%3D%3D&amp;trackingId=X4U3LB4eEvizjs1WOB0tgw%3D%3D&amp;position=10&amp;pageNum=0&amp;trk=public_jobs_jserp-result_search-card</t>
  </si>
  <si>
    <t>https://www.linkedin.com/jobs/view/data-analyst-at-carputty-3318023377?refId=Hn%2FN5Lj18QWa%2Bra4BoTxBQ%3D%3D&amp;trackingId=WnyULGj8%2B5BhwL9WfsoE8Q%3D%3D&amp;position=11&amp;pageNum=0&amp;trk=public_jobs_jserp-result_search-card</t>
  </si>
  <si>
    <t>https://www.linkedin.com/jobs/view/data-analyst-at-crg-3359135227?refId=Hn%2FN5Lj18QWa%2Bra4BoTxBQ%3D%3D&amp;trackingId=wlCINUNWNNaDC4q0lF9QUA%3D%3D&amp;position=12&amp;pageNum=0&amp;trk=public_jobs_jserp-result_search-card</t>
  </si>
  <si>
    <t>https://www.linkedin.com/jobs/view/data-analyst-at-eg-life-sciences-3336326817?refId=Hn%2FN5Lj18QWa%2Bra4BoTxBQ%3D%3D&amp;trackingId=%2B%2BEpCJFuIKyLNGxr0fkGBw%3D%3D&amp;position=13&amp;pageNum=0&amp;trk=public_jobs_jserp-result_search-card</t>
  </si>
  <si>
    <t>https://www.linkedin.com/jobs/view/associate-data-analyst-at-synergy-interactive-3362775589?refId=Hn%2FN5Lj18QWa%2Bra4BoTxBQ%3D%3D&amp;trackingId=fYRDJVhDm83vEkpAvBUo9w%3D%3D&amp;position=14&amp;pageNum=0&amp;trk=public_jobs_jserp-result_search-card</t>
  </si>
  <si>
    <t>https://www.linkedin.com/jobs/view/junior-data-analyst-at-insight-global-3355816417?refId=Hn%2FN5Lj18QWa%2Bra4BoTxBQ%3D%3D&amp;trackingId=JX2%2FcxoZROyejDEUyDrepg%3D%3D&amp;position=15&amp;pageNum=0&amp;trk=public_jobs_jserp-result_search-card</t>
  </si>
  <si>
    <t>https://www.linkedin.com/jobs/view/junior-data-analyst-at-infosys-3354917607?refId=Hn%2FN5Lj18QWa%2Bra4BoTxBQ%3D%3D&amp;trackingId=9eO6EEQyAorg9QiLpa1kQA%3D%3D&amp;position=16&amp;pageNum=0&amp;trk=public_jobs_jserp-result_search-card</t>
  </si>
  <si>
    <t>https://www.linkedin.com/jobs/view/data-analyst-at-gridiron-it-3345534205?refId=Hn%2FN5Lj18QWa%2Bra4BoTxBQ%3D%3D&amp;trackingId=HG7u5n%2FdWg3tqW5uWPizrA%3D%3D&amp;position=17&amp;pageNum=0&amp;trk=public_jobs_jserp-result_search-card</t>
  </si>
  <si>
    <t>https://www.linkedin.com/jobs/view/data-analyst-at-parkave-capital-group-3367152717?refId=Hn%2FN5Lj18QWa%2Bra4BoTxBQ%3D%3D&amp;trackingId=7to1L%2F%2BxvpVcUBYzISDwJQ%3D%3D&amp;position=18&amp;pageNum=0&amp;trk=public_jobs_jserp-result_search-card</t>
  </si>
  <si>
    <t>https://www.linkedin.com/jobs/view/data-analyst-at-agility-partners-3355065705?refId=Hn%2FN5Lj18QWa%2Bra4BoTxBQ%3D%3D&amp;trackingId=rjFxBIbPy0hgUCTJyJCpPA%3D%3D&amp;position=19&amp;pageNum=0&amp;trk=public_jobs_jserp-result_search-card</t>
  </si>
  <si>
    <t>https://www.linkedin.com/jobs/view/data-analyst-at-frostbite-3370111855?refId=Hn%2FN5Lj18QWa%2Bra4BoTxBQ%3D%3D&amp;trackingId=ZSO0h4HZxUSeNrUKJ%2BH72w%3D%3D&amp;position=20&amp;pageNum=0&amp;trk=public_jobs_jserp-result_search-card</t>
  </si>
  <si>
    <t>https://www.linkedin.com/jobs/view/junior-data-analyst-at-iris-software-inc-3319636175?refId=Hn%2FN5Lj18QWa%2Bra4BoTxBQ%3D%3D&amp;trackingId=UdwaTmZDMMSZW2f46QeZsQ%3D%3D&amp;position=21&amp;pageNum=0&amp;trk=public_jobs_jserp-result_search-card</t>
  </si>
  <si>
    <t>https://www.linkedin.com/jobs/view/data-analyst-sql-at-marwood-group-3332256183?refId=Hn%2FN5Lj18QWa%2Bra4BoTxBQ%3D%3D&amp;trackingId=HV2KHHgwm%2FAc3msGvkUBaA%3D%3D&amp;position=22&amp;pageNum=0&amp;trk=public_jobs_jserp-result_search-card</t>
  </si>
  <si>
    <t>https://www.linkedin.com/jobs/view/data-analyst-at-smartsense-by-digi-3318262720?refId=Hn%2FN5Lj18QWa%2Bra4BoTxBQ%3D%3D&amp;trackingId=ze6%2FJSk1EltD5%2FdC1iyTCA%3D%3D&amp;position=23&amp;pageNum=0&amp;trk=public_jobs_jserp-result_search-card</t>
  </si>
  <si>
    <t>https://www.linkedin.com/jobs/view/data-analyst-at-insight-global-3353600433?refId=Hn%2FN5Lj18QWa%2Bra4BoTxBQ%3D%3D&amp;trackingId=%2FyBPRRa1kk09cvfVQvxDGg%3D%3D&amp;position=24&amp;pageNum=0&amp;trk=public_jobs_jserp-result_search-card</t>
  </si>
  <si>
    <t>https://www.linkedin.com/jobs/view/data-analyst-at-omron-automation-3332796439?refId=Hn%2FN5Lj18QWa%2Bra4BoTxBQ%3D%3D&amp;trackingId=TXx%2BM6iVlWvlLEMXjdN7iA%3D%3D&amp;position=25&amp;pageNum=0&amp;trk=public_jobs_jserp-result_search-card</t>
  </si>
  <si>
    <t>https://www.linkedin.com/jobs/view/data-analyst-at-clutch-3351811449?refId=rx6KTJRnFy0RpR5x6Laz9g%3D%3D&amp;trackingId=E3IA3IOM3BKx1mGs474EWg%3D%3D&amp;position=1&amp;pageNum=0&amp;trk=public_jobs_jserp-result_search-card</t>
  </si>
  <si>
    <t>https://www.linkedin.com/jobs/view/data-analyst-at-alice-%2B-olivia-3356674096?refId=rx6KTJRnFy0RpR5x6Laz9g%3D%3D&amp;trackingId=Of4udQtd1u7aJJ5AxS0R%2Fw%3D%3D&amp;position=2&amp;pageNum=0&amp;trk=public_jobs_jserp-result_search-card</t>
  </si>
  <si>
    <t>https://www.linkedin.com/jobs/view/data-analyst-at-american-express-3364457211?refId=rx6KTJRnFy0RpR5x6Laz9g%3D%3D&amp;trackingId=oLkj1SwUXJJcHRKC1Qn24A%3D%3D&amp;position=3&amp;pageNum=0&amp;trk=public_jobs_jserp-result_search-card</t>
  </si>
  <si>
    <t>https://www.linkedin.com/jobs/view/data-analyst-at-ikea-3333285174?refId=rx6KTJRnFy0RpR5x6Laz9g%3D%3D&amp;trackingId=2%2BfRU5OYuQoI27oaUYwfpw%3D%3D&amp;position=4&amp;pageNum=0&amp;trk=public_jobs_jserp-result_search-card</t>
  </si>
  <si>
    <t>https://www.linkedin.com/jobs/view/data-analyst-at-march-networks-3348356076?refId=rx6KTJRnFy0RpR5x6Laz9g%3D%3D&amp;trackingId=H2ocEK9EptD4v%2BVI%2FXvGdg%3D%3D&amp;position=5&amp;pageNum=0&amp;trk=public_jobs_jserp-result_search-card</t>
  </si>
  <si>
    <t>https://www.linkedin.com/jobs/view/data-analyst-at-octave-3361543072?refId=rx6KTJRnFy0RpR5x6Laz9g%3D%3D&amp;trackingId=ymguPdHh%2FcIqeDnFCMcJbQ%3D%3D&amp;position=6&amp;pageNum=0&amp;trk=public_jobs_jserp-result_search-card</t>
  </si>
  <si>
    <t>https://www.linkedin.com/jobs/view/junior-data-analyst-at-insight-global-3353623877?refId=rx6KTJRnFy0RpR5x6Laz9g%3D%3D&amp;trackingId=vBa1bROf3B1b%2BUgeA4qLCw%3D%3D&amp;position=7&amp;pageNum=0&amp;trk=public_jobs_jserp-result_search-card</t>
  </si>
  <si>
    <t>https://www.linkedin.com/jobs/view/data-analyst-at-crg-3359135227?refId=rx6KTJRnFy0RpR5x6Laz9g%3D%3D&amp;trackingId=5pThTe2oIuKuKZcidD0x6g%3D%3D&amp;position=8&amp;pageNum=0&amp;trk=public_jobs_jserp-result_search-card</t>
  </si>
  <si>
    <t>https://www.linkedin.com/jobs/view/data-analyst-at-eg-life-sciences-3336326817?refId=rx6KTJRnFy0RpR5x6Laz9g%3D%3D&amp;trackingId=K11JLWld388%2FJy5ugSLFMw%3D%3D&amp;position=9&amp;pageNum=0&amp;trk=public_jobs_jserp-result_search-card</t>
  </si>
  <si>
    <t>https://www.linkedin.com/jobs/view/associate-data-analyst-at-synergy-interactive-3362775589?refId=rx6KTJRnFy0RpR5x6Laz9g%3D%3D&amp;trackingId=9vEhEsXldgBg2%2F3Z02VuVg%3D%3D&amp;position=10&amp;pageNum=0&amp;trk=public_jobs_jserp-result_search-card</t>
  </si>
  <si>
    <t>https://www.linkedin.com/jobs/view/junior-data-analyst-at-insight-global-3355816417?refId=rx6KTJRnFy0RpR5x6Laz9g%3D%3D&amp;trackingId=iGWZo0oQBS4F%2FE3Gg%2FdupA%3D%3D&amp;position=11&amp;pageNum=0&amp;trk=public_jobs_jserp-result_search-card</t>
  </si>
  <si>
    <t>https://www.linkedin.com/jobs/view/junior-data-analyst-at-infosys-3354917607?refId=rx6KTJRnFy0RpR5x6Laz9g%3D%3D&amp;trackingId=Ivn0Tx6aYR9UYJPBWS61OQ%3D%3D&amp;position=12&amp;pageNum=0&amp;trk=public_jobs_jserp-result_search-card</t>
  </si>
  <si>
    <t>https://www.linkedin.com/jobs/view/data-analyst-at-gridiron-it-3345534205?refId=rx6KTJRnFy0RpR5x6Laz9g%3D%3D&amp;trackingId=4jUYBgmCQ%2FD7cp8TmLaFCA%3D%3D&amp;position=13&amp;pageNum=0&amp;trk=public_jobs_jserp-result_search-card</t>
  </si>
  <si>
    <t>https://www.linkedin.com/jobs/view/data-analyst-at-parkave-capital-group-3367152717?refId=rx6KTJRnFy0RpR5x6Laz9g%3D%3D&amp;trackingId=tlrHMrPCvSX71GFS59hjpA%3D%3D&amp;position=14&amp;pageNum=0&amp;trk=public_jobs_jserp-result_search-card</t>
  </si>
  <si>
    <t>https://www.linkedin.com/jobs/view/data-analyst-at-agility-partners-3355065705?refId=rx6KTJRnFy0RpR5x6Laz9g%3D%3D&amp;trackingId=WpvaSJjLdLVvm4AOKNlbgg%3D%3D&amp;position=15&amp;pageNum=0&amp;trk=public_jobs_jserp-result_search-card</t>
  </si>
  <si>
    <t>https://www.linkedin.com/jobs/view/data-analyst-at-insight-global-3353600433?refId=rx6KTJRnFy0RpR5x6Laz9g%3D%3D&amp;trackingId=9Qyq4b7%2BjBdAcoP3FJ7MAQ%3D%3D&amp;position=16&amp;pageNum=0&amp;trk=public_jobs_jserp-result_search-card</t>
  </si>
  <si>
    <t>https://www.linkedin.com/jobs/view/data-analyst-at-omron-automation-3332796439?refId=rx6KTJRnFy0RpR5x6Laz9g%3D%3D&amp;trackingId=v6b8p4kfjCjqZYVjKZE%2F5A%3D%3D&amp;position=17&amp;pageNum=0&amp;trk=public_jobs_jserp-result_search-card</t>
  </si>
  <si>
    <t>https://www.linkedin.com/jobs/view/data-analyst-at-brooksource-3335327939?refId=rx6KTJRnFy0RpR5x6Laz9g%3D%3D&amp;trackingId=7mzngflm6u%2BpnN68Kz8zFA%3D%3D&amp;position=18&amp;pageNum=0&amp;trk=public_jobs_jserp-result_search-card</t>
  </si>
  <si>
    <t>https://www.linkedin.com/jobs/view/data-analyst-at-russell-tobin-3349136763?refId=rx6KTJRnFy0RpR5x6Laz9g%3D%3D&amp;trackingId=kF3jn6RsbQOB63Tmm5RMBg%3D%3D&amp;position=19&amp;pageNum=0&amp;trk=public_jobs_jserp-result_search-card</t>
  </si>
  <si>
    <t>https://www.linkedin.com/jobs/view/data-analyst-at-foodmatch-3348840850?refId=rx6KTJRnFy0RpR5x6Laz9g%3D%3D&amp;trackingId=cnv8IEj%2BTj6NyfukmmWf9A%3D%3D&amp;position=20&amp;pageNum=0&amp;trk=public_jobs_jserp-result_search-card</t>
  </si>
  <si>
    <t>https://www.linkedin.com/jobs/view/data-analyst-at-planet-pharma-3360767542?refId=rx6KTJRnFy0RpR5x6Laz9g%3D%3D&amp;trackingId=VoGbqDc2ysu8gCwA0Y69jg%3D%3D&amp;position=21&amp;pageNum=0&amp;trk=public_jobs_jserp-result_search-card</t>
  </si>
  <si>
    <t>https://www.linkedin.com/jobs/view/data-analyst-at-quten-research-institute-3365660587?refId=rx6KTJRnFy0RpR5x6Laz9g%3D%3D&amp;trackingId=hzrMYEToAyqaMnuN%2FxCVhQ%3D%3D&amp;position=22&amp;pageNum=0&amp;trk=public_jobs_jserp-result_search-card</t>
  </si>
  <si>
    <t>https://www.linkedin.com/jobs/view/data-analyst-at-standard-motor-products-3338166404?refId=rx6KTJRnFy0RpR5x6Laz9g%3D%3D&amp;trackingId=9qV3hzEuO%2B8ljgQ4wd%2FJSg%3D%3D&amp;position=23&amp;pageNum=0&amp;trk=public_jobs_jserp-result_search-card</t>
  </si>
  <si>
    <t>https://www.linkedin.com/jobs/view/data-analyst-at-1872-consulting-3367656192?refId=rx6KTJRnFy0RpR5x6Laz9g%3D%3D&amp;trackingId=ZRjLKGCdje%2B424p0vdYRew%3D%3D&amp;position=24&amp;pageNum=0&amp;trk=public_jobs_jserp-result_search-card</t>
  </si>
  <si>
    <t>https://www.linkedin.com/jobs/view/data-analyst-at-insight-global-3358684942?refId=rx6KTJRnFy0RpR5x6Laz9g%3D%3D&amp;trackingId=GtLAtv46TooWDSKgvJr48A%3D%3D&amp;position=25&amp;pageNum=0&amp;trk=public_jobs_jserp-result_search-card</t>
  </si>
  <si>
    <t>https://www.linkedin.com/jobs/view/data-analyst-at-the-walt-disney-company-3310352262?refId=BsF%2FHD79hwZytVYs%2Futyxw%3D%3D&amp;trackingId=aUnz9xWFvE7CEpwLSqeA3w%3D%3D&amp;position=1&amp;pageNum=0&amp;trk=public_jobs_jserp-result_search-card</t>
  </si>
  <si>
    <t>https://www.linkedin.com/jobs/view/data-analyst-at-the-walt-disney-company-3351765538?refId=BsF%2FHD79hwZytVYs%2Futyxw%3D%3D&amp;trackingId=IWKQeWifOjbxzSjM%2F0XtJQ%3D%3D&amp;position=2&amp;pageNum=0&amp;trk=public_jobs_jserp-result_search-card</t>
  </si>
  <si>
    <t>https://www.linkedin.com/jobs/view/data-analyst-at-clutch-3351811449?refId=BsF%2FHD79hwZytVYs%2Futyxw%3D%3D&amp;trackingId=FbR7%2BMl9cpBwSWChwtlzQg%3D%3D&amp;position=3&amp;pageNum=0&amp;trk=public_jobs_jserp-result_search-card</t>
  </si>
  <si>
    <t>https://www.linkedin.com/jobs/view/data-analyst-at-alan-gray-llc-3370774161?refId=BsF%2FHD79hwZytVYs%2Futyxw%3D%3D&amp;trackingId=DTY4k61C55Wo25goMy2QNw%3D%3D&amp;position=4&amp;pageNum=0&amp;trk=public_jobs_jserp-result_search-card</t>
  </si>
  <si>
    <t>https://www.linkedin.com/jobs/view/data-analyst-at-the-randy-neuringer-co-llc-3327337355?refId=BsF%2FHD79hwZytVYs%2Futyxw%3D%3D&amp;trackingId=1Y2xJ2LaSWcsjlKjsKLCNg%3D%3D&amp;position=5&amp;pageNum=0&amp;trk=public_jobs_jserp-result_search-card</t>
  </si>
  <si>
    <t>https://www.linkedin.com/jobs/view/data-analyst-at-alice-%2B-olivia-3356674096?refId=BsF%2FHD79hwZytVYs%2Futyxw%3D%3D&amp;trackingId=dUwTQmtd7RJgywOPz%2FKc1A%3D%3D&amp;position=6&amp;pageNum=0&amp;trk=public_jobs_jserp-result_search-card</t>
  </si>
  <si>
    <t>https://www.linkedin.com/jobs/view/data-analyst-at-american-express-3364457211?refId=BsF%2FHD79hwZytVYs%2Futyxw%3D%3D&amp;trackingId=Btps5iRhKBhKZTBo8qm5Fg%3D%3D&amp;position=7&amp;pageNum=0&amp;trk=public_jobs_jserp-result_search-card</t>
  </si>
  <si>
    <t>https://www.linkedin.com/jobs/view/data-analyst-at-ikea-3333285174?refId=BsF%2FHD79hwZytVYs%2Futyxw%3D%3D&amp;trackingId=RnU77ITt2hVpK3P4%2Btb0Yg%3D%3D&amp;position=8&amp;pageNum=0&amp;trk=public_jobs_jserp-result_search-card</t>
  </si>
  <si>
    <t>https://www.linkedin.com/jobs/view/data-analyst-at-march-networks-3348356076?refId=BsF%2FHD79hwZytVYs%2Futyxw%3D%3D&amp;trackingId=64Nj1vVSCC9JD617CheCWA%3D%3D&amp;position=9&amp;pageNum=0&amp;trk=public_jobs_jserp-result_search-card</t>
  </si>
  <si>
    <t>https://www.linkedin.com/jobs/view/junior-data-analyst-at-insight-global-3353623877?refId=BsF%2FHD79hwZytVYs%2Futyxw%3D%3D&amp;trackingId=W%2BGpW1p4RCm7hpma8RFZwA%3D%3D&amp;position=10&amp;pageNum=0&amp;trk=public_jobs_jserp-result_search-card</t>
  </si>
  <si>
    <t>https://www.linkedin.com/jobs/view/data-analyst-at-carputty-3318023377?refId=BsF%2FHD79hwZytVYs%2Futyxw%3D%3D&amp;trackingId=OUv9RKp84mXwWTtUMozTOg%3D%3D&amp;position=11&amp;pageNum=0&amp;trk=public_jobs_jserp-result_search-card</t>
  </si>
  <si>
    <t>https://www.linkedin.com/jobs/view/data-analyst-at-averity-3366784312?refId=BsF%2FHD79hwZytVYs%2Futyxw%3D%3D&amp;trackingId=EeFYqITQeCYwL90EGrwffA%3D%3D&amp;position=12&amp;pageNum=0&amp;trk=public_jobs_jserp-result_search-card</t>
  </si>
  <si>
    <t>https://www.linkedin.com/jobs/view/data-analyst-at-crg-3359135227?refId=BsF%2FHD79hwZytVYs%2Futyxw%3D%3D&amp;trackingId=kQS2sgceve2hpfkwBdPlxw%3D%3D&amp;position=13&amp;pageNum=0&amp;trk=public_jobs_jserp-result_search-card</t>
  </si>
  <si>
    <t>https://www.linkedin.com/jobs/view/data-analyst-at-tradeweb-3360769143?refId=BsF%2FHD79hwZytVYs%2Futyxw%3D%3D&amp;trackingId=V%2BYFrOVcz888ykYqf714Bg%3D%3D&amp;position=14&amp;pageNum=0&amp;trk=public_jobs_jserp-result_search-card</t>
  </si>
  <si>
    <t>https://www.linkedin.com/jobs/view/data-analyst-at-eg-life-sciences-3336326817?refId=BsF%2FHD79hwZytVYs%2Futyxw%3D%3D&amp;trackingId=HgLnVhYxlCym9d9C5gRoVA%3D%3D&amp;position=15&amp;pageNum=0&amp;trk=public_jobs_jserp-result_search-card</t>
  </si>
  <si>
    <t>https://www.linkedin.com/jobs/view/associate-data-analyst-at-synergy-interactive-3362775589?refId=BsF%2FHD79hwZytVYs%2Futyxw%3D%3D&amp;trackingId=LSeDtNc0fRse4nMiI4KTqQ%3D%3D&amp;position=16&amp;pageNum=0&amp;trk=public_jobs_jserp-result_search-card</t>
  </si>
  <si>
    <t>https://www.linkedin.com/jobs/view/junior-data-analyst-at-insight-global-3355816417?refId=BsF%2FHD79hwZytVYs%2Futyxw%3D%3D&amp;trackingId=s6qSqbd0ua1FNakHCjhhzg%3D%3D&amp;position=17&amp;pageNum=0&amp;trk=public_jobs_jserp-result_search-card</t>
  </si>
  <si>
    <t>https://www.linkedin.com/jobs/view/junior-data-analyst-at-infosys-3354917607?refId=BsF%2FHD79hwZytVYs%2Futyxw%3D%3D&amp;trackingId=i%2B8eycCauSG9KN5R98P1CA%3D%3D&amp;position=18&amp;pageNum=0&amp;trk=public_jobs_jserp-result_search-card</t>
  </si>
  <si>
    <t>https://www.linkedin.com/jobs/view/data-analyst-at-gridiron-it-3345534205?refId=BsF%2FHD79hwZytVYs%2Futyxw%3D%3D&amp;trackingId=dAnied9Hg2PCJeo11cn4oA%3D%3D&amp;position=19&amp;pageNum=0&amp;trk=public_jobs_jserp-result_search-card</t>
  </si>
  <si>
    <t>https://www.linkedin.com/jobs/view/data-analyst-at-parkave-capital-group-3367152717?refId=BsF%2FHD79hwZytVYs%2Futyxw%3D%3D&amp;trackingId=%2BSspeBI1mGaJk6eqjDdjGw%3D%3D&amp;position=20&amp;pageNum=0&amp;trk=public_jobs_jserp-result_search-card</t>
  </si>
  <si>
    <t>https://www.linkedin.com/jobs/view/data-analyst-at-agility-partners-3355065705?refId=BsF%2FHD79hwZytVYs%2Futyxw%3D%3D&amp;trackingId=pVHk3vhji4mS2sL%2BMjn2nw%3D%3D&amp;position=21&amp;pageNum=0&amp;trk=public_jobs_jserp-result_search-card</t>
  </si>
  <si>
    <t>https://www.linkedin.com/jobs/view/data-analyst-at-spencer-ogden-3369798172?refId=BsF%2FHD79hwZytVYs%2Futyxw%3D%3D&amp;trackingId=nRsX0PQkQ%2BprFA%2Fz%2BF248w%3D%3D&amp;position=22&amp;pageNum=0&amp;trk=public_jobs_jserp-result_search-card</t>
  </si>
  <si>
    <t>https://www.linkedin.com/jobs/view/data-analyst-at-frostbite-3370111855?refId=BsF%2FHD79hwZytVYs%2Futyxw%3D%3D&amp;trackingId=E3DYJUeJAdTxcIDvdXVTVg%3D%3D&amp;position=23&amp;pageNum=0&amp;trk=public_jobs_jserp-result_search-card</t>
  </si>
  <si>
    <t>https://www.linkedin.com/jobs/view/junior-data-analyst-at-iris-software-inc-3319636175?refId=BsF%2FHD79hwZytVYs%2Futyxw%3D%3D&amp;trackingId=SMoPWXuKFSrSw6LMZ7Vmsw%3D%3D&amp;position=24&amp;pageNum=0&amp;trk=public_jobs_jserp-result_search-card</t>
  </si>
  <si>
    <t>https://www.linkedin.com/jobs/view/data-analyst-sql-at-marwood-group-3332256183?refId=BsF%2FHD79hwZytVYs%2Futyxw%3D%3D&amp;trackingId=r%2FPB9pHODlTuHPPPCjE4kQ%3D%3D&amp;position=25&amp;pageNum=0&amp;trk=public_jobs_jserp-result_search-card</t>
  </si>
  <si>
    <t>https://www.linkedin.com/jobs/view/data-analyst-at-the-walt-disney-company-3310352262?refId=VWgTVJNcWvUqOJq0h9YtFA%3D%3D&amp;trackingId=41HeMY2e5pRFnUDxNzFhKA%3D%3D&amp;position=1&amp;pageNum=0&amp;trk=public_jobs_jserp-result_search-card</t>
  </si>
  <si>
    <t>https://www.linkedin.com/jobs/view/data-analyst-at-the-walt-disney-company-3351765538?refId=VWgTVJNcWvUqOJq0h9YtFA%3D%3D&amp;trackingId=oo0NkrAQY0i8wWLcUApeZA%3D%3D&amp;position=2&amp;pageNum=0&amp;trk=public_jobs_jserp-result_search-card</t>
  </si>
  <si>
    <t>https://www.linkedin.com/jobs/view/data-analyst-at-clutch-3351811449?refId=VWgTVJNcWvUqOJq0h9YtFA%3D%3D&amp;trackingId=jvzo1lBfrE%2FYpFEBKWd4yg%3D%3D&amp;position=3&amp;pageNum=0&amp;trk=public_jobs_jserp-result_search-card</t>
  </si>
  <si>
    <t>https://www.linkedin.com/jobs/view/data-analyst-at-the-randy-neuringer-co-llc-3327337355?refId=VWgTVJNcWvUqOJq0h9YtFA%3D%3D&amp;trackingId=luYML0IlVDcQ1MpruKW6zQ%3D%3D&amp;position=4&amp;pageNum=0&amp;trk=public_jobs_jserp-result_search-card</t>
  </si>
  <si>
    <t>https://www.linkedin.com/jobs/view/data-analyst-at-alice-%2B-olivia-3356674096?refId=VWgTVJNcWvUqOJq0h9YtFA%3D%3D&amp;trackingId=SFBma8zi8KIfMBqXMDofvw%3D%3D&amp;position=5&amp;pageNum=0&amp;trk=public_jobs_jserp-result_search-card</t>
  </si>
  <si>
    <t>https://www.linkedin.com/jobs/view/data-analyst-at-american-express-3364457211?refId=VWgTVJNcWvUqOJq0h9YtFA%3D%3D&amp;trackingId=88lQRKNKz9cYsJypNs0o1w%3D%3D&amp;position=6&amp;pageNum=0&amp;trk=public_jobs_jserp-result_search-card</t>
  </si>
  <si>
    <t>https://www.linkedin.com/jobs/view/data-analyst-at-ikea-3333285174?refId=VWgTVJNcWvUqOJq0h9YtFA%3D%3D&amp;trackingId=dkx6PmHUkOKmHqC4gLMKEw%3D%3D&amp;position=7&amp;pageNum=0&amp;trk=public_jobs_jserp-result_search-card</t>
  </si>
  <si>
    <t>https://www.linkedin.com/jobs/view/data-analyst-at-march-networks-3348356076?refId=VWgTVJNcWvUqOJq0h9YtFA%3D%3D&amp;trackingId=qomA3ItyaoRETe7qgoVZ3A%3D%3D&amp;position=8&amp;pageNum=0&amp;trk=public_jobs_jserp-result_search-card</t>
  </si>
  <si>
    <t>https://www.linkedin.com/jobs/view/data-analyst-at-octave-3361543072?refId=VWgTVJNcWvUqOJq0h9YtFA%3D%3D&amp;trackingId=sZyxWonrDbP9UPh3OUwHpQ%3D%3D&amp;position=9&amp;pageNum=0&amp;trk=public_jobs_jserp-result_search-card</t>
  </si>
  <si>
    <t>https://www.linkedin.com/jobs/view/junior-data-analyst-at-insight-global-3353623877?refId=VWgTVJNcWvUqOJq0h9YtFA%3D%3D&amp;trackingId=MPg4lAf9Ber1HaXU7DrmYw%3D%3D&amp;position=10&amp;pageNum=0&amp;trk=public_jobs_jserp-result_search-card</t>
  </si>
  <si>
    <t>https://www.linkedin.com/jobs/view/data-analyst-at-carputty-3318023377?refId=VWgTVJNcWvUqOJq0h9YtFA%3D%3D&amp;trackingId=jk8L3vIIKnkOmSC%2FYfeeCA%3D%3D&amp;position=11&amp;pageNum=0&amp;trk=public_jobs_jserp-result_search-card</t>
  </si>
  <si>
    <t>https://www.linkedin.com/jobs/view/data-analyst-at-crg-3359135227?refId=VWgTVJNcWvUqOJq0h9YtFA%3D%3D&amp;trackingId=bDQNcSQNnBp%2FCApUyPsUrQ%3D%3D&amp;position=12&amp;pageNum=0&amp;trk=public_jobs_jserp-result_search-card</t>
  </si>
  <si>
    <t>https://www.linkedin.com/jobs/view/data-analyst-at-eg-life-sciences-3336326817?refId=VWgTVJNcWvUqOJq0h9YtFA%3D%3D&amp;trackingId=TGvoQL%2BusnNMVmEIt5kX%2Fg%3D%3D&amp;position=13&amp;pageNum=0&amp;trk=public_jobs_jserp-result_search-card</t>
  </si>
  <si>
    <t>https://www.linkedin.com/jobs/view/associate-data-analyst-at-synergy-interactive-3362775589?refId=VWgTVJNcWvUqOJq0h9YtFA%3D%3D&amp;trackingId=kWvD1W1QLQviCwoLxPR4kw%3D%3D&amp;position=14&amp;pageNum=0&amp;trk=public_jobs_jserp-result_search-card</t>
  </si>
  <si>
    <t>https://www.linkedin.com/jobs/view/junior-data-analyst-at-insight-global-3355816417?refId=VWgTVJNcWvUqOJq0h9YtFA%3D%3D&amp;trackingId=c6256r25s4Ukp6WBX26QIQ%3D%3D&amp;position=15&amp;pageNum=0&amp;trk=public_jobs_jserp-result_search-card</t>
  </si>
  <si>
    <t>https://www.linkedin.com/jobs/view/junior-data-analyst-at-infosys-3354917607?refId=VWgTVJNcWvUqOJq0h9YtFA%3D%3D&amp;trackingId=wRnwlftWBwGrx%2BAtJuUUDw%3D%3D&amp;position=16&amp;pageNum=0&amp;trk=public_jobs_jserp-result_search-card</t>
  </si>
  <si>
    <t>https://www.linkedin.com/jobs/view/data-analyst-at-gridiron-it-3345534205?refId=VWgTVJNcWvUqOJq0h9YtFA%3D%3D&amp;trackingId=2SRgesLwRt7D2prt6Pinuw%3D%3D&amp;position=17&amp;pageNum=0&amp;trk=public_jobs_jserp-result_search-card</t>
  </si>
  <si>
    <t>https://www.linkedin.com/jobs/view/data-analyst-at-parkave-capital-group-3367152717?refId=VWgTVJNcWvUqOJq0h9YtFA%3D%3D&amp;trackingId=vomELyFWZE4hd%2B%2Fwf1N4dg%3D%3D&amp;position=18&amp;pageNum=0&amp;trk=public_jobs_jserp-result_search-card</t>
  </si>
  <si>
    <t>https://www.linkedin.com/jobs/view/data-analyst-at-agility-partners-3355065705?refId=VWgTVJNcWvUqOJq0h9YtFA%3D%3D&amp;trackingId=kMM%2BgIDnamSPhWfJVis5%2Fw%3D%3D&amp;position=19&amp;pageNum=0&amp;trk=public_jobs_jserp-result_search-card</t>
  </si>
  <si>
    <t>https://www.linkedin.com/jobs/view/data-analyst-at-frostbite-3370111855?refId=VWgTVJNcWvUqOJq0h9YtFA%3D%3D&amp;trackingId=UtsHFG6tgCBaYzct%2BcEXlA%3D%3D&amp;position=20&amp;pageNum=0&amp;trk=public_jobs_jserp-result_search-card</t>
  </si>
  <si>
    <t>https://www.linkedin.com/jobs/view/junior-data-analyst-at-iris-software-inc-3319636175?refId=VWgTVJNcWvUqOJq0h9YtFA%3D%3D&amp;trackingId=9B65vNKVffT1%2FKaMe9tgDw%3D%3D&amp;position=21&amp;pageNum=0&amp;trk=public_jobs_jserp-result_search-card</t>
  </si>
  <si>
    <t>https://www.linkedin.com/jobs/view/data-analyst-sql-at-marwood-group-3332256183?refId=VWgTVJNcWvUqOJq0h9YtFA%3D%3D&amp;trackingId=Lok7STJ7TbJhBkMjy9lm5Q%3D%3D&amp;position=22&amp;pageNum=0&amp;trk=public_jobs_jserp-result_search-card</t>
  </si>
  <si>
    <t>https://www.linkedin.com/jobs/view/data-analyst-at-smartsense-by-digi-3318262720?refId=VWgTVJNcWvUqOJq0h9YtFA%3D%3D&amp;trackingId=0nym9P2S3HC%2BR7rSulQo8Q%3D%3D&amp;position=23&amp;pageNum=0&amp;trk=public_jobs_jserp-result_search-card</t>
  </si>
  <si>
    <t>https://www.linkedin.com/jobs/view/data-analyst-at-insight-global-3353600433?refId=VWgTVJNcWvUqOJq0h9YtFA%3D%3D&amp;trackingId=zTE3sNPjJ6owaDqAvqBsEQ%3D%3D&amp;position=24&amp;pageNum=0&amp;trk=public_jobs_jserp-result_search-card</t>
  </si>
  <si>
    <t>https://www.linkedin.com/jobs/view/data-analyst-at-omron-automation-3332796439?refId=VWgTVJNcWvUqOJq0h9YtFA%3D%3D&amp;trackingId=Oy3N7ZTxSnLwMnzhQUDFMw%3D%3D&amp;position=25&amp;pageNum=0&amp;trk=public_jobs_jserp-result_search-card</t>
  </si>
  <si>
    <t>https://www.linkedin.com/jobs/view/data-analyst-at-the-walt-disney-company-3310352262?refId=q2o4m6jVXZFDbgqZkGMQ%2FQ%3D%3D&amp;trackingId=ZWkUNzkkk6CIG4zjF2zwKg%3D%3D&amp;position=1&amp;pageNum=0&amp;trk=public_jobs_jserp-result_search-card</t>
  </si>
  <si>
    <t>https://www.linkedin.com/jobs/view/data-analyst-at-the-walt-disney-company-3351765538?refId=q2o4m6jVXZFDbgqZkGMQ%2FQ%3D%3D&amp;trackingId=s73EgHw7W%2FoplYznkwRzoQ%3D%3D&amp;position=2&amp;pageNum=0&amp;trk=public_jobs_jserp-result_search-card</t>
  </si>
  <si>
    <t>https://www.linkedin.com/jobs/view/data-analyst-at-clutch-3351811449?refId=q2o4m6jVXZFDbgqZkGMQ%2FQ%3D%3D&amp;trackingId=f0315XCWTrygYszIrkDa2w%3D%3D&amp;position=3&amp;pageNum=0&amp;trk=public_jobs_jserp-result_search-card</t>
  </si>
  <si>
    <t>https://www.linkedin.com/jobs/view/data-analyst-at-the-randy-neuringer-co-llc-3327337355?refId=q2o4m6jVXZFDbgqZkGMQ%2FQ%3D%3D&amp;trackingId=S%2Fb8h1WEVIES4lw3hrCw9Q%3D%3D&amp;position=4&amp;pageNum=0&amp;trk=public_jobs_jserp-result_search-card</t>
  </si>
  <si>
    <t>https://www.linkedin.com/jobs/view/data-analyst-at-alice-%2B-olivia-3356674096?refId=q2o4m6jVXZFDbgqZkGMQ%2FQ%3D%3D&amp;trackingId=dd4qE9FT%2Bb8ksCsHgYdhDQ%3D%3D&amp;position=5&amp;pageNum=0&amp;trk=public_jobs_jserp-result_search-card</t>
  </si>
  <si>
    <t>https://www.linkedin.com/jobs/view/data-analyst-at-american-express-3364457211?refId=q2o4m6jVXZFDbgqZkGMQ%2FQ%3D%3D&amp;trackingId=jIE1Rn%2F33eNjUV5%2FxogiPQ%3D%3D&amp;position=6&amp;pageNum=0&amp;trk=public_jobs_jserp-result_search-card</t>
  </si>
  <si>
    <t>https://www.linkedin.com/jobs/view/data-analyst-at-ikea-3333285174?refId=q2o4m6jVXZFDbgqZkGMQ%2FQ%3D%3D&amp;trackingId=w2g4EJr0EZq4p%2BMyQI8peA%3D%3D&amp;position=7&amp;pageNum=0&amp;trk=public_jobs_jserp-result_search-card</t>
  </si>
  <si>
    <t>https://www.linkedin.com/jobs/view/data-analyst-at-march-networks-3348356076?refId=q2o4m6jVXZFDbgqZkGMQ%2FQ%3D%3D&amp;trackingId=RMpNghmEPrwIXqDrNZ9gDQ%3D%3D&amp;position=8&amp;pageNum=0&amp;trk=public_jobs_jserp-result_search-card</t>
  </si>
  <si>
    <t>https://www.linkedin.com/jobs/view/data-analyst-at-octave-3361543072?refId=q2o4m6jVXZFDbgqZkGMQ%2FQ%3D%3D&amp;trackingId=3uuwxzeRjwUug6qUGqpXbQ%3D%3D&amp;position=9&amp;pageNum=0&amp;trk=public_jobs_jserp-result_search-card</t>
  </si>
  <si>
    <t>https://www.linkedin.com/jobs/view/junior-data-analyst-at-insight-global-3353623877?refId=q2o4m6jVXZFDbgqZkGMQ%2FQ%3D%3D&amp;trackingId=tY%2Fw%2FAOVn3q%2F%2BvBE6C3SLQ%3D%3D&amp;position=10&amp;pageNum=0&amp;trk=public_jobs_jserp-result_search-card</t>
  </si>
  <si>
    <t>https://www.linkedin.com/jobs/view/data-analyst-at-carputty-3318023377?refId=q2o4m6jVXZFDbgqZkGMQ%2FQ%3D%3D&amp;trackingId=MQEmWFUTqqGkW7e69S%2FAeA%3D%3D&amp;position=11&amp;pageNum=0&amp;trk=public_jobs_jserp-result_search-card</t>
  </si>
  <si>
    <t>https://www.linkedin.com/jobs/view/data-analyst-at-crg-3359135227?refId=q2o4m6jVXZFDbgqZkGMQ%2FQ%3D%3D&amp;trackingId=zmq7pzrHu11zHz35ukwZOg%3D%3D&amp;position=12&amp;pageNum=0&amp;trk=public_jobs_jserp-result_search-card</t>
  </si>
  <si>
    <t>https://www.linkedin.com/jobs/view/data-analyst-at-eg-life-sciences-3336326817?refId=q2o4m6jVXZFDbgqZkGMQ%2FQ%3D%3D&amp;trackingId=SHe1I0HdKb2ezkzaAmAcTQ%3D%3D&amp;position=13&amp;pageNum=0&amp;trk=public_jobs_jserp-result_search-card</t>
  </si>
  <si>
    <t>https://www.linkedin.com/jobs/view/associate-data-analyst-at-synergy-interactive-3362775589?refId=q2o4m6jVXZFDbgqZkGMQ%2FQ%3D%3D&amp;trackingId=L9qnK0wU50HaI7y2ZPYV4A%3D%3D&amp;position=14&amp;pageNum=0&amp;trk=public_jobs_jserp-result_search-card</t>
  </si>
  <si>
    <t>https://www.linkedin.com/jobs/view/junior-data-analyst-at-insight-global-3355816417?refId=q2o4m6jVXZFDbgqZkGMQ%2FQ%3D%3D&amp;trackingId=liJ9tEgeUulvOFYQbi%2FFNg%3D%3D&amp;position=15&amp;pageNum=0&amp;trk=public_jobs_jserp-result_search-card</t>
  </si>
  <si>
    <t>https://www.linkedin.com/jobs/view/junior-data-analyst-at-infosys-3354917607?refId=q2o4m6jVXZFDbgqZkGMQ%2FQ%3D%3D&amp;trackingId=KP01kiBbXiACcVhDwICTEw%3D%3D&amp;position=16&amp;pageNum=0&amp;trk=public_jobs_jserp-result_search-card</t>
  </si>
  <si>
    <t>https://www.linkedin.com/jobs/view/data-analyst-at-gridiron-it-3345534205?refId=q2o4m6jVXZFDbgqZkGMQ%2FQ%3D%3D&amp;trackingId=nKJeqb%2F9DeX3mjRXpC97pQ%3D%3D&amp;position=17&amp;pageNum=0&amp;trk=public_jobs_jserp-result_search-card</t>
  </si>
  <si>
    <t>https://www.linkedin.com/jobs/view/data-analyst-at-parkave-capital-group-3367152717?refId=q2o4m6jVXZFDbgqZkGMQ%2FQ%3D%3D&amp;trackingId=oKoKdHBZAkPlVbByPE%2F6yg%3D%3D&amp;position=18&amp;pageNum=0&amp;trk=public_jobs_jserp-result_search-card</t>
  </si>
  <si>
    <t>https://www.linkedin.com/jobs/view/data-analyst-at-agility-partners-3355065705?refId=q2o4m6jVXZFDbgqZkGMQ%2FQ%3D%3D&amp;trackingId=pQ4xKAutYQQ0XG2YggkFkw%3D%3D&amp;position=19&amp;pageNum=0&amp;trk=public_jobs_jserp-result_search-card</t>
  </si>
  <si>
    <t>https://www.linkedin.com/jobs/view/data-analyst-at-frostbite-3370111855?refId=q2o4m6jVXZFDbgqZkGMQ%2FQ%3D%3D&amp;trackingId=%2F6CnOFM6zf9xPCnWkRJn9Q%3D%3D&amp;position=20&amp;pageNum=0&amp;trk=public_jobs_jserp-result_search-card</t>
  </si>
  <si>
    <t>https://www.linkedin.com/jobs/view/junior-data-analyst-at-iris-software-inc-3319636175?refId=q2o4m6jVXZFDbgqZkGMQ%2FQ%3D%3D&amp;trackingId=SuWgyYXdFyu5TC96sRANAg%3D%3D&amp;position=21&amp;pageNum=0&amp;trk=public_jobs_jserp-result_search-card</t>
  </si>
  <si>
    <t>https://www.linkedin.com/jobs/view/data-analyst-sql-at-marwood-group-3332256183?refId=q2o4m6jVXZFDbgqZkGMQ%2FQ%3D%3D&amp;trackingId=jNhcVAMc8ArltJPh0qntvQ%3D%3D&amp;position=22&amp;pageNum=0&amp;trk=public_jobs_jserp-result_search-card</t>
  </si>
  <si>
    <t>https://www.linkedin.com/jobs/view/data-analyst-at-smartsense-by-digi-3318262720?refId=q2o4m6jVXZFDbgqZkGMQ%2FQ%3D%3D&amp;trackingId=KR3orHttxhgjioFb3B3gFw%3D%3D&amp;position=23&amp;pageNum=0&amp;trk=public_jobs_jserp-result_search-card</t>
  </si>
  <si>
    <t>Synergy Search</t>
  </si>
  <si>
    <t>Nashville (Berry Hill) based company looking to hire a Data Analyst who is skilled in developing dashboards and modeling. The Data Analyst is a key contributor in delivering business data and analytics utilizing proven technical abilities. They are responsible for supporting and collaborating with other functions to apply established and create new analytical processes on large datasets and dashboards. The position will provide strategic insights into the business and help drive business forward based on data driven decisions. This is a hybrid opportunity where employees are in office every day and working from home on Wednesdays.Qualifications:Bachelor’s Degree in data analytics, computer science or equivalent required2+ years of professional work experience in data mining, statistical analysis, and modelingExperience in building reports, dashboards, and analyses through analytical tools such as Microsoft Excel, Tableau, etc.Data-driven, goal-oriented with strong quantitative decision-making skillsAn intermediate understanding of SQL preferredHighly proficient Microsoft Office skills (including Excel modeling)Consistent record for innovation, execution, and delivering results in a performance-driven culturePossess strong interpersonal skills and excellent attention to detailAbility to clearly communicate findings and recommendationsResponsibilities to Note:2+ years of data analytics experienceStrong in data analytics, solid in Excel and SQL, building models, dashboards, reportingNeed to work well on a team, collaborate, communicate with other deptsWill support operations team and build reporting, dashboardsComfortable working with large data setsGrowing PE backed company with a relaxed culture with a solid team and very strong leader. Exposure to all of Operations and Finance. There is growth trajectory as they promote based on performance, not tenure! The company is growing, currently 25 locations, plan on 40 by end of 2023.For consideration, please apply to this post or e-mail Kelly.Richardson@SynergySearch.comSynergy Search is a specialized search firm that focuses solely in the areas of accounting, finance, and human resources. Synergy Search leverages the real relationships &amp; expertise of over 50 years of executive recruitment experience that our Executive Team bring to the table. We are all former accountants ourselves. Experienced, dedicated, trusted – turn to Synergy Search to grow your career. www.synergysearch.com</t>
  </si>
  <si>
    <t>$85,000.00_x000D_
            -_x000D_
            $95,000.00</t>
  </si>
  <si>
    <t>Nashville Metropolitan Area</t>
  </si>
  <si>
    <t>[{'Seniority level': 'Not Applicable'}, {'Employment type': 'Full-time'}, {'Job function': 'Analyst and Finance'}, {'Industries': 'Entertainment Providers'}]</t>
  </si>
  <si>
    <t>https://www.linkedin.com/jobs/view/data-analyst-at-synergy-search-3228441188?refId=q2o4m6jVXZFDbgqZkGMQ%2FQ%3D%3D&amp;trackingId=XN97mWcgo2CqJ9rrqGTkkw%3D%3D&amp;position=24&amp;pageNum=0&amp;trk=public_jobs_jserp-result_search-card</t>
  </si>
  <si>
    <t>https://www.linkedin.com/jobs/view/data-analyst-at-insight-global-3353600433?refId=q2o4m6jVXZFDbgqZkGMQ%2FQ%3D%3D&amp;trackingId=bt6wvEz%2FEIYIrj6ZOokEyw%3D%3D&amp;position=25&amp;pageNum=0&amp;trk=public_jobs_jserp-result_search-card</t>
  </si>
  <si>
    <t>Dashboard Analysis Tables</t>
  </si>
  <si>
    <t>Top 10 Companies</t>
  </si>
  <si>
    <t>Seniority Level</t>
  </si>
  <si>
    <t>Monthly Trend</t>
  </si>
  <si>
    <t>Salary Bands</t>
  </si>
  <si>
    <t>Company</t>
  </si>
  <si>
    <t>Job Postings</t>
  </si>
  <si>
    <t>Month</t>
  </si>
  <si>
    <t>Salary Band</t>
  </si>
  <si>
    <t>Jobs</t>
  </si>
  <si>
    <t>&lt; $50K</t>
  </si>
  <si>
    <t>$50K-$70K</t>
  </si>
  <si>
    <t>$70K-$90K</t>
  </si>
  <si>
    <t>$90K-$110K</t>
  </si>
  <si>
    <t>$110K-$130K</t>
  </si>
  <si>
    <t>$130K+</t>
  </si>
  <si>
    <t>Average Salary by Seniority</t>
  </si>
  <si>
    <t xml:space="preserve">                                </t>
  </si>
  <si>
    <t>12 August 2022 → 23 November 2022</t>
  </si>
  <si>
    <t>Chicago Teachers'PF</t>
  </si>
  <si>
    <t>Count of title</t>
  </si>
  <si>
    <t>Row Labels</t>
  </si>
  <si>
    <t>Grand Total</t>
  </si>
  <si>
    <t>Average of avg salary</t>
  </si>
  <si>
    <t>Seniority                       Avg Salary</t>
  </si>
  <si>
    <t>Not Applicable               $87,067</t>
  </si>
  <si>
    <t>Unknown                        $77,553</t>
  </si>
  <si>
    <t>Mid-Senior level            $59,457</t>
  </si>
  <si>
    <t>Associate                        $52,193</t>
  </si>
  <si>
    <t>Entry level                      $11,090</t>
  </si>
  <si>
    <t>TOP 10 LOCATION / CITIES</t>
  </si>
  <si>
    <t>REMOTE VS ON-SITE VS HYBRID</t>
  </si>
  <si>
    <t>JOB POSTINGS BY SENIORITY</t>
  </si>
  <si>
    <t>Count of company</t>
  </si>
  <si>
    <t>GTYGY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</si>
</sst>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mm:ss"/>
    <numFmt numFmtId="165" formatCode="\$#,##0"/>
    <numFmt numFmtId="166" formatCode="[$$-409]#,##0.00"/>
    <numFmt numFmtId="167" formatCode="[$$-409]#,##0"/>
  </numFmts>
  <fonts count="26" x14ac:knownFonts="1">
    <font>
      <sz val="11"/>
      <color theme="1"/>
      <name val="Calibri"/>
      <family val="2"/>
      <scheme val="minor"/>
    </font>
    <font>
      <b/>
      <sz val="11"/>
      <color rgb="FFFFFFFF"/>
      <name val="Calibri"/>
    </font>
    <font>
      <b/>
      <sz val="16"/>
      <color rgb="FF17365D"/>
      <name val="Calibri"/>
    </font>
    <font>
      <b/>
      <sz val="12"/>
      <color rgb="FF17365D"/>
      <name val="Calibri"/>
    </font>
    <font>
      <b/>
      <sz val="22"/>
      <color rgb="FFFFFFFF"/>
      <name val="Calibri"/>
    </font>
    <font>
      <b/>
      <sz val="13"/>
      <color rgb="FFFFFFFF"/>
      <name val="Calibri"/>
    </font>
    <font>
      <sz val="8"/>
      <color rgb="FF666666"/>
      <name val="Calibri"/>
    </font>
    <font>
      <sz val="9"/>
      <color rgb="FF1F1F1F"/>
      <name val="Calibri"/>
    </font>
    <font>
      <b/>
      <sz val="10"/>
      <color rgb="FF17365D"/>
      <name val="Calibri"/>
    </font>
    <font>
      <b/>
      <sz val="11"/>
      <color rgb="FFFFFFFF"/>
      <name val="Calibri"/>
      <family val="2"/>
    </font>
    <font>
      <b/>
      <sz val="11"/>
      <color theme="4" tint="-0.499984740745262"/>
      <name val="Calibri"/>
      <family val="2"/>
      <scheme val="minor"/>
    </font>
    <font>
      <b/>
      <sz val="12"/>
      <color rgb="FF17365D"/>
      <name val="Calibri"/>
      <family val="2"/>
    </font>
    <font>
      <b/>
      <sz val="11"/>
      <color rgb="FF17365D"/>
      <name val="Calibri"/>
      <family val="2"/>
    </font>
    <font>
      <i/>
      <sz val="12"/>
      <color theme="6" tint="-0.499984740745262"/>
      <name val="Calibri"/>
      <family val="2"/>
    </font>
    <font>
      <b/>
      <sz val="12"/>
      <color theme="3" tint="-0.249977111117893"/>
      <name val="Calibri"/>
      <family val="2"/>
    </font>
    <font>
      <b/>
      <sz val="12"/>
      <color theme="4" tint="-0.499984740745262"/>
      <name val="Calibri"/>
      <family val="2"/>
    </font>
    <font>
      <b/>
      <sz val="11"/>
      <color rgb="FFC00000"/>
      <name val="Calibri"/>
      <family val="2"/>
    </font>
    <font>
      <sz val="9"/>
      <color rgb="FF1F1F1F"/>
      <name val="Calibri"/>
      <family val="2"/>
    </font>
    <font>
      <sz val="12"/>
      <color rgb="FF1F1F1F"/>
      <name val="Calibri"/>
      <family val="2"/>
    </font>
    <font>
      <b/>
      <i/>
      <sz val="12"/>
      <color theme="8"/>
      <name val="Calibri"/>
      <family val="2"/>
    </font>
    <font>
      <b/>
      <sz val="11"/>
      <color theme="8" tint="-0.249977111117893"/>
      <name val="Calibri"/>
      <family val="2"/>
    </font>
    <font>
      <b/>
      <sz val="14"/>
      <color theme="8" tint="-0.499984740745262"/>
      <name val="Calibri"/>
      <family val="2"/>
      <scheme val="minor"/>
    </font>
    <font>
      <b/>
      <sz val="14"/>
      <color theme="4" tint="-0.499984740745262"/>
      <name val="Calibri"/>
      <family val="2"/>
    </font>
    <font>
      <b/>
      <sz val="14"/>
      <color theme="3" tint="-0.249977111117893"/>
      <name val="Calibri"/>
      <family val="2"/>
    </font>
    <font>
      <b/>
      <sz val="14"/>
      <color theme="8" tint="-0.499984740745262"/>
      <name val="Calibri"/>
      <family val="2"/>
    </font>
    <font>
      <sz val="14"/>
      <color theme="1"/>
      <name val="Calibri"/>
      <family val="2"/>
      <scheme val="minor"/>
    </font>
  </fonts>
  <fills count="7">
    <fill>
      <patternFill patternType="none"/>
    </fill>
    <fill>
      <patternFill patternType="gray125"/>
    </fill>
    <fill>
      <patternFill patternType="solid">
        <fgColor rgb="FF17365D"/>
      </patternFill>
    </fill>
    <fill>
      <patternFill patternType="solid">
        <fgColor rgb="FF2F75B5"/>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67">
    <xf numFmtId="0" fontId="0" fillId="0" borderId="0" xfId="0"/>
    <xf numFmtId="0" fontId="1" fillId="3" borderId="0" xfId="0" applyFont="1" applyFill="1"/>
    <xf numFmtId="0" fontId="1" fillId="2" borderId="0" xfId="0" applyFont="1" applyFill="1" applyAlignment="1">
      <alignment horizontal="center"/>
    </xf>
    <xf numFmtId="164" fontId="0" fillId="0" borderId="0" xfId="0" applyNumberFormat="1"/>
    <xf numFmtId="0" fontId="2" fillId="0" borderId="0" xfId="0" applyFont="1"/>
    <xf numFmtId="0" fontId="3" fillId="0" borderId="0" xfId="0" applyFont="1"/>
    <xf numFmtId="0" fontId="9" fillId="2" borderId="0" xfId="0" applyFont="1" applyFill="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4" borderId="0" xfId="0" applyFill="1"/>
    <xf numFmtId="0" fontId="0" fillId="0" borderId="0" xfId="0" applyAlignment="1">
      <alignment vertical="center"/>
    </xf>
    <xf numFmtId="0" fontId="4" fillId="4" borderId="0" xfId="0" applyFont="1" applyFill="1" applyAlignment="1">
      <alignment vertical="center"/>
    </xf>
    <xf numFmtId="0" fontId="13" fillId="4" borderId="0" xfId="0" applyFont="1" applyFill="1"/>
    <xf numFmtId="0" fontId="12" fillId="4" borderId="0" xfId="0" applyFont="1" applyFill="1"/>
    <xf numFmtId="0" fontId="15" fillId="4" borderId="0" xfId="0" applyFont="1" applyFill="1" applyAlignment="1">
      <alignment vertical="center"/>
    </xf>
    <xf numFmtId="0" fontId="18" fillId="4" borderId="0" xfId="0" applyFont="1" applyFill="1" applyAlignment="1">
      <alignment wrapText="1"/>
    </xf>
    <xf numFmtId="0" fontId="18" fillId="4" borderId="0" xfId="0" applyFont="1" applyFill="1" applyAlignment="1">
      <alignment vertical="center" wrapText="1"/>
    </xf>
    <xf numFmtId="0" fontId="16" fillId="4" borderId="0" xfId="0" applyFont="1" applyFill="1" applyAlignment="1">
      <alignment horizontal="right" vertical="top"/>
    </xf>
    <xf numFmtId="165" fontId="0" fillId="4" borderId="0" xfId="0" applyNumberFormat="1" applyFill="1"/>
    <xf numFmtId="167" fontId="0" fillId="0" borderId="0" xfId="0" applyNumberFormat="1"/>
    <xf numFmtId="0" fontId="4" fillId="5" borderId="0" xfId="0" applyFont="1" applyFill="1" applyAlignment="1">
      <alignment horizontal="center" vertical="center"/>
    </xf>
    <xf numFmtId="0" fontId="8" fillId="4" borderId="0" xfId="0" applyFont="1" applyFill="1" applyAlignment="1">
      <alignment horizontal="center" vertical="center" wrapText="1"/>
    </xf>
    <xf numFmtId="0" fontId="0" fillId="4" borderId="0" xfId="0" applyFill="1"/>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4" fillId="4" borderId="0" xfId="0" applyFont="1" applyFill="1" applyAlignment="1">
      <alignment horizontal="left"/>
    </xf>
    <xf numFmtId="0" fontId="0" fillId="4" borderId="0" xfId="0" applyFill="1" applyAlignment="1">
      <alignment horizontal="left"/>
    </xf>
    <xf numFmtId="0" fontId="15" fillId="4" borderId="0" xfId="0" applyFont="1" applyFill="1" applyAlignment="1">
      <alignment horizontal="left" vertical="center"/>
    </xf>
    <xf numFmtId="0" fontId="0" fillId="4" borderId="0" xfId="0" applyFill="1" applyAlignment="1">
      <alignment horizontal="left" vertical="center"/>
    </xf>
    <xf numFmtId="0" fontId="16" fillId="4" borderId="0" xfId="0" applyFont="1" applyFill="1"/>
    <xf numFmtId="0" fontId="7" fillId="4" borderId="0" xfId="0" applyFont="1" applyFill="1" applyAlignment="1">
      <alignment wrapText="1"/>
    </xf>
    <xf numFmtId="0" fontId="17" fillId="4" borderId="0" xfId="0" applyFont="1" applyFill="1" applyAlignment="1">
      <alignment wrapText="1"/>
    </xf>
    <xf numFmtId="0" fontId="19" fillId="6" borderId="0" xfId="0" applyFont="1" applyFill="1" applyAlignment="1">
      <alignment horizontal="center"/>
    </xf>
    <xf numFmtId="0" fontId="0" fillId="6" borderId="0" xfId="0" applyFill="1"/>
    <xf numFmtId="0" fontId="5" fillId="6" borderId="0" xfId="0" applyFont="1" applyFill="1" applyAlignment="1">
      <alignment horizontal="center" vertical="center" wrapText="1"/>
    </xf>
    <xf numFmtId="0" fontId="0" fillId="6" borderId="0" xfId="0" applyFill="1"/>
    <xf numFmtId="0" fontId="6" fillId="6" borderId="0" xfId="0" applyFont="1" applyFill="1" applyAlignment="1">
      <alignment horizontal="center"/>
    </xf>
    <xf numFmtId="0" fontId="24" fillId="6" borderId="0" xfId="0" applyFont="1" applyFill="1" applyAlignment="1">
      <alignment horizontal="center"/>
    </xf>
    <xf numFmtId="0" fontId="12" fillId="6" borderId="0" xfId="0" applyFont="1" applyFill="1"/>
    <xf numFmtId="0" fontId="22" fillId="6" borderId="1" xfId="0" applyFont="1" applyFill="1" applyBorder="1" applyAlignment="1">
      <alignment vertical="center"/>
    </xf>
    <xf numFmtId="0" fontId="18" fillId="6" borderId="1" xfId="0" applyFont="1" applyFill="1" applyBorder="1" applyAlignment="1">
      <alignment wrapText="1"/>
    </xf>
    <xf numFmtId="0" fontId="0" fillId="6" borderId="0" xfId="0" applyFill="1" applyAlignment="1">
      <alignment vertical="center"/>
    </xf>
    <xf numFmtId="0" fontId="18" fillId="6" borderId="1" xfId="0" applyFont="1" applyFill="1" applyBorder="1" applyAlignment="1">
      <alignment vertical="center" wrapText="1"/>
    </xf>
    <xf numFmtId="0" fontId="21" fillId="6" borderId="0" xfId="0" applyFont="1" applyFill="1" applyAlignment="1">
      <alignment horizontal="center"/>
    </xf>
    <xf numFmtId="0" fontId="23" fillId="6" borderId="1" xfId="0" applyFont="1" applyFill="1" applyBorder="1"/>
    <xf numFmtId="0" fontId="20" fillId="6" borderId="1" xfId="0" applyFont="1" applyFill="1" applyBorder="1"/>
    <xf numFmtId="0" fontId="25" fillId="6" borderId="0" xfId="0" applyFont="1" applyFill="1"/>
    <xf numFmtId="0" fontId="0" fillId="6" borderId="1" xfId="0" applyFill="1" applyBorder="1"/>
    <xf numFmtId="0" fontId="0" fillId="6" borderId="0" xfId="0" applyFill="1" applyAlignment="1">
      <alignment horizontal="center"/>
    </xf>
    <xf numFmtId="0" fontId="11" fillId="6" borderId="0" xfId="0" applyFont="1" applyFill="1"/>
    <xf numFmtId="0" fontId="10" fillId="6" borderId="0" xfId="0" applyFont="1" applyFill="1"/>
    <xf numFmtId="0" fontId="13" fillId="6" borderId="0" xfId="0" applyFont="1" applyFill="1"/>
    <xf numFmtId="0" fontId="15" fillId="6" borderId="0" xfId="0" applyFont="1" applyFill="1" applyAlignment="1">
      <alignment vertical="center"/>
    </xf>
    <xf numFmtId="0" fontId="18" fillId="6" borderId="0" xfId="0" applyFont="1" applyFill="1" applyAlignment="1">
      <alignment wrapText="1"/>
    </xf>
    <xf numFmtId="0" fontId="18" fillId="6" borderId="0" xfId="0" applyFont="1" applyFill="1" applyAlignment="1">
      <alignment vertical="center" wrapText="1"/>
    </xf>
    <xf numFmtId="0" fontId="16" fillId="6" borderId="0" xfId="0" applyFont="1" applyFill="1" applyAlignment="1">
      <alignment horizontal="right" vertical="top"/>
    </xf>
    <xf numFmtId="165" fontId="0" fillId="6" borderId="0" xfId="0" applyNumberFormat="1" applyFill="1"/>
    <xf numFmtId="0" fontId="4" fillId="5" borderId="0" xfId="0" applyFont="1" applyFill="1" applyAlignment="1">
      <alignment vertical="center"/>
    </xf>
  </cellXfs>
  <cellStyles count="1">
    <cellStyle name="Normal" xfId="0" builtinId="0"/>
  </cellStyles>
  <dxfs count="3">
    <dxf>
      <numFmt numFmtId="0" formatCode="General"/>
    </dxf>
    <dxf>
      <fill>
        <patternFill>
          <bgColor theme="8" tint="-0.499984740745262"/>
        </patternFill>
      </fill>
    </dxf>
    <dxf>
      <fill>
        <patternFill>
          <bgColor rgb="FF2A9D8F"/>
        </patternFill>
      </fill>
    </dxf>
  </dxfs>
  <tableStyles count="2" defaultTableStyle="TableStyleMedium2" defaultPivotStyle="PivotStyleLight16">
    <tableStyle name="Slicer Style 1" pivot="0" table="0" count="1" xr9:uid="{FB12B9BD-AC57-469A-AB18-4A9CB4C19798}">
      <tableStyleElement type="wholeTable" dxfId="2"/>
    </tableStyle>
    <tableStyle name="Slicer Style 2" pivot="0" table="0" count="1" xr9:uid="{B7AC0505-BC3B-439A-A543-7B60AF1A1307}">
      <tableStyleElement type="wholeTable" dxfId="1"/>
    </tableStyle>
  </tableStyles>
  <colors>
    <mruColors>
      <color rgb="FF1F6F8B"/>
      <color rgb="FF457B9D"/>
      <color rgb="FF2A9D8F"/>
      <color rgb="FFF4F6F8"/>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pivotSource>
    <c:name>[USA-Data-Analyst-Job-Market-Dashboard.xlsx]analysiss!PivotTable5</c:name>
    <c:fmtId val="32"/>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analysiss!$B$34</c:f>
              <c:strCache>
                <c:ptCount val="1"/>
                <c:pt idx="0">
                  <c:v>Total</c:v>
                </c:pt>
              </c:strCache>
            </c:strRef>
          </c:tx>
          <c:invertIfNegative val="0"/>
          <c:cat>
            <c:strRef>
              <c:f>analysiss!$A$35:$A$45</c:f>
              <c:strCache>
                <c:ptCount val="10"/>
                <c:pt idx="0">
                  <c:v>Charlotte, NC</c:v>
                </c:pt>
                <c:pt idx="1">
                  <c:v>Boston, MA</c:v>
                </c:pt>
                <c:pt idx="2">
                  <c:v>Dallas, TX</c:v>
                </c:pt>
                <c:pt idx="3">
                  <c:v>Timonium, MD</c:v>
                </c:pt>
                <c:pt idx="4">
                  <c:v>Texas, United States</c:v>
                </c:pt>
                <c:pt idx="5">
                  <c:v>Austin, TX</c:v>
                </c:pt>
                <c:pt idx="6">
                  <c:v>New York, NY</c:v>
                </c:pt>
                <c:pt idx="7">
                  <c:v>Chicago, IL</c:v>
                </c:pt>
                <c:pt idx="8">
                  <c:v>New York City Metropolitan Area</c:v>
                </c:pt>
                <c:pt idx="9">
                  <c:v>United States</c:v>
                </c:pt>
              </c:strCache>
            </c:strRef>
          </c:cat>
          <c:val>
            <c:numRef>
              <c:f>analysiss!$B$35:$B$45</c:f>
              <c:numCache>
                <c:formatCode>General</c:formatCode>
                <c:ptCount val="10"/>
                <c:pt idx="0">
                  <c:v>41</c:v>
                </c:pt>
                <c:pt idx="1">
                  <c:v>54</c:v>
                </c:pt>
                <c:pt idx="2">
                  <c:v>55</c:v>
                </c:pt>
                <c:pt idx="3">
                  <c:v>61</c:v>
                </c:pt>
                <c:pt idx="4">
                  <c:v>67</c:v>
                </c:pt>
                <c:pt idx="5">
                  <c:v>72</c:v>
                </c:pt>
                <c:pt idx="6">
                  <c:v>100</c:v>
                </c:pt>
                <c:pt idx="7">
                  <c:v>153</c:v>
                </c:pt>
                <c:pt idx="8">
                  <c:v>179</c:v>
                </c:pt>
                <c:pt idx="9">
                  <c:v>632</c:v>
                </c:pt>
              </c:numCache>
            </c:numRef>
          </c:val>
          <c:extLst>
            <c:ext xmlns:c16="http://schemas.microsoft.com/office/drawing/2014/chart" uri="{C3380CC4-5D6E-409C-BE32-E72D297353CC}">
              <c16:uniqueId val="{00000000-C1FF-4DD0-9FC8-D50661583F40}"/>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[USA-Data-Analyst-Job-Market-Dashboard.xlsx]analysiss!PivotTable2</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analysiss!$B$6</c:f>
              <c:strCache>
                <c:ptCount val="1"/>
                <c:pt idx="0">
                  <c:v>Total</c:v>
                </c:pt>
              </c:strCache>
            </c:strRef>
          </c:tx>
          <c:cat>
            <c:strRef>
              <c:f>analysiss!$A$7:$A$10</c:f>
              <c:strCache>
                <c:ptCount val="3"/>
                <c:pt idx="0">
                  <c:v>hybrid</c:v>
                </c:pt>
                <c:pt idx="1">
                  <c:v>onsite</c:v>
                </c:pt>
                <c:pt idx="2">
                  <c:v>remote</c:v>
                </c:pt>
              </c:strCache>
            </c:strRef>
          </c:cat>
          <c:val>
            <c:numRef>
              <c:f>analysiss!$B$7:$B$10</c:f>
              <c:numCache>
                <c:formatCode>General</c:formatCode>
                <c:ptCount val="3"/>
                <c:pt idx="0">
                  <c:v>925</c:v>
                </c:pt>
                <c:pt idx="1">
                  <c:v>950</c:v>
                </c:pt>
                <c:pt idx="2">
                  <c:v>970</c:v>
                </c:pt>
              </c:numCache>
            </c:numRef>
          </c:val>
          <c:extLst>
            <c:ext xmlns:c16="http://schemas.microsoft.com/office/drawing/2014/chart" uri="{C3380CC4-5D6E-409C-BE32-E72D297353CC}">
              <c16:uniqueId val="{00000001-FFD1-4215-B985-D802647F3D3A}"/>
            </c:ext>
          </c:extLst>
        </c:ser>
        <c:dLbls>
          <c:showLegendKey val="0"/>
          <c:showVal val="0"/>
          <c:showCatName val="0"/>
          <c:showSerName val="0"/>
          <c:showPercent val="0"/>
          <c:showBubbleSize val="0"/>
          <c:showLeaderLines val="1"/>
        </c:dLbls>
        <c:firstSliceAng val="0"/>
        <c:holeSize val="55"/>
      </c:doughnutChart>
    </c:plotArea>
    <c:legend>
      <c:legendPos val="r"/>
      <c:overlay val="0"/>
    </c:legend>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pivotSource>
    <c:name>[USA-Data-Analyst-Job-Market-Dashboard.xlsx]analysiss!PivotTable6</c:name>
    <c:fmtId val="36"/>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0650655053848578E-3"/>
              <c:y val="-2.8903979749997213E-2"/>
            </c:manualLayout>
          </c:layout>
          <c:spPr>
            <a:noFill/>
            <a:ln>
              <a:noFill/>
            </a:ln>
            <a:effectLst/>
          </c:spPr>
          <c:txPr>
            <a:bodyPr wrap="square" lIns="38100" tIns="19050" rIns="38100" bIns="19050" anchor="ctr">
              <a:spAutoFit/>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analysiss!$B$52</c:f>
              <c:strCache>
                <c:ptCount val="1"/>
                <c:pt idx="0">
                  <c:v>Total</c:v>
                </c:pt>
              </c:strCache>
            </c:strRef>
          </c:tx>
          <c:marker>
            <c:symbol val="none"/>
          </c:marker>
          <c:dLbls>
            <c:dLbl>
              <c:idx val="2"/>
              <c:layout>
                <c:manualLayout>
                  <c:x val="5.0650655053848578E-3"/>
                  <c:y val="-2.8903979749997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14-4E11-AE26-822F1DE24555}"/>
                </c:ext>
              </c:extLst>
            </c:dLbl>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analysiss!$A$53:$A$56</c:f>
              <c:strCache>
                <c:ptCount val="3"/>
                <c:pt idx="0">
                  <c:v>Aug</c:v>
                </c:pt>
                <c:pt idx="1">
                  <c:v>Oct</c:v>
                </c:pt>
                <c:pt idx="2">
                  <c:v>Nov</c:v>
                </c:pt>
              </c:strCache>
            </c:strRef>
          </c:cat>
          <c:val>
            <c:numRef>
              <c:f>analysiss!$B$53:$B$56</c:f>
              <c:numCache>
                <c:formatCode>General</c:formatCode>
                <c:ptCount val="3"/>
                <c:pt idx="0">
                  <c:v>1</c:v>
                </c:pt>
                <c:pt idx="1">
                  <c:v>568</c:v>
                </c:pt>
                <c:pt idx="2">
                  <c:v>2276</c:v>
                </c:pt>
              </c:numCache>
            </c:numRef>
          </c:val>
          <c:smooth val="0"/>
          <c:extLst>
            <c:ext xmlns:c16="http://schemas.microsoft.com/office/drawing/2014/chart" uri="{C3380CC4-5D6E-409C-BE32-E72D297353CC}">
              <c16:uniqueId val="{00000000-DC2F-432B-BFCF-8336AC41F23E}"/>
            </c:ext>
          </c:extLst>
        </c:ser>
        <c:dLbls>
          <c:dLblPos val="t"/>
          <c:showLegendKey val="0"/>
          <c:showVal val="1"/>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pivotSource>
    <c:name>[USA-Data-Analyst-Job-Market-Dashboard.xlsx]analysiss!PivotTable7</c:name>
    <c:fmtId val="36"/>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4080832657475"/>
          <c:y val="7.3484469460079221E-2"/>
          <c:w val="0.79805048661800482"/>
          <c:h val="0.6066651031894934"/>
        </c:manualLayout>
      </c:layout>
      <c:barChart>
        <c:barDir val="col"/>
        <c:grouping val="clustered"/>
        <c:varyColors val="1"/>
        <c:ser>
          <c:idx val="0"/>
          <c:order val="0"/>
          <c:tx>
            <c:strRef>
              <c:f>analysiss!$B$70</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analysiss!$A$71:$A$77</c:f>
              <c:strCache>
                <c:ptCount val="6"/>
                <c:pt idx="0">
                  <c:v>Mid-Senior level</c:v>
                </c:pt>
                <c:pt idx="1">
                  <c:v>Not Applicable</c:v>
                </c:pt>
                <c:pt idx="2">
                  <c:v>Associate</c:v>
                </c:pt>
                <c:pt idx="3">
                  <c:v>Entry level</c:v>
                </c:pt>
                <c:pt idx="4">
                  <c:v>Unknown</c:v>
                </c:pt>
                <c:pt idx="5">
                  <c:v>Executive</c:v>
                </c:pt>
              </c:strCache>
            </c:strRef>
          </c:cat>
          <c:val>
            <c:numRef>
              <c:f>analysiss!$B$71:$B$77</c:f>
              <c:numCache>
                <c:formatCode>General</c:formatCode>
                <c:ptCount val="6"/>
                <c:pt idx="0">
                  <c:v>855</c:v>
                </c:pt>
                <c:pt idx="1">
                  <c:v>705</c:v>
                </c:pt>
                <c:pt idx="2">
                  <c:v>599</c:v>
                </c:pt>
                <c:pt idx="3">
                  <c:v>493</c:v>
                </c:pt>
                <c:pt idx="4">
                  <c:v>192</c:v>
                </c:pt>
                <c:pt idx="5">
                  <c:v>1</c:v>
                </c:pt>
              </c:numCache>
            </c:numRef>
          </c:val>
          <c:extLst>
            <c:ext xmlns:c16="http://schemas.microsoft.com/office/drawing/2014/chart" uri="{C3380CC4-5D6E-409C-BE32-E72D297353CC}">
              <c16:uniqueId val="{00000000-1C13-4402-8028-39343193FA83}"/>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[USA-Data-Analyst-Job-Market-Dashboard.xlsx]analysiss!PivotTable4</c:name>
    <c:fmtId val="6"/>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41890073558244595"/>
          <c:y val="6.1596119929453262E-2"/>
          <c:w val="0.51411317859558769"/>
          <c:h val="0.79812345679012353"/>
        </c:manualLayout>
      </c:layout>
      <c:barChart>
        <c:barDir val="bar"/>
        <c:grouping val="clustered"/>
        <c:varyColors val="1"/>
        <c:ser>
          <c:idx val="0"/>
          <c:order val="0"/>
          <c:tx>
            <c:strRef>
              <c:f>analysiss!$B$17</c:f>
              <c:strCache>
                <c:ptCount val="1"/>
                <c:pt idx="0">
                  <c:v>Total</c:v>
                </c:pt>
              </c:strCache>
            </c:strRef>
          </c:tx>
          <c:invertIfNegative val="0"/>
          <c:cat>
            <c:strRef>
              <c:f>analysiss!$A$18:$A$31</c:f>
              <c:strCache>
                <c:ptCount val="13"/>
                <c:pt idx="0">
                  <c:v>Synergy Interactive</c:v>
                </c:pt>
                <c:pt idx="1">
                  <c:v>ClarisHealth</c:v>
                </c:pt>
                <c:pt idx="2">
                  <c:v>EdgeLink</c:v>
                </c:pt>
                <c:pt idx="3">
                  <c:v>The Federal Savings Bank</c:v>
                </c:pt>
                <c:pt idx="4">
                  <c:v>CRG</c:v>
                </c:pt>
                <c:pt idx="5">
                  <c:v>Launch Consulting Group</c:v>
                </c:pt>
                <c:pt idx="6">
                  <c:v>London Approach</c:v>
                </c:pt>
                <c:pt idx="7">
                  <c:v>Azenta Life Sciences</c:v>
                </c:pt>
                <c:pt idx="8">
                  <c:v>The Walt Disney Company</c:v>
                </c:pt>
                <c:pt idx="9">
                  <c:v>Mediavine</c:v>
                </c:pt>
                <c:pt idx="10">
                  <c:v>Agility Partners</c:v>
                </c:pt>
                <c:pt idx="11">
                  <c:v>Insight Global</c:v>
                </c:pt>
                <c:pt idx="12">
                  <c:v>PayPal</c:v>
                </c:pt>
              </c:strCache>
            </c:strRef>
          </c:cat>
          <c:val>
            <c:numRef>
              <c:f>analysiss!$B$18:$B$31</c:f>
              <c:numCache>
                <c:formatCode>General</c:formatCode>
                <c:ptCount val="13"/>
                <c:pt idx="0">
                  <c:v>37</c:v>
                </c:pt>
                <c:pt idx="1">
                  <c:v>37</c:v>
                </c:pt>
                <c:pt idx="2">
                  <c:v>37</c:v>
                </c:pt>
                <c:pt idx="3">
                  <c:v>37</c:v>
                </c:pt>
                <c:pt idx="4">
                  <c:v>37</c:v>
                </c:pt>
                <c:pt idx="5">
                  <c:v>38</c:v>
                </c:pt>
                <c:pt idx="6">
                  <c:v>38</c:v>
                </c:pt>
                <c:pt idx="7">
                  <c:v>38</c:v>
                </c:pt>
                <c:pt idx="8">
                  <c:v>60</c:v>
                </c:pt>
                <c:pt idx="9">
                  <c:v>62</c:v>
                </c:pt>
                <c:pt idx="10">
                  <c:v>69</c:v>
                </c:pt>
                <c:pt idx="11">
                  <c:v>97</c:v>
                </c:pt>
                <c:pt idx="12">
                  <c:v>499</c:v>
                </c:pt>
              </c:numCache>
            </c:numRef>
          </c:val>
          <c:extLst>
            <c:ext xmlns:c16="http://schemas.microsoft.com/office/drawing/2014/chart" uri="{C3380CC4-5D6E-409C-BE32-E72D297353CC}">
              <c16:uniqueId val="{00000000-C86B-404A-9D3B-BFC5FD922D81}"/>
            </c:ext>
          </c:extLst>
        </c:ser>
        <c:dLbls>
          <c:showLegendKey val="0"/>
          <c:showVal val="0"/>
          <c:showCatName val="0"/>
          <c:showSerName val="0"/>
          <c:showPercent val="0"/>
          <c:showBubbleSize val="0"/>
        </c:dLbls>
        <c:gapWidth val="120"/>
        <c:overlap val="-5"/>
        <c:axId val="10"/>
        <c:axId val="100"/>
      </c:barChart>
      <c:catAx>
        <c:axId val="10"/>
        <c:scaling>
          <c:orientation val="minMax"/>
        </c:scaling>
        <c:delete val="0"/>
        <c:axPos val="l"/>
        <c:numFmt formatCode="General" sourceLinked="1"/>
        <c:majorTickMark val="out"/>
        <c:minorTickMark val="none"/>
        <c:tickLblPos val="nextTo"/>
        <c:txPr>
          <a:bodyPr/>
          <a:lstStyle/>
          <a:p>
            <a:pPr>
              <a:defRPr sz="950" baseline="0"/>
            </a:pPr>
            <a:endParaRPr lang="en-US"/>
          </a:p>
        </c:txPr>
        <c:crossAx val="100"/>
        <c:crosses val="autoZero"/>
        <c:auto val="1"/>
        <c:lblAlgn val="ctr"/>
        <c:lblOffset val="100"/>
        <c:noMultiLvlLbl val="1"/>
      </c:catAx>
      <c:valAx>
        <c:axId val="100"/>
        <c:scaling>
          <c:orientation val="minMax"/>
        </c:scaling>
        <c:delete val="0"/>
        <c:axPos val="b"/>
        <c:majorGridlines/>
        <c:numFmt formatCode="General" sourceLinked="1"/>
        <c:majorTickMark val="out"/>
        <c:minorTickMark val="none"/>
        <c:tickLblPos val="nextTo"/>
        <c:crossAx val="10"/>
        <c:crosses val="autoZero"/>
        <c:crossBetween val="between"/>
      </c:valAx>
      <c:spPr>
        <a:noFill/>
        <a:ln w="25400">
          <a:noFill/>
        </a:ln>
      </c:spPr>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autoTitleDeleted val="1"/>
    <c:plotArea>
      <c:layout/>
      <c:barChart>
        <c:barDir val="col"/>
        <c:grouping val="clustered"/>
        <c:varyColors val="1"/>
        <c:ser>
          <c:idx val="0"/>
          <c:order val="0"/>
          <c:tx>
            <c:strRef>
              <c:f>Analysis!$P$5</c:f>
              <c:strCache>
                <c:ptCount val="1"/>
                <c:pt idx="0">
                  <c:v>&lt; $50K</c:v>
                </c:pt>
              </c:strCache>
            </c:strRef>
          </c:tx>
          <c:spPr>
            <a:ln>
              <a:prstDash val="solid"/>
            </a:ln>
          </c:spPr>
          <c:invertIfNegative val="1"/>
          <c:val>
            <c:numRef>
              <c:f>Analysis!$Q$5</c:f>
              <c:numCache>
                <c:formatCode>General</c:formatCode>
                <c:ptCount val="1"/>
                <c:pt idx="0">
                  <c:v>431</c:v>
                </c:pt>
              </c:numCache>
            </c:numRef>
          </c:val>
          <c:extLst>
            <c:ext xmlns:c16="http://schemas.microsoft.com/office/drawing/2014/chart" uri="{C3380CC4-5D6E-409C-BE32-E72D297353CC}">
              <c16:uniqueId val="{00000000-CE64-4B8E-9E4F-624B2BB53442}"/>
            </c:ext>
          </c:extLst>
        </c:ser>
        <c:ser>
          <c:idx val="1"/>
          <c:order val="1"/>
          <c:tx>
            <c:strRef>
              <c:f>Analysis!$P$6</c:f>
              <c:strCache>
                <c:ptCount val="1"/>
                <c:pt idx="0">
                  <c:v>$70K-$90K</c:v>
                </c:pt>
              </c:strCache>
            </c:strRef>
          </c:tx>
          <c:invertIfNegative val="0"/>
          <c:val>
            <c:numRef>
              <c:f>Analysis!$Q$6</c:f>
              <c:numCache>
                <c:formatCode>General</c:formatCode>
                <c:ptCount val="1"/>
                <c:pt idx="0">
                  <c:v>182</c:v>
                </c:pt>
              </c:numCache>
            </c:numRef>
          </c:val>
          <c:extLst>
            <c:ext xmlns:c16="http://schemas.microsoft.com/office/drawing/2014/chart" uri="{C3380CC4-5D6E-409C-BE32-E72D297353CC}">
              <c16:uniqueId val="{00000005-9519-421F-85AB-928D54061D7A}"/>
            </c:ext>
          </c:extLst>
        </c:ser>
        <c:ser>
          <c:idx val="2"/>
          <c:order val="2"/>
          <c:tx>
            <c:strRef>
              <c:f>Analysis!$P$7</c:f>
              <c:strCache>
                <c:ptCount val="1"/>
                <c:pt idx="0">
                  <c:v>$110K-$130K</c:v>
                </c:pt>
              </c:strCache>
            </c:strRef>
          </c:tx>
          <c:invertIfNegative val="0"/>
          <c:val>
            <c:numRef>
              <c:f>Analysis!$Q$7</c:f>
              <c:numCache>
                <c:formatCode>General</c:formatCode>
                <c:ptCount val="1"/>
                <c:pt idx="0">
                  <c:v>121</c:v>
                </c:pt>
              </c:numCache>
            </c:numRef>
          </c:val>
          <c:extLst>
            <c:ext xmlns:c16="http://schemas.microsoft.com/office/drawing/2014/chart" uri="{C3380CC4-5D6E-409C-BE32-E72D297353CC}">
              <c16:uniqueId val="{00000006-9519-421F-85AB-928D54061D7A}"/>
            </c:ext>
          </c:extLst>
        </c:ser>
        <c:ser>
          <c:idx val="3"/>
          <c:order val="3"/>
          <c:tx>
            <c:strRef>
              <c:f>Analysis!$P$8</c:f>
              <c:strCache>
                <c:ptCount val="1"/>
                <c:pt idx="0">
                  <c:v>$90K-$110K</c:v>
                </c:pt>
              </c:strCache>
            </c:strRef>
          </c:tx>
          <c:invertIfNegative val="0"/>
          <c:val>
            <c:numRef>
              <c:f>Analysis!$Q$8</c:f>
              <c:numCache>
                <c:formatCode>General</c:formatCode>
                <c:ptCount val="1"/>
                <c:pt idx="0">
                  <c:v>110</c:v>
                </c:pt>
              </c:numCache>
            </c:numRef>
          </c:val>
          <c:extLst>
            <c:ext xmlns:c16="http://schemas.microsoft.com/office/drawing/2014/chart" uri="{C3380CC4-5D6E-409C-BE32-E72D297353CC}">
              <c16:uniqueId val="{00000007-9519-421F-85AB-928D54061D7A}"/>
            </c:ext>
          </c:extLst>
        </c:ser>
        <c:ser>
          <c:idx val="4"/>
          <c:order val="4"/>
          <c:tx>
            <c:strRef>
              <c:f>Analysis!$P$9</c:f>
              <c:strCache>
                <c:ptCount val="1"/>
                <c:pt idx="0">
                  <c:v>$130K+</c:v>
                </c:pt>
              </c:strCache>
            </c:strRef>
          </c:tx>
          <c:invertIfNegative val="0"/>
          <c:val>
            <c:numRef>
              <c:f>Analysis!$Q$9</c:f>
              <c:numCache>
                <c:formatCode>General</c:formatCode>
                <c:ptCount val="1"/>
                <c:pt idx="0">
                  <c:v>54</c:v>
                </c:pt>
              </c:numCache>
            </c:numRef>
          </c:val>
          <c:extLst>
            <c:ext xmlns:c16="http://schemas.microsoft.com/office/drawing/2014/chart" uri="{C3380CC4-5D6E-409C-BE32-E72D297353CC}">
              <c16:uniqueId val="{00000008-9519-421F-85AB-928D54061D7A}"/>
            </c:ext>
          </c:extLst>
        </c:ser>
        <c:ser>
          <c:idx val="5"/>
          <c:order val="5"/>
          <c:tx>
            <c:strRef>
              <c:f>Analysis!$P$10</c:f>
              <c:strCache>
                <c:ptCount val="1"/>
                <c:pt idx="0">
                  <c:v>$50K-$70K</c:v>
                </c:pt>
              </c:strCache>
            </c:strRef>
          </c:tx>
          <c:invertIfNegative val="0"/>
          <c:val>
            <c:numRef>
              <c:f>Analysis!$Q$10</c:f>
              <c:numCache>
                <c:formatCode>General</c:formatCode>
                <c:ptCount val="1"/>
                <c:pt idx="0">
                  <c:v>31</c:v>
                </c:pt>
              </c:numCache>
            </c:numRef>
          </c:val>
          <c:extLst>
            <c:ext xmlns:c16="http://schemas.microsoft.com/office/drawing/2014/chart" uri="{C3380CC4-5D6E-409C-BE32-E72D297353CC}">
              <c16:uniqueId val="{00000009-9519-421F-85AB-928D54061D7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txPr>
          <a:bodyPr rot="-5400000" vert="horz" anchor="b" anchorCtr="0"/>
          <a:lstStyle/>
          <a:p>
            <a:pPr>
              <a:defRPr/>
            </a:pPr>
            <a:endParaRPr lang="en-US"/>
          </a:p>
        </c:txPr>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[USA-Data-Analyst-Job-Market-Dashboard.xlsx]analysiss!PivotTable4</c:name>
    <c:fmtId val="4"/>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analysiss!$B$17</c:f>
              <c:strCache>
                <c:ptCount val="1"/>
                <c:pt idx="0">
                  <c:v>Total</c:v>
                </c:pt>
              </c:strCache>
            </c:strRef>
          </c:tx>
          <c:invertIfNegative val="0"/>
          <c:cat>
            <c:strRef>
              <c:f>analysiss!$A$18:$A$31</c:f>
              <c:strCache>
                <c:ptCount val="13"/>
                <c:pt idx="0">
                  <c:v>Synergy Interactive</c:v>
                </c:pt>
                <c:pt idx="1">
                  <c:v>ClarisHealth</c:v>
                </c:pt>
                <c:pt idx="2">
                  <c:v>EdgeLink</c:v>
                </c:pt>
                <c:pt idx="3">
                  <c:v>The Federal Savings Bank</c:v>
                </c:pt>
                <c:pt idx="4">
                  <c:v>CRG</c:v>
                </c:pt>
                <c:pt idx="5">
                  <c:v>Launch Consulting Group</c:v>
                </c:pt>
                <c:pt idx="6">
                  <c:v>London Approach</c:v>
                </c:pt>
                <c:pt idx="7">
                  <c:v>Azenta Life Sciences</c:v>
                </c:pt>
                <c:pt idx="8">
                  <c:v>The Walt Disney Company</c:v>
                </c:pt>
                <c:pt idx="9">
                  <c:v>Mediavine</c:v>
                </c:pt>
                <c:pt idx="10">
                  <c:v>Agility Partners</c:v>
                </c:pt>
                <c:pt idx="11">
                  <c:v>Insight Global</c:v>
                </c:pt>
                <c:pt idx="12">
                  <c:v>PayPal</c:v>
                </c:pt>
              </c:strCache>
            </c:strRef>
          </c:cat>
          <c:val>
            <c:numRef>
              <c:f>analysiss!$B$18:$B$31</c:f>
              <c:numCache>
                <c:formatCode>General</c:formatCode>
                <c:ptCount val="13"/>
                <c:pt idx="0">
                  <c:v>37</c:v>
                </c:pt>
                <c:pt idx="1">
                  <c:v>37</c:v>
                </c:pt>
                <c:pt idx="2">
                  <c:v>37</c:v>
                </c:pt>
                <c:pt idx="3">
                  <c:v>37</c:v>
                </c:pt>
                <c:pt idx="4">
                  <c:v>37</c:v>
                </c:pt>
                <c:pt idx="5">
                  <c:v>38</c:v>
                </c:pt>
                <c:pt idx="6">
                  <c:v>38</c:v>
                </c:pt>
                <c:pt idx="7">
                  <c:v>38</c:v>
                </c:pt>
                <c:pt idx="8">
                  <c:v>60</c:v>
                </c:pt>
                <c:pt idx="9">
                  <c:v>62</c:v>
                </c:pt>
                <c:pt idx="10">
                  <c:v>69</c:v>
                </c:pt>
                <c:pt idx="11">
                  <c:v>97</c:v>
                </c:pt>
                <c:pt idx="12">
                  <c:v>499</c:v>
                </c:pt>
              </c:numCache>
            </c:numRef>
          </c:val>
          <c:extLst>
            <c:ext xmlns:c16="http://schemas.microsoft.com/office/drawing/2014/chart" uri="{C3380CC4-5D6E-409C-BE32-E72D297353CC}">
              <c16:uniqueId val="{00000000-68F3-4972-BF0E-13AF816532AC}"/>
            </c:ext>
          </c:extLst>
        </c:ser>
        <c:dLbls>
          <c:showLegendKey val="0"/>
          <c:showVal val="0"/>
          <c:showCatName val="0"/>
          <c:showSerName val="0"/>
          <c:showPercent val="0"/>
          <c:showBubbleSize val="0"/>
        </c:dLbls>
        <c:gapWidth val="120"/>
        <c:overlap val="-5"/>
        <c:axId val="10"/>
        <c:axId val="100"/>
      </c:barChart>
      <c:catAx>
        <c:axId val="10"/>
        <c:scaling>
          <c:orientation val="minMax"/>
        </c:scaling>
        <c:delete val="0"/>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out"/>
        <c:minorTickMark val="none"/>
        <c:tickLblPos val="nextTo"/>
        <c:crossAx val="10"/>
        <c:crosses val="autoZero"/>
        <c:crossBetween val="between"/>
      </c:valAx>
      <c:spPr>
        <a:noFill/>
        <a:ln w="25400">
          <a:noFill/>
        </a:ln>
      </c:spPr>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[USA-Data-Analyst-Job-Market-Dashboard.xlsx]analysiss!PivotTable5</c:name>
    <c:fmtId val="34"/>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1"/>
        <c:ser>
          <c:idx val="0"/>
          <c:order val="0"/>
          <c:tx>
            <c:strRef>
              <c:f>analysiss!$B$34</c:f>
              <c:strCache>
                <c:ptCount val="1"/>
                <c:pt idx="0">
                  <c:v>Total</c:v>
                </c:pt>
              </c:strCache>
            </c:strRef>
          </c:tx>
          <c:invertIfNegative val="0"/>
          <c:cat>
            <c:strRef>
              <c:f>analysiss!$A$35:$A$45</c:f>
              <c:strCache>
                <c:ptCount val="10"/>
                <c:pt idx="0">
                  <c:v>Charlotte, NC</c:v>
                </c:pt>
                <c:pt idx="1">
                  <c:v>Boston, MA</c:v>
                </c:pt>
                <c:pt idx="2">
                  <c:v>Dallas, TX</c:v>
                </c:pt>
                <c:pt idx="3">
                  <c:v>Timonium, MD</c:v>
                </c:pt>
                <c:pt idx="4">
                  <c:v>Texas, United States</c:v>
                </c:pt>
                <c:pt idx="5">
                  <c:v>Austin, TX</c:v>
                </c:pt>
                <c:pt idx="6">
                  <c:v>New York, NY</c:v>
                </c:pt>
                <c:pt idx="7">
                  <c:v>Chicago, IL</c:v>
                </c:pt>
                <c:pt idx="8">
                  <c:v>New York City Metropolitan Area</c:v>
                </c:pt>
                <c:pt idx="9">
                  <c:v>United States</c:v>
                </c:pt>
              </c:strCache>
            </c:strRef>
          </c:cat>
          <c:val>
            <c:numRef>
              <c:f>analysiss!$B$35:$B$45</c:f>
              <c:numCache>
                <c:formatCode>General</c:formatCode>
                <c:ptCount val="10"/>
                <c:pt idx="0">
                  <c:v>41</c:v>
                </c:pt>
                <c:pt idx="1">
                  <c:v>54</c:v>
                </c:pt>
                <c:pt idx="2">
                  <c:v>55</c:v>
                </c:pt>
                <c:pt idx="3">
                  <c:v>61</c:v>
                </c:pt>
                <c:pt idx="4">
                  <c:v>67</c:v>
                </c:pt>
                <c:pt idx="5">
                  <c:v>72</c:v>
                </c:pt>
                <c:pt idx="6">
                  <c:v>100</c:v>
                </c:pt>
                <c:pt idx="7">
                  <c:v>153</c:v>
                </c:pt>
                <c:pt idx="8">
                  <c:v>179</c:v>
                </c:pt>
                <c:pt idx="9">
                  <c:v>632</c:v>
                </c:pt>
              </c:numCache>
            </c:numRef>
          </c:val>
          <c:extLst>
            <c:ext xmlns:c16="http://schemas.microsoft.com/office/drawing/2014/chart" uri="{C3380CC4-5D6E-409C-BE32-E72D297353CC}">
              <c16:uniqueId val="{00000000-FFCA-4EE9-9B07-AC9DEAA774CA}"/>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[USA-Data-Analyst-Job-Market-Dashboard.xlsx]analysiss!PivotTable7</c:name>
    <c:fmtId val="38"/>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analysiss!$B$70</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analysiss!$A$71:$A$77</c:f>
              <c:strCache>
                <c:ptCount val="6"/>
                <c:pt idx="0">
                  <c:v>Mid-Senior level</c:v>
                </c:pt>
                <c:pt idx="1">
                  <c:v>Not Applicable</c:v>
                </c:pt>
                <c:pt idx="2">
                  <c:v>Associate</c:v>
                </c:pt>
                <c:pt idx="3">
                  <c:v>Entry level</c:v>
                </c:pt>
                <c:pt idx="4">
                  <c:v>Unknown</c:v>
                </c:pt>
                <c:pt idx="5">
                  <c:v>Executive</c:v>
                </c:pt>
              </c:strCache>
            </c:strRef>
          </c:cat>
          <c:val>
            <c:numRef>
              <c:f>analysiss!$B$71:$B$77</c:f>
              <c:numCache>
                <c:formatCode>General</c:formatCode>
                <c:ptCount val="6"/>
                <c:pt idx="0">
                  <c:v>855</c:v>
                </c:pt>
                <c:pt idx="1">
                  <c:v>705</c:v>
                </c:pt>
                <c:pt idx="2">
                  <c:v>599</c:v>
                </c:pt>
                <c:pt idx="3">
                  <c:v>493</c:v>
                </c:pt>
                <c:pt idx="4">
                  <c:v>192</c:v>
                </c:pt>
                <c:pt idx="5">
                  <c:v>1</c:v>
                </c:pt>
              </c:numCache>
            </c:numRef>
          </c:val>
          <c:extLst>
            <c:ext xmlns:c16="http://schemas.microsoft.com/office/drawing/2014/chart" uri="{C3380CC4-5D6E-409C-BE32-E72D297353CC}">
              <c16:uniqueId val="{00000000-DF26-4E3B-BD7F-4216758A79F7}"/>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3"/>
    </mc:Choice>
    <mc:Fallback>
      <c:style val="13"/>
    </mc:Fallback>
  </mc:AlternateContent>
  <c:pivotSource>
    <c:name>[USA-Data-Analyst-Job-Market-Dashboard.xlsx]analysiss!PivotTable6</c:name>
    <c:fmtId val="38"/>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analysiss!$B$52</c:f>
              <c:strCache>
                <c:ptCount val="1"/>
                <c:pt idx="0">
                  <c:v>Total</c:v>
                </c:pt>
              </c:strCache>
            </c:strRef>
          </c:tx>
          <c:marker>
            <c:symbol val="none"/>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analysiss!$A$53:$A$56</c:f>
              <c:strCache>
                <c:ptCount val="3"/>
                <c:pt idx="0">
                  <c:v>Aug</c:v>
                </c:pt>
                <c:pt idx="1">
                  <c:v>Oct</c:v>
                </c:pt>
                <c:pt idx="2">
                  <c:v>Nov</c:v>
                </c:pt>
              </c:strCache>
            </c:strRef>
          </c:cat>
          <c:val>
            <c:numRef>
              <c:f>analysiss!$B$53:$B$56</c:f>
              <c:numCache>
                <c:formatCode>General</c:formatCode>
                <c:ptCount val="3"/>
                <c:pt idx="0">
                  <c:v>1</c:v>
                </c:pt>
                <c:pt idx="1">
                  <c:v>568</c:v>
                </c:pt>
                <c:pt idx="2">
                  <c:v>2276</c:v>
                </c:pt>
              </c:numCache>
            </c:numRef>
          </c:val>
          <c:smooth val="0"/>
          <c:extLst>
            <c:ext xmlns:c16="http://schemas.microsoft.com/office/drawing/2014/chart" uri="{C3380CC4-5D6E-409C-BE32-E72D297353CC}">
              <c16:uniqueId val="{00000000-0AC1-401D-B28B-680B81AC8590}"/>
            </c:ext>
          </c:extLst>
        </c:ser>
        <c:dLbls>
          <c:dLblPos val="t"/>
          <c:showLegendKey val="0"/>
          <c:showVal val="1"/>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autoTitleDeleted val="1"/>
    <c:plotArea>
      <c:layout/>
      <c:barChart>
        <c:barDir val="col"/>
        <c:grouping val="clustered"/>
        <c:varyColors val="1"/>
        <c:ser>
          <c:idx val="0"/>
          <c:order val="0"/>
          <c:tx>
            <c:v>Series1</c:v>
          </c:tx>
          <c:spPr>
            <a:ln>
              <a:prstDash val="solid"/>
            </a:ln>
          </c:spPr>
          <c:invertIfNegative val="1"/>
          <c:cat>
            <c:numLit>
              <c:formatCode>General</c:formatCode>
              <c:ptCount val="6"/>
              <c:pt idx="0">
                <c:v>1</c:v>
              </c:pt>
              <c:pt idx="1">
                <c:v>2</c:v>
              </c:pt>
              <c:pt idx="2">
                <c:v>3</c:v>
              </c:pt>
              <c:pt idx="3">
                <c:v>4</c:v>
              </c:pt>
              <c:pt idx="4">
                <c:v>5</c:v>
              </c:pt>
              <c:pt idx="5">
                <c:v>6</c:v>
              </c:pt>
            </c:numLit>
          </c:cat>
          <c:val>
            <c:numLit>
              <c:formatCode>General</c:formatCode>
              <c:ptCount val="6"/>
              <c:pt idx="0">
                <c:v>431</c:v>
              </c:pt>
              <c:pt idx="1">
                <c:v>182</c:v>
              </c:pt>
              <c:pt idx="2">
                <c:v>121</c:v>
              </c:pt>
              <c:pt idx="3">
                <c:v>110</c:v>
              </c:pt>
              <c:pt idx="4">
                <c:v>54</c:v>
              </c:pt>
              <c:pt idx="5">
                <c:v>31</c:v>
              </c:pt>
            </c:numLit>
          </c:val>
          <c:extLst>
            <c:ext xmlns:c16="http://schemas.microsoft.com/office/drawing/2014/chart" uri="{C3380CC4-5D6E-409C-BE32-E72D297353CC}">
              <c16:uniqueId val="{00000000-ACE4-4DE4-A2D9-EA05B4E6390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txPr>
          <a:bodyPr rot="-5400000" vert="horz" anchor="b" anchorCtr="0"/>
          <a:lstStyle/>
          <a:p>
            <a:pPr>
              <a:defRPr/>
            </a:pPr>
            <a:endParaRPr lang="en-US"/>
          </a:p>
        </c:txPr>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[USA-Data-Analyst-Job-Market-Dashboard.xlsx]analysiss!PivotTable2</c:name>
    <c:fmtId val="3"/>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analysiss!$B$6</c:f>
              <c:strCache>
                <c:ptCount val="1"/>
                <c:pt idx="0">
                  <c:v>Total</c:v>
                </c:pt>
              </c:strCache>
            </c:strRef>
          </c:tx>
          <c:cat>
            <c:strRef>
              <c:f>analysiss!$A$7:$A$10</c:f>
              <c:strCache>
                <c:ptCount val="3"/>
                <c:pt idx="0">
                  <c:v>hybrid</c:v>
                </c:pt>
                <c:pt idx="1">
                  <c:v>onsite</c:v>
                </c:pt>
                <c:pt idx="2">
                  <c:v>remote</c:v>
                </c:pt>
              </c:strCache>
            </c:strRef>
          </c:cat>
          <c:val>
            <c:numRef>
              <c:f>analysiss!$B$7:$B$10</c:f>
              <c:numCache>
                <c:formatCode>General</c:formatCode>
                <c:ptCount val="3"/>
                <c:pt idx="0">
                  <c:v>925</c:v>
                </c:pt>
                <c:pt idx="1">
                  <c:v>950</c:v>
                </c:pt>
                <c:pt idx="2">
                  <c:v>970</c:v>
                </c:pt>
              </c:numCache>
            </c:numRef>
          </c:val>
          <c:extLst>
            <c:ext xmlns:c16="http://schemas.microsoft.com/office/drawing/2014/chart" uri="{C3380CC4-5D6E-409C-BE32-E72D297353CC}">
              <c16:uniqueId val="{00000002-292F-4648-9D79-B7F374A2B6A4}"/>
            </c:ext>
          </c:extLst>
        </c:ser>
        <c:dLbls>
          <c:showLegendKey val="0"/>
          <c:showVal val="0"/>
          <c:showCatName val="0"/>
          <c:showSerName val="0"/>
          <c:showPercent val="0"/>
          <c:showBubbleSize val="0"/>
          <c:showLeaderLines val="1"/>
        </c:dLbls>
        <c:firstSliceAng val="0"/>
        <c:holeSize val="55"/>
      </c:doughnutChart>
    </c:plotArea>
    <c:legend>
      <c:legendPos val="r"/>
      <c:overlay val="0"/>
    </c:legend>
    <c:plotVisOnly val="1"/>
    <c:dispBlanksAs val="gap"/>
    <c:showDLblsOverMax val="1"/>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4</xdr:col>
      <xdr:colOff>486294</xdr:colOff>
      <xdr:row>9</xdr:row>
      <xdr:rowOff>1924</xdr:rowOff>
    </xdr:from>
    <xdr:to>
      <xdr:col>8</xdr:col>
      <xdr:colOff>95171</xdr:colOff>
      <xdr:row>15</xdr:row>
      <xdr:rowOff>21313</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575695</xdr:colOff>
      <xdr:row>9</xdr:row>
      <xdr:rowOff>1924</xdr:rowOff>
    </xdr:from>
    <xdr:to>
      <xdr:col>12</xdr:col>
      <xdr:colOff>428566</xdr:colOff>
      <xdr:row>15</xdr:row>
      <xdr:rowOff>21313</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1887152</xdr:colOff>
      <xdr:row>17</xdr:row>
      <xdr:rowOff>11380</xdr:rowOff>
    </xdr:from>
    <xdr:to>
      <xdr:col>3</xdr:col>
      <xdr:colOff>1444844</xdr:colOff>
      <xdr:row>28</xdr:row>
      <xdr:rowOff>102822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459148</xdr:colOff>
      <xdr:row>17</xdr:row>
      <xdr:rowOff>11380</xdr:rowOff>
    </xdr:from>
    <xdr:to>
      <xdr:col>8</xdr:col>
      <xdr:colOff>68025</xdr:colOff>
      <xdr:row>28</xdr:row>
      <xdr:rowOff>102822</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34517</xdr:colOff>
      <xdr:row>10</xdr:row>
      <xdr:rowOff>66002</xdr:rowOff>
    </xdr:from>
    <xdr:to>
      <xdr:col>0</xdr:col>
      <xdr:colOff>1828149</xdr:colOff>
      <xdr:row>13</xdr:row>
      <xdr:rowOff>101600</xdr:rowOff>
    </xdr:to>
    <mc:AlternateContent xmlns:mc="http://schemas.openxmlformats.org/markup-compatibility/2006" xmlns:a14="http://schemas.microsoft.com/office/drawing/2010/main">
      <mc:Choice Requires="a14">
        <xdr:graphicFrame macro="">
          <xdr:nvGraphicFramePr>
            <xdr:cNvPr id="2" name="onsite_remote 1">
              <a:extLst>
                <a:ext uri="{FF2B5EF4-FFF2-40B4-BE49-F238E27FC236}">
                  <a16:creationId xmlns:a16="http://schemas.microsoft.com/office/drawing/2014/main" id="{EC6CC5B8-C460-4BA4-BC8A-A77CF428A432}"/>
                </a:ext>
              </a:extLst>
            </xdr:cNvPr>
            <xdr:cNvGraphicFramePr/>
          </xdr:nvGraphicFramePr>
          <xdr:xfrm>
            <a:off x="0" y="0"/>
            <a:ext cx="0" cy="0"/>
          </xdr:xfrm>
          <a:graphic>
            <a:graphicData uri="http://schemas.microsoft.com/office/drawing/2010/slicer">
              <sle:slicer xmlns:sle="http://schemas.microsoft.com/office/drawing/2010/slicer" name="onsite_remote 1"/>
            </a:graphicData>
          </a:graphic>
        </xdr:graphicFrame>
      </mc:Choice>
      <mc:Fallback xmlns="">
        <xdr:sp macro="" textlink="">
          <xdr:nvSpPr>
            <xdr:cNvPr id="0" name=""/>
            <xdr:cNvSpPr>
              <a:spLocks noTextEdit="1"/>
            </xdr:cNvSpPr>
          </xdr:nvSpPr>
          <xdr:spPr>
            <a:xfrm>
              <a:off x="34517" y="1954069"/>
              <a:ext cx="1793632" cy="1229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1912552</xdr:colOff>
      <xdr:row>9</xdr:row>
      <xdr:rowOff>1924</xdr:rowOff>
    </xdr:from>
    <xdr:to>
      <xdr:col>4</xdr:col>
      <xdr:colOff>4423</xdr:colOff>
      <xdr:row>15</xdr:row>
      <xdr:rowOff>21054</xdr:rowOff>
    </xdr:to>
    <xdr:graphicFrame macro="">
      <xdr:nvGraphicFramePr>
        <xdr:cNvPr id="20" name="Chart 19">
          <a:extLst>
            <a:ext uri="{FF2B5EF4-FFF2-40B4-BE49-F238E27FC236}">
              <a16:creationId xmlns:a16="http://schemas.microsoft.com/office/drawing/2014/main" id="{45C24B07-18B9-41FB-B98F-716023F6A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26052</xdr:colOff>
      <xdr:row>13</xdr:row>
      <xdr:rowOff>173662</xdr:rowOff>
    </xdr:from>
    <xdr:to>
      <xdr:col>0</xdr:col>
      <xdr:colOff>1819682</xdr:colOff>
      <xdr:row>21</xdr:row>
      <xdr:rowOff>88418</xdr:rowOff>
    </xdr:to>
    <mc:AlternateContent xmlns:mc="http://schemas.openxmlformats.org/markup-compatibility/2006" xmlns:a14="http://schemas.microsoft.com/office/drawing/2010/main">
      <mc:Choice Requires="a14">
        <xdr:graphicFrame macro="">
          <xdr:nvGraphicFramePr>
            <xdr:cNvPr id="21" name="senerity level 1">
              <a:extLst>
                <a:ext uri="{FF2B5EF4-FFF2-40B4-BE49-F238E27FC236}">
                  <a16:creationId xmlns:a16="http://schemas.microsoft.com/office/drawing/2014/main" id="{7DD7C4E9-0E55-4122-9A8D-000B12EF0961}"/>
                </a:ext>
              </a:extLst>
            </xdr:cNvPr>
            <xdr:cNvGraphicFramePr/>
          </xdr:nvGraphicFramePr>
          <xdr:xfrm>
            <a:off x="0" y="0"/>
            <a:ext cx="0" cy="0"/>
          </xdr:xfrm>
          <a:graphic>
            <a:graphicData uri="http://schemas.microsoft.com/office/drawing/2010/slicer">
              <sle:slicer xmlns:sle="http://schemas.microsoft.com/office/drawing/2010/slicer" name="senerity level 1"/>
            </a:graphicData>
          </a:graphic>
        </xdr:graphicFrame>
      </mc:Choice>
      <mc:Fallback xmlns="">
        <xdr:sp macro="" textlink="">
          <xdr:nvSpPr>
            <xdr:cNvPr id="0" name=""/>
            <xdr:cNvSpPr>
              <a:spLocks noTextEdit="1"/>
            </xdr:cNvSpPr>
          </xdr:nvSpPr>
          <xdr:spPr>
            <a:xfrm>
              <a:off x="26052" y="3255529"/>
              <a:ext cx="1793630" cy="1972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29308</xdr:colOff>
      <xdr:row>21</xdr:row>
      <xdr:rowOff>152013</xdr:rowOff>
    </xdr:from>
    <xdr:to>
      <xdr:col>0</xdr:col>
      <xdr:colOff>1799493</xdr:colOff>
      <xdr:row>28</xdr:row>
      <xdr:rowOff>33867</xdr:rowOff>
    </xdr:to>
    <mc:AlternateContent xmlns:mc="http://schemas.openxmlformats.org/markup-compatibility/2006" xmlns:a14="http://schemas.microsoft.com/office/drawing/2010/main">
      <mc:Choice Requires="a14">
        <xdr:graphicFrame macro="">
          <xdr:nvGraphicFramePr>
            <xdr:cNvPr id="22" name="Month Name 1">
              <a:extLst>
                <a:ext uri="{FF2B5EF4-FFF2-40B4-BE49-F238E27FC236}">
                  <a16:creationId xmlns:a16="http://schemas.microsoft.com/office/drawing/2014/main" id="{63C2F01F-A9F1-4BDE-B25C-3D885787AB0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9308" y="5291280"/>
              <a:ext cx="1770185" cy="137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545715</xdr:colOff>
      <xdr:row>17</xdr:row>
      <xdr:rowOff>729</xdr:rowOff>
    </xdr:from>
    <xdr:to>
      <xdr:col>12</xdr:col>
      <xdr:colOff>392429</xdr:colOff>
      <xdr:row>28</xdr:row>
      <xdr:rowOff>119947</xdr:rowOff>
    </xdr:to>
    <xdr:graphicFrame macro="">
      <xdr:nvGraphicFramePr>
        <xdr:cNvPr id="64" name="Chart 63">
          <a:extLst>
            <a:ext uri="{FF2B5EF4-FFF2-40B4-BE49-F238E27FC236}">
              <a16:creationId xmlns:a16="http://schemas.microsoft.com/office/drawing/2014/main" id="{E160E0EA-CBFF-4783-978B-33C47F281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25399</xdr:rowOff>
    </xdr:from>
    <xdr:to>
      <xdr:col>0</xdr:col>
      <xdr:colOff>1743369</xdr:colOff>
      <xdr:row>10</xdr:row>
      <xdr:rowOff>8466</xdr:rowOff>
    </xdr:to>
    <xdr:pic>
      <xdr:nvPicPr>
        <xdr:cNvPr id="11" name="Picture 10">
          <a:extLst>
            <a:ext uri="{FF2B5EF4-FFF2-40B4-BE49-F238E27FC236}">
              <a16:creationId xmlns:a16="http://schemas.microsoft.com/office/drawing/2014/main" id="{8D3CD41C-8486-C572-6A70-3F39A9DD88A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634999"/>
          <a:ext cx="1743369" cy="1261534"/>
        </a:xfrm>
        <a:prstGeom prst="rect">
          <a:avLst/>
        </a:prstGeom>
      </xdr:spPr>
    </xdr:pic>
    <xdr:clientData/>
  </xdr:twoCellAnchor>
  <xdr:twoCellAnchor>
    <xdr:from>
      <xdr:col>0</xdr:col>
      <xdr:colOff>1878686</xdr:colOff>
      <xdr:row>3</xdr:row>
      <xdr:rowOff>36962</xdr:rowOff>
    </xdr:from>
    <xdr:to>
      <xdr:col>2</xdr:col>
      <xdr:colOff>863600</xdr:colOff>
      <xdr:row>7</xdr:row>
      <xdr:rowOff>99053</xdr:rowOff>
    </xdr:to>
    <xdr:grpSp>
      <xdr:nvGrpSpPr>
        <xdr:cNvPr id="17" name="Group 16">
          <a:extLst>
            <a:ext uri="{FF2B5EF4-FFF2-40B4-BE49-F238E27FC236}">
              <a16:creationId xmlns:a16="http://schemas.microsoft.com/office/drawing/2014/main" id="{CC211992-4FFA-98CF-EBF3-118496A1E6CE}"/>
            </a:ext>
          </a:extLst>
        </xdr:cNvPr>
        <xdr:cNvGrpSpPr/>
      </xdr:nvGrpSpPr>
      <xdr:grpSpPr>
        <a:xfrm>
          <a:off x="1878686" y="646562"/>
          <a:ext cx="1880514" cy="807158"/>
          <a:chOff x="1878686" y="646562"/>
          <a:chExt cx="1880514" cy="807158"/>
        </a:xfrm>
      </xdr:grpSpPr>
      <xdr:grpSp>
        <xdr:nvGrpSpPr>
          <xdr:cNvPr id="41" name="Group 40">
            <a:extLst>
              <a:ext uri="{FF2B5EF4-FFF2-40B4-BE49-F238E27FC236}">
                <a16:creationId xmlns:a16="http://schemas.microsoft.com/office/drawing/2014/main" id="{3F130D5B-E3E0-583C-0C73-05AF51F65C16}"/>
              </a:ext>
            </a:extLst>
          </xdr:cNvPr>
          <xdr:cNvGrpSpPr/>
        </xdr:nvGrpSpPr>
        <xdr:grpSpPr>
          <a:xfrm>
            <a:off x="1878686" y="646562"/>
            <a:ext cx="1823069" cy="807158"/>
            <a:chOff x="121919" y="1036320"/>
            <a:chExt cx="2044311" cy="600221"/>
          </a:xfrm>
          <a:solidFill>
            <a:schemeClr val="accent5">
              <a:lumMod val="60000"/>
              <a:lumOff val="40000"/>
            </a:schemeClr>
          </a:solidFill>
        </xdr:grpSpPr>
        <xdr:sp macro="" textlink="">
          <xdr:nvSpPr>
            <xdr:cNvPr id="8" name="Rectangle: Rounded Corners 7">
              <a:extLst>
                <a:ext uri="{FF2B5EF4-FFF2-40B4-BE49-F238E27FC236}">
                  <a16:creationId xmlns:a16="http://schemas.microsoft.com/office/drawing/2014/main" id="{6F5C38E2-11F5-D0C1-3A93-6B7F447DB8F5}"/>
                </a:ext>
              </a:extLst>
            </xdr:cNvPr>
            <xdr:cNvSpPr/>
          </xdr:nvSpPr>
          <xdr:spPr>
            <a:xfrm>
              <a:off x="121919" y="1036320"/>
              <a:ext cx="2044311" cy="586740"/>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a:solidFill>
                    <a:schemeClr val="bg1"/>
                  </a:solidFill>
                </a:rPr>
                <a:t>TOTAL</a:t>
              </a:r>
              <a:r>
                <a:rPr lang="en-US" b="1">
                  <a:solidFill>
                    <a:schemeClr val="bg1"/>
                  </a:solidFill>
                </a:rPr>
                <a:t>  </a:t>
              </a:r>
              <a:r>
                <a:rPr lang="en-US" sz="1400" b="1">
                  <a:solidFill>
                    <a:schemeClr val="bg1"/>
                  </a:solidFill>
                </a:rPr>
                <a:t>POSTINGS</a:t>
              </a:r>
              <a:endParaRPr lang="en-US" b="1">
                <a:solidFill>
                  <a:schemeClr val="bg1"/>
                </a:solidFill>
              </a:endParaRPr>
            </a:p>
          </xdr:txBody>
        </xdr:sp>
        <xdr:pic>
          <xdr:nvPicPr>
            <xdr:cNvPr id="18" name="Graphic 17" descr="Briefcase with solid fill">
              <a:extLst>
                <a:ext uri="{FF2B5EF4-FFF2-40B4-BE49-F238E27FC236}">
                  <a16:creationId xmlns:a16="http://schemas.microsoft.com/office/drawing/2014/main" id="{35062AD2-FAE4-2437-9A3C-C8BF48D82A92}"/>
                </a:ext>
              </a:extLst>
            </xdr:cNvPr>
            <xdr:cNvPicPr preferRelativeResize="0">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4685" y="1234985"/>
              <a:ext cx="356941" cy="401556"/>
            </a:xfrm>
            <a:prstGeom prst="rect">
              <a:avLst/>
            </a:prstGeom>
          </xdr:spPr>
        </xdr:pic>
      </xdr:grpSp>
      <xdr:sp macro="" textlink="analysiss!$A$4">
        <xdr:nvSpPr>
          <xdr:cNvPr id="9" name="TextBox 8">
            <a:extLst>
              <a:ext uri="{FF2B5EF4-FFF2-40B4-BE49-F238E27FC236}">
                <a16:creationId xmlns:a16="http://schemas.microsoft.com/office/drawing/2014/main" id="{A9969EF5-86FA-255A-EA32-6538EEF2679D}"/>
              </a:ext>
            </a:extLst>
          </xdr:cNvPr>
          <xdr:cNvSpPr txBox="1"/>
        </xdr:nvSpPr>
        <xdr:spPr>
          <a:xfrm>
            <a:off x="2988734" y="999069"/>
            <a:ext cx="77046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C26DC3-E836-4529-AD54-04C48FD2492A}" type="TxLink">
              <a:rPr lang="en-US" sz="1800" b="1" i="0" u="none" strike="noStrike">
                <a:solidFill>
                  <a:schemeClr val="bg1"/>
                </a:solidFill>
                <a:latin typeface="Calibri"/>
                <a:ea typeface="Calibri"/>
                <a:cs typeface="Calibri"/>
              </a:rPr>
              <a:pPr/>
              <a:t>2845</a:t>
            </a:fld>
            <a:endParaRPr lang="en-IN" sz="1800" b="1">
              <a:solidFill>
                <a:schemeClr val="bg1"/>
              </a:solidFill>
            </a:endParaRPr>
          </a:p>
        </xdr:txBody>
      </xdr:sp>
    </xdr:grpSp>
    <xdr:clientData/>
  </xdr:twoCellAnchor>
  <xdr:twoCellAnchor>
    <xdr:from>
      <xdr:col>5</xdr:col>
      <xdr:colOff>859637</xdr:colOff>
      <xdr:row>3</xdr:row>
      <xdr:rowOff>46027</xdr:rowOff>
    </xdr:from>
    <xdr:to>
      <xdr:col>7</xdr:col>
      <xdr:colOff>765853</xdr:colOff>
      <xdr:row>7</xdr:row>
      <xdr:rowOff>89989</xdr:rowOff>
    </xdr:to>
    <xdr:grpSp>
      <xdr:nvGrpSpPr>
        <xdr:cNvPr id="24" name="Group 23">
          <a:extLst>
            <a:ext uri="{FF2B5EF4-FFF2-40B4-BE49-F238E27FC236}">
              <a16:creationId xmlns:a16="http://schemas.microsoft.com/office/drawing/2014/main" id="{39966921-6D2D-051E-F516-02DFD479CCD6}"/>
            </a:ext>
          </a:extLst>
        </xdr:cNvPr>
        <xdr:cNvGrpSpPr/>
      </xdr:nvGrpSpPr>
      <xdr:grpSpPr>
        <a:xfrm>
          <a:off x="6760904" y="655627"/>
          <a:ext cx="1819682" cy="789029"/>
          <a:chOff x="6672947" y="655627"/>
          <a:chExt cx="1819682" cy="789029"/>
        </a:xfrm>
      </xdr:grpSpPr>
      <xdr:grpSp>
        <xdr:nvGrpSpPr>
          <xdr:cNvPr id="60" name="Group 59">
            <a:extLst>
              <a:ext uri="{FF2B5EF4-FFF2-40B4-BE49-F238E27FC236}">
                <a16:creationId xmlns:a16="http://schemas.microsoft.com/office/drawing/2014/main" id="{A07EE69C-05A2-3B4B-0CD9-13A8001FB75D}"/>
              </a:ext>
            </a:extLst>
          </xdr:cNvPr>
          <xdr:cNvGrpSpPr/>
        </xdr:nvGrpSpPr>
        <xdr:grpSpPr>
          <a:xfrm>
            <a:off x="6672947" y="655627"/>
            <a:ext cx="1819682" cy="789029"/>
            <a:chOff x="6309164" y="697718"/>
            <a:chExt cx="1819683" cy="789029"/>
          </a:xfrm>
        </xdr:grpSpPr>
        <xdr:sp macro="" textlink="analysiss!D9">
          <xdr:nvSpPr>
            <xdr:cNvPr id="19" name="Rectangle: Rounded Corners 18">
              <a:extLst>
                <a:ext uri="{FF2B5EF4-FFF2-40B4-BE49-F238E27FC236}">
                  <a16:creationId xmlns:a16="http://schemas.microsoft.com/office/drawing/2014/main" id="{2B250456-A489-9B0D-5546-51F91982556C}"/>
                </a:ext>
              </a:extLst>
            </xdr:cNvPr>
            <xdr:cNvSpPr/>
          </xdr:nvSpPr>
          <xdr:spPr>
            <a:xfrm>
              <a:off x="6309164" y="697718"/>
              <a:ext cx="1819683" cy="789029"/>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latin typeface="Calibri"/>
                  <a:ea typeface="Calibri"/>
                  <a:cs typeface="Calibri"/>
                </a:rPr>
                <a:t>REMOTE JOBS</a:t>
              </a:r>
            </a:p>
          </xdr:txBody>
        </xdr:sp>
        <xdr:pic>
          <xdr:nvPicPr>
            <xdr:cNvPr id="53" name="Graphic 52" descr="Work from home house with solid fill">
              <a:extLst>
                <a:ext uri="{FF2B5EF4-FFF2-40B4-BE49-F238E27FC236}">
                  <a16:creationId xmlns:a16="http://schemas.microsoft.com/office/drawing/2014/main" id="{F7E61D22-BE87-C9D8-484E-CC16E418CBE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401648" y="1041400"/>
              <a:ext cx="541020" cy="420794"/>
            </a:xfrm>
            <a:prstGeom prst="rect">
              <a:avLst/>
            </a:prstGeom>
          </xdr:spPr>
        </xdr:pic>
      </xdr:grpSp>
      <xdr:sp macro="" textlink="analysiss!D9">
        <xdr:nvSpPr>
          <xdr:cNvPr id="10" name="TextBox 9">
            <a:extLst>
              <a:ext uri="{FF2B5EF4-FFF2-40B4-BE49-F238E27FC236}">
                <a16:creationId xmlns:a16="http://schemas.microsoft.com/office/drawing/2014/main" id="{40B843FA-A3D7-E8F9-99D6-1295330751DE}"/>
              </a:ext>
            </a:extLst>
          </xdr:cNvPr>
          <xdr:cNvSpPr txBox="1"/>
        </xdr:nvSpPr>
        <xdr:spPr>
          <a:xfrm>
            <a:off x="7890933" y="1007532"/>
            <a:ext cx="575733" cy="3640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E4AC867-87B0-4BA1-BD90-64917797972D}" type="TxLink">
              <a:rPr lang="en-US" sz="1800" b="1" i="0" u="none" strike="noStrike">
                <a:solidFill>
                  <a:schemeClr val="bg1"/>
                </a:solidFill>
                <a:latin typeface="Calibri"/>
                <a:ea typeface="Calibri"/>
                <a:cs typeface="Calibri"/>
              </a:rPr>
              <a:pPr/>
              <a:t>970</a:t>
            </a:fld>
            <a:endParaRPr lang="en-IN" sz="1800" b="1">
              <a:solidFill>
                <a:schemeClr val="bg1"/>
              </a:solidFill>
            </a:endParaRPr>
          </a:p>
        </xdr:txBody>
      </xdr:sp>
    </xdr:grpSp>
    <xdr:clientData/>
  </xdr:twoCellAnchor>
  <xdr:twoCellAnchor>
    <xdr:from>
      <xdr:col>10</xdr:col>
      <xdr:colOff>739125</xdr:colOff>
      <xdr:row>3</xdr:row>
      <xdr:rowOff>46027</xdr:rowOff>
    </xdr:from>
    <xdr:to>
      <xdr:col>13</xdr:col>
      <xdr:colOff>103474</xdr:colOff>
      <xdr:row>7</xdr:row>
      <xdr:rowOff>89989</xdr:rowOff>
    </xdr:to>
    <xdr:grpSp>
      <xdr:nvGrpSpPr>
        <xdr:cNvPr id="27" name="Group 26">
          <a:extLst>
            <a:ext uri="{FF2B5EF4-FFF2-40B4-BE49-F238E27FC236}">
              <a16:creationId xmlns:a16="http://schemas.microsoft.com/office/drawing/2014/main" id="{CCBBA9E3-3146-1EDE-5506-F9DF96A17D32}"/>
            </a:ext>
          </a:extLst>
        </xdr:cNvPr>
        <xdr:cNvGrpSpPr/>
      </xdr:nvGrpSpPr>
      <xdr:grpSpPr>
        <a:xfrm>
          <a:off x="11500258" y="655627"/>
          <a:ext cx="1751949" cy="789029"/>
          <a:chOff x="11470939" y="655627"/>
          <a:chExt cx="1819683" cy="789029"/>
        </a:xfrm>
      </xdr:grpSpPr>
      <xdr:grpSp>
        <xdr:nvGrpSpPr>
          <xdr:cNvPr id="62" name="Group 61">
            <a:extLst>
              <a:ext uri="{FF2B5EF4-FFF2-40B4-BE49-F238E27FC236}">
                <a16:creationId xmlns:a16="http://schemas.microsoft.com/office/drawing/2014/main" id="{CC4F56A0-82AE-38B0-7D14-7C03E4824EF0}"/>
              </a:ext>
            </a:extLst>
          </xdr:cNvPr>
          <xdr:cNvGrpSpPr/>
        </xdr:nvGrpSpPr>
        <xdr:grpSpPr>
          <a:xfrm>
            <a:off x="11470939" y="655627"/>
            <a:ext cx="1819683" cy="789029"/>
            <a:chOff x="10288497" y="667238"/>
            <a:chExt cx="1819683" cy="789029"/>
          </a:xfrm>
        </xdr:grpSpPr>
        <xdr:sp macro="" textlink="analysiss!D7">
          <xdr:nvSpPr>
            <xdr:cNvPr id="32" name="Rectangle: Rounded Corners 31">
              <a:extLst>
                <a:ext uri="{FF2B5EF4-FFF2-40B4-BE49-F238E27FC236}">
                  <a16:creationId xmlns:a16="http://schemas.microsoft.com/office/drawing/2014/main" id="{152D29C1-4CD9-3BE1-EC6C-66A01E07939F}"/>
                </a:ext>
              </a:extLst>
            </xdr:cNvPr>
            <xdr:cNvSpPr/>
          </xdr:nvSpPr>
          <xdr:spPr>
            <a:xfrm>
              <a:off x="10288497" y="667238"/>
              <a:ext cx="1819683" cy="789029"/>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latin typeface="Calibri"/>
                  <a:ea typeface="Calibri"/>
                  <a:cs typeface="Calibri"/>
                </a:rPr>
                <a:t>HYBRID JOBS</a:t>
              </a:r>
            </a:p>
          </xdr:txBody>
        </xdr:sp>
        <xdr:pic>
          <xdr:nvPicPr>
            <xdr:cNvPr id="55" name="Graphic 54" descr="Repeat with solid fill">
              <a:extLst>
                <a:ext uri="{FF2B5EF4-FFF2-40B4-BE49-F238E27FC236}">
                  <a16:creationId xmlns:a16="http://schemas.microsoft.com/office/drawing/2014/main" id="{DA4F4E2B-FF6B-5119-CEFE-E33C90C5739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48806" y="981287"/>
              <a:ext cx="471594" cy="441113"/>
            </a:xfrm>
            <a:prstGeom prst="rect">
              <a:avLst/>
            </a:prstGeom>
          </xdr:spPr>
        </xdr:pic>
      </xdr:grpSp>
      <xdr:sp macro="" textlink="analysiss!D7">
        <xdr:nvSpPr>
          <xdr:cNvPr id="12" name="TextBox 11">
            <a:extLst>
              <a:ext uri="{FF2B5EF4-FFF2-40B4-BE49-F238E27FC236}">
                <a16:creationId xmlns:a16="http://schemas.microsoft.com/office/drawing/2014/main" id="{3B2C37C5-432D-4CFB-8528-6AA088708836}"/>
              </a:ext>
            </a:extLst>
          </xdr:cNvPr>
          <xdr:cNvSpPr txBox="1"/>
        </xdr:nvSpPr>
        <xdr:spPr>
          <a:xfrm>
            <a:off x="12691533" y="999067"/>
            <a:ext cx="567267" cy="3640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ECDFD4C-7662-466C-99EA-E41D96708D42}" type="TxLink">
              <a:rPr lang="en-US" sz="1800" b="1" i="0" u="none" strike="noStrike">
                <a:solidFill>
                  <a:schemeClr val="bg1"/>
                </a:solidFill>
                <a:latin typeface="Calibri"/>
                <a:ea typeface="Calibri"/>
                <a:cs typeface="Calibri"/>
              </a:rPr>
              <a:pPr/>
              <a:t>925</a:t>
            </a:fld>
            <a:endParaRPr lang="en-IN" sz="1800" b="1">
              <a:solidFill>
                <a:schemeClr val="bg1"/>
              </a:solidFill>
            </a:endParaRPr>
          </a:p>
        </xdr:txBody>
      </xdr:sp>
    </xdr:grpSp>
    <xdr:clientData/>
  </xdr:twoCellAnchor>
  <xdr:twoCellAnchor>
    <xdr:from>
      <xdr:col>13</xdr:col>
      <xdr:colOff>647120</xdr:colOff>
      <xdr:row>3</xdr:row>
      <xdr:rowOff>46027</xdr:rowOff>
    </xdr:from>
    <xdr:to>
      <xdr:col>14</xdr:col>
      <xdr:colOff>36870</xdr:colOff>
      <xdr:row>7</xdr:row>
      <xdr:rowOff>89989</xdr:rowOff>
    </xdr:to>
    <xdr:grpSp>
      <xdr:nvGrpSpPr>
        <xdr:cNvPr id="28" name="Group 27">
          <a:extLst>
            <a:ext uri="{FF2B5EF4-FFF2-40B4-BE49-F238E27FC236}">
              <a16:creationId xmlns:a16="http://schemas.microsoft.com/office/drawing/2014/main" id="{8BB8530D-4D20-1FEB-036A-E88E9AD15148}"/>
            </a:ext>
          </a:extLst>
        </xdr:cNvPr>
        <xdr:cNvGrpSpPr/>
      </xdr:nvGrpSpPr>
      <xdr:grpSpPr>
        <a:xfrm>
          <a:off x="13795853" y="655627"/>
          <a:ext cx="1819684" cy="789029"/>
          <a:chOff x="13863587" y="655627"/>
          <a:chExt cx="1819683" cy="789029"/>
        </a:xfrm>
      </xdr:grpSpPr>
      <xdr:grpSp>
        <xdr:nvGrpSpPr>
          <xdr:cNvPr id="63" name="Group 62">
            <a:extLst>
              <a:ext uri="{FF2B5EF4-FFF2-40B4-BE49-F238E27FC236}">
                <a16:creationId xmlns:a16="http://schemas.microsoft.com/office/drawing/2014/main" id="{2599BB22-0D96-97C1-6E70-76C30BE7BEEA}"/>
              </a:ext>
            </a:extLst>
          </xdr:cNvPr>
          <xdr:cNvGrpSpPr/>
        </xdr:nvGrpSpPr>
        <xdr:grpSpPr>
          <a:xfrm>
            <a:off x="13863587" y="655627"/>
            <a:ext cx="1819683" cy="789029"/>
            <a:chOff x="12293404" y="644378"/>
            <a:chExt cx="1819683" cy="789029"/>
          </a:xfrm>
        </xdr:grpSpPr>
        <xdr:sp macro="" textlink="analysiss!$A$14">
          <xdr:nvSpPr>
            <xdr:cNvPr id="42" name="Rectangle: Rounded Corners 41">
              <a:extLst>
                <a:ext uri="{FF2B5EF4-FFF2-40B4-BE49-F238E27FC236}">
                  <a16:creationId xmlns:a16="http://schemas.microsoft.com/office/drawing/2014/main" id="{6A114EC6-9A8A-A85C-C485-7914F82C6049}"/>
                </a:ext>
              </a:extLst>
            </xdr:cNvPr>
            <xdr:cNvSpPr/>
          </xdr:nvSpPr>
          <xdr:spPr>
            <a:xfrm>
              <a:off x="12293404" y="644378"/>
              <a:ext cx="1819683" cy="789029"/>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latin typeface="Calibri"/>
                  <a:ea typeface="Calibri"/>
                  <a:cs typeface="Calibri"/>
                </a:rPr>
                <a:t>AVERAGE SALARY </a:t>
              </a:r>
            </a:p>
          </xdr:txBody>
        </xdr:sp>
        <xdr:pic>
          <xdr:nvPicPr>
            <xdr:cNvPr id="49" name="Graphic 48" descr="Coins with solid fill">
              <a:extLst>
                <a:ext uri="{FF2B5EF4-FFF2-40B4-BE49-F238E27FC236}">
                  <a16:creationId xmlns:a16="http://schemas.microsoft.com/office/drawing/2014/main" id="{0FE76A04-06CF-3AF1-6090-CC41AD97741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25773" y="1007533"/>
              <a:ext cx="522393" cy="377613"/>
            </a:xfrm>
            <a:prstGeom prst="rect">
              <a:avLst/>
            </a:prstGeom>
          </xdr:spPr>
        </xdr:pic>
      </xdr:grpSp>
      <xdr:sp macro="" textlink="analysiss!D14">
        <xdr:nvSpPr>
          <xdr:cNvPr id="13" name="TextBox 12">
            <a:extLst>
              <a:ext uri="{FF2B5EF4-FFF2-40B4-BE49-F238E27FC236}">
                <a16:creationId xmlns:a16="http://schemas.microsoft.com/office/drawing/2014/main" id="{6817959A-BB39-4652-8A5C-C7BB9097DED6}"/>
              </a:ext>
            </a:extLst>
          </xdr:cNvPr>
          <xdr:cNvSpPr txBox="1"/>
        </xdr:nvSpPr>
        <xdr:spPr>
          <a:xfrm>
            <a:off x="14630401" y="999067"/>
            <a:ext cx="990599" cy="3640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E95AB1D-1946-4977-B274-4D78A9D13D20}" type="TxLink">
              <a:rPr lang="en-US" sz="1800" b="1" i="0" u="none" strike="noStrike">
                <a:solidFill>
                  <a:schemeClr val="bg1"/>
                </a:solidFill>
                <a:latin typeface="Calibri"/>
                <a:ea typeface="Calibri"/>
                <a:cs typeface="Calibri"/>
              </a:rPr>
              <a:pPr/>
              <a:t>$53,215.46</a:t>
            </a:fld>
            <a:endParaRPr lang="en-IN" sz="1800" b="1">
              <a:solidFill>
                <a:schemeClr val="bg1"/>
              </a:solidFill>
            </a:endParaRPr>
          </a:p>
        </xdr:txBody>
      </xdr:sp>
    </xdr:grpSp>
    <xdr:clientData/>
  </xdr:twoCellAnchor>
  <xdr:twoCellAnchor>
    <xdr:from>
      <xdr:col>8</xdr:col>
      <xdr:colOff>5631</xdr:colOff>
      <xdr:row>3</xdr:row>
      <xdr:rowOff>46027</xdr:rowOff>
    </xdr:from>
    <xdr:to>
      <xdr:col>10</xdr:col>
      <xdr:colOff>195480</xdr:colOff>
      <xdr:row>7</xdr:row>
      <xdr:rowOff>89989</xdr:rowOff>
    </xdr:to>
    <xdr:grpSp>
      <xdr:nvGrpSpPr>
        <xdr:cNvPr id="25" name="Group 24">
          <a:extLst>
            <a:ext uri="{FF2B5EF4-FFF2-40B4-BE49-F238E27FC236}">
              <a16:creationId xmlns:a16="http://schemas.microsoft.com/office/drawing/2014/main" id="{0ED4DBC0-142A-572B-C067-2950A33561B1}"/>
            </a:ext>
          </a:extLst>
        </xdr:cNvPr>
        <xdr:cNvGrpSpPr/>
      </xdr:nvGrpSpPr>
      <xdr:grpSpPr>
        <a:xfrm>
          <a:off x="9124231" y="655627"/>
          <a:ext cx="1832382" cy="789029"/>
          <a:chOff x="9065593" y="655627"/>
          <a:chExt cx="1832382" cy="789029"/>
        </a:xfrm>
      </xdr:grpSpPr>
      <xdr:grpSp>
        <xdr:nvGrpSpPr>
          <xdr:cNvPr id="61" name="Group 60">
            <a:extLst>
              <a:ext uri="{FF2B5EF4-FFF2-40B4-BE49-F238E27FC236}">
                <a16:creationId xmlns:a16="http://schemas.microsoft.com/office/drawing/2014/main" id="{95C18CE0-6486-AAB6-D8EC-7002AD5DC325}"/>
              </a:ext>
            </a:extLst>
          </xdr:cNvPr>
          <xdr:cNvGrpSpPr/>
        </xdr:nvGrpSpPr>
        <xdr:grpSpPr>
          <a:xfrm>
            <a:off x="9065593" y="655627"/>
            <a:ext cx="1832382" cy="789029"/>
            <a:chOff x="8306451" y="690098"/>
            <a:chExt cx="1819682" cy="789029"/>
          </a:xfrm>
        </xdr:grpSpPr>
        <xdr:sp macro="" textlink="analysiss!D8">
          <xdr:nvSpPr>
            <xdr:cNvPr id="26" name="Rectangle: Rounded Corners 25">
              <a:extLst>
                <a:ext uri="{FF2B5EF4-FFF2-40B4-BE49-F238E27FC236}">
                  <a16:creationId xmlns:a16="http://schemas.microsoft.com/office/drawing/2014/main" id="{FC619306-1583-F6E4-C3C1-F80DC85D6925}"/>
                </a:ext>
              </a:extLst>
            </xdr:cNvPr>
            <xdr:cNvSpPr/>
          </xdr:nvSpPr>
          <xdr:spPr>
            <a:xfrm>
              <a:off x="8306451" y="690098"/>
              <a:ext cx="1819682" cy="789029"/>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bg1"/>
                  </a:solidFill>
                  <a:latin typeface="Calibri"/>
                  <a:ea typeface="Calibri"/>
                  <a:cs typeface="Calibri"/>
                </a:rPr>
                <a:t>ON-SITE JOBS</a:t>
              </a:r>
            </a:p>
          </xdr:txBody>
        </xdr:sp>
        <xdr:pic>
          <xdr:nvPicPr>
            <xdr:cNvPr id="51" name="Graphic 50" descr="Work from home desk with solid fill">
              <a:extLst>
                <a:ext uri="{FF2B5EF4-FFF2-40B4-BE49-F238E27FC236}">
                  <a16:creationId xmlns:a16="http://schemas.microsoft.com/office/drawing/2014/main" id="{91F66DE1-EA1B-B269-D4BD-C9524A31E7E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98932" y="999067"/>
              <a:ext cx="482601" cy="456353"/>
            </a:xfrm>
            <a:prstGeom prst="rect">
              <a:avLst/>
            </a:prstGeom>
          </xdr:spPr>
        </xdr:pic>
      </xdr:grpSp>
      <xdr:sp macro="" textlink="analysiss!D8">
        <xdr:nvSpPr>
          <xdr:cNvPr id="14" name="TextBox 13">
            <a:extLst>
              <a:ext uri="{FF2B5EF4-FFF2-40B4-BE49-F238E27FC236}">
                <a16:creationId xmlns:a16="http://schemas.microsoft.com/office/drawing/2014/main" id="{088A098E-08BC-4790-B56D-0D32253FABD0}"/>
              </a:ext>
            </a:extLst>
          </xdr:cNvPr>
          <xdr:cNvSpPr txBox="1"/>
        </xdr:nvSpPr>
        <xdr:spPr>
          <a:xfrm>
            <a:off x="10312399" y="1007533"/>
            <a:ext cx="575733" cy="3640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98E88CF-F5AB-4AB1-93CD-88700DE2DE23}" type="TxLink">
              <a:rPr lang="en-US" sz="1800" b="1" i="0" u="none" strike="noStrike">
                <a:solidFill>
                  <a:schemeClr val="bg1"/>
                </a:solidFill>
                <a:latin typeface="Calibri"/>
                <a:ea typeface="Calibri"/>
                <a:cs typeface="Calibri"/>
              </a:rPr>
              <a:pPr/>
              <a:t>950</a:t>
            </a:fld>
            <a:endParaRPr lang="en-IN" sz="1800" b="1">
              <a:solidFill>
                <a:schemeClr val="bg1"/>
              </a:solidFill>
            </a:endParaRPr>
          </a:p>
        </xdr:txBody>
      </xdr:sp>
    </xdr:grpSp>
    <xdr:clientData/>
  </xdr:twoCellAnchor>
  <xdr:twoCellAnchor>
    <xdr:from>
      <xdr:col>3</xdr:col>
      <xdr:colOff>450512</xdr:colOff>
      <xdr:row>3</xdr:row>
      <xdr:rowOff>46027</xdr:rowOff>
    </xdr:from>
    <xdr:to>
      <xdr:col>5</xdr:col>
      <xdr:colOff>315992</xdr:colOff>
      <xdr:row>7</xdr:row>
      <xdr:rowOff>89989</xdr:rowOff>
    </xdr:to>
    <xdr:grpSp>
      <xdr:nvGrpSpPr>
        <xdr:cNvPr id="23" name="Group 22">
          <a:extLst>
            <a:ext uri="{FF2B5EF4-FFF2-40B4-BE49-F238E27FC236}">
              <a16:creationId xmlns:a16="http://schemas.microsoft.com/office/drawing/2014/main" id="{A6070C02-8DC3-CB06-8EC4-F3C639AE8043}"/>
            </a:ext>
          </a:extLst>
        </xdr:cNvPr>
        <xdr:cNvGrpSpPr/>
      </xdr:nvGrpSpPr>
      <xdr:grpSpPr>
        <a:xfrm>
          <a:off x="4302845" y="655627"/>
          <a:ext cx="1914414" cy="789029"/>
          <a:chOff x="4274719" y="655627"/>
          <a:chExt cx="1914414" cy="789029"/>
        </a:xfrm>
      </xdr:grpSpPr>
      <xdr:grpSp>
        <xdr:nvGrpSpPr>
          <xdr:cNvPr id="59" name="Group 58">
            <a:extLst>
              <a:ext uri="{FF2B5EF4-FFF2-40B4-BE49-F238E27FC236}">
                <a16:creationId xmlns:a16="http://schemas.microsoft.com/office/drawing/2014/main" id="{F864080D-5547-1D97-38E6-B62817B5FAC0}"/>
              </a:ext>
            </a:extLst>
          </xdr:cNvPr>
          <xdr:cNvGrpSpPr/>
        </xdr:nvGrpSpPr>
        <xdr:grpSpPr>
          <a:xfrm>
            <a:off x="4274719" y="655627"/>
            <a:ext cx="1825264" cy="789029"/>
            <a:chOff x="4068037" y="720578"/>
            <a:chExt cx="1819683" cy="789029"/>
          </a:xfrm>
        </xdr:grpSpPr>
        <xdr:sp macro="" textlink="">
          <xdr:nvSpPr>
            <xdr:cNvPr id="15" name="Rectangle: Rounded Corners 14">
              <a:extLst>
                <a:ext uri="{FF2B5EF4-FFF2-40B4-BE49-F238E27FC236}">
                  <a16:creationId xmlns:a16="http://schemas.microsoft.com/office/drawing/2014/main" id="{438EA703-EF22-C403-0CB7-E21D266BE34E}"/>
                </a:ext>
              </a:extLst>
            </xdr:cNvPr>
            <xdr:cNvSpPr/>
          </xdr:nvSpPr>
          <xdr:spPr>
            <a:xfrm>
              <a:off x="4068037" y="720578"/>
              <a:ext cx="1819683" cy="789029"/>
            </a:xfrm>
            <a:prstGeom prst="roundRect">
              <a:avLst/>
            </a:prstGeom>
            <a:solidFill>
              <a:srgbClr val="1F6F8B"/>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a:solidFill>
                    <a:schemeClr val="lt1"/>
                  </a:solidFill>
                  <a:latin typeface="+mn-lt"/>
                  <a:ea typeface="+mn-ea"/>
                  <a:cs typeface="+mn-cs"/>
                </a:rPr>
                <a:t>UNIQUE COMPANIES</a:t>
              </a:r>
            </a:p>
            <a:p>
              <a:pPr marL="0" marR="0" lvl="0" indent="0" algn="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xdr:txBody>
        </xdr:sp>
        <xdr:pic>
          <xdr:nvPicPr>
            <xdr:cNvPr id="45" name="Graphic 44" descr="Building with solid fill">
              <a:extLst>
                <a:ext uri="{FF2B5EF4-FFF2-40B4-BE49-F238E27FC236}">
                  <a16:creationId xmlns:a16="http://schemas.microsoft.com/office/drawing/2014/main" id="{DD3C35DC-C0FB-16FB-CA2E-C1F9D9398D3C}"/>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126653" y="1007533"/>
              <a:ext cx="403014" cy="470794"/>
            </a:xfrm>
            <a:prstGeom prst="rect">
              <a:avLst/>
            </a:prstGeom>
          </xdr:spPr>
        </xdr:pic>
      </xdr:grpSp>
      <xdr:sp macro="" textlink="">
        <xdr:nvSpPr>
          <xdr:cNvPr id="16" name="TextBox 15">
            <a:extLst>
              <a:ext uri="{FF2B5EF4-FFF2-40B4-BE49-F238E27FC236}">
                <a16:creationId xmlns:a16="http://schemas.microsoft.com/office/drawing/2014/main" id="{CBED1301-0359-890B-76FB-FB3DF9043978}"/>
              </a:ext>
            </a:extLst>
          </xdr:cNvPr>
          <xdr:cNvSpPr txBox="1"/>
        </xdr:nvSpPr>
        <xdr:spPr>
          <a:xfrm>
            <a:off x="5486400" y="982133"/>
            <a:ext cx="702733"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171</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16</xdr:row>
      <xdr:rowOff>0</xdr:rowOff>
    </xdr:from>
    <xdr:ext cx="4320000" cy="2520000"/>
    <xdr:graphicFrame macro="">
      <xdr:nvGraphicFramePr>
        <xdr:cNvPr id="2" name="Chart 1">
          <a:extLst>
            <a:ext uri="{FF2B5EF4-FFF2-40B4-BE49-F238E27FC236}">
              <a16:creationId xmlns:a16="http://schemas.microsoft.com/office/drawing/2014/main" id="{600F5505-718B-4755-A64E-6E57C8C05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33</xdr:row>
      <xdr:rowOff>0</xdr:rowOff>
    </xdr:from>
    <xdr:ext cx="4320000" cy="2520000"/>
    <xdr:graphicFrame macro="">
      <xdr:nvGraphicFramePr>
        <xdr:cNvPr id="7" name="Chart 6">
          <a:extLst>
            <a:ext uri="{FF2B5EF4-FFF2-40B4-BE49-F238E27FC236}">
              <a16:creationId xmlns:a16="http://schemas.microsoft.com/office/drawing/2014/main" id="{3C1D2FEE-3869-43A5-9A34-4B59DD041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69</xdr:row>
      <xdr:rowOff>0</xdr:rowOff>
    </xdr:from>
    <xdr:ext cx="4320000" cy="2520000"/>
    <xdr:graphicFrame macro="">
      <xdr:nvGraphicFramePr>
        <xdr:cNvPr id="4" name="Chart 3">
          <a:extLst>
            <a:ext uri="{FF2B5EF4-FFF2-40B4-BE49-F238E27FC236}">
              <a16:creationId xmlns:a16="http://schemas.microsoft.com/office/drawing/2014/main" id="{1D27B339-1368-4130-8DCA-7CDFF39AA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0</xdr:colOff>
      <xdr:row>51</xdr:row>
      <xdr:rowOff>0</xdr:rowOff>
    </xdr:from>
    <xdr:ext cx="4320000" cy="2520000"/>
    <xdr:graphicFrame macro="">
      <xdr:nvGraphicFramePr>
        <xdr:cNvPr id="5" name="Chart 4">
          <a:extLst>
            <a:ext uri="{FF2B5EF4-FFF2-40B4-BE49-F238E27FC236}">
              <a16:creationId xmlns:a16="http://schemas.microsoft.com/office/drawing/2014/main" id="{0EC75364-1A98-40F3-AFAA-FD2287D4F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0</xdr:colOff>
      <xdr:row>87</xdr:row>
      <xdr:rowOff>0</xdr:rowOff>
    </xdr:from>
    <xdr:ext cx="4320000" cy="2520000"/>
    <xdr:graphicFrame macro="">
      <xdr:nvGraphicFramePr>
        <xdr:cNvPr id="6" name="Chart 5">
          <a:extLst>
            <a:ext uri="{FF2B5EF4-FFF2-40B4-BE49-F238E27FC236}">
              <a16:creationId xmlns:a16="http://schemas.microsoft.com/office/drawing/2014/main" id="{C038201C-C1F6-4C59-9E48-43F0ED11D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5</xdr:col>
      <xdr:colOff>0</xdr:colOff>
      <xdr:row>5</xdr:row>
      <xdr:rowOff>0</xdr:rowOff>
    </xdr:from>
    <xdr:ext cx="4320000" cy="1066800"/>
    <xdr:graphicFrame macro="">
      <xdr:nvGraphicFramePr>
        <xdr:cNvPr id="3" name="Chart 2">
          <a:extLst>
            <a:ext uri="{FF2B5EF4-FFF2-40B4-BE49-F238E27FC236}">
              <a16:creationId xmlns:a16="http://schemas.microsoft.com/office/drawing/2014/main" id="{114DD78B-58A1-4D6F-91D1-62A334E51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15</xdr:col>
      <xdr:colOff>373380</xdr:colOff>
      <xdr:row>7</xdr:row>
      <xdr:rowOff>167641</xdr:rowOff>
    </xdr:from>
    <xdr:ext cx="1828800" cy="1234439"/>
    <mc:AlternateContent xmlns:mc="http://schemas.openxmlformats.org/markup-compatibility/2006" xmlns:a14="http://schemas.microsoft.com/office/drawing/2010/main">
      <mc:Choice Requires="a14">
        <xdr:graphicFrame macro="">
          <xdr:nvGraphicFramePr>
            <xdr:cNvPr id="8" name="onsite_remote">
              <a:extLst>
                <a:ext uri="{FF2B5EF4-FFF2-40B4-BE49-F238E27FC236}">
                  <a16:creationId xmlns:a16="http://schemas.microsoft.com/office/drawing/2014/main" id="{8EC80F26-4C74-6AA8-8FC6-769F12A52C3F}"/>
                </a:ext>
              </a:extLst>
            </xdr:cNvPr>
            <xdr:cNvGraphicFramePr/>
          </xdr:nvGraphicFramePr>
          <xdr:xfrm>
            <a:off x="0" y="0"/>
            <a:ext cx="0" cy="0"/>
          </xdr:xfrm>
          <a:graphic>
            <a:graphicData uri="http://schemas.microsoft.com/office/drawing/2010/slicer">
              <sle:slicer xmlns:sle="http://schemas.microsoft.com/office/drawing/2010/slicer" name="onsite_remote"/>
            </a:graphicData>
          </a:graphic>
        </xdr:graphicFrame>
      </mc:Choice>
      <mc:Fallback xmlns="">
        <xdr:sp macro="" textlink="">
          <xdr:nvSpPr>
            <xdr:cNvPr id="0" name=""/>
            <xdr:cNvSpPr>
              <a:spLocks noTextEdit="1"/>
            </xdr:cNvSpPr>
          </xdr:nvSpPr>
          <xdr:spPr>
            <a:xfrm>
              <a:off x="11925300" y="144780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167640</xdr:colOff>
      <xdr:row>6</xdr:row>
      <xdr:rowOff>114301</xdr:rowOff>
    </xdr:from>
    <xdr:ext cx="1828800" cy="1562100"/>
    <mc:AlternateContent xmlns:mc="http://schemas.openxmlformats.org/markup-compatibility/2006" xmlns:a14="http://schemas.microsoft.com/office/drawing/2010/main">
      <mc:Choice Requires="a14">
        <xdr:graphicFrame macro="">
          <xdr:nvGraphicFramePr>
            <xdr:cNvPr id="9" name="senerity level">
              <a:extLst>
                <a:ext uri="{FF2B5EF4-FFF2-40B4-BE49-F238E27FC236}">
                  <a16:creationId xmlns:a16="http://schemas.microsoft.com/office/drawing/2014/main" id="{BC5EB6E5-13B6-0BD6-DBEB-24DBF8D17AA3}"/>
                </a:ext>
              </a:extLst>
            </xdr:cNvPr>
            <xdr:cNvGraphicFramePr/>
          </xdr:nvGraphicFramePr>
          <xdr:xfrm>
            <a:off x="0" y="0"/>
            <a:ext cx="0" cy="0"/>
          </xdr:xfrm>
          <a:graphic>
            <a:graphicData uri="http://schemas.microsoft.com/office/drawing/2010/slicer">
              <sle:slicer xmlns:sle="http://schemas.microsoft.com/office/drawing/2010/slicer" name="senerity level"/>
            </a:graphicData>
          </a:graphic>
        </xdr:graphicFrame>
      </mc:Choice>
      <mc:Fallback xmlns="">
        <xdr:sp macro="" textlink="">
          <xdr:nvSpPr>
            <xdr:cNvPr id="0" name=""/>
            <xdr:cNvSpPr>
              <a:spLocks noTextEdit="1"/>
            </xdr:cNvSpPr>
          </xdr:nvSpPr>
          <xdr:spPr>
            <a:xfrm>
              <a:off x="7985760" y="121158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457200</xdr:colOff>
      <xdr:row>17</xdr:row>
      <xdr:rowOff>106680</xdr:rowOff>
    </xdr:from>
    <xdr:ext cx="1828800" cy="2466975"/>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DC29B183-4619-02AA-9255-94C56A4B369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275320" y="3215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0.526972569445" createdVersion="8" refreshedVersion="8" minRefreshableVersion="3" recordCount="2845" xr:uid="{EA2D31D6-1C5D-46E1-903F-FE00B2573144}">
  <cacheSource type="worksheet">
    <worksheetSource name="JobsData"/>
  </cacheSource>
  <cacheFields count="19">
    <cacheField name="title" numFmtId="0">
      <sharedItems count="36">
        <s v="Data Analyst - Recent Graduate"/>
        <s v="Data Analyst"/>
        <s v="Entry-Level Data Analyst"/>
        <s v="Analyst (Global Data and Analytics)"/>
        <s v="Data Analytics Analyst"/>
        <s v="Data Analyst, Money"/>
        <s v="Data Analyst/Collector"/>
        <s v="Data Analyst I"/>
        <s v="Entry Level Data Analyst"/>
        <s v="Data Analyst I (entry level)"/>
        <s v="Analyst - Data Visualization"/>
        <s v="Data Analyst - (Remote - US)"/>
        <s v="Analyst, Data and Analytics"/>
        <s v="SQL Data Analyst"/>
        <s v="Data Visualization Analyst"/>
        <s v="Data Analyst - remote!"/>
        <s v="Senior Data Analyst"/>
        <s v="REMOTE Data Analyst (SQL, Operations)"/>
        <s v="Data Analyst - Remote"/>
        <s v="Data Analyst (SQL)"/>
        <s v="Data Analyst (Remote)"/>
        <s v="Data Analyst (Global Remote)"/>
        <s v="Marketing Data Analyst"/>
        <s v="WFH//Data Analyst"/>
        <s v="Data Analyst III - Remote"/>
        <s v="Data Analyst (SQL, Teraform, Tableau) III - Remote"/>
        <s v="Junior Data Analyst"/>
        <s v="Associate Data Analyst"/>
        <s v="Data Analyst/ $100M Valuation/ Hybrid"/>
        <s v="Data Analyst - Weekly Hybrid Remote/Onsite Schedule"/>
        <s v="Data Analyst (Hybrid)"/>
        <s v="Group Data Analyst"/>
        <s v="Consultant/Data Analyst"/>
        <s v="Data Analyst - Energy"/>
        <s v="Business Data Analyst"/>
        <s v="Junior Data Analyst-Entry Level"/>
      </sharedItems>
    </cacheField>
    <cacheField name="company" numFmtId="0">
      <sharedItems count="172">
        <s v="PayPal"/>
        <s v="The Federal Savings Bank"/>
        <s v="London Approach"/>
        <s v="Motley Rice"/>
        <s v="Chicago Teachers' Pension Fund"/>
        <s v="FreightPlus"/>
        <s v="Lockheed Martin"/>
        <s v="Valon"/>
        <s v="MV Realty"/>
        <s v="Selby Jennings"/>
        <s v="24 Seven Talent"/>
        <s v="Circle K"/>
        <s v="Eva Garland Consulting, LLC"/>
        <s v="Charter Schools USA"/>
        <s v="SAMSUNG SDS"/>
        <s v="fluent360"/>
        <s v="Proven Recruiting"/>
        <s v="KLA"/>
        <s v="AllTech Systems, Inc."/>
        <s v="RIVO Holdings, LLC"/>
        <s v="SoFi"/>
        <s v="NYU Langone Health"/>
        <s v="Diverse Lynx"/>
        <s v="Compunnel Inc."/>
        <s v="Professional Diversity Network"/>
        <s v="Patriot Enterprises LLC"/>
        <s v="Kelly"/>
        <s v="The Intersect Group"/>
        <s v="New York Technology Partners"/>
        <s v="Insight Global"/>
        <s v="Altice USA"/>
        <s v="Robert Half"/>
        <s v="Provisions Group"/>
        <s v="Flexon Technologies Inc."/>
        <s v="Chicago Teachers'PF"/>
        <s v="Oracle"/>
        <s v="Good Apple"/>
        <s v="Adfire Health"/>
        <s v="Medix™"/>
        <s v="Mainz Brady Group"/>
        <s v="ADT Solar"/>
        <s v="Northrop Grumman Federal Credit Union"/>
        <s v="Storm2"/>
        <s v="Launch Consulting Group"/>
        <s v="Agility Partners"/>
        <s v="Azenta Life Sciences"/>
        <s v="Atmosfy"/>
        <s v="EdgeLink"/>
        <s v="Technology Ventures"/>
        <s v="Distinct North America"/>
        <s v="ClarisHealth"/>
        <s v="Trusted Talent"/>
        <s v="Mediavine"/>
        <s v="CafeMedia"/>
        <s v="ReUp Education"/>
        <s v="Cypress HCM"/>
        <s v="Precision Technologies"/>
        <s v="Tsunami Express Car Wash"/>
        <s v="M&amp;S Consulting"/>
        <s v="Blend360"/>
        <s v="Magic"/>
        <s v="RootStaff"/>
        <s v="Verdani Partners"/>
        <s v="PFES"/>
        <s v="Stealth Mode"/>
        <s v="Resilience"/>
        <s v="HyperCode LLC"/>
        <s v="Affirma"/>
        <s v="PRESENCE"/>
        <s v="Principal Financial Group"/>
        <s v="Kroger Technology &amp; Digital"/>
        <s v="Better Choice Company (BTTR)"/>
        <s v="Concentrix Catalyst"/>
        <s v="LogicalisUS"/>
        <s v="Aditi Consulting"/>
        <s v="CyberCoders"/>
        <s v="Symetra"/>
        <s v="UST HealthProof"/>
        <s v="BizzyCar"/>
        <s v="iTalent Digital"/>
        <s v="Sage Solutions Group"/>
        <s v="Analytic Recruiting Inc."/>
        <s v="DIVERSANT, LLC"/>
        <s v="Scorpion"/>
        <s v="Loop"/>
        <s v="Incedo Inc."/>
        <s v="Clarkston Consulting"/>
        <s v="EquipmentShare"/>
        <s v="Lightcast"/>
        <s v="Amplify"/>
        <s v="CoinTracker"/>
        <s v="Utopia Labs"/>
        <s v="Attane"/>
        <s v="Solution"/>
        <s v="Stellar Professionals"/>
        <s v="Freeman+Leonard"/>
        <s v="Passion.io"/>
        <s v="BayOne Solutions"/>
        <s v="IDR, Inc."/>
        <s v="Cognizant"/>
        <s v="Motion Recruitment"/>
        <s v="Ogletree Deakins, cabinet dédié au droit social"/>
        <s v="OneAmerica"/>
        <s v="TriNet"/>
        <s v="PROFESSIONAL SERVICES"/>
        <s v="Tier4 Group"/>
        <s v="Texas Workforce Commission"/>
        <s v="Foxit"/>
        <s v="InStride Health"/>
        <s v="Confidential"/>
        <s v="The Walt Disney Company"/>
        <s v="Infosys"/>
        <s v="Clutch"/>
        <s v="Alan Gray LLC"/>
        <s v="The Randy Neuringer Co., LLC."/>
        <s v="alice + olivia"/>
        <s v="IKEA"/>
        <s v="March Networks"/>
        <s v="Octave"/>
        <s v="Tradeweb"/>
        <s v="Carputty"/>
        <s v="Averity"/>
        <s v="CRG"/>
        <s v="EG Life Sciences"/>
        <s v="Synergy Interactive"/>
        <s v="Gridiron IT"/>
        <s v="Parkave Capital Group"/>
        <s v="Spencer Ogden"/>
        <s v="Frostbite"/>
        <s v="Iris Software Inc."/>
        <s v="Marwood Group"/>
        <s v="American Express"/>
        <s v="SmartSense by Digi"/>
        <s v="Omron Automation"/>
        <s v="Brooksource"/>
        <s v="Russell Tobin"/>
        <s v="FOODMatch"/>
        <s v="Planet Pharma"/>
        <s v="Quten Research Institute"/>
        <s v="Standard Motor Products"/>
        <s v="1872 Consulting"/>
        <s v="Synergis"/>
        <s v="Fintech"/>
        <s v="Crescent Solutions"/>
        <s v="Addison Group"/>
        <s v="SYSTEMTEC"/>
        <s v="TalentWell"/>
        <s v="Business Plan Solutions, LLC"/>
        <s v="Artsy"/>
        <s v="Inceed"/>
        <s v="The Judge Group"/>
        <s v="firstPro, Inc"/>
        <s v="Ribbit Capital"/>
        <s v="Coriell Institute for Medical Research"/>
        <s v="Baker Tilly US"/>
        <s v="Omni Logistics"/>
        <s v="SDG Group USA"/>
        <s v="Urban Science"/>
        <s v="SMS Assist, L.L.C."/>
        <s v="Mastech Digital"/>
        <s v="Entech"/>
        <s v="HDI Global SE"/>
        <s v="Epsilon"/>
        <s v="IQ Ventures"/>
        <s v="TalentBridge"/>
        <s v="Rangam"/>
        <s v="Allegis Group"/>
        <s v="Mindlance"/>
        <s v="SynergisticIT"/>
        <s v="ReachMobi"/>
        <s v="Apex Systems"/>
        <s v="Synergy Search"/>
      </sharedItems>
    </cacheField>
    <cacheField name="description" numFmtId="0">
      <sharedItems count="199" longText="1">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e are seeking world-class problem solvers who have a passion for data and a relentless focus on execution and delivery. You will be most successful with a healthy combination of both, technical skills and business acumen. As a Data Analyst you will generate insights by conducting extensive analyses of PayPal’s rich data. In the process, you will develop a deep understanding of the payments business, our site functionality, further strengthen your analytic, leadership and presentation skills and gain exposure to a wide variety of functional teams within PayPal.Job Description:Key ResponsibilitiesUnderstand how to make data visually appealing and simple to both navigate and comprehend for end-users  Aggregate data from various sources to construct streamlined data pipelines and integrate data from multiple PayPal systems  Identify key metrics and build exec-facing dashboards to track the progress of the business and its highest priority initiatives Identify key business levers, establish cause &amp; effect, perform analyses, and communicate key findings to various stakeholders to facilitate data driven decision-making Work closely across the matrix with teams like Finance, Marketing, Product, Engineering and senior executives Lead and participate in special projects/initiatives: innovate and implement large-scale quality improvements to processes and/or systems by conducting data analysis and making recommendations, troubleshooting technical issues, and refining processes around customer support  Basic Requirements:Experience with any or multiple of the following: Python, Java, Tableau, Jupyter Notebooks, Teradata, Hadoop/Hive, Oracle, JavaScript, SQL, Airflow, Linux, Perl, PHP Excellent understanding of computer science fundamentals, data structures, and algorithms Demonstrated experience, familiarity and ease with handling large data sets and crunching numbers Information Retrieval (search/recommendation/classification) experience or Human Judgment/User Interface experience Strong written and verbal communication skills with the ability to translate complex problems into simpler terms, and effectively influence both peers and senior leadership Recent Graduate Position Information and Requirements:This is a Recent Graduate Full-Time position. Must have graduated within the past 12 months, or will be graduating by Spring 2023, with a Bachelor’s or Master’s degree in Computer Science, Mathematics, Statistics, or related field from an accredited college or university. Must reside in the U.S. Must be able to obtain authorization to work in the U.S. Application ProcessNote - This job posting is a general advertisement for all PayPal Data Analyst opportunities for recent graduates. Applicants will be asked to complete a skills assessment via HackerRank Following the assessment, applicants will hear back from a University Recruiter with next steps.Position Location: Varies within U.S. PayPal Office Locationsglobaluniversitygraduatedataanalytic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2223"/>
        <s v="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Job Description Summary:What you need to know about the role - We’re looking for a Risk Analyst to join the team and help in our efforts to manage our global seller risk strategy. You will work on the complex task of keeping fraudsters and bad actors away from PayPal’s platform. If you’re looking to make an impact at the red-hot intersection of e-Commerce, online payment and financial risk management, you’re at the right place. Meet our team The PayPal Seller Risk team is responsible for keeping the PayPal platform safe and secure and delivering a satisfactory experience for both the sellers and buyers. This is an exciting, fast paced team where the contribution by team members can significantly impact PayPal’s bottom line as well as our customers’ experience.Job Description:Your way to impactRisk Data Analysts apply their analytical and technical skills into researching data, monitoring and creating logics that stop fraudulent activity on PayPal’s platform. They analyze existing loss trends and define logics, solutions and operational processes that prevent them - while delivering best-in-class customer experience for PayPal users.Risk Data Analysts work closely with one another, and with Risk Operations in order to keep learning about current fraud. They also partner closely with PayPal Product teams to define features and integrate risk prevention tools to support business goals.Our team members are excited about solving analytical problems. They are bright, they are responsible, and they know how to follow through. If you’re also like that, we’d love to hear from you.Your day to dayFight fraudulent activity in one’s domain of ownership by analyzing existing loss trends through review of specific cases, research on our payments database and incorporation of feedback from operations teams.Based on data-driven analysis, formulating risk solutions to ensure optimal balance between user experience, business enablement, operational expense and loss exposure related to proposed solutionsWork closely with product teams on development of new products to identify potential gaps that might create loss, and define requirements to mitigate those risks. Have a good understanding of general business trends and directions to be able to put own work in the broad business context.Work with various partners within PayPal to coordinate the execution of fraud mitigation solutions.Demonstrate flexibility that is needed to succeed within a matrix organization while being proactive and comfortable with working alongside stakeholders from different domains.Develop controls and monitoring dashboards to ensure performance against business goal, regulatory requirements and business priorities.What Do You Need To Bring-Proficiency in SQL and ExcelProficiency in at least one statistical analysis tool: SAS / R / Python/ HadoopStrong analytical skills: ability to build quick estimates using back-of-the-envelope analysis, structure (and, if needed, execute) more complex analyses, pull together business cases, navigate multidimensional sets of tradeoffs. Above all, the job calls for comfort with data – ability to manipulate it, question its validity, interpret it, and develop recommendations based on itStrong written, oral, and interpersonal skills, including the ability to explain and/or present analysisDedicated, proactive, curious and eager to learn new approaches / methodologies – a must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REQ ID R0096181"/>
        <s v="The Federal Savings Bank, a national bank and mortgage lender, is currently seeking highly motivated and skilled, recent college graduates and mortgage professionals with 1-2 years experience to join our team as a Data Analyst. The role of a Data Analyst is to work closely with operations and sales managers to develop ongoing programs, strategic analyses, and provide actionable data to senior management.This position is based in our spacious Logan Square corporate office; candidates must be able and willing to work in-office.The Data Analyst is a key part of the centralized team that helps to improve the efficiency and effectiveness of the Bank.Duties And ResponsibilitiesData AnalystDevelop, implement, and maintain reporting and analytics as requested by the SVP.Distill complicated data and schemas into easy-to-understand visualizations and inferences palatable for manufacturing users, executives, and others.Utilize data to identify trends and opportunities for growth or improvement based on the context of a given datasetPromote idea generation and collaborate to identify new opportunitiesCreate analytics to encourage innovation across the organization to align with organization strategyFoster an organizational culture to drive collaboration and embrace riskConduct self-driven discovery with SMEs to develop the full scale of all projects from scope through to implementationProduce high quality deliverables on time, to spec, and within budgetProject ManagementCoordinate users, Bank IT resources, and service provider staff to implement solutions that will meet or exceed customer, management, and regulator expectationsMonitor project progress, ensure deliverables are met, and communicate status to sponsors throughout the projectCreate appropriate documentation for projects including task plans, Gantt charts, resource plans, status reports, risk logs, etc.Facilitate integration among different technical teams for planning and executing projectsJob Requirements And QualificationsBachelor's Degree in mathematics, data analysis, computer science, econometrics, or related fieldProven analytics skills, including mining, evaluation, analysis, and visualization1+ year experience in data analysis1+ year experience with SQL or equivalent certification1+ year experience with DOMO, Tableau, Power BI, or other analytics systemPractical experience with statistical analysis, including SPSS, SAS, R or other similar system preferredAbility to identify opportunities to automate any processes for efficienciesExcellent analytical, problem identification, structuring, and solving skills with the ability to design solutionsTeam player and ability to thrive in a collaborative environmentStrong written and verbal communication skills; ability to develop polished communications for the entire bank, senior management, and IT staffAbility to establish and maintain effective work relationships both internally and externally with employees and senior executivesMust be self-motivated, team oriented, and able to operate with minimal direct managementProficient in Microsoft office suiteWhat We OfferBase Salary commensurate with experienceGenerous paid time off, plus sick daysComprehensive Health, Dental, and Vision insurance plans available; includes company paid life insurance; Competitive Flex Spending Accounts (FSAs)Employee Assistance programs (EAPs) for Financial planning, emotional support, legal guidance, and work-life solutionsPartial annual 401k matchEmployee appreciation eventsA true team culture working towards one common goal - helping homebuyers finance their dream homes! The Federal Savings Bank is an equal opportunity employer. All applicants will be considered for employment without attention to race, color, religion, sex, sexual orientation, gender identity, national origin, veteran or disability status"/>
        <s v="The ideal candidate for the Data Analyst/Financial Analyst position will use their passion for data and analytics to provide insights to the business covering a range of topics. They will be responsible for conducting both recurring and ad hoc analysis for business users.Salary: $100-120kSchedule: 4 days a week onsite &amp; 1 day remote (usually Friday)ResponsibilitiesUnderstand the day-to-day issues that our business faces, which can be better understood with dataCompile and analyze data related to business' issuesDevelop clear visualizations to convey complicated data in a straightforward fashionCollaboratively build financial models and reportsReview and track trendsInvestigate and research discrepanciesMaintain system and code information in systemCompile and analyze dataPrepare and analyze operations and financialsBuild trend reportsQualificationsBachelor's or Master's degree in Accounting or Finance2+ years of relevant data analysis/financial analysis work"/>
        <s v="SUMMARY: The Data Analyst helps the firm run its portfolio monitoring service for our institutional investor clients to recover funds lost as a result of fraud in the public markets. Job duties include formatting trade data in Excel, data analysis and reporting, correspondence with external settlement administrators and Accounting, and maintaining accurate records. MINIMUM REQUIREMENTS:Degree in Business, Economics, Finance, Business Analytics, Data Science, or a related field or equivalent work experienceAdvanced Excel skills, including proficiency in manipulating data and using formulas (Index-Match, If, etc.) and PivotTables.Strong organizational and time management skills and ability to maintain detailed recordsFamiliarity with, or interest in learning about, publicly traded investment instruments, public markets, and corporate actionsPlusses:Experience with business analytics or data analysis tools and concepts (e.g., Power BI, Tableau, SQL)Experience with financial research tools (e.g., Bloomberg Terminal, Refinitiv Thomson ONE) ESSENTIAL DUTIES &amp; RESPONSIBILITIES: “Essential duties” are primary job duties that incumbents must be able to perform unassisted or with some reasonable accommodation made by the employer.  Format equity and bond trade data from financial institutionsAnalyze trade data including calculation of client losses in settlements and newly filed litigationRead and interpret notices from settlement claims administrators and follow instructions on formatting and submitting claimsMonitor deadlines, complete work on time, and maintain detailed recordsDraft correspondence to clients requesting required information; monitor e-mail from external claims administrators and take appropriate action, including responding to claims deficiency notices and updating recordsCalculate settlement claim disbursement amounts for clients and coordinate with Accounting to disburse fundsPrepare reports periodically or upon request using Excel or other data tools WORKING HOURS:Work may require more than 40 hours per week to perform the duties of the position.  WORKING CONDITIONS:Work is performed in a normal heated or air-conditioned office environment. The above is intended to describe the general content of and requirements for the performance of this job. It is not to be construed as an exhaustive statement of essential functions, responsibilities or requirements.This job description must not be misconstrued as a promise of employment, nor deemed as an employment contract. Motley Rice LLC is an equal opportunity employer. We participate in e-verify."/>
        <s v="General DescriptionUnder the direct supervision of the Senior, Manager Compliance, the Data Analyst is responsible for ensuring the quality and accuracy of pension members’ accounts. The Data Analyst audits pension data so that disbursement of benefits is completed in a timely manner.Key AccountabilitiesAs the Data Analyst, you will have the opportunity to work on some challenging projects which include, but are not limited to, the following: Analyzing data for completeness and accuracy, interpreting the results and providing written summary of the recommendation Preparing reports by collecting, analyzing, and summarizing information into a visual layout Reviewing, researching and collecting data to assist with development and analyst Identifying inconsistency in data pattern and reviewing the anomalies Retaining adequate supporting documents for operational functions Performing data analysis of key problem areas to assist in the root cause analysis Auditing documentation for completeness, accuracy and proper execution in compliance with legal and fund requirements Documenting each initiative with the background information, identified issue and proposed solutions Performing data reconciliation to identify data irregularities Cross-referencing multiple systems to validate and document informationJob Requirements Bachelor’s degree from a four-year college or university preferred. A commensurate combination of education and related experience will be considered Previous experience with pension administration and/or auditing of financial data required Demonstrated critical thinking and problem solving skills Demonstrated ability to plan and manage complex projects, ability to work effectively with team members and senior leaders under tight deadlines The ability to communicate effectively orally, and in writing, including the use of correct spelling, grammar, and punctuation Experience implementing corrective actions Strong attention to detail Excellent organizational and time management skills and the ability to meet deadline Ability to maintain professionalism and lead by example Strong experience in the MS Office products, particularly ExcelEducation And ExperienceBachelor’s Degree required with 1-3 years of experience.Knowledge and experience with the Fund’s pension software.High level of proficiency in relevant computer applications such as Microsoft Office and Microsoft Excel.Physical RequirementsWhile performing the duties of this job, the employee will likely sit for long periods of time, with some standing and repetitive physical activity.The employee may occasionally lift and/or move up to 10 pounds.EnvironmentThis job operates in a professional office environment. This role routinely uses standard office equipment (i.e., computers, phones, and photocopiers).DisclaimersThis job description reflects management’s assignment of essential functions; nothing in this document restricts management’s rights to assign or reassign duties and responsibilities to this job at any time."/>
        <s v="Description: Data AnalystBackgroundThe Data Analyst is responsible for working with our product and technology teams to find trends in data sets and to develop algorithms to help make raw data more useful to the enterprise. This role requires a significant set of technical skills, including a deep knowledge of database design and multiple programming languages. Communication skills are critical when working with various departments across the organization.ResponsibilitiesThe Data Analyst is responsible for: Interfacing with business and sales customers to gather and present data. Enabling effective decision making by retrieving and aggregating data from multiple sources and compiling it into a digestible and actionable format. Analyzing and solving business problems with focus on understanding root causes and driving forward-looking opportunities. Designing new metrics and enhance existing metrics to support the future state of business processes and ensure sustainability. Identifying ways to improve data reliability, efficiency and quality. Planning and conducting research to answer industry and business questions. Communicating complex analysis and insights to stakeholders and business leaders, verbally, in writing and through data reports.Qualifications Bachelor's degree in Business, Engineering or a related field. 4+ years of professional experience in analytics, business analysis or comparable consumer analytics position. Demonstrated experience with data warehousing, data modeling concept and building new data warehouse schema. Experience with a relational database platform (e.g.; MySQL, SQL Server, PostgreSQL). Experience with data integration platform (i.e.; ETL, ELT). Experience defining requirements and using data and metrics to draw business insights. Demonstrated experience in preparing and executing presentations of technical and business level data. Proven problem-solving skills, attention to detail, and exceptional organizational skills. Ability to deal with ambiguity and competing objectives in a fast-paced environment. Strong operational business understanding, including potential impact of business decisions on various internal/external stakeholdersAbout FreightPlusFreightPlus is an industry innovating provider of data driven transportation management. We pride ourselves on offering clients our customized and fully tailored managed freight solutions in a boutique environment where clients get the individual attention that they deserve. Our mission is to combine first class customer service with technology and industry best practices to help mid-size and growing companies work efficiently in the $800B domestic transportation markets."/>
        <s v="Data Analysts are extremely resourceful and able to find novel new data sources to enrich their analysis. They apply mathematical and statistical methods to business and risk management problems. Mine, process, and summarize data; Manage the quality assurance of data scraping, query databases for stakeholder requests, and triage data issues for timely resolutions; Analyze large datasets, draw valid inferences and prepare insights in narrative or visual forms, including dashboards; Set up and maintain data processes and new analytics capabilities; Produce and track key performance indicators; Ability to formulate functional and technical requirements from business problems; Program management of key tasks and resources to achieve cost and scheduleSelected candidate will join our Operations Engineering team and help identify, create and connect data sources to help establish a factory health model and break down silos across operations.Opportunity for a data-driven visionary with a big-picture mindset."/>
        <s v="Valon's mission is to empower every homeowner. We believe the journey of home ownership starts when you get your keys, but lasts far beyond. We're creating a world where home ownership comes with ease, security, and financial know-how. Our growing team of engineers, operators, product enthusiasts, and experienced servicing professionals are leveraging technology to fundamentally improve the homeownership experience. Through mortgage servicing—the process of paying off one's mortgage—Valon is taking the first step in transforming the industry one homeowner, and lender, at a time.Business Operations at ValonThe Business Operations team streamlines the day-to-day management and strategic planning of the business, operations, and finances. They work closely with cross-functional teams like Product, Engineering, and the Servicing teams to drive efficiency and scale our business. As a member of this team, you will use your analytical skills to drive operational excellence across our business and fulfill Valon's mission of creating a great user experience for homeowners.About The RoleWe are looking for a full-stack data analyst to supercharge our rapidly growing loan recapture business. As a data analyst, you will be responsible for building out our reporting, generating insights, supporting our data infrastructure, and more. You'll work closely with BizOps and Product stakeholders and serve as the authority on the key metrics which drive our business. The right candidate is analytical, works well under changing circumstances, and has a good mix of technical skills and business intuition.ResponsibilitiesHelp establish and influence data process, tools, and systems that will allow us to make better decisions in a scalable wayWrite SQL queries, build dashboards, and conduct deep dives to empower business leaders to make effective decisionsWork as an analytics and Looker evangelist with business and product stakeholdersDefine and track foundational metrics and build reporting across the companyRespond to data requests from the product and business teamsDive deep to understand the inner workings of a highly complex industryDocument our data, ensure data accuracy, and create/improve data sets to meet Valon's data needs Partner with platform, product engineering, as well as other stakeholders to improve our data platformIdeal Background1+ years of experience in data analytics, product analytics, business analytics, or business intelligence, ideally at a tech company Full-stack proficiency with Looker preferred (LookML development + dashboard/visualization)Experience applying data and analytics concepts to business problems cross-functionallyStrong SQL and data modeling skills required Excellent communication skillsStrong attention to detail and accuracyCollaborative and inquisitive in natureNice to Have'sExperience with operations-focused tech companies is a plusPython skills Familiarity with DBT Experience working with data engineering teams and building out data infrastructureBenefitsBase Compensation Band: $100,000 - $130,000Medical, dental, and vision insurance plansFlexible sick and vacation daysMonthly lunch stipends (groceries qualify!)Commuter benefitsMacBook, custom accessories, ergonomic equipmentSupport for H1B, TN, and E-3 Visa change of employer transfersThroughout the interview process, please remember that emails will only be from valon.com emails. We won't ever be asking for any personally identifiable information during the interview process itself. Please reach out to talent@valon.com if you have any requests to verify the authenticity of an outreach.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
        <s v="At MV Realty, we’re proud to stand at the forefront of the Big Data revolution. Using the latest analytic tools and processes, we’re able to maximize our offerings and deliver unparalleled service and support. To help carry us even further, we’re searching for an entry level data analyst to join our team. The ideal candidate should be highly skilled in all aspects of data analytics, including mining, generation, and visualization. Additionally, you should be committed to learning how to transform data into readable, goal-driven reports for continued innovation and growth.Objectives of this RolePrimary duties would include being responsible for conducting daily and monthly data audits related to risk assessment and portfolio monitoring.Creating and maintaining datasets for tracking audit results, as well as communicating results via descriptive statistics and summarizing results. Performing research across various private and public data sources to facilitate audits, identifying and documenting best research methods and data availability.Identify trends and opportunities for growth through analysis of internal operational data sets.Create best-practice reports based on data mining, analysis, and visualizationWork directly with management and users to gather requirements, provide status updates, and build relationships Additional responsibilities of this rolePerforming data integrity analysis and audits to ensure data reliability. Review, manage, and execute necessary data migrations from legacy data sources/systems to centralized and standardized database. Conduct preliminary research and outreach to prospective data vendors and business partners to provide alternative data and/or technology solutions Skills and QualificationsBachelor’s degree in Relevant FieldStrong Excel skills with the ability to learn other analytic toolsHigh technical proficiency Proven analytic skills, including evaluation, analysis, and visualizationTechnical writing experience in relevant areas, including reports, and presentationsProven success in a collaborative, team-oriented environment"/>
        <s v="A leading hedge fund is looking to bring on data analysts that are experts in cleaning data using Python for their Houston, TX office. The role is hybrid, with anywhere from 2-3 days in office per week. The Data Analysts will be immersed in an open and cooperative environment working directly alongside business partners, software engineers, and other data analysts to help impact the big picture.ResponsibilitiesAnalyze and curate massive amounts of data for thousands of different tradable instrumentsCreate systematic, automated processes and tools that allow the team to scale and rapidly onboard new datasetsDesign and develop reliable data pipelines that produce high quality datasetsApply problem solving, pattern detection, and root cause analysis to a wide range of data issues in a fast paced environmentQualifications3+ years of experience in a data-quality oriented roleHands-on Python and SQL coding exposure in the context of data pipelining in a professional environment.Bonus points: Prior experience with Jira, Bash, GIT.Please note that the position is direct hire only, require candidates to be on-site in Houston, TX on a hybrid basis, and cannot provide sponsorship at this time."/>
        <s v="The ideal candidate will use their passion for analytics and providing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Degree 1 - 2 years' Data Analysis experienceFashion/retail industry experience preferred. Proficient in SQL, Data Mining, and Data Analytics, Google Ad and Google Analytics Preferred."/>
        <s v="Company SummaryAlimentation Couche-Tard Inc. (“Couche-Tard”) operates a worldwide network of 14,500 stores across North America, Europe, and Asia and employs more than 120,000 people globally. Alimentation Couche-Tard brands include Circle-K, Mac’s, and Ingo and generated revenues of $54 billion in the fiscal year ending April 2020.In Fortune’s 2020 Global Fortune 500 listing, the magazine ranked Couche-Tard #183.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Analyze sales &amp; marketing programs and transactional customer data to identify causal relationships between sales &amp; marketing initiatives and both store and customer profitability; perform ROI analysis that assists in optimizing marketing spend.Conduct operational analyses in the areas of marketing, merchandising, food &amp; beverage, and other areas of the business as needed.Analyze in-market strategic initiatives and business performance using test and control analytics, benchmarking, statistical concepts, and financial measures to guide decision making by brand and sales teams.Work closely with senior marketing and merchandising executives, category managers and Business Unit Leadership to enhance business performance.Constructively challenge the status quo to advance and evolve how Circle K thinks about, and executes Pricing and Promotions, given internal and external / environmental trends.Generate ad-hoc reporting and analysis as required.Other duties as assigned.Knowledge, Skills And Other Qualifications RequiredIntermediate skill level with enterprise reporting systems and relational database management systems preferred.Knowledge of SQL programming fundamentals and statistical analysis tools preferred.Proficient in all Microsoft Office applications.Able to learn and utilize additional analytics tools (e.g., R, Python, Microsoft Power BI, etc.) as needed.Experience with Business Intelligence software, general ledger and point of sale applications preferred.Education/Training RequiredBachelor’s degree required, preferably with quantitative focus (Economics,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R275417"/>
        <s v="Reporting to the Director of Operations, the Data Analyst will provide data management support and report generation for all departments at EGC. The successful candidate should have a solid understanding of data administration tasks such as data entry, compiling reports from multiple sources, and data analysis. This position will also support the Accounts Receivable department through data migration to prepare and send invoices and statements. Familiarity with Microsoft Excel and Google sheets and ability to learn new systems as needed is required. Specific Job Duties:Provide detailed analyses of Company data using Microsoft Excel and Google sheets, to include pivot tables, lookups, and complex formulas, and Visual Basic.Generate reports of Company data in Excel, including charts and tables, to be presented to Company management.Learn new systems and software as needed, including SalesForce, LastPass, Endnote, ERM systems, to support multiple departments within the Company.Apply innovative thinking to optimize process for generating Company data needs.Provide IT helpdesk backup as necessary and assigned, including network support, hardware (computers and printers), email, and Microsoft Office and Google suite support.Perform quality assurance testing and validation to ensure completeness and accuracy of data.Evaluate accuracy of results and enact best practices to provide robust data collection and reporting.Job RequirementsTranslate, select, manipulate, integrate, and analyze data from multiple sources and systems.Extremely high attention to detail and accuracy.Able to work independently, as well working together as part of a team, across multiple disciplines/departments.Strong interpersonal, problem solving, verbal and written communications skills.Able to thrive in an environment with changing priorities.Provide exceptional customer service.Communicate well with management and users.Meet tight deadlines.Ensure that all data deliverables conform to the established departmental standards.Clearly convey, orally and in writing, technical information to a non-technical audience.Prefer candidates with BS/MS degree in Computer Science, Mathematics, or related field.Project Management Professional (PMP) or Certified Scrum Master (CSM) desired, but not required.About Eva Garland Consulting (EGC): EGC (www.evagarland.com) is an INC 5000 fastest-growing company, headquartered in Raleigh, NC. The firm specializes in helping clients secure and manage grant funding to advance their scientific innovations. The company has 45+ full-time employees, is located in a desirable North Hills office tower, and provides an award-winning workplace environment. EGC offers a competitive compensation and benefits package that reflects its commitment to fostering a diverse and supportive workplace. EGC is an equal opportunity employer. All qualified applicants will receive consideration for employment without regard to race, color, religion, sex, sexual orientation, gender identity, national origin, disability or status as a protected veteran.As part of our effort to provide and maintain a safe and healthful workplace, Eva Garland Consulting requires new hires to be fully vaccinated against COVID-19. Individuals are considered fully vaccinated 2 weeks after their second dose of the Pfizer or Moderna vaccine, or 2 weeks after a single-dose of the Johnson &amp; Johnson vaccine. New hires will be required to provide proof of vaccination. Individuals seeking an exemption from this requirement for medical or religious reasons will be able to request an accommodation form, which will be evaluated consistent with EGC policy and applicable law."/>
        <s v="Nan"/>
        <s v="JOB PURPOSE: The Data Analyst provides strategic and tactical support to Charter Schools USA (CSUSA) by collecting, analyzing, and interpreting data to improve decision-making and business practices. The Data Analyst will collaborate within a growing team of analysts to develop and test hypotheses and conduct research and root cause analyses to improve processes and evaluate CSUSA's effectiveness.Essential Duties And ResponsibilitiesWork with departments and schools to identify analytical requirementsDevelop rules and methodologies for effective data managementCollect and interpret quantitative and qualitative data using a variety of techniques, ranging from descriptive analyses to complex data mining and inferential statistics.Maintain demographic profiles of all entities and use to identify meaningful customer/market segments and inform decision-making.Monitor and analyze market and consumer headwinds and demographics along with proprietorial data to guide strategies and provide forecastsCollect and analyze marketing and enrollment data to evaluate, create hypotheses, and provide recommendations to improve and optimize strategies. Validate data and manage data integrity issues and resolutions. Analyze systems data to identify errors and inconsistencies. Analyze data and recognize process improvements, which affect data integrity.Develop reports, summaries and briefing books for various entities including business units, national, states, schools, and governing boards; presenting data and findings to stakeholders, discussing implications, and establishing action items. Work with departments and business units to define needs for data warehouse development or queries to support reporting and analytics.Generate reports and presentations that support business units and inform academic, enrollment, marketing and PR strategies.Interface with Student and Business Systems Managers and Developers to ensure data integrity and design effective reports.Provide guidance on survey instruments to ensure data is actionable.Work with departments and schools to design and implement performance dashboards.Work with Data team to maintain performance results for schools, departments, and the company as a whole through reporting and data visualization software.Research performance metrics in best-in-class organizations to generate company comparison data and conduct competitive analyses. Use these analyses to inform goal setting and decision-making.Develop and test hypotheses to validate performance leading indicators.Conduct research and identify root cause analyses to support continuous improvement efforts.Support the team in maintaining and communicating the reporting calendar to stakeholders.MAY PERFORM OTHER DUTIES AS ASSIGNED**DISCLAIMERThe above statements are intended to describe the general nature and level of work being performed by people assigned to this job. They are not intended to be an exhaustive list of all responsibilities, duties and skills required of personnel so classified.Skills, Knowledge And AttributesDetail oriented with strong project management and analytical skills.Ability to multitask and prioritize assignments.Strong interpersonal and customer service skills.Demonstrates excellent oral (including training and presentations) skills and writing abilities.Ability to negotiate and influence.Works well in teams and demonstrates collegiality and professionalism with other departments.Is self-directed, proactive and takes initiative; thinks creatively; drives projects to completion.Gives high attention to detail and insists on the highest level of quality.Thrives in a fast-paced environment. Ability to ramp up on new material extremely quickly.Works well independently under pressure; and meets deadlines.Develop working knowledge of company and it's direction/strategy.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Usual office working conditions.PHYSICAL DEMANDSNo physical exertion required.Travel within or outside of Florida.Light work: Exerting up to 20 pounds of force occasionally, and/or up to 10 pounds of force as frequently as needed to move objects.TERMS OF EMPLOYMENTSalary and benefits shall be paid consistent with CSUSA salary and benefit policy. Length of the work year and hours of employment shall be those established by Charter Schools USA.FLSA OVERTIME CATEGORYJob is exempt and not subject to overtime provisions of the Fair Labor Standards Act.EVALUATIONPerformance will be evaluated in accordance with Charter Schools USA's policy.DECLARATIONThe Human Resource Department retains the sole right and discretion to make changes to this job description. Any employee making changes unauthorized by the CEO or the Human Resources Department will be subject to disciplinary action up to and including termination.Job RequirementsBachelor's degree from an accredited institution or equivalent experience. Major in mathematics, statistics, business, computer science, and/or management information systems preferredMaster's degree preferred.3+ years of work experience in a relevant position.Data Visualization software experience such as Tableau and Power BI is requiredPython scripting (knowledge) preferredMarketing data knowledge, mining such as Google and Meta/Facebook Analytics is preferredExperience in K-12 education industry preferred.Knowledge of statistics required.Advanced MS Word, PowerPoint, Visio, Excel and Access required.Experience with SQL Server, SPSS, STATA, R, GIS and/or similar tools required.Knowledge of data analysis tools and computer systems technology.Business intelligence analytics and advanced statistics preferred.Familiarity with education outcomes preferred.Understanding of national education policy issues.Passion for urban education reform and unwavering belief that all children can learn.Professional appearance and telephone manner is essential.Commitment to company values.Such alternatives to the above requirements as CSUSA may find appropriate and acceptable."/>
        <s v="Responsibilities: • Analyze and scope requirements and create technical requirements; develop relevant use cases for Automation opportunities• Monitor and analyze data to maintain stability and consistency of maintaining data analytics tasks daily• Design, develop, and manage data analytics tools to automate various tasks such as emailing, scheduling, downloading data, and activating Excel macros• Design and create dashboards using Microsoft Excel, Power BI, Qlik Sense, and other web applications• Manage automation tasks such as: collecting data from various sources, aging delivery, and other functions as required.• Design and document technical specifications for data implementation projects• Develop test plans and test the new modules to ensure the software works as expected• Work collaboratively with director and other developers in the team through the execution of the project• Perform ad-hoc reporting and other job related duties, as required   Requirements/Qualifications: • Bachelor’s Degree required• 2+ years of Data Analytics or other relevant experience• 2+ years’ of development experience across multiple area (Python, VBA) is a plus• Experience with RPA tools is a plus• Excellent analytical and problem solving skills with strong work ethic• Master’s Degree preferred• Bilingual in English and Korean are a plus"/>
        <s v="We are looking to hire a Data Analyst to join our data and analytics team. This role will be responsible for managing the timeline for our analytics initiatives, developing reports, and troubleshooting data issues. This role requires a very fine eye for detail, experience working with data and numbers, understanding of data and reporting tools, and a heightened sense of accountability.What You Will DoHelp develop reports as requested by analytics leadership, account leads, and client partners.Work closely with planning, research, and media functions to solve data-oriented problems.Manage and design the reporting environment, including data sources, security, and metadata.Perform quantitative research on multicultural advertising audiences.Maintain a database of department outputs and reports.Develop proficiency in the field of marketing analytics, our clients’ data partnerships, and the multicultural advertising landscape.Your Experience Bachelor’s degree from an accredited university or college in statistics, analytics, business, or related disciplines 2+ years work experience in a data-oriented environment Ability to work with stakeholders to assess needs and propose solutions Ability to work independently and accountably Ability to translate statistical results into non-technical, lay terms and explain implications Demonstrated experience in working with large amounts of data Exhibit a detail-oriented approach which balances speed and accuracy Willingness to learn by doing Willingness to propose their own solutions to complex data problems Proficiency in MS Office Suite Interest in the multicultural advertising industry High-level written and verbal communication skillsAbout Usfluent360™ is one of the foremost agency leaders shaping the multicultural marketing industry. Equal parts integrated marketing agency and cultural hub, we specialize in giving brands a resonating voice to effectively speak to various cultural segments– both ethnic and consumer niche followings. As a multi-talented, multicultural agency, we offer a full spectrum of communication services. Find out more about us at fluent360.comAgency Benefits &amp; Perksfluent360 offers a comprehensive benefit package including medical, dental and vision insurance, company paid life/AD&amp;D, short-term and long-term disability, and a generous PTO and sick leave policy. In addition, we have some amazing agency perks including paid gym membership, summer hours, 14 paid holidays, and flexible schedules.fluent360 is an Equal Opportunity Employer, EEO, AAE, MF/Disability/Vet.Our organization participates in E-Verify. For more information visit . E-Verify is an Internet-based system that compares information from an employee’s Form I-9, Employment Eligibility Verification, to data from U.S. Department of Homeland Security and Social Security Administration records to confirm employment eligibility.Powered by JazzHR1ZCxXHufQ2"/>
        <s v="Data AnalystMust be local to Dallas*What you'll do:Work in SQL for data preparation Work with development team to resolve data issues or constraints Develop self-service reporting, along with support Requirements:2 years of experience in SQL programming Experience in Python scripting and queries Experience with ETL tools and SQL processes to debug Please respond directly to this ad or email a resume to mhuffman@provenrecruiting.com"/>
        <s v="Company Overview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Group/DivisionThe Global Service Support Organization (GSS) team headquartered in Milpitas, CA is our service organization that consists of Service Sales and Marketing, Spares Supply Chain management, Field Operations, Engineering, Product Training, and Technical Support. The GS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Job Description/Preferred QualificationsResponsibilities:Continuous improvement of spares demand forecast process: Our business supports a wide range of spare parts demand profiles across the fleet, from lumpy/sporadic to consistent/smooth, presenting a significant challenge in forecasting. Below is what you will be doing to drive improvements to our parts forecasting processes as follows:1. Supervise our planning system’s forecast accuracy, partner with others in the organization to drive forecast improvements accordingly:Diagnose forecast accuracy issues and demand anomalies, partner with our planning team on solutions to improve accuracy and/or mitigate riskIdentify common threads where forecasting accuracy needs improvementBased on the findings, partner with the integration team to refine the system forecast algorithm as needed2. Build forecast models based on parts life characteristics (applies to parts that have varying failure rates according to the age of the part):Perform analysis on part survival data (Kaplan-Meier survival curves and/or similar methods), identify customers/products/etc that behave differently as to be partitioned in forecast analysisBuild a regression fit to the survival data using statistical software packages to be fed into forecast simulationsReview with the part planner / engineering to settle on a forecast to be entered into the planning system3. Identify the main drivers in our spares delivery performance to be addressed: With over 10,000 transactions per month, it can be challenging to understand what is driving performance, what areas in the fleet to be concerned about, etc. In this role you will perform large scale experimentation building data driven models, using advanced analytics methods to extract value from our data.Characterize our demand transaction data to find common threads in performance degradationBuild tool sets and processes crafted for the planning organization to perform self-service analysis around root cause of performance degradationWork with the service and planning organization to investigate potential systemic issues that are weighing down performanceBuild simulation and regression tools to partition performance issues into operational gaps vs abnormal field demand patterns4. Influence product teams through presentation of data-based recommendations5. Work with IT to automate and release tool sets to support self-service analysisMinimum QualificationsBachelor's degree of 5 years OR Master's degree of 3 yearsStrong analytical skillsExperience with SQL languageExperience with statistical software, scripting languages, and packages (e.g., Python, R, MATLAB, SAS)Preferred Qualifications:Confirmed experience in conducting statistical analysis and building models with sophisticated scripting language such as Python, R, or other analytic toolsConsiderable experience in solving business problems with sophisticated analytical solutionsDatabase design, SQL a plusSupply chain experience / education a plusExperience writing requirements documents, translating business needs into technical specsExperience with Business Intelligence tools (Power BI, Tableau, Qlik, etc), experience with the Power BI / PowerPivot DAX language is a plusExperience with Snowflake a plusMinimum QualificationsBachelor’s degree with +5 years’ work experience, OR Master’s degree with +3 years’ work experience in relevant field. The company offers a competitive and comprehensive benefits package including but not limited to the following: medical, dental, vision, life, and other voluntary benefits, 401(K) including company matching, employee stock purchase program (ESPP), student debt assistance, tuition reimbursement program, financial planning benefits, employee assistance program (EAP), paid time off and paid company holidays, family care and bonding leave.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s v="Overview • Liaise between the business and IT, eliciting and translating customer needs into system-specific objectives, identifying possible system enhancements or new systems to be created, and defining requirements  Responsibilities • Meets with business leaders and business analysts to discuss and elicit under-the-surface needs and translate them into specific system requirements and subsequent project objectives  • Identifies solutions for less complex, more common issues  • Independently creates prototype designs for components of applications or projects and writes basic documentation, such as test plans and scripts  • Defines project requirements and assists with estimating efforts to fulfill requirements  • Coaches junior resources in development of prototype designs for less complex projects  • Coordinates impact to vendor and company workflow for new products  • Responsible for test scenarios creation, some testing and test results review  • Assists with analysis of support ticket issues  Experiences • Moderate professional experience in financial services, cards, payments or another related field  • Understands MasterCard’s product delivery process  • Experience with data analytics and data insights, particularly as it relates to data visualizations • Experience with SQL • Experience with ETL • Experience in Java development a plus, but not required."/>
        <s v="RIVO Holdings is an established financial services company in downtown San Diego where respect, integrity, value, and opportunity are at the forefront of everything we do. We are excited to add an experienced Data Analyst to our team who is ready to take the next step in their career and work cross-functionally with all areas of our business to drive decisions and impact strategy through actionable data insights.If you have a true passion for data but like to speak business, enjoy collaborating with technical and non-technical stake holders, and have a knack for building dynamic/scalable dashboards and reports – this role is for you!What You'll DoEstablish and adhere to best practices in reporting and analysis: data integrity, test design, analysis, and validation to ensure the team is providing exceptional quality work and is continuously gaining everyone's trust.Collaborate closely with all areas of the business to influence metric/KPI identification and data flows through to reporting and tool-building (Sales, Marketing, Product Management, Underwriting, Operations, Finance, and Accounting).Conduct a variety of deep-dive data analyses to gather behavioral data insights in order to make decisions on new products, optimization tests, and enhancements.Manage and optimize the reporting data model to allow efficient business decision making.Run ad-hoc reports and develop dashboards on consumer data for internal stakeholders.Ensure KPI consistency across data sources and functions.What we’re looking forBachelor's degree in a quantitative discipline such as Computer Science, Statistics, Mathematics, Quantitative Finance, Business Analytics, or related field required3+ years of experience in Data Analytics utilizing strong business acumen to work cross collaboratively with various business units and teams requiredProficiency with SQL and visualization tools such as Tableau and PowerBI to build dynamic/scalable dashboards and reportsPrior experience with Agile project management tools such as JiraStrong analytical background with a proven track record demonstrating an aptitude to compile data in comprehensive reports, analyze trends, and make fact-based recommendationsExperience with data extraction, manipulation and blending across different data sourcesTeam-oriented, self-motivated, success-driven, roll-up-your-sleeves attitudeFast learner with a passion for BI technologies who is able to share the latest and greatest developments in the marketConfident and capable presenter of data and information to clients and senior leadership teamsProven troubleshooting and problem-solving skills and ability to communicate effectively with non-technical partiesStrong written and verbal communication skills and experience working on and communicating with fast-paced, dynamic teamsExperience with Python and R is a plus"/>
        <s v="Employee Applicant Privacy NoticeWho we are:Shape a brighter financial future with us.Together with our members, we’re changing the way people think about and interact with personal finance.We’re a next-generation fintech company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The RoleWe are seeking a Data Analyst who will help shape business strategy through data-driven insights. This is an exciting role for someone to make a direct impact on new product strategy and revenue of SoFi. Success in this role hinges on your technical aptitude, quantitative abilities, and business acumen: you know how to plow through data with SQL, surface insights using Tableau, and measure the business impact using efficiency/conversion metrics. You treat stakeholders as a partnership – you are there at each step of the way and you know that we only succeed if we succeed together.What you’ll do:Develop expertise in leveraging our SoFi Money and Credit Card data to answer business questions and develop insightful analysis.Design streamlined, thoughtful, scalable, and reliable reporting and develop ownership of our Tableau dashboard space to help track key metrics and empower the team with data to inform business decisions.Build SQL queries or Python code to delve into SoFi’s data and answer questions about our members’ behavior. Identify trends to inform cohort-targeted initiatives that drive positive business outcomes.Collaborate closely with cross-functional partners (such as Product, Finance, and Marketing) to understand their needs and translate them into actionable insights, reporting, and recommendations.Work with our stakeholders on marketing campaigns, business investigations, and independent analysis to drive understanding and improvements of our product and business.Build models to help decision makers understand customer behaviors and segmentation.What you’ll need:BA/BS Degree required1-3 years’ experience in an analytics position or equivalentExperience with Tableau or similar data visualization toolProficient with SQLAbility to meet deliverables under tight deadlinesAbility to work independently, and a strong sense of ownershipProven experience analyzing, interpreting, and summarizing complex data (ideally related to financial services)Ability to work in a dynamic, cross-functional environment, with a strong attention to detailEffective communication and presentation skills and ability to explain complex analyses in simple terms to stakeholdersStrong relationship building and collaborative skillsExceptional problem-solving skillsNice to Have:Experience with PythonWhy you’ll love working here:Competitive salary packages and bonusesComprehensive medical, dental, vision and life insurance benefitsGenerous vacation and holidaysPaid parental leave for eligible employees401(k) and education on retirement planningTuition reimbursement on approved programsMonthly contribution up to $200 to help you pay off your student loansGreat health &amp; well-being benefits including: telehealth parental support, subsidized gym programThese benefits are only applicable to full time employeesCompensation And BenefitsThe base pay range for this role is listed below. Final base pay offer will be determined based on individual factors such as the candidate’s experience, skills, and location.To view all of our comprehensive and competitive benefits, visit our Benefits at SoFi page!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Pursuant to the San Francisco Fair Chance Ordinance, we will consider for employment qualified applicants with arrest and conviction records.New York applicants: Notice of Employee Rights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
        <s v="1103066_RR00067915 Job ID: 1103066_RR00067915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Position SummaryWe have an exciting opportunity to join our team as a Data Analyst. The Interdisciplinary Melanoma Cooperative Group (IMCG) led by Dr. Iman Osman, is a multidisciplinary group of researchers focused on the reduction and treatment of melanoma. This role will provide support to the IMCG investigators with the acquisition, processing, storage, and distribution of biospecimens (tissue, biofluids) for clinical trials and biomedical research projects. The Data Analyst will work closely under the general direction of the IMCG Manager for Lab Management, Sample Management-Inventory, and documenting clinical data in the LIMS database.Job ResponsibilitiesDuties and ResponsibilitiesCollaborate with research staff, statisticians, clinical investigators, and research faculty to gather and analyze dataProvide statistical programming guidance and recommendations to other staffAnalyze data using statistical or mathematical software to develop statistical models and graphicsPrepares tables, analyze results to submit final reports, presentations, audits, abstracts, and grant applicationsConducts data audits to assess adherence to protocol procedures and appropriate data collection practicesDevelop data collection forms, ensure quality assurance and quality controlCommunicate professionally reports to supervising faculty or staffTrain research staff on data quality assurance and quality controlGuide research staff for appropriate data entry in databases (LabVantage/FileMaker Pro)Develop, write, test, implement, and support new or existing software programs in support of research programsAdhere to department policies and procedures; must follow HIPPA and CAP Accreditation rules.Perform other duties as assigned.Communications/Relationships With OthersProvides guidance, cooperates, communicates and relates well to all levels of NYULH staff.Listens carefully to others in order to respond appropriately, answer questions or obtain needed information.Communicates ideas, problems, suggestions, and messages in a timely and effective manner.Maintains confidentiality of all research information.Functions efficiently in a fast-paced, multitasking environment. Possesses excellent interpersonal and communicative skills. Recognizes core laboratory functionsJudgment/Decision-MakingIs able to recognize problems as they occur; and through the application of appropriate policy/procedure, determine and/or recommends the appropriate solution. Seeks guidance as necessary for the performance of duties asks appropriate questions when in doubt and utilizes reference sources/materials to endure accuracy. Advises appropriate personnel of situations/problems requiring intervention or follow-up attention.Minimum QualificationsTo qualify you must have a Bachelor's Degree in a field like mathematics, statistics or computer science with two years of experience in a clinical or research field.Preferred QualificationsMasters degree or obtained certifications in programming languages (Python, SQL, Oracle) or other areas related to data analytics with one year of experience in a clinical or research field.Qualified candidates must be able to effectively communicate with all levels of the organization.NYU Grossman School of Medicine provides its staff with far more than just a place to work. Rather, we are an institution you can be proud of, an institution where you'll feel good about devoting your time and your talents.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If you wish to view NYU Grossman School of Medicine's EEO policies, please click here. Please click here to view the Federal &quot;EEO is the law&quot; poster or visit https://www.dol.gov/ofccp/regs/compliance/posters/ofccpost.htm for more information. To view the Pay Transparency Notice, please click here."/>
        <s v="Job DescriptionJob Title Data Analyst Work Location (State, City and Zip) Georgia, Atlanta , 30339 Relevant Experience(in Yrs) 5&amp;plus; yearsTechnical/Functional Skills Have at least 3 years of experience with OLAP models/tools like OneStream, SSAS &amp; PowerOLAP. Experience in creating data models using OneStream. Experience in creating dimensions, metrics and facts within the OLAP model. Experience with .Net coding Experience of Retail domain will be an added advantage Experience in Retail financial model planning Experience in interpreting customer business needs and translate those needs into requirements Experience of respective domain knowledge will be an added advantage Background in data warehouse design (e.g dimensional modelling) and data mining Familiarity with BI technologies Experience in SQL construction and optimization Experience in dealing with senior member of the business units (within the organization) and product owners Working knowledge Agile work management tools Strong analytical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Description8 years of Data analyst experience in Banking and Financial servicesExperience in Data analysis, Data profiling and Data mapping activitiesExperience in Data cleansing, data validation and creation of sample data feedsExpertise in writing SQL queries and data results validation. SR for Data Analyst role. LocationJob RequirementsITIL Foundation Certification, Change and Release Management, Managed QueueEducation: Bachelors Degree"/>
        <s v="Role: Data AnalystReports to: Analytics &amp; Business Intelligence Manager, Organizational PerformanceLocation: This role will be remote within the continental US, Alaska, or HawaiiHours: Full time Salary Range: $55,000-90,000About Trevor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Data is at the core of Trevor's DNA, and enables us to make informed decisions and plan how to expand and improve our services for hundreds and thousands of youth each year. The Data Analyst will conduct high-impact analyses for cross-functional stakeholders and will ensure the overall growth model is comprehensive and updated. Throughout, you will serve as a thought partner for folks across the organization on quantitative planning for crisis services growth.Who you areTech Savvy &amp; Analytical. You're fluent in SQL, comfortable working with large datasets in Excel/Google Sheets, and have experience with data visualization tools (DataStudio, Looker, Tableau, Power BI). Ideally you've used statistical analysis tools like R or Python, and are familiar with querying relational tables in an enterprise data warehouse environment (AWS, BigQuery).Effective Communicator. You understand the criticality of clear, transparent communication, both written and verbal, and especially using data. You have experience telling a data story via compelling presentations with key insights to help drive results, strategy, and decision-making.Organized and Efficient. You know how to manage complex projects and prioritize your workload to reach defined outcomes. The moment you see a problem, you quickly communicate it, come up with solutions and then implement them. Action-Oriented. You know how to get things done. You can move quickly and efficiently. You love to set challenging goals and then develop plans to deliver and achieve them.Collaborative. You know how to juggle tasks from multiple teams with multiple needs. You care deeply about cross-functional collaboration and ownership, and understand the importance of prioritization.Entrepreneurial. You love thinking outside the box, building impactful reports and processes, and enjoy coming up with creative solutions to overcome obstacles.Big Picture Thinker. You are someone who thinks strategically. You love to brainstorm and come up with big bold ideas, but also know the &quot;how&quot;. You look at the way things are and then imagine multiple ways they can be improved, with the ability to map dependencies and impacts.Passionate. You care about LGBTQ youth. You care about saving lives. You want to come to work and feel inspired every day. You want to change the world.Fun. The work we do is very serious, but that doesn't mean we don't have fun. We know how to have a good time and you should too What you'll doPull, analyze, and interpret results to answer important strategic questionsBuild automated reporting solutions (Looker/Data studio dashboards) for end usersPerform scenario analyses and modeling to assist in org performance and strategic growth across all program areasCommunicate to and lead stakeholders - across all levels and oftentimes senior leadership - in helping to understand your findings and recommendationsInnovate on current processes and establish new analytics processes as our data needs expansionBuild and automate reports, empowering end-users to make data-driven decisions themselvesWork with key stakeholders to ensure we're defining and reporting on the data we need to, in the formats that we needOrganize our data definitions, sources, and processes to ensure longevity of the data infrastructure at TrevorLeverage skills you've already built in prior roles to expand our data capacities, with opportunities to grow your technical tool stack along the wayBenefitsGenerous vacation and holidays (like a full day off to celebrate Harvey Milk Day!), including three half-day Fridays during the summerComprehensive health insurance, including coverage for various gender affirmation surgeries (and we pay 100% of your premiums for medical, dental, and life)Flexibility to work from the continental US, Alaska, or Hawaii (we provide the technology, a monthly internet reimbursement, and a reimbursement to outfit your work-from-home space!)Fun virtual office environment and passionate team Online Subscription to Headspace, a digital meditation platformMeaningful work at an organization that is saving the lives of LGBTQ young people globally every dayThe Trevor Project provides equal employment opportunities (EEO) to all employees and qualified applicants for employment without regard to race, color, religion, gender, gender identity or expression, ancestry, sexual orientation, national origin, age, handicap, disability, marital status, or status as a veteran. The Trevor Project complies with all applicable laws.Your applicationWe're excited to hear from you! To join Team Trevor, please upload a resume and cover letter. Applications without cover letters will not be considered. Use this as an opportunity to convey why you want to be the next Data Analyst at The Trevor Project!PDN-97344b25-1594-4e25-834b-b370639423fd"/>
        <s v="JdJob DescriptionJob Function: Data Analyst Engage with stakeholders and partners to execute the vision for meeting the organization’s needs for risk intelligence, situational awareness, and rapid response Work closely with our business partners, product owners to ensure data analysis meets or exceeds requirements Advise business partners on any potential risks based on data analysis. Manage reports and dashboards to help &quot;tell the story&quot; Process automation using new technologies, such as Appian and tools for business process automation Data Exploration &amp; Research Management of reporting and dashboards Create and continuously evolve a consolidated, analytical data model for multi-use and rapid response. This analytical data model should be the underpinning of all the reporting, dashboards, Model Risk Management visualizations and statistics, etc. It is expected that this analytical data model will be in continuous re-evaluation and evolution from &quot;post-mortem&quot; reviews 5+ years delivering and implementing technology-based business intelligence solutions using a BI reporting tool (PowerBI, Tableau) 5+ years and in depth working knowledge of SQL. 3+ years working on analytical data structures Experience in Financial Crimes Risk Management and Compliance areas - knowledge of SWIFT payment network Deep knowledge of Statistics and Data Mining/ Machine Learning concepts and practice Expert knowledge of customer analytics, data warehousing, and business intelligence tools Multi-task and manage unstructured tasks within specific guidelines and time constraints Excellent business partnering and communication skills Excellent analytical, problem solving and prioritization skill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Job Description Role: Data Analyst Location: Tempe, AZ / Remote Contract JD:- Interpret and navigate a data model based on an understanding of the business processes and systems that generated the data Can develop an analytical approach based on a business problem statement Is comfortable writing intermediate SQL and using data management tool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AnalystLocation: Crystal City, VA (Taylor Bldg)Summary: Patriot Enterprises has an opening for an Analyst for the Sexual Harassment/Assault Response &amp; Prevention Program Office (SHARP) Data Management Systems (DMS) contracting team. The Analyst will be responsible for data management and manipulation, analyzing data, producing reports, and working with information technology and functional data analyst teams.Responsibilities: Support functional data management, data manipulation, and data integrity of case files associated with this programPerform data quality assurance tasksAnalyze data to extract insights to support decision making and customer service requestsProvide requested reporting and knowledge management supportProduce frequent data reports for Congress, DoD, and senior Army leadersServe as liaison between system users and functional analyst and information technology teams to help resolve any DMS related issues for users and any DoD organization related issuesQualifications: Three (3) years of functional program and analytical experienceExtensive experience in data analysis with strong understanding of Microsoft Excel to include - creating data tables, macros, v-lookup and pivot tables is requiredExperience with developing and using metrics to analyze performanceStrong communication skills and ability to interact with senior managers and officers (client)Ability to support information technology and data analyst teams while also having the ability to work independentlyUnderstanding of Army structure3 years of experience in handling/safeguarding PIIProcess improvement skills including some experience using reporting tools such as SQL and reporting server (preferred, not required)Maintain / modify .NET Web forms (preferred, not required)Education requirements: Bachelor’s degreeSecurity requirements: U.S. citizenship requiredExtensive background investigation requiredAll qualified applicants will receive consideration for employment without regard to race, color, religion, sex, sexual orientation, gender identity, national origin, disability, or status as a protected veteran.As a federal government contractor, all employees will be required to be fully vaccinated for COVID-19 in compliance with DoD guidelines. All candidates applying for Patriot Enterprises LLC positions, must attest to being able to meet this requirement to be considered for employment.Powered by JazzHRFs2Lm7HKMB"/>
        <s v="Kelly Professional &amp; Industrial supporting a Johnson &amp; Johnson company in Irvine, CAYour next good thing is right here!At Kelly® Professional &amp; Industrial, we’re all about helping you discover what’s next in your career. And we just so happen to be seeking anData Analyst *to support a top company inIrvine, CA.If this sounds like the right fit for you, read on and apply!Candidates considered for this role must meet COVID vaccination/exemption requirements by their start date.Why you should apply to this great opportunity*Length – 2 yearsPay:up to 31.00 per hourSchedule – M-F 40 hours per week - 6am-2pmLocation – Irvine, CAWhat’s a typical day like? You’ll be:*Create, validate and send daily weekly, and monthly management reports.Assistance with requests for non-standard reports and analysis.Support management reporting by maintaining hierarchy information.Research and answer team questions pertaining to data.Perform business-to-system analysis and troubleshooting analysis of complex management reports and business problems with guidance.Transform client needs into functional requirements. With guidance, collect, analyze and document business requirements for project proposals including but not limited to process and data flow, user interface, security, and reporting requirements.Participate in cross-functional meetings where customers are interviewed to understand customer needs and identify problems and solutions.Support teamwork and get internal and external client feedback on processes, procedures, and technology.This job might be an outstanding fit for those who:*Bachelor’s Degree required3 plus years of related experience highly preferredIntermediate to Advanced level Microsoft Office software programs. Advanced Excel skills (pivot tables, v-lookups, charts) is required.Knowledge of Power BI or Tableau is preferred.Must be able to multitask in a dynamic team environment, with little direction, and be detailed oriented with strong organization skills.Exceptional verbal and written communication skills with strong interpersonal and problem-solving skills needed.What happens next* Once you apply, you’ll proceed to next steps if your skills and experience look like a good fit. But don’t worry—even if this position doesn’t work out, you’re still in our network. That means all of our recruiters will have access to your profile, expanding your opportunities even more.Helping you discover what’s next in your career is what we’re all about, so let’s get to work. Apply today! #P1Get a complete career fit with Kelly®.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About Kelly®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plus, did we mention we provide a ton of [benefits](https://www.mykelly.us/us-mykelly/perks/)?). Connecting great people with great companies is what we do best, and our employment opportunities span a wide variety of workstyles, skill levels, and industries around the world.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s v="Position Title: Sr. Data Analyst Duration: 6 months Work Location: Irving, TXWork Authorization: C2C need not apply Day to Day Responsibilities In this role, you will support the delivery of BI projects. You will be responsible for expanding and optimizing our data architecture. The ideal candidate is an experienced data pipeline builder and data wrangler who enjoys optimizing data systems and building them from the ground up. You will analyze data to identify opportunities for improvement. You will also perform analysis and research for multiple areas and business units to develop recommendations and alternatives to meet business needs of assigned areas.REQUIRED Skills &amp; Technologies:5-8 + years of experience as a Data Analyst/SQL DeveloperBachelors degree in Computer Science, Statistics, Informatics, Information Systems or similar area.Business Analysis skills--proven ability to work directly with business leaders to define/understand/document reporting/analytics requirements and create solutionsAdvanced working knowledge and experience querying databases and writing joins/unions to collect data for analysis using SQL Server and NoSQL databases, query authoring (SQL); not required, but experience in AzureSQL preferredKnowledge of ETL processes strongly preferred (SQL stored procedures, SSIS packages); must be able to define requirements for ETL, but won't be creating them (handled by ETL team)Experience performing root cause analysis on internal and external data and processes to answer specific business questions and identify opportunities for improvement.Strong analytic skills related to working with unstructured datasets.Strong critical thinking, project management and organizational skills.Experience supporting and working with cross-functional teams in a dynamic environment.Excellent communication skills"/>
        <s v="Job DescriptionTitle : Data AnalystLocation : Columbus OHType : Full-time Be part of an Agile software development for a full stack data analytics system Derive statistics-based decision-making algorithms using Python/R, or Matlab Design, develop, and test data analysis and visualization applications in Python Proficiency in Data Analysis using modern data analytics tool preferably in distributed computing and cloud environment Proficiency in Source to Target Data Mappings Proficient in developing and automating data transfer via interfaces Tune data engineering processes for optimal performance and maintainability Understand the analytic needs, preferably of Property and Commercial Insurance business and translate these into meaningful and actionable data visualizations Nice to have :Python, Spark SQL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Job Description Position : Appian Developer  Location : Tempe AZ / Santa Clara CA  Type : 06 Months Plus  Data Analyst with hands on Celonis Products Software Skills Celonis is MUST Data Quality Tool Informatica is strongly preferred ANSI SQL Cloud technologies (preferably AWS) is a plus Databases SQL Server, Oracle, Redshift BI Tool (preferred) Business Object, TableauResponsibilities Analyze and capture the current state of types of data issues, issues logging, exceptions handling, remediation, escalations, aging, closure, and monitoring of the data issues Develop issues management use cases, processes, procedures, and guidelines Develop design specifications for various data issues management components such as issues logging, exceptions handling, remediation, escalations, aging, closure, and monitoring of the data issues Develop design specifications for any interface with existing applications such as data quality tool, data governance tool, service now, and others as required within the solutions Collaborate with the data stakeholders and ensure the solution meets the needs of the business Collaborate with the data stewards team and ensure the solution meets their needs Develop business rules to be applied as needed in the solutions Develop data issues management scorecards Develop playbook and training for the stakeholders and users Continues to improve data issues management process through innovative ways and lead improvement activities Participate and execute Agile stories assigned on time Assist Data Quality Product team with any data analysis and problem-solving needs Perform UAT and lead defect resolution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Job DescriptionJOB TITLE: Data Analyst with Excellent SQL SkillsLocation: Sunnyvale-CA/Austin-TXPosition OverviewLocation – Sunnyvale, CA or Austin, TX (But needs to work in PST Hours) Very Strong SQL skills is must. Should be proficient in writing Complex SQL Queries. Good Communication, presentation and analyzing skills is must. Big data knowledge is added advantag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Hi, Role: Data Analyst with Market &amp; Credit RiskLocation: Long Island City, NY/Tampa, FL Fulltime Key Responsibilities:·        Accountable for successful and timely delivery of RWA milestones and deliverables per Client’s consent order and BAU remediation across all RWA exposures covering modeled and non-modeled components. This covers market risk, wholesale, retail, counterparty credit risk and securitization.·        Document and execute processes and controls, identify related gaps for calculation, aggregation, and reporting (from authorized redistributors to reporting systems), including Standardized and Advanced Approaches, to demonstrate compliance with US Basel regulation and related supervisory guidance; and remediate any identified gaps through the ongoing issue management process·        Define, develop, and establish robust control processes that can effectively demonstrate US Basel III regulatory capital requirements are applied in an accurate and appropriate manner. ·        Drive the diagnostics and remediation activities of a broad range of regulatory capital calculations that encompass governance, data and non-data controls, processes, system implementation, and regulatory reporting.·        Work with relevant stakeholders to ensure end-to-end coverage from origination to reporting and support consistency in documentation.Qualifications:·        Experience with transformation roles in Financial Institutions and reasonable understanding of Advanced and Standardized US regulatory capital rules for any of the following:Counterparty Credit Risk (Derivatives/Secured Financing Transactions)Retail and Wholesale ExposuresMarket RiskSecuritization and Equity exposures·        Ability to define, articulate and re-engineer complex processes and procedures, with appropriate controls, and think both strategically and tactically while driving meticulous execution·        Exceptional oral communication and writing skills, with the ability to synthesize complex concepts, and translate them into &quot;user-friendly&quot; language for multiple audiences, including senior management, multiple internal constituents, and regulators·        Solid data analysis skills including advanced knowledge of Microsoft Excel and Access (or other database front-end query applications). ·        Minimum 3-5 years experience in a related field.Education Level: Bachelor’s Degree"/>
        <s v="MUST HAVE:2+ Years of experience Manipulating &amp; Analyzing Financial Data within Excel (can be intern/co-op)Experience using excel to present on findings- creating Pivot Tables&amp; Graphs from financial dataAbility to communicate&amp; present on data in a client facing roleBachelor’s Degree in related field NICE TO HAVE:Previous Background Analyzing Financial Data within the Food &amp; Beverage Industry Ability to create spreadsheets showing trends within the numbers&amp; make recommendations to increase revenue DAY TO DAY: A top Integrated Facilities Management Firm is looking for a Financial Data Analyst to sit onsite and support food operations for one of their biopharmaceutical clients in the Bridgewater, NJ area. This position will be primarily working with the Bridgewater site but will also be helping to support the food portfolio across North America with bookkeeping, data entry and financial reporting for the food portfolio. On a daily basis this person will be creating financial reports, looking at trends, doing working on flash files spreadsheets- snapshotting finances for each week, analyzing data&amp; updating monthly projections based on tweaks in data. Candidates will be working in a client facing role and should be able to present trends, findings and recommendations in a way that is digestible to all stakeholders including non finance SME’s. This role will be supporting the food business so any experience working with financial data within the food &amp; beverage industry is preferred but not required."/>
        <s v="Job DescriptionHi,Hope you are doing well.. Title: Data Analyst  Location : San Antonio Duration : Long TermJob DescriptionExperience performing complex data analysis using various data analytics tools (i.e.Microsoft Excel, Tableau, R, Python)Integrates/transforms disparate data sources and determines the appropriate data hygiene techniques to apply.Utilizes advanced analytics to assess future risk, opportunities, and effectiveness and translates results into meaningful solutions to enhance decision making.Engages in model validation and produces model validation repor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We are Altice USA; a family of businesses that includes Optimum, Optimum Mobile, Optimum Business, A4 advertising, Cheddar, and News12. Our common goal is connecting our customers to friends and family, shows they love, advertising that resonates and news that matters. We're building a workforce that thrives on collaboration, inclusion, and innovation. We hope connecting you to a potential role is just the beginning.The Data Analyst will be responsible for working with various data sets utilizing advanced SQL queries to support a4 Media’s custom analytics business. The Data Analyst will ensure compliance with custom analytics deliverable reporting requirements by extracting data and performing data quality audits and analyses. The Data Analyst will also utilize other Research tools to support various functions within the organization. This position will also be client facing and will require the ability to effectively communicate often complex data analytics to a variety of audiences.The Core Function For This Position Is To Query Databases In SQL (advanced), Perform Analyses And Create Data Visualizations To Support The Following Business AreasCustom Analytics (both client and internal) utilizing Set Top Box tuning data, digital data and various other data sources to gain insight on audience viewing behavior.Multi-Screen Campaign executions and reporting/analysis.Custom audience segment creation for multi-screen campaigns.Minimum undergraduate education in Computer Science, Information Systems, Engineering or related quantitative field (Graduate degree in related field preferred).1-2 Years minimum relevant working experience preferred, but not required.Strong SQL programming skills, data structure in relational databases, data manipulation and transformation knowledge required.Advanced Excel, data visualization skills required.Team oriented and a self-starter.Excellent communication and presentation skills with the ability to translate business objectives into technical requirements and communicate with various teams and stakeholders. Preferred ExperienceDashboard development skills, R and Python programming a plus.Media research and advertising industry experience a plus.Experience with improving efficiencies in reporting, processes and workflows is a plus.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Applicants for employment with Altice will never be asked to provide money (even if reimbursable) as part of the job application or hiring process. Please review our Fraud FAQ for further details.Pay is competitive, and based on a number of job-related factors, including skills and experience. The rate/range provided herein is the anticipated pay at the time of hire, and does not reflect future job opportunity."/>
        <s v="SkillsMust have data warehouse experience. Specifically, SNOWFLAKE7 years’ Experience as a liaison between the Business community and Customer IT Teams (i.e., Architecture, Project Delivery, Application Sustain, etc.Skilled in extracting business, functional and non-functional requirements from business units7 years Strong SQL skills, including data profiling and data archeologyExperience testing Data Warehouse solutions (data pipelines and reports)DescriptionStrong requirements management and documenting skillsClient requires the services of a Data Business Analyst. This person is a key member of the client Data Management team and will be responsible for building the product backlog for client’s analytical platform. The resource will be responsible for working with the business and understanding their requirements, translating the requirements into technical specifications for the development team, managing the QA process and ensuring that the customer expectations are being met with the solution delivered. This resource will also engage in solution concept development, requiring strong analytic and communication skills.ResponsibilitiesGather business, functional, and non-functional requirements, SLAsCoordinate and run workshops for collecting, discovering business needs, and mediating business units that may have conflicting requirementsDocument requirements and get sign off from the business teamsExplore and help technical team to discover patterns, relationships in business data entities, documenting business requirements and system design using agency approved formats.Develop technical specifications include STM, reporting requirements or dataset content requirements. Also help document how the users are expected to interact with the data and the purposes served by the data.Evaluate and define the ROI of the requirement and assist in prioritization across competing requirements.Write cases and scripts to validate the outcome is as specified in technical documentationWork with at least 2 different business teams at the same timeEducation: Bachelors Degree"/>
        <s v="DescriptionResponsibilities:Ideal candidate will work to transfer Excel based tools onto the Microsoft Power suite in order to streamline data touchpoints and automate workflows.The Excel tools in existence meet a function but are not entirely connected to the data inputs/outputs, require manual interventions, are not able to be imbedded into online functionalities and can become a process bottleneck.An understanding of Excel is required in order to transfer the current logic/formulas/code/processes into the best suited Microsoft Power tool (or potentially other online apps).The end result will be the elimination of offline Excel based tools into a dashboard, web based process, or online app that is both user friendly and fully integrated into the workflow.Needed: Coding Expert who is both proficient in Microsoft Excel and Microsoft Power suites (Power Apps, Automate, BI, etc.).Education: Bachelors Degree"/>
        <s v="DescriptionRobert Half is currently working with a client seeking a Data Analyst. The Data Analyst will be responsible for the preparation of financial reports that serve as summary information for managers. As the Data Analyst you will be compiling, interpreting, and reporting information on a variety of data types. If you are a highly analytical and deadline driven Data Analyst, this position is for you!Your responsibilities Analyze corporate reports in order to create financial reports Extract, manipulate and organize data in response to management requests Create and share key decision-making data for market assessments, forecasting and further investigation Identify relevant insights and compile analytical reports Implement and execute data mining projects, utilizing investigative, organizational, and analytical skillsRequirements BS/BA in Accounting, finance, or economics 5+ years of experience in financial planning and analysis, data analysis or similar role Strong communication and interpersonal skills Ability to work independently with minimal oversight Prior experience with spreadsheet and reporting applications, inclusive of queries, pivot tables, and V-lookups Critical thinking and problem-solving skills are a must, as well as great attention to detail Full comprehension of data management and manipulation Understanding of various data models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puts you in the best position to succeed by advocating on your behalf and promoting you to employers. We provide access to top jobs, competitive compensation and benefits, and free online training. Stay on top of every opportunity – even on the go.Robert Half will consider qualified applicants with criminal histories in a manner consistent with the requirements of the San Francisco Fair Chance Ordinance. All applicants applying for U.S. job openings must be legally authorized to work in the United States. Benefits are available to temporary professionals. Visit© 2022 Robert Half. An Equal Opportunity Employer. M/F/Disability/Veterans. By clicking “Apply Now,” you’re agreeing to"/>
        <s v="The IT Business Solutions department aims to integrate innovative technology solutions to further the institution's mission. Through business integration, our goal is to synchronize information technology and business cultures and align technology with business strategy and goals. IT Business Solutions provides collaborative, holistic business process management, business application support, and centralized institutional data analysis support and reporting mechanisms.  Our department supports the holistic customer experience through planning, procurement, and implementation with cross-departmental teams. We provide oversight for the data cycle and process management for organizational data, as well as oversee data compliance programs and policies.  This position will take responsibility for managing efforts surrounding systems and data reporting, managing our data sources, developing reports, and troubleshooting data issues. The Business Systems and Data Analyst will use analytical skills and creative thinking to enhance the needs of the business through both systems analysis and data analysis. This role will serve as a change agent, identifying needed improvements and designing systems and processes to implement those changes. They will use the knowledge and design of systems to lead data analysis, reporting, and dashboard development for the institution. They will make recommendations about how departments obtain and analyze data to improve the quality and efficiency of data systems. Working with Business Application Support Specialists and the Strategic CRM Specialist, they will strategically integrate innovative solutions to provide order, insight, and efficiency of collective processes, workflows, and data reporting and management across the organization. Specific Job Duties:• Lead cross-functional projects using data modeling and analysis to discover insights that will guide strategic decisions and uncover opportunities• Build, develop and maintain data models, reporting systems, data automation systems, dashboards, and performance metrics that support key business decisions• Work with business leaders to identify opportunities for improvement• Create reports and dashboards for internal teams• Design and build technical processes to address business issues• Collaborate with other members of the Business Solutions team to collect and analyze data• Generate reports from single or multiple systems.• Troubleshoot the reporting database environment and reports• Evaluate and advise on changes and updates to business applications and source data systems• Train end-users on new reports and dashboards• Provide technical expertise in data storage structures, data mining, and data cleansing• Respond to requests – answer questions, analyze and troubleshoot user problems• Manage and design the reporting environment, including data sources, security, and metadata• Oversee the data/report requests process: tracking requests submitted, prioritization, approval, etc.• Develop and implement quality controls, data dictionaries, and departmental standards to ensure quality standards, organizational expectations, and regulatory requirements• Process confidential data and information according to guidelines• Continue product expertise by updating job knowledge, education training, and maintaining personal networks• Proactively implement change to better meet business needs• Monitor and review data for integrity across various systems• Identify, research, and offer system-wide solutions for common issues• Provide end-user instruction and support in finding and using data for organizational needs• Take on additional responsibilities and projects as assigned as part of the IT Business Solutions Team Minimum Qualifications:• Bachelor’s Degree in Hospitality, Business, Technology, or a related field• 3 years’ experience working with Point-of-Sale systems, CRM databases, and/or relational databases• Knowledge of standard MS Office products, including Excel, Outlook, and Word• 1-year working knowledge of SQL databases and basic network configurationPreferred Qualifications• Experience with T-SQL, Tableau, or data visualization tools• Solid understanding of business operations and accounting practices• Project management and stakeholder relationship experience• Ability and willingness to learn new systems and technologyEssential Competencies: • Ability to communicate effectively with all internal departments as well as work with external vendors• Excellent verbal and written communication skills• Great work ethic; will go above and beyond to exceed user expectations• Excellent problem-solving abilities and commitment to follow through on a task• Ability to work well under pressure and adapt to changes in project priorities• An analytical mind and inclination for problem-solving"/>
        <s v="ResponsibilitiesWork hand-in-hand with the business side of an organization to help in process improvements.Working primarily on design and analysis in the areas of organization, planning cum information technology.Works as the middle man between the technical team and business team so as to assist in the development of requirements needed for the business.He/ She will be responsible for documenting customer requirements as outlined by the business users.The analyst’s role also includes making sure that the designs meet the company’s technical standards.Qualification And ExperienceEntry Level / Fresh Graduates / Engineers - BS / MS in Business/Data Analytics, Management Information systems, Computer Science ,Software engineering, IT, Industrial Engineering/Engineering management.Prior experience is a &quot;plus&quot; but not required.Candidates with strong communication/presentation skills, strong aptitude to learn and interest in Software programming, Testing or Business Analysis.Work Authorization: Must be authorized to work in the US"/>
        <s v="Analyze, prepare, and process data sets to be consumed for direct insights, statistical modeling or other analytical exploration for internal and external clients.The Strategic Analytics and Adoption Team is looking to expand with a adding a Data Analyst I to the team. Our vision is to improve client outcomes through analytics and adoption resulting in a better clinician and patient experience. As a Data Analyst I, you will analyze, prepare, and process data sets to be consumed for direct insights, statistical modeling or other analytical exploration for clients and stakeholders. You will access and compile data sets from various sources for exploratory and pre-defined analyses, audit data sets for completeness, validity, and other pertinent data health measures. You will help turn information into insights by creating data visualizations, reports, and conducting statistical testing. You will take data and create predictive models for future success. You will report on value and work with your team on highlighting value and areas of opportunity. In this position, you will focus on supporting federal clients. You will partner with our Adoption Managers, Adoption Consultants, and cross-organizational leadership. We are looking for a team member with excellent communication skills, flexibility and comfort with ambiguity, attention to detail, ability to work comfortably with data—mining and presenting data in a meaningful and actionable way, and a willingness to learn and adapt in a fast-paced environment. This is an exciting position with opportunities for growth that has a significant impact on clinical outcomes. Basic QualificationsAt least 5 years total combined related work experience and completed higher education, includingAt least 1 years of Data analytics and/or statistics work experience, including experience in quantitative or statistical analysis, data mining, predictive or statistical modeling, applied programming, data management, data transformation, data visualization and/or quantitative or statistical research, or successful completion of Oracle Cerner 's Analytics Learning LabAt least 4 years of additional work experience directly related to the duties of the job and/or completed higher education, including Bachelor's Degree in Actuarial Science, Analytics, Information Systems, Management Information Systems, Mathematics, Statistics, Economics or related field, or equivalent relevant work experience.Receipt of the appropriate government security clearance card applicable for your positionDue to the client contract you will be assigned, this position requires you to be a U.S. citizen Preferred QualificationsAt least 1 year of Tableau working experienceHealthcare experience (and experience with healthcare dataExperience with PowerBIExperience with Lights On Network or Advance ExpectationsWilling to travel up to 20% as neededLive within 60 miles of a major airportWilling to work additional or irregular hours as needed and allowed by local regulations (once a month)Work in accordance with corporate and organizational security policies and procedures, understand personal role in safeguarding corporate and client assets, and take appropriate action to prevent and report any compromises of security within scope of positionPerform other responsibilities as assigned"/>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 Compile and analyze data related to business' issues Develop clear visualizations to convey complicated data in a straightforward fashionQualificationsBachelor's or Master's degree in Statistics or Applied Mathematics or equivalent experience 1 - 2 years' Data Analysis experience Proficient in SQL"/>
        <s v="*This is a Temp to Hire opportunity* As a leader in healthcare advertising, Adfire Health knows when, where, and how to best reach HCP (healthcare professional) and consumer audiences because it’s what we do daily. We have 8MM HCP records and use deterministic data (1:1 matching) to pinpoint exact audiences. Our display, social, and search capabilities outperform competitors and our data cost is much less. With HCP level reporting available, Adfire Health can measure the success of every campaign.We are fascinated by the evolution of the digital landscape. At our core, we are data-driven technologists, strategists and creative thinkers. Harnessing technology and creativity to deliver strategic, unbiased, and omnichannel performance marketing solutions is what gets us out of bed in the morning.We are currently looking for a Data Analyst who can fulfill the below responsibilities: Develop, implement, and maintain reporting for multiple clientele, taking complicated problems and building/maintaining excellent visualizations and dashboard via TableauIdentify trends and opportunities for growth through analysis of complex data setsEvaluate organizational methods and provide source-to-target mappings and information-model specification documents for data setsCreate best-practice reports based on data mining, analysis, and visualizationEvaluate internal systems for efficiency, problems, and inaccuracies, developing and maintaining protocols for handling, processing, and cleaning dataWork directly with account management and users to gather requirements, provide status updates, and build relationshipsAble to tell a story using data to extract insightsExperience and Skills to Succeed in this AssignmentWe are seeking someone with 1-2 years of experience in data visualizations and reporting as a data analyst who has strong Excel or SQL skills with the ability to learn other analytic tools.Prior experience or knowledge of reporting in the Marketing or Advertising industry will be very helpful.Also storytelling experience in relevant areas, including queries, reports, and presentations.A huge plus if you have practical experience in statistical analysis through the use of statistical packages including Excel, Tableau, and SnowflakeThis is a Contract Assignment requiring approximately 30 hours a week for the next 6 (six) months. There is opportunity available for this to become a Full-Time position."/>
        <s v="Job Title: Data AnalystType: Direct hire, or Contract to HireUS Citizens and GC Holders onlyOne of my Medix's top clients is a quickly growing healthcare company based in the Columbia, MD area. They are searching for a strong Data Analyst to grow with them and help achieve their company goals of providing the absolute best care to the most vulnerable people in America. The specialize in comprehensive care, providing the most focused care in the country.This is a full-time opportunity and 100% remote, but can be local to the Columbia, MD area!Job Description:The data analyst will provide decision-making with actionable insights and help achieve clinical, financial, and operational objectives by providing the best patient care and outcomes. In close collaboration with clinical, pharmacy, and executive leadership, the medical economics data analyst will design, develop reports, and conduct analyses using health care utilization, operational, clinical, and financial data from various health care information sources to gauge and influence member and care model outcomes.The data analyst will examine, interpret, and analyze patient and operational data from the Electronic Health Record (eClinicalWorks), pharmacy point-of-sale systems, population health management systems, and payer data in order to produce reports that address crucial business objectives.Required Qualifications:Bachelor's degree necessary, or similar work experience, in business, computer technology, statistics, mathematics, the health sciences, or a related discipline.Minimum of three to five years' experience in the interpretation, analysis, and reporting of health care data, The use of pharmacy point of sale systems, population health management systems, and/or clinical backgrounds with EHR experience (eClinicalWorks) are preferred. Managed Medicaid and Medicare Advantage health plan experience is a bonus.with Microsoft Power BI, Power Query, or other business intelligence tools for at least one year.It is strongly required that you have 3+ years of experience with the Microsoft BI stack, which includes SSMS, SSRS, SSIS, Power BI, or other visualization tools.Data mining, constructing data models, and using data to drive business outcomes and choices all require experience.Advanced knowledge in SQL, Power Query, Power BI, and Microsoft Excel.Requires technical expertise in querying, data warehouses, relational databases (SQL server), relational databases, and decision support systems.An advantage would be previous knowledge of the 340b, Medicaid, and Medicare Part B/D pharmacy programs."/>
        <s v="e-Commerce Data Analyst – 100% remote We are seeking a Data Analyst with SQL and Excel skills and experience working with very large datasets to join a global team within our Retail / e-Commerce focused Fortune 100 client. This Data Analytics professional will develop and maintain business critical metrics and reports, analyze data and consumer insights, identify root causes, and present findings and recommendations to drive key business decisions.Please no C2C. This is a long term W2 Contract. Must be located in the US.Requirements: 2+ years of experience as a Data Analyst in enterprise organizations working with very large data sets; Retail or e-Commerce data analysis experience is preferredStrong SQL and Excel skills, Tableau and Snowflake experience is a plusAbility to construct forecasts, maintain analytical systems, and verify accuracy of data, acting as a liaison with business partnersA bachelor’s degree or higher is strongly preferredAbility to work PST business hours, as well as occasional early morning or evening meetings to work with global partnersExcellent communication, presentation, interpersonal, and problem-solving skillsAnalytical mentality, curiosity, and growth mindsetAccountability, and ability to work in a fast-paced, self-directed, results-oriented environmentMainz Brady Group is a technology staffing firm with offices in California, Oregon, and Washington. We specialize in Information Technology and Engineering placements on a Contract, Contract-to-hire, and Direct Hire basis. Mainz Brady Group is the recipient of multiple annual Excellence Awards from the TechServe Alliance, the leading association for IT and engineering staffing firms in the U.S.Mainz Brady Group is an Equal Opportunity Employer. We are committed to Diversity &amp; Inclusion and incorporate non-discrimination best practices in all of our staffing processes. Mainz Brady Group does not discriminate on the basis of race, color, religion, sex, sexual orientation, gender identity, gender expression, age, disability or any other protected class."/>
        <s v="The Business Intelligence team provides business critical insights using data and analytics, ensures cross functional alignment of goals and supports our internal business partners with the execution of company objectives and key results (OKRs).As a Data Analyst, you will take on data and analytics challenges in an agile way. In this role, you will use an analytical, data-driven approach to drive a deep understanding of our fast-changing business. You will partner with internal data teams to provide data-driven insights to drive objectives related to customer effort, retention, and operational efficiency.ResponsibilitiesBuild efficient and insightful BI solutions to drive key customer and organizational outcomesDevelop and maintain queries and logic for business metric reporting.Partner with data and business stakeholders to understand business and technical requirements, plan and execute projects, and communicate status, risks, and issues.Utilize Power BI, SQL, Python, or other tools to generate dashboard and analyze data to drive business efficiency.Work closely with the BI team to validate, optimize, and reengineer code backing dashboards to ensure accurate and efficient delivery of information to stakeholders.Focus on visualization design best practices to develop a clean, intuitive BI product for stakeholder self-service.Lead the organization, documentation, and data knowledge within the Business Intelligence teamMinimum Qualifications2+ years experience in relational database systems and SQL experienceSnowflake experience preferred, certification a huge plusExperience with validating and query large datasets (&gt; 1 million rows)2+ years of demonstrated dashboard, storytelling experience requiredPower BI experience preferred; Tableau, Qlik Sense and other BI Tool experience considered.2+ years experience in testing, data analysis, or statistical modeling2+ years of demonstrated experience partnering with internal stakeholders (Finance, Operations, Sales etc.) to develop cross-functional BI solutions2+ years of demonstrated analytics problem solving skills: Ability to work with large amounts of data and conduct analysis from identifying issues and trends, to recommending solutions.Preferred QualificationsBachelor’s degree in Computer Science, Information Systems, Mathematics/Statistics, or Applied Behavioral Sciences. Master’s degree a huge plus.Graphic Design experienceExperience with cloud database technologies, specifically Snowflake; Azure SQL, Google BigQuery, AWS etc. considered.Experience in Agile delivery principles and tools (Scrum, Kanban, Jira, Confluence, etc.)Salesforce Service/Sales Cloud experience"/>
        <s v="As a Data Analyst you will be responsible for collaborating with leadership to identify data analytics opportunities, and to design, develop and deliver reports, dashboards and analytical projects.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Position ResponsibilitiesDevelop dashboards and KPIs for various departments within the organization. Develop new and/or modify existing database/data warehouse/data mart and business intelligence solutions to meet business and system requirements.Analyze and summarize business operations, customer and/or economic data in order to improve business intelligence, optimize operating effectiveness and predict business outcomes.Evaluate and define functional requirements for data analytics and business intelligence (BI) solutions.Design data models and architecture to facilitate the extraction, transformation and loading of large data sets into destination applications to meet business objectives.Retrieve, analyze and validate data and test accuracy of reported results.Work directly with project leads to understand requirements and propose key analytics solutions to drive effective decision-making and influence business objectives.Produce actionable reports that demonstrate key performance indicators, identify areas of improvement for current operations, and show root cause analysis of problems.Identify trends and patterns in business data; create data visualizations to support business decision making.Qualifications:Bachelor’s Degree from a four-year college or university; or ten (10) years of progressive experience with the implementation, operation, programming and development of data and business intelligence solutions, or an equivalent in a related field, or the equivalent combination of training, education and experience.Experience in the application of statistical methods, mathematical techniques, forecasting, cost-benefit analysis, related analytical tools and programming languages. Extensive experience in problem resolution including determining root cause, scope and scale of issues. Experience working in an Agile development and project management environment.Advanced skill interpreting, extrapolating, interpolating data and SQL skills. Understanding and communicating data presented in models, charts, and tables and transforming it into a format that is useful to the business and aids effective decision making.Knowledge of various data structures and the ability to manipulate data within visualization tools such as Tableau, and Oracle BI. Data warehousing, data cleaning, and other analytical techniques required for data usage.Effective skill in the use of measurement and statistical practices to analyze current and historical data to make predictions, identify risks, and opportunities enabling better decisions on planned/future events. Knowledge of the process of sourcing raw data and cleansing techniques."/>
        <s v="Business Intelligence AnalystLending Tech (recently funded)USA - (ET &amp; CT), Remote$120,000-135,000 + bonusLooking to join to a mission-driven FinTech that has raised additional $5m just this month? Our client is a small business loan provider for the underprivileged communities. They are now looking to expand their Data team - reporting to the Director Of Analytics, you will be working closely with the marketing and risk teams utilising internal and external data sources to deliver business insights.Responsibilities:Surface insights using Statistical &amp; Machine Learning techniquesMeasure the business impact using efficiency/conversion metricsMine and analyze large amount of unique internal and external dataA Qualified Candidate has:3+ years experience as a data scientist, data analyst or business data analystM.S. in a Quantitative fieldKnowledge of at least 1 scripting language (R, Python, SQL)Experience with the ETL processesBenefits:Fully remoteMedical, Vision, and Dental insuranceFreedom to travel and work wherever you want"/>
        <s v="DATA ANALYST / DATA DEVELOPERBe a part of our success story. Launch offers talented and motivated people the opportunity to do the best work of their lives in a dynamic and growing company. Through competitive salaries, outstanding benefits, internal advancement opportunities, and recognized community involvement, you will have the chance to create a career you can be proud of. Your new trajectory starts here at Launch.If you love big data and building insightful Power BI dashboards that provide actionable insights to a broad audience, look no further. We are seeking a experienced Data Analyst with Data Developer skills to support our team and client.Responsibilities:Working with business leaders to translate their requirements into your product – Power BI reports with KPIs matching business needs.Translating the business specifications into a finished operational BI report framework and systems that incorporate and handle large volume data sets.Generate summary and specified Power BI dashboards, which represent operational data in a brief and intelligible format, suitable for the target audience, which includes executive leadership department managers and executive board of directors.Establish, support, and distribute data reports and actively determine prospective data and analytical requests to support management requirements.Continually monitor, test, and complete quality data validations.Provide insight from data and offer action-driven recommendations to clients, including executive leaders.Building and maintaining relationships with key stakeholders.Identifying and capitalizing on improvement opportunities.Required Experience/Qualifications:Minimum of 2-4 years of Data Analyst experience with Data Development.Intermediate knowledge of DAX is required for Power BI model Creation. Power Query ‘M’ experience is a plus.Ability to write SQL queries and possibly stored procedures.Ability to create data models with knowledge of star schema.Report design skills – focus on usability, performance, and security.Experience with ingesting data from multiple sources.Must be able to collaborate with different teams.Must be able to compile reports, training documentation, and executive presentations.Compensation and Benefits:Anticipated Wage Range: $85,000.00 – $100,000.00 – Education and experience will be taken into account, and we are happy to discuss your wage expectations.Competitive Benefits (PPO and HSA, Dental, Vision, AD&amp;D, LTD, FSA, Identity Theft, Pet, Legal, 98point6, etc.)401k offered with .25% match per 1% deferred, up to 2% for 8% deferred.Paid Time OffEducation reimbursementWe are Navigators in the Age of Transformation.We use sophisticated technology to transform clients into the digital age, but our top priority is our positive impact on the human experience. We ease anxiety and fear around digital transformation and replace it with opportunity.Qualified applicants, please respond to inquire@launchcg.com with your full name, resume, and a brief description of how your skills match the requirements above. Please refer to job #6854Launch Consulting is an Equal Opportunity and Affirmative Action employer."/>
        <s v="About this RoleAgility Partners is looking for a Data Analyst to join our client's innovative and forward-thinking Data Services team. In this role, you will:Be a part of the team spear-heading the S4/Anaplan Data project Gather, clean, enrich, and transform data to support internal and external clientsForm a deep understanding of various data sets to support client reporting and analytics, operational/ financial processes, and ongoing cleansing and validationProvide quality advice to stakeholders and ensuring analysis and deliverables are produced by the team to approved standardsBenefits and PerksOur client cares about their associates, their clients, and the community. They think big, encourage innovation and debate, and seek out game changers. They are constantly growing, and want their associates’ careers to grow along with them. They have an open and modern work environment, believe in flexibility, and promote a collaborative open-door environment. In this role, you will have:Fully remote workWork with a company whose core values include passion, accountability, collaboration, and humility.Robust healthcare plans include medical, prescription, vision, 24/7 telemedicine coverage, and dental.Long-term disability and life insurance also protect you and your family's financial security.The Ideal Candidate3+ years of experience in data analyst or similar role and the following qualifications:Experience writing SQL queries (Microsoft SQL Server)Strong data profiling skillsStrong technical aptitude - able to work closely with Data EngineersExperience working on data-focused projectsSAP experience is a plus!"/>
        <s v="At Azenta, formally Brooks Life Sciences,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Chelmsford,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How You’ll Add ValueCombine your business acumen and statistical knowledge with strong problem-solving abilities to analyze large sets of data and deliver insightful, actionable results to internal and external customers. You will be responsible for the entire end-to-end analytics solution, from backend data engineering, manipulation, and cleansing, to front-end data visualization.What You’ll DoCollaborate with internal and external customers to understand the business questions that need to be answered from the data and transform into dashboard requirements and design.Determine when additional data transformation and modeling are required and execute on development of the data in Snowflake.Work in a highly regulated environment and adhere to all established regulations and guidelinesEffectively manage multiple assignments/competing priorities to ensure timely completion of tasksAssist with identification and correction of data errors in accordance with quality assurance proceduresCreate interactive dashboards with the tables/graphs/charts that will best present the data in digestible formatPerform extraction of data and generate required queries, reports and dashboards, as requestedProvide status updates related to assigned projects to management, as necessaryAssist in analysis of internal data to drive strategic decisions and objectives – Create documentation on usage of the dashboards.Monitor usage and performance of internal and external dashboards – Take corrective actions, as necessary. Work with leadership to prioritize continuous improvement of existing dashboards and requests for additional.What You Will BringExpertise in Tableau development: Knowledgeable of dashboard performance optimization techniquesSolid understanding of data management concepts - data processing, analysis, visualization, security and discovery.Ability to perform data mapping, blending, and ETL designStrong organizational skill and attention to detailsExcellent verbal and written communication skillsDemonstrated high degree of initiative and ability to work collaborativelyDemonstrated ability to prioritize work, customers, internal and external demandsStrong knowledge of best practices using Snowflake is a plusExperience working with business teams to translate functional requirements into technical requirementsMinimum of a Bachelor's Degree in IT or related experience will be consideredEOE M/F/Disabled/VETAt Azenta, we are a part of the science behind the COVID vaccine and we are committed to the health and safety of our employees, customers and the communities where we live and work. To protect our coworkers, clients, families and friends, we have implemented a policy where all of our US employees must be fully vaccinated (which includes taking the booster) or have requested and received an approved medical/religious accommodation prior to their first day of work."/>
        <s v="WHO ARE YOU?Passionate and motivated. Driven, with an entrepreneurial spirit. Resourceful, innovative, forward thinking and committed. Do you love finding new restaurants, bars, nightclubs, and experiences and are excited by building the future of discovery? (we are Atmosfy after all!)At Atmosfy we embrace these qualities, so if this sounds like you then read on friend!WHO ARE WE?We are Atmosfy.And we're the fastest growing platform globally for live video of dining and nightlife - that shows you what's happening in your city in real-time. More than that though - we help support local businesses globally by sharing unique experiences through video. How cool is that? We help people in more than 150 countries and 10,000 cities discover the world's best experiences. But inspiring a global audience through mouth watering videos of maple syrup dripping off chicken and waffles or FOMO inducing nightclubs is hard work. That's why we employ the most creative, passionate people in the industry. Do you love finding new restaurants, bars, nightclubs, and experiences and are excited by building the future of discovery? .We believe that through inspiration we can lead richer lives, while supporting local businesses that need it the most. We are a team that values revolutionary thinking and a bias for action. Come join us and revolutionize how people discover experiences. Our team draws on talented people who have worked at best-in-class companies such as Facebook, Google, and Netflix. We are funded by world-class investors.Check us out on the App Store or Google Play to learn more about our mission to share experiences, inspire others, and support local businesses around the worldTHE ROLEAs a Data Analyst at Atmosfy, you are responsible conducting analysis to support the Product Team. In this role, you will be responsible for developing insights for the product roadmap, leading research and KPI strategies, to generate tangible insights in support of execution of the roadmap. You are a fiercely entrepreneurial thinker with a passion for inspiring quality, innovation and continuous improvement. This is a 100% remote, flexible role. WHAT YOU'LL LEAD:You will be responsible for owning end-to-end dashboard development including requirement gathering.Monitor &amp; maintain existing dashboards in production.Identify opportunities and influence partners to act: Provide insights to the leadership team on impact of strategic initiatives on the key metrics.Drive self-serve and data literacy: democratize data by building and socializing decision tools (dashboards, reports); build key data sets/pipelines to empower operational and exploratory analysis.Define, implement and standardize metrics, reports and dashboards WHAT WE'RE LOOKING FOR?Bachelor's degree in MIS, Business, Finance, or a related field, or equivalent experience1+ years of working experience in data, analytics or other relevant rolesMust be highly proficient in SQL and ExcelAmplitude experience is preferredExperience in requirement gathering &amp; process documentationAbility to work cross functionally in a fast-paced &amp; rapidly changing environmentAbility to tell stories with data, educate effectively, and instill confidence, motivating stakeholders to act on recommendationsAbility to influence business decisions and utilizing data at the leadership levelPERKS &amp; BENEFITSCompletely remote, flexible work scheduleUnlimited Vacation, Paid Sick Days &amp; HolidaysEmployee Covered Medical, Dental, Vision Plan Base PlanDining/Nightlife StipendCompany EventsWe value our differences, and we encourage all to apply. We do not discriminate on the basis of race, religion, color, gender expression or identity, sexual orientation, national origin, citizenship, age, marital status, veteran status, disability status, or any other characteristic protected by law. Atmosfy will consider qualified applicants with criminal histories in a manner consistent with the San Francisco Fair Chance Ordinance. Atmosfy is an equal opportunity employer and participant in the U.S. Federal E-Verify program."/>
        <s v="Data Analyst job openingFully Remote role out of Fort Collins, COPay range between $60-$75/hour for the contract3 Month contract with a high chance to extend or convertOur software platform client is looking for a Data Analyst will turn data into information, information into insight and insight into business decisions. Data analyst responsibilities include conducting full lifecycle analysis to include requirements (user stories), activities, and design. Data analysts will develop analysis and reporting capabilities. They will monitor performance and quality control plans to identify improvements.Requirements5+ years professional experience in Data AnalysisExperience in developing visualizations and reporting using AWS QuicksightExperience with data mining, modeling and analysis using Quicksight.Knowledge of statistics and experience using statistical packages for analyzing datasets (R, Python, SQL),This client is not able to work with candidates that require sponsorship.Interested? Apply today!Keywords: Amazon Quicksight, AWS Glue, Python, SQL, R, Data modeling, Data visualization, Data mining, Data analytics, business intelligence, BI"/>
        <s v="Looking for data analyst / steward who can support our efforts to engage data producers and integrators to govern changes / additions to the data ecosystem. This role will also support efforts to identify data quality rules / controls and influence data producers to implement those rules / controls in source wherever possible.Job Responsibilities:Analyze data requirements – identify data design that best meets needs even if customer has prescribed a specific desired outcomeMap data requirements to existing governed business terms and create new terms where neededUnderstand customer objectives and targeted outcomes to ensure data design supports their needs while also anticipating broader needs for the same dataConsult with teammates to ensure proposed data design / definition aligns with we’ve governed similar data attributesBe flexible and thrive in an evolving environmentAdapt to change quickly and adjust work accordingly in a positive mannerSkills / ExperiencePrevious experience in data stewardship / governance / qualityMicrosoft office toolsSQL skills a plusCollibra skillsJIRA experienceData analysis skills"/>
        <s v="If you’re tired of the same old business culture, and want to join a growing media agency where there is huge opportunity for growth and progression, this is the role for you.Speaking with a member of the team, they said that “These are some of the most fun, agile minds I’ve worked with. There’s an entrepreneurial spirit here that pervades everything.”Working fully remote for a media agency based out of NYC, as an Analyst, you will be joining the Media Analytics &amp; Customer Success team and will be responsible for supporting every stage of client campaigns from data driven planning to in-market testing and media measurement. The Customer Success team is the client facing arm of the Information Solutions group which also houses the Data Science and Data Operations teams.The ideal candidate will be passionate about tackling marketing challenges and looking for the insights that drive understanding and strategic direction. The team works with Tableau and Datorama for data visualization and supports several in-house products built on ACR data.You will work closely with the VP of Media Analytics to support a portfolio of clients from various verticals who are investing in any combination search, social, digital video, programmatic display, linear TV, and OTT TV.About you2+ years in marketing analytics with a focus on digital analytics, Television, and/or Online Video. Proven track record of directly supporting clients with measurement &amp; testing guidanceExperience at an agency is strongly preferred however client or consultancy experience will also be considered.The ability to translate results into clear, concise presentations, written reports, and data visualizations.Technical Skills:- Highly skilled with Tableau or other BI tools- Highly skilled in accessing data from relational databases (SQL)- Experience with Google Analytics and Adobe Analytics is preferred- Basic statistical knowledge including experience with regression modelling and significance testingReady to take your career in Data Analytics to the next level? Apply now for immediate consideration with interviews as early as next week! If you don’t have an up to date Resume, find me on LinkedIn – Ellie Butler @ Distinct North America."/>
        <s v="About the Position A successful candidate will have a healthcare technology background, be able to write complex SQL statements, have an aptitude for learning new ways of coding, and a desire to write optimized SQL for faster run times. The candidate should always have a desire to learn something new and be a team player.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The essential functions include, but are not limited to the following:Work with operations to identify areas of focus for data analysisResearch, develop and test queries and data solutionsAnalyze, map and load data to SQL, PostgreSQL, or Mongo databases as part of client implementationAnalyze, interpret and summarize large data setsIdentify new areas of focus for payer cost containmentWork with C# consoles to make edits for ETL processesCreate complex SQL statements to find claims identified for a refund based on specsWork with the team to brainstorm new ideasLearn medical billing terminologyRequirementsBachelor’s degree or equivalent work experienceSQL (T-SQL, MySQL, or Postgres) experienceHealthcare data knowledge requiredExcellent communication and organizational skillsStrong analytical skillsWhy choose ClarisHealth?ClarisHealth unites data and people through innovative technology.Remote-first flexible working environment.OUR AMAZING BENEFITS including, but not limited to:Health insurance, including $0 premium HDHP and $0 deductible PPO options. FIRST-DAY COVERAGE!Generous Paid Time Off including PTO, Wellness, and Volunteer Time Off.401(k) with matching, immediate vesting.“Got Your Back” environment.Professional development reimbursement.We work hard, but we know how to take time and enjoy life.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ClarisHealth embraces a working culture of transparency and innovation, termed internally as “Got Your Back”. Our strong Cultures program operates on 5 core values: Innovation, Compassion, Integrity, Communication, and Accountability. For more information on our culture and employment opportunities, please visit us at https://www.clarishealth.com/careers/.ClarisHealth is an Equal Opportunity Employer. Anyone needing accommodation to complete the interview process should notify the Director, People &amp; Management.ClarisHealth is an Equal Opportunity Employer. Anyone needing accommodation to complete the interview process should notify the Director, People &amp; Management.EOE including Disability/Veterans/"/>
        <s v="Analyst, Data VisualizationWe are currently seeking an Analyst, Data Visualization to join our team.In this role, you will support our Data Visualization product, assisting in developing, implementing, and delivering our capabilities in this area.● You’ll collaborate with our diverse clients, from Market Research Agencies to corporate clients. You’ll collaborate with our Project Management, Survey Programming, and Data Processing experts to lead the design, setup, and production of data deliverables, including curated interactive data tables in our online portal, custom dashboards, and charting deliverables.● You’ll provide training and day-to-day support to clients using our data analysis &amp;amp;visualization platform.The ideal candidate is a true team player familiar with the full market research process and with experience in survey data investigation, analysis, and visualization. In addition, the candidate will have experience working with raw data and at least some familiarity with survey programming and data collection standards, as well as being comfortable communicating with clients via email, over the phone, or attending in-person meetings.For the past few years, the client has seen transformative growth and is building the teamto continue to foster mutually successful client relationships and further grow our business andour team.Senior Analyst, Data Visualization:● Understands clients’ business questions and research-related needs and proactively suggests approaches and data solutions that empower the client to derive and deliver actionable insights to their stakeholders● Demonstrates a strong ability to work with raw survey data formats and visualization tools● Ensures that client objectives are met throughout the process● Has a proven track record of delivering high-quality results on time● Is a fast learner who takes the initiative and is driven to learn new things, test new techniques, and experiment● Is a strong team player and able to manage multiple ongoing projects in a fast-paced work environment● Contributes to the development of new and optimization of current, Prodege products, services, and operationsAbout You:● 4+ years of quantitative market research experience in the area of survey data analysis● Proficient with Excel and/or Google Sheets and PowerPoint and/or Google Slides● Experience with survey research and data visualization tools● Enjoys working in a dispersed team environment● Excellent verbal and written communication skills in one on one and in group settings● Organized and detail-oriented, committed to providing the highest quality service anddeliverables to our clients● Strong critical-thinking abilities● Bachelor’s degree or equivalentIt’s a plus if you have:● Experience using data analysis tools such as SPSS and/or R● Experience using data visualization tools such as Crunch.io, Dapresy, Displayr● Familiarity with Survey Programming and Reporting platforms such as Decipher, Confirmit, Qualtrics, etc.What we offer:● An inclusive and collaborative company culture - we work in an open environmentwhile working together to get things done, and adapt to the changing needs as they come.● Market competitive total compensation package.● Volunteer time off and charitable donation matching.● Strong support for career growth, including mentorship programs, leadership training,and access to conferences, and employee resource groups.● Great benefits package including health/vision/dental, Personal Spending Account, unlimited PTO, flexible schedule, 401K matching, travel reimbursement, and more."/>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 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CafeMedia empowers over 4,000 premium publishers, with a collective reach of over 185MM monthly unique visitors (#9 largest Comscore property), to make a living doing what they love – producing great content – while we manage the advertising for them. From food to home to news and technology and more, we represent the influential voices who make the internet a better place. As the largest exclusive publisher network, we have a unique capability to build innovative products that span across publishers, advertisers, and consumers.CafeMedia is seeking a Data Analyst, Data &amp; Analytics to join our team. Your mission is to leverage our vast data set to surface meaningful insights that drive decision-making across the business. This role will focus on developing and optimizing how we acquire, ingest, organize, and surface data to provide value to our internal teams and support our publishers. Given the broad scope of this effort, the ideal candidate will be driven by understanding and improving work processes and developing solutions that potentially use a wide variety of technologies. As Data Analyst, Data and Analytics, you will be responsible for helping to derive meaningful insights from large amounts of data, building metrics, finding answers, and creating dependable, repeatable solutions. What you’ll be doingAnalyzing data and translating that information into digestible dashboards and reports.Assuring that research dashboards and reports are consistent, accurate, and timely. Supporting the development of visually compelling and insightful reports and dashboards.Collaborating with business intelligence developers to automate reporting and visualizations.Answering key business questions about trends, content, and performance.Understanding the data needs of different stakeholders across multiple business verticals, including Finance, Marketing, Product, and Publisher Support.Partnering with product and technology to ensure performance, stability, and future-proofing of all data production and accessibility points.The skills and experience you’ll bring to the jobDegree in Analytics or Business or comparable experience with a technical background.Experience in the analytical role; experience working in digital media a plusStrong communicator: ability to translate data into a cohesive narrative and strong visualization that supports actionable recommendations. Knowledge of business intelligence tools (Looker / Tableau / Sigma) and delivering reports in Google Slides or similar formats.Analytical thinker: the drive to go beyond the data and understand the why behind performance and trends. Understanding of Google Analytics and Google Ads Manager. Desire to Learn: learning new tools and systems while maintaining quality and attention to detail. A self-starter who is resourceful with a detail-oriented mindset and uses resources at hand to search for answers and strengthen understanding of projects and tools.Subject matter expertise: familiarity with online publishing, and online advertising a plus. Attention to detail: quality and accuracy are essential to being successfulAbout CafeMedia CafeMedia’s mission is to build a creator-first future. We empower the world’s best creators and independent publishers to grow thriving businesses for the long term. Under our CafeMedia and AdThrive brands, we manage digital advertising sales and technology and a growing number of services for more than 4,000 creators and independent publishers. We make it easy for them to focus on what they do best — produce great content. Our passion and expertise have made us a leader in advertising and creator services. Today we rank as the 9th largest digital property in the U.S. and #1 in Food, Home, and Lifestyle--with a reach of nearly 185M monthly unique visitors in the U.S. alone. The base salary range for this position is $50,000-$100,000. The range provided is CafeMedia’s reasonable estimate of the annualized base compensation for this role. The actual amount may be higher or lower, based on non-discriminatory factors such as experience, geographic location, knowledge, skills and abilities. To learn more about working at CafeMedia, visit: https://cafemedia.com/careers/CafeMedia is committed to diversity, equity, and inclusion. We believe we are most impactful when people with a wide range of backgrounds, experiences, and identities come together with a common purpose. We encourage candidates from all backgrounds to apply. CafeMedia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
        <s v="Note: This role has a preference toward someone based in North Carolina, but all applicants in approved states (found below) are encouraged to apply.The RoleWe are looking for an experienced analyst to dive deep into our data, work collaboratively across teams, and share insights. You will play a central role in bringing data to the forefront of all decisions and be an important data advisor at the launch of new initiatives. If you are a curious analyst with strong SQL, Python and business acumen, then we want to hear from you! This is an exciting role with varying responsibilities from analytics and reporting to light data engineering, data product, performance analysis, insight generation, and strategic recommendations. This is a full-time position.What we doFounded in 2015, ReUp Education is the only organization that focuses exclusively on helping colleges and universities engage and re-enroll the more than 40% of US students who have “stopped out” and support them until graduation, through our technology-enabled service. To date, we have re-enrolled nearly 22,500 students, assisted over 5,000 to graduate, and recaptured over $85 million in tuition for our university partners.What you’ll doVisualize key information through dashboards and reporting to allow teams to understand and use data to power daily decision-making.Create reports to share performance, insights, and updates with client colleges, universities, and partners.In partnership with both external partners and internal functions, develop research questions, conduct analyses, synthesize findings, and communicate recommendations that will help ReUp reach its goals.Support all internal teams to become more data-driven in their work through developing tools, training, automating processes, and day-to-day support. Support and lead validation efforts to ensure we have an accurate, scalable, stable data system. Identify and lead opportunities to improve our data system and the ways we use data as a company. Analyze client data in SQL, statistical languages, and BI tools like Tableau and Mode Analytics. QualificationsResearch shows that women and people from underrepresented groups often only apply to jobs if they meet all of the qualifications. However, no one ever meets 100% of the qualifications. ReUp encourages you to break that statistic and to apply. We look forward to your application.Bachelor’s degree in Mathematics, Statistics, Economics, Business, Public Policy, Research, or quantitative focused study [or comparable experience in the field]3-5 years of related work experience in data and analytics Experience using data and analysis to communicate ideas and make recommendationsAbility to engage cross-functional audiences in conversations about analysis and dataExperience with at least one analytics / visualization tool such as Tableau and Mode AnalyticsHighly analytical and quantitative with strong self disciplineExperience with statistical analysis techniques such as correlation and regressionStrong fluency in any of the following: SQL, Python, R, Stata*SQL &amp; Python preferredFamiliarity with post-secondary education data a plusFamiliarity with user analytics and/or marketing analytics a plusFamiliarity with machine learning, predictive modeling, and natural language processing a plusWhat does success look like?You are able to communicate complex ideas effectivelyYou proactively look for trends in data and provide actionable insightsYour attention to detail leaves no stone unturnedYou can look across multiple data initiative and see themes that will help us support re-entry students and their educational outcomesYou have a passion to support data driven decisions while recognizing the humans behind the numbersCompensation &amp; BenefitsCompensation: $90,000-$100,000, commensurate with experienceMedical, dental, and vision insurance for employees; we pay 100% of the employee's premium and 50% of any dependents' premiumsFlexible time off and remote work opportunity401(k) planA diverse team that fosters a high level of collaboration despite being highly distributedWe provide your choice of a Mac or PC laptopLocationReUp is a remote organization with a geographically distributed team. This position will be based remotely in one of the states listed: AL, AZ, CA, CO, FL, GA, IL, LA, MA, MI, MN, MO, MT, NC, NH, NY, OH, OR, PA, SC, TN, TX, VA, or WICompany CultureTEAMWORK * RESULTS * CONSTANT LEARNING * AGENCY * DIVERSITY, INCLUSION &amp; EQUITY * JOYReUp employees share a passion for improving outcomes for stopout students. We connect with students to get Results as they embark on completing what they started. We believe in the power of human potential and that supporting an individual’s Agency acts as a catalyst for positive change and resiliency. We support Diversity, Inclusion &amp; Equity, for both the students we work with and in our hiring practices. We value Teamwork and strive to create a safe and supportive environment where trust, communication, creativity, and humility are valued as highly as technical skills. We tackle hard problems with curiosity and take action towards continuous improvement and Constant Learning. Approaching our work with open hearts, open minds, and seeking collective success creates Joy. If that sounds like your dream work environment, we look forward to hearing from you.ReUp Education is an equal 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Powered by JazzHR4zsriU77sN"/>
        <s v="We have an exciting opportunity for a Data Analyst 3 with the top leading multimedia and creative software company in world.Responsibilities:Develop queries, analyze data sets, and build reporting dashboards accessible via Tableau or PowerBiDemonstrate SQL queries on an ad hoc basis to extract the required data improving Excel or reporting solutions like Tableau, Power BI etc. to communicate insightsSupervise business performance by analyzing data using Excel, SQL, Tableau and PowerBiDefine and prioritize which opportunities we should pursue to increase customer engagement and retention and grow the businessBring energy, flexibility, focus and excellence to all projects and assignmentsTake initiative, seek new challenges, and acquire vital knowledge and skills to get the job done.Skills and Experience:Bachelors in a relevant field.Over 6 years of overall experience.Experience in defining a business problem, collecting required data, analyzing the results and synthesizing a compelling argumentSuperb conceptual thinking and problem-solving at all levels, ability to formulate a plan and desire to drive that plan through to completion.SQL Expertise. Hadoop expertise. Can work in hive, pig etcCreate dashboards in tableau and excel Modelling in Excel.Ability to interpret data and presentUnderstanding of statistics conceptsExcellent written and verbal communication skills.Compensation:$59.69 to 79.58 per hour."/>
        <s v="The ideal candidate will use their passion for big data and analytics to provide insights to the business covering a range of topics. They will be responsible for conducting both recurring and ad hoc analysis for business users.  ResponsibilitiesUnderstand the day-to-day issues that our business faces, which can be better understood with dataCompile and analyze data related to business' issuesDevelop clear visualizations to convey complicated data in a straightforward fashionQualificationsBachelor's or Master's degree in Statistics or Applied Mathematics or equivalent experience1 - 2 years' Data Analysis experienceProficient in SQLMahesh KyadariLead - Talent Acquisition Precision Technologies Corp.T-732-419-8767 x 708 1100 Cornwall Road, #134, Monmouth Junction, NJwww.PrecisionTechCorp.com"/>
        <s v="Data Analyst Job DescriptionOctober 2022 Company Overview:Tsunami Express is a private-equity backed express car wash operator in the American Midwest. We’re on a mission to disrupt the industry by providing the best experience for a great price, while using technology to drive growth and expand our network of data-enabled washes. Service and performance sit at the core of all that we do, and we believe this will help us capture and maintain long-term relationships with customers.  Role Overview:At Tsunami Express, we believe there is a differentiated advantage in providing personalized experiences using digital tools. Data, analytics, and experimentation play a central role in unlocking insights we can action on as a business. We’re looking for a Data Analyst to join our Growth team to conduct experiments and strategic analyses, leveraging our recently built technology, premium tools, and data infrastructure. Key Responsibilities: Metrics &amp; ReportingDevelop and maintain Superset dashboards to track KPIs and other important metricsPropose and define new metrics that can be used to track and inform strategic and operational initiativesPresent business and operational metrics to leadership during weekly/quarterly reviewsMarketing Campaign Analysis &amp; ExperimentationOpportunity-size various campaigns proposed by VP of Growth and Growth MarketerRecommend segments that marketing campaigns should actively targetIdentify the type of promotions that have been successful campaignsData QA &amp; DebuggingEnsure data sources and derived data sets are accurate and completeInvestigate bugs, inconsistencies, and uncaptured data that are discovered and need resolutionEscalate bugs and issues, as appropriateRecommend changes to existing data sets and sourcesAd Hoc AnalysesPerform strategic and operational ad hoc analyses to support company initiativesIdentify characteristics of customer behavior, including conversion and churn  Preferred Experience:3+ years of experience in data analysis, business intelligence, or similar; familiarity with digital/subscription businesses and growth marketing is preferredA degree in a quantitative field (e.g., Statistics, Economics, Math, Sciences, Engineering)Strong experience with SQL; experience in scripting languages (e.g., python, R) is a plusExtensive experience with metrics and dashboards; exposure to ETL pipelines is a plusProven track record of providing recommendations through data analysisStrong communication and presentation skills; comfortable interfacing with executive teamsSelf-starter and ability to work independently in a fast-paced environmentLocation: RemoteJob type: Full-timeReporting Structure: Brandon Gill, VP of GrowthCompensation: Commensurate &amp; Competitive with Experience &amp; IndustryOur Benefits:Flexible PTOGreat health benefitsProfessional development opportunities﻿Note: Tsunami Express is an equal opportunity employer. You are welcome at Tsunami Express for who you are, no matter where you come from, what you look like, or what car you prefer to take through our wash. We seek new voices and forward-thinking! So, bring us your personal experience, your perspectives, and your background."/>
        <s v="M&amp;S (which stands for Management and Solutions) was conceived in 2002 with the vision of creating highly effective teams of elite consultants to deliver strategic process and technology solutions to enterprise organizations across the US. Our commitment to delivery in complex environments and long-term customer success has merged process and technology into innovative solutions, established deep pockets of expertise, and enabled innovative transformation for evolving businesses.We have intentionally cultivated steady growth focused on being approachable and helpful to our dearly valued clients and closely cared-for employees. M&amp;S people simply “care hard”, and this reflects in our work products, our interactions, and our culture. Job Responsibilities: Responsible for requirement gathering, documentation of requirements, translation of requirements into system solutions and developing implementation plans per schedule.Create ETL mapping documents Performs data collection, analysis validation and reportingDesigns, tests, and documents processes, SQL queries, and stored proceduresExtracts and analyzes data from various sources and processes, and validates data components, as requiredCreates and publishes regularly scheduled and as hoc reportsDocuments reporting and dashboard requirements and processes, and validates data components, as requiredInterprets data, analyze results using statistical techniques, and provide ongoing reportsAcquire data from primary or secondary data sources and maintain databases/data systemsIdentify, analyze, and interpret trends or patterns in complex data setsLocate and define new process improvement opportunities Required Skills: Experience creating ETL specification documents &amp; creating flowcharts, process workflows and data flow diagrams.Strong analytical skills with the ability to collect, organize, analyze, and disseminate significant amounts of information with attention to detail and accuracyStrong knowledge of the experience with reporting/data visualization tools (Tableau, Power BI etc), databases (MySQL etc), and statistical packages (R, STATA, SPSS etc)Strong preference for candidates that can learn on the job and integrate with new systemsStrong analytical and organizational skills also essentialNegotiation and conflict management skillsInfluencing skills and respect within the organizationAbility to manage multiple tasks in a fast-paced environmentTechnical expertise regarding data models, database design, data mining, and statistical techniquesM&amp;S Consulting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protected veteran, or any other characteristic protected by law.Powered by JazzHRKWxFUUyBi3"/>
        <s v="Position Description: Data Analyst, Marketing CampaignsDynamic, Entrepreneurial Marketing Consulting Company is seeking a Data Analyst to contribute to our Fortune 100 Financial Services Client’s Product and Pricing team. If you have an entrepreneurial spirit and passion, are driven by results, and want to be a consultant for our fast-growing company, we’re looking for you!People are everything here at BLEND360. We are inspired by advancing our Client’s most critical initiatives, products and projects by matching our clients with the right talent. We are equally inspired by the men and women we place in meaningful assignments so they can achieve their career goals. BLEND360 has been among the Inc. 5000 fastest growing companies 8 years in a row, and we’re very proud of our World Class NPS score. Our success is a direct result of our passion for advancing the careers and initiatives of the talented people we work with every day.What you will do:This role will serve as an analyst supporting all marketing campaigns. The analyst will be a part of the Data Science team, working cross functionally with the marketing team to pull cardmember and segmentation data and successfully identify data for campaign mailings.Details:Remote (EST/CST Preferred)Duration: 6 months with potential to go full-timeApprox. 40/hrs. per weekBenefits: We offer benefits to our full-time consultants, including Health, Vision, Dental, 401K plan, Life Insurance, Pretax Commuter Benefits, and an incredibly supportive team cheering you on!The Analyst will:•Owns the sourcing, validation, consolidation, and cleansing of data for descriptive analytics, business intelligence and Campaign execution•Leverage deep data knowledge and domain expertise to identify and source data from the data lake into (including internal, third party structured and unstructured data) actionable insights•Partner with other members of the Marketing, Product and IT teams to come up with strategie sand optionality to impact client experiencesWhat you have:• 3-5 years using SQL, SAS• Power BI experience• Experience in compiling and executing data lists for Marketing Campaigns• 3-5 years using R, R Studio, and Python• 3-5 years of Financial Services ExperienceThis role is not eligible for immigration sponsorship.A diverse workforce is a strong workforce To deliver growth at BLEND360 and for our clients, we believe as a Talent Solutions Company, we have a responsibility and unique opportunity to positively impact the workforce. Diversity has played a critical role in our history, our growth, and continues to have a profound impact on our success. We are determined to have equality in the workplace, within our team and as an extension of our clients’ team.This is not the work of the moment, and this requires continued learning and purposeful actions. We are investing resources to understand and improve the sourcing, selection and retention of the talent we hire, and ultimately the workforce we provide our clients. We will communicate our journey in the spirit of transparency and shared learning.We know that the Confidence Gap and Imposter Syndrome are real – we encourage you to apply so we can get to know you. Connect with us and we will work together to find your next great opportunity.BLEND360 is an equal opportunity employer"/>
        <s v="AboutFounded by the creators of Fortmatic, Magic is a Web3 infrastructure company that empowers developers to create seamless and secure user onboarding experiences, abstracting away the complexities of blockchain technology. We are backed by top investors such as Tiger Global, Lightspeed Ventures, SV Angel, Social Capital, Northzone, Placeholder, Naval Ravikant, Alexis Ohanian, and Balaji Srinivasan.To date, Magic has enabled more than 110K developers and enterprises to onboard over 10 million users to the Web3 ecosystem — and we continue to grow rapidly. We are trusted by leading NFT marketplaces such as Immutable, Niftys, OpenSea, Decentraland and major enterprise Web2 companies alike.If you are excited to make Web3 accessible and help onboard the next billion users, let’s chat!The Role Magic is hiring its first GTM Data Analyst, a pivotal role on our Revenue Operations team as we scale! You will leverage business intelligence, data engineering, analytics, and data science, working nimbly throughout the data tech stack to help us maintain and develop a world class suite of analytics solutions that increase revenue efficiency and intelligence. Examples may include leveraging ML predictions to create an opportunity scoring pipeline, designing tooling to track sales performance metrics, and implementing an automated system to measure incremental lift of AEs &amp; CSMs.You will:Leverage data to identify problem areas, propose solutions, and shape the long term strategy of our GTM organizationCreate foundational predictive models to help drive key GTM decisions relating to Finance, Sales, and MarketingDevelop creative tools, features, and reports to empower self-service data access, augment business intelligence, and increase operational efficiencyAdvocate for the GTM data ecosystem, and apply a diverse set of skills in business intelligence, analytics, and data science to support business growthOwn, coordinate, and tackle problems spanning across Sales, Marketing, Finance, Product, Engineering, and moreCommunicate analyses and recommendations to executive stakeholders in verbal, visual, and written formats (we are in a fully remote environment!)Who You AreYou’re excited about how web3 can change the Web and world at large and want to see how the world’s biggest brands will pioneer paths forward4+ years of analytical experience in consulting, data analytics, revenue operations, data science, or machine learning and predictive analyticsAdvanced to expert level SQL skills and familiarity with concepts beyond querying (schema and ETL design, and query optimization)Expert at reporting, dashboarding and visualizing data to tell compelling storiesUnderstanding of key GTM motions, including customer targeting, segmentation, sales processes, and demand generationExperience in providing data driven solutions across the business intelligence and data layerExperience in applying data-backed heuristics to solve practical product problems all with the objective of increasing our top-line revenueStrong written and verbal communication skills, and ability to build relationships to influence across the organizationBenefitsFully remote team and flexible working hoursCompetitive salary and stock options10% minimum performance-based annual bonusUnlimited paid time offPlatinum-level Health, Vision, and Dental insurance – Magic covers 99%401(k) programTop of the line equipment$300 monthly budget for personal wellness, professional development, and home office needsAnnual team meetupsAt Magic, we believe building a team full of diverse perspectives and experiences is vital to success. We strongly encourage anyone who has been historically under-represented in tech to apply for this role. Magic does not discriminate on the basis of gender, sexual orientation, race, religion, citizenship status, age or physical ability. Empathy, authenticity, and inclusivity are at the core of all we do."/>
        <s v="Title: Data AnalystLocation: Remote Opportunity (Novato, CA 94949)Duration: 12 Months AssignmentPST shift timing with slight flexibility(Job ID: &quot;16360459&quot;)Job Description:Duties:This position involves close collaboration with process engineers to:Create and Manage databases/reportsCompile data for campaign tech reportsCreate charts and figures for meetingsWrite protocols for MSAT studiesProvide assessment to System Change NotificationsSkills:1-2 years of work experienceProficiency in ExcelStrong data entry skillsAbility to work independently and in a team environmentEducation &amp; Skills:Bachelor’s degreeNotes:100% Remote, fine with even East coast for the ideal candiadte but prefer hybridMSAT/manufacturing exp and TrackWise/Veeva exp is desiredNo pharma/biotech industry exp needed but highly preferredRec Grad with BS in Data Analytics, Biostatics, or such degree can be considered with compensated pay rates"/>
        <s v="DescriptionMediavine is seeking a Data Analyst to join our Engineering team. We are looking for someone who enjoys solving interesting problems and wants to work with a small team of talented engineers on a product used by thousands of publishers. Applicants must be based in the United States.About MediavineMediavine is a fast-growing advertising management company representing over 8,000 websites in the food, lifestyle, DIY, and entertainment space. Founded by content creators, for content creators, Mediavine is a Top 20 Comscore property, exclusively reaching over 125 million monthly unique visitors. With best-in-class technology and a commitment to traffic quality and brand safety, we ensure optimal performance for our creators.Mission &amp; CultureWe help content creators build sustainable businesses. From educational tools and cutting-edge plugins to ad technology that maximizes earnings without slowing down your site, our motivation is ensuring your brand and business grow in every respect.We are striving to build an inclusive and diverse team of highly talented individuals that reflects the industries we serve and the world we live in. We are committed to creating a culture where everyone feels welcomed. We are looking for individuals that will challenge us to continuously evolve and make Mediavine the employer of choice for people of all backgrounds. We strongly encourage minorities and individuals from underrepresented groups in technology to apply for this position.Diversity and inclusion aren't platitudes to us; we take them seriously.Position Title &amp; OverviewThe Data &amp; Analytics team consists of data analysts, data engineers and analytics engineers working to build the most effective platform and tools to help uncover opportunities and make decisions with data here at Mediavine. We partner with Product, Support, Ad Operations and other teams within the Engineering department to understand behavior, develop accurate predictors and build solutions that provide the best internal and external experience possible.The Data Analyst role will be assisting the analysts in their support of the business and helping to guide the direction through data based decisions. They will provide support in developing analytical processes and make use of data in meaningful ways that produce positive results.Our current analytics toolkit consists of Tableau, Metabase and dbt running on top of a Snowflake data warehouse. We are exploring new BI tools and expect this position to add value in the implementation of this tool.Essential ResponsibilitiesWork collaboratively with the product, support, engineering and ad ops to develop analytic monitoring and measurement tools that meet immediate needs Develop self service tools that allow internal users to answer the next question beyond the initial ask Assist on assigned projects through all phaseIncrease the company’s analytical ability and comfort level through approachable analyses for non-analytical stakeholders and audience specific guidanceCreate visualizations to monitor business performance and uncover interesting trends for investigationCommunicating requirements to the data engineering members of the team to make sure the platform can support the business needsLead anomaly investigation helping other teams identify root cause and present findingsDefine and create exception based alerting that is meaningful for specific audiences along with investigation and remediation stepsComfortably test and critique the process we use for exploratory data analysis and A/B testing. This includes helping stakeholders decide on testing strategy, generating baselines, approximating sample sizes and performing analysis of test resultsWork with data engineers and analytics engineers to standardize transformation logic in the dbt layer for consistency and ease of exploration by end usersAdhere to data analysis code best practices and analysis standardsRequirementsLocation: Applicants must be based in the United States.You Have:4+ years of experience in a data analyst roleExtremely strong SQL skills (CTEs, window functions, optimization)Experience with one or more major BI tools like Tableau, Looker, PowerBI, etc. (Domo preferred) Experience using machine learning techniques (NLP, regression, k-nearest neighbors)Comfortable working with multi-TB cloud data warehouses (Big Query, Snowflake, Redshift)Knowledge of Ad Tech, Google Ad Manager and all of it’s fun quirks (so fun)Nice to haves:Experience with web analysis such as creating product funnels, user behavior, and pathsExperience with designing and analyzing experiments including but not limited to A/B testingExperience with R or Python for creating data models or data manipulationThe ability to make your teammates laugh (it wouldn’t hurt if you were fun to work with is what I’m saying)Familiarity with event tracking systems (NewRelic, Snowplow, etc)Experience with dbt and SnowflakeBenefitsRemote work environmentTravel opportunities (remember those!?)Comprehensive benefits including 401k, Health, Dental, and Vision insuranceLearning allowanceGenerous Vacation/Time off policiesAdditional side benefits such as home-office upgrades, tuition reimbursement, paid gym memberships and wellness retreats, upgraded flights, cool swag and moreCompany match charitable donationsMediavine is an Equal Opportunity Employer"/>
        <s v="JOB DETAILS Title: Data AnalystPosition Type: Full-Time (40 hours/week, Monday-Friday) Reporting Location: Remote or Carlsbad, CAWe are seeking a motivated Data Analyst to join our strategy and technical services team. They will be responsible for supporting the management, administration, and reporting of utility and property data within a database, for large real estate portfolios, including developing dashboards, database administration, and data analysis.This applicant would coordinate directly with our contracted computer programmers, client teams, and operations team, and work for our Executive Director of Strategy and Technology; therefore, they must also have superior communication, writing, and presentation skills.QualificationsBachelor's Degree, Majors: Environmental Science or Engineering, Energy Management, or related fields. Skills &amp; ExperienceStrong skills in Excel, data management skills, and technical ability in PowerBI and database administration, including 3+ years of applicable data and analytics experience Excellent ability to build dashboards and visualizations in PowerBI, including 3+ years of hands-on technical development in a data warehousing environment (data modeling, ETL design and development) , 3+ years experience in database administration (e.g. Microsoft Azure), and 3+ years of hands on business intelligence development (dashboards, reports, visualization) Proven ability to manage, manipulate and analyze data including utility billing and usage data (energy, water, waste) Familiarity with Energy Star Portfolio Manager Great communication skills (written and oral) Strong team player Excellent time management and ability to balance competing priorities Excellent communication, both verbal and written, and collaboration skills Strong problem solving, attention to detail and prioritization skills LANGUAGES  Fluent in English. Exceptional written and communication skills.  Additional Details This position can be done remotely and located anywhere in the United States.  Applicant must be authorized to work in the United States Verdani is proud to be an equal opportunity employer. About Verdani partners Verdani is a mission-driven organization to advance sustainability in the built environment on a global scale. Our international team of experts believes in living and working with sound environmental and economic values. We specialize in greening new and existing large building portfolios and supporting corporate sustainability needs. Verdani Partners maintains a high level of technical and practical knowledge in real estate, building operations, energy analysis, sustainability reporting, codes, and green building certifications. Some of our key services are corporate sustainability, GRESB &amp; GRI reporting, LEED Certifications, Energy Star Benchmarking, ASHRAE Audits, Commissioning, and Education. Our approach is to identify and prioritize effective solutions that can be sustained over the life of the building, adding economic, social, and environmental value along the way. Our talented team of experts rocks the sustainability world with expertise, passion, and an above-and-beyond commitment. We work hard to deliver 200% for our clients while striking a balance between work and family needs.   Our office is located in beautiful Carlsbad, CA within walking distance to the train, the 5 freeway, and the beach with great weather all year long. Verdani is a fast-growing organization that is community and employee-focused. We have great employee benefits including standing desks, daylight and views, home-cooked organic meals, snacks, yoga classes, paint nights, beach runs, massages, health care subsidies, life insurance, and an annual education stipend. Being part of the Verdani team is like being part of something bigger – we are a group of diverse and dedicated individuals who act more like a family with the same goal in mind: trying to make a difference in the world now and for future generations. We are laid back but very talented, professional and most of all, we like to make our work fun!   Wellness &amp; BenefitsVerdani is supportive of employee satisfaction, growth, health, and wellbeing. We offer many benefits including:Medical, dental, vision, and life insurance Paid vacation, holidays, sick leave, and mental health day Extra vacation days based on tenure Employee Assistance Program (EAP) Annual stipend for professional certifications, training, and memberships Annual stipend for attending professional conferences Flexible work arrangements including work from home, flexible working hours, and flexible schedules 401K program with employer contributions And more! Due to the volume of applications that we receive, we are not able to give status updates on your application at this time. If you are invited for an interview, you will be contacted directly via email.  Powered by JazzHRybCQh46k1w"/>
        <s v="PFES is a leader in providing consulting services to the utility industry. Our team has a proven background in project management, project controls, construction management, engineering and specialty consulting within the power generation, power delivery, and oil &amp; gas sectors. From inception through completion, we provide necessary technical and administrative services to ensure our clients meet their program goals. This unique combination provides our customers with a one-stop source for program management.PFES is seeking a high-level analyst that has expertise in data cleansing/modeling and excel with a background in utilities with planning and/or asset management being ideal.The qualified candidate may have an electrical engineering degree or similar now working in an analyst type role. Some Power BI experience would be preferred also.Prefer candidates who live on Mountain Standard Time. This position will require travel to Phoenix, AZ (1-2 days a month) for safety briefings/training and team meetings.Responsibilities:Support the Data Analytics and System Health for the Asset Management Planning Department.Manage a lot of data to improve that quality over timeReliability analysis review the outage information that is planned and emergencyNeed to understand the data and/or troubleshoot it if its not clear.Using mostly excel at the highest level of expertise and then some Power BIA bot has been created that runs a script so it is just reading and understanding the output.Some basic expectations: Find duplicates, able to use excel and understanding automation built in, understand basic utility asset management reliability data (a plus).Data Anaylst to assist as well with GIS is a plus but must at least have experience with large data sets."/>
        <s v="Do you have solid product led growth experience? Are you seeking an opportunity to work for an early-stage start-up? Do you want to work on a product aiming to improve learning across the world?This start-up software company has recently secured a $30m investment. As part of their exciting growth plans, they are seeking to recruit a Business Data Analyst. Their advanced technology is aiming to change the way people learn at work!They are looking for an experienced business data analyst. You will work with a team of product managers and growth experts. You must be experienced with conducting analysis in SQL, Python/Jupyter notebooks, and have familiarity with at least one product/business analytics platform (e.g., Mixpanel, Amplitude, Mode, Looker, Tableau, etc.). You will be a founding member of the data team and must be comfortable with PLG business performance metrics and building a foundational understanding of our users’ behavior in their product.Things you'll bring:4-5 years of experience as a Business Data Analyst, Data Scientist, or similar roleAbility to connect insight to actionExperience with SQL, Python/Jupyter notebooks, product/business analytics platforms, and building SQL queries and DashboardsExperience building data analysis from scratch without pre-existing templatesExperience with independent data analysis and generating business insightsExperience with behavioral analytics (cohort analysis, funnel/sequence analysis)"/>
        <s v="About UsResilience is the next-generation cyber risk company that’s on a mission to help make the world cyber resilient.Founded in 2016 by experts from across the highest tiers of the US military and intelligence communities, augmented by prominent leaders and innovators from the insurance and technology industries, the privately-held firm is rewriting the rules of how cyber risk is assessed and managed for middle to large market enterprises. Rooted in decades of experience, Resilience helps financial, risk, and information security leaders continuously improve their organizations' cyber resilience by connecting cyber insurance coverage with advanced cybersecurity visibility and a shared plan to reinforce actionable cyber hygiene.Resilience is proud to be backed by leading technology investment firms including General Catalyst, Lightspeed Venture Partners, Intact Ventures, Founders Fund, CRV, and Shield Capital. With headquarters in San Francisco, Resilience’s team is globally dispersed, with offices in New York, Chicago, Baltimore, Toronto, and London. Resilience offers insurance coverage through its licensed and appointed insurance agency and security services through its expert security team.For more information, visit us at www. cyberresilience.comWe are seeking a data analyst who is eager to apply their analytics expertise to a brand new platform that will drive insights and enable data-driven decisions across the organization. We prefer candidates with proven quantitative ability and potential as well as some data analysis experience. Our data scientists and data engineers are eager to work with a new teammate who can grow their own career as we grow our company. This position is full-time. We prefer candidates who are located on the East Coast close to New York City or Baltimore.ResponsibilitiesImplement analytics in cyber insurance through business intelligence tooling.Become an expert on the data inputs and outputs in our processing pipelines and perform basic data quality checks.Help technical and non-technical teams develop reporting and analytics across various datasets.Build and present business intelligence reports and data analytics visualizations and dashboards to internal and external stakeholders.Collaborate with product managers, business stakeholders, data scientists, and engineers to help the team deliver quality products.QualificationsYou have a degree in a quantitative field, such as Data Science, Analytics, Mathematics, or Statistics.You’re familiar with relational databases, SQL, and have some data analysis experience.You like working with large datasets and have experience in building out meaningful analysis through business intelligence tools like Looker or Tableau.You’re interested in learning about new industries and new technologies.You're capable of executing creatively on open-ended projects.We get excited about candidates with...Experience or knowledge of the Cybersecurity or Insurance industries.Experience working at a startup and/or on a product development team.Experience with exploring data using Python.What Resilience Offers YouOur comprehensive package: competitive salary, stock options, bonus structure and a 401K plan.We understand you need time off to recharge. Our employees are given unlimited PTO, that they are actually encouraged to use!Flexible work environment and a remote first work culture. Resilience also has offices in San Francisco, Chicago, New York and Baltimore for local and traveling employees.Resilience offers competitive health plans for employees.As a quickly growing company, we are able to offer employees professional development and career growth opportunities.Connection: interest driven Slack channels help to keep our remote workforce connected with one another (#foodies, #pets, #fitness), as well as company off-site events.Accommodations and Accessibility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If you require a reasonable accommodation in completing this application, interviewing, completing any pre-employment testing, or otherwise participating in the employee selection process, please direct your inquiries to: Natalie Venice at natalievenice@resilienceinsurance.com."/>
        <s v="Job Title: Data AnalystLocation:  Remote, USADuration: 12 MonthsJob Description: Data AnalystJob Description Hyper code is seeking a savvy, detail-oriented individual for an Data Analyst opening for a growing consulting firm in downtown Chicago! This prestigious company is going through growth and expanding their data operations team.  As an Data Analyst, you will have the opportunity to work in multiple departments and assist with the data analysis and coordinator between consulting functions. It is a great opportunity to expand your skill set and learn about the ins and outs of the consulting industry.Data Analyst Responsibilities Utilize Excel skills to organize and manage complex dataUtilize analytical skills to manage an employee dashboard and conduct audits as necessaryCommunicate with internal departments to development improvements on processes and proceduresSchedule meetings amongst consultantsCreate presentations for leadership Data Analyst Requirements BA degree or higher required1-2 years of operations or data management experience, preferably within a corporate office settingStrong proficiency in the Microsoft Excel and SQL, power Bi, Tableau, Python, Microsoft excel, snowflake Professional presentation and superior verbal and written communication skills This Data Analyst position is an excellent opportunity for anyone seeking a career path in analytics while looking for a collaborative and inclusive work environment.  If you are interested in being considered for this Data Analyst role, please apply today!  Thank you,"/>
        <s v="Named one of Puget Sound Business Journals &quot;Best Workplaces&quot; and &quot;Fastest Growing Companies&quot; in Washington, as well as &quot;Best Places to Work in Arkansas&quot; by Arkansas Business. Affirma is expanding its presence and hiring many talented individuals. Affirma offers exciting projects, a relaxed culture, and a flexible work environment.Affirma is a full service technology consultancy. We provide a breadth and depth of expertise while maintaining the personal touch of a boutique firm.  Our teams specialize in helping organizations of all sizes solve their most challenging business pain points by creating custom in-house solutions.  We offer services ranging from business intelligence, web design and creative consulting, infrastructure, and so much more.  At Affirma we are extremely passionate and dedicated to our customer satisfaction.  Our teams focus on ensuring we are delivering dependable and reliable solutions with every project we work on. We are seeking a mid level Data Analyst to join our growing Data &amp; Analytics team. This individual will support Affirma's mission to provide exception value to our clients through analytics and data storytelling, including working with stakeholders to visualize, analyze, interpret, and govern their data. Hiring is preferred out of Seattle/Bellevue, San Francisco, Los Angeles, Austin, Denver, Dallas, Northwest Arkansas and Reno. Qualifications:2-4 years experience working with and analyzing data in a professional capacityBachelor's degree or equivalent education and/or experienceAdvanced knowledge of Power BI for creation of data models, visualizations, reports, and dashboardsExperience retrieving, aggregating, and manipulating data from complex relational databases using T-SQL and other equivalent querying languagesDemonstrated ability to guide individual and group stakeholder discussions and requirements gathering interviewsAbility to understand and communicate technical concepts and requirements to business users and supporting IT groupsAbility to work in a dynamic environment with some level of ambiguity to implement customer and project requirements with minimal supervisionDriven by analytics and naturally curious to ask &quot;why&quot; and &quot;what if&quot;Excellent written and verbal communication with stakeholders, team members, and in documentationCandidates highly preferred with Alteryx and/ or Power BI Gateway experience Responsibilities:Act as lead analyst on engagements, guiding from start to finish of the reporting lifecycle, including identifying and documenting business needs, recommending technologies and architectures, and building compelling and relatable data visualizations and reportsHelp clients gain insight and actionable outcomes from their data using a variety of tools and methodsBalance shifting priorities, demands, and timelines while effectively communicating expectations to team members and stakeholders in a clear and timely fashionProvide technical and non-technical documentation of requirements, functional specifications, and presentationsProvide thought leadership, best practices, and standards required to deliver effective, lasting, and easy-to-maintain solutions to clientsContinuously grow depth and breadth of knowledge of leading data and analytics tools and principles Preferred experience includes:Background in analytical field including computer science, statistics, mathematics, business, or information managementFamiliarity with statistical analysis, concepts, and languages, such as R and PythonUnderstanding of the role of data governance and effective frameworks and strategies to establish and enforce itExperience conducting user trainings Accountabilities and Measures:Keeping our clients happyWorking and collaborating well with internal and external team membersStaying within project budget targetsAdhering to billable and un-billable policies Why Affirma? One of Washington's Fastest Growing Private Companies &amp; Top 100 Best Companies to Work For (According to Seattle Business Magazine and Puget Sound Business Journal)Casual environment, surrounded by incredibly intelligent and motivated co-workers, and a performance-driven cultureFlexible ScheduleOpportunity for growthGreat location, great people, exciting projects, and tons of fun. Affirma is an Equal Opportunity Employer and does not make employment decisions or otherwise discriminates based on race, creed, color, national origin, sex, military status, sexual orientation, or the presence of any sensory, mental, or physical disability, genetic information, or any other category protected by law."/>
        <s v="Data Visualization AnalystSouth Barrington, IL Office Preferred PRESENCE is a national, independently owned, natural products broker and service provider that was born from a desire to work in a progressive, vibrant and environmentally conscious industry while building communicative partnerships with other like-minded companies. We are passionate about taking better care of the planet and ourselves, we have high energy, strong standards, strategic vision and are committed to making natural and organic products the standard again. We love to learn, are on-trend and care about our teams and their well-being. A little about this role: The Data Visualization Analyst is primarily responsible for the production and delivery of retail measurement reporting to both internal and external customers via PowerBI. The Data Visualization Analyst is also responsible for the development of excel based reporting templates and infrastructure.A day in the life:Report design &amp; development – building out reports/reporting environments to meet the evolving needs of internal and external customers primarily within Microsoft PowerBI.Production &amp; delivery of ad hoc data requests – supporting the one-off reporting needs of both internal and external customers.Production/delivery of scheduled reporting – assist in the planning, production &amp; delivery scheduled reporting for both internal and external customers.Educate users – answer questions on which reports to use to answer common business questions, help users navigate available reporting, outline rules/releasabilty of provided reporting as well as helping users understand structures of available data suppliers.Maintain – Ensure reporting environments, schedules, distribution lists and templates remain current.This job description is not designed to cover or contain a comprehensive listing of activities, duties or responsibilities that are required of the employee for this job. Projects and responsibilities may change at any time with or without notice due to our business, industry, and/or market changes. Travel may be required for industry tradeshows, team meetings and/or company meetings and events. What we are looking for:Regular and predictable attendance is requiredStrong understanding of retail measurement data capabilities and measuresAdvanced knowledge of Microsoft ExcelAdvanced knowledge of Microsoft Power BIWorking knowledge of Azure SQL (Structured Query Language)Working Knowledge of DAX (Data Analysis Expressions)Working knowledge of Microsoft Office suiteAttention to detail and strong organizational skillsAbility to work independently while being a strong team playerAbility to present findings to all levels within an organizationDependable, diplomatic person, able to problem-solve successfully with a wide variety of people and issuesFlexibility to successfully multi-task in a fast-paced environment with a positive attitude Self-motivated Ability to manage time and deadlinesKnowledge and interest of the natural products/brands and retail landscape is a plus"/>
        <s v="Principal is seeking a Data Analyst within our Life Data &amp; Analytics Team! In this role you’ll partner with leadership in our US Insurance Solutions to provide data, insights, and recommendations to support their strategic goals. Here are some examples of the things you will do:  Develop, execute on, and measure meaningful data-driven metrics that align with strategy  Effectively mine data sources and provide relevant information in an easily consumable manner. This includes acquiring, storing, managing and sharing structured and unstructured data  Independently develop accurate and timely reporting to support and measure business initiatives  Effectively utilize sophisticated tools/technologies to mine data sources providing relevant information in a consumable manner  Provide peer reviews and backup team members Qualifications Bachelor's degree in a Business or Technical field such as Statistics, Data Analytics, Math or GIS  Related internship in analytics or similar fields is preferred  2+ years job of Data Analytics or related experience such as a position with a mathematical background, engineering or financial analysis  Strongest candidates will have previous experience with AWS, Python, Power BI, SQL, or Excel  Proven attention to detail  Ability to work in an ambiguous environment  Outstanding verbal and written communication, including presenting and training to groups  Excellent problem solving, analytical, technical, and statistical skills and identify and resolve complex problem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58700 - $142800 / yearAdditional InformationLocationRemote candidates will be considered for this position. Level We will consider canidates at a higher level for this position. Work Authorization/Sponsorship At this time, we are not considering candidates that need any type of immigration sponsorship now or in the future or those needing work authorization for this role. (This includes, but is not limited to students on F1-OPT, F1-CPT, J-1, etc.).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LinkedIn Remote Hashtag"/>
        <s v="Position SummaryWork cross-functionally utilizing data from multiple sources to solve business problems and optimize profits. Lead the process of requirements gathering via measurement plans that allows actionable insights from complex sets of information/data. Ensure quick decision making and opportunities for improvements focusing on what information is appropriate as levers and actionable key performance indicators (KPIs). Present findings to all levels of the business with actionable and money saving, and opportunities called out. Creating dashboards for stakeholders to self-service combining multiple data sources for one quick easy view for mining finding and insights. Demonstrate the company's core values of respect, honesty, integrity, diversity, inclusion, and safety.Essential Job FunctionsManage and act as key technical advisor on Power BI, and other reporting tools to analyze and identify opportunities for improvementsLead meetings with stakeholders to identify measurement plans and KPIs for their areas and build dashboards for self-service with graphs, info graphs, and other methods of visualizationsPerform end-to-end analysis to identify key drivers of emerging trends and recommending actions to all levels of the businessProvide pre and post launch analysis for new tools, processes, and training and insights based on success metricsSupport a data-driven culture, educating the digital organization on everyday use of data as a resourceMeasure usability/effectiveness, and present actionable insights and recommendations based on data results and best practicesBuild custom analytics dashboards and reports that can effectively present performance to the appropriate audiences aligned to KPIs, working with teams to process the information, and combining data sources and complex queriesProvide guidance and recommendations for measurements of success, KPI strategy, and health measurements across various business unitsPartner with cross-functional team, including external resources, to continually improve ability to measure and evaluate metricsChampion company standards and best practices; work to continuously improve insights and reporting processes and practicesStay updated on external best practices and relevant changes to the field; communicate updates to leadershipMust be able to perform the essential job functions of this position with or without reasonable accommodationMinimum Position QualificationsBachelor's Degree in data analytics, statistics, marketing, information science, computer engineering, or related field5+ years of experience using Power BI, Adobe Analytics, Tableau, or other industry leading analytics tools for reporting/ connecting and data visualizations.Experience with Microsoft ExcelDemonstrated ability to present actionable insights to business stakeholdersAbility to identify opportunities and act on them both problem-solving skills and analytical skillsKnowledge of coding skill languages such as SQL, R, NoSQL Hadoop and/or PythonKnowledge of data gathering, cleaning, and transforming techniquesDesired Previous Experience/EducationMaster's DegreeAny relevant work experience in an eCommerce environmentEducation Level: Bachelor's DesiredRequired Certifications/Licenses: NonePosition Type: Full-Time Shift(s): [[mfield4]] Jobs at Kroger: At Kroger, we hire people who have a passion for helping others and who want to build a relationship with our Customers. No matter what stage of your career, you can build your future at Kroger. We look for people who want more, aspire to be more and work hard to achieve their goals. Our focus on keeping the Customer first is what makes us successful. As the largest traditional grocery chain in the U.S. and one of the world's largest retailers, we employee nearly half a million Associates across 35 states. We offer many opportunities not only in our stores, but in Manufacturing, Logistics, Marketing, Finance, Human Resources, and many other fields. Company Overview: Kroger Family of Companies employs nearly half a million associates who serve over 11 million customers daily through a seamless shopping experience under a variety of banner names. At The Kroger Co., we are Fresh for Everyone™ and dedicated to our Purpose: To Feed the Human Spirit®. We are committed to creating #ZeroHungerZeroWaste communities by 2025. Careers with The Kroger Co. and our family of companies offer competitive wages, flexible schedules, benefits and room for advancement."/>
        <s v="Better Choice Company is seeking a Data Analyst to support the Finance function. The position will be responsible for supporting data integrity initiatives, and partnering cross-functionally to assist in financial reporting, business analysis, and data automation projects.Primary Responsibilities● Ownership of company financial and statistical data integrity including assurance of complete and correct data for items and customers in all company systems including NetSuite (ERP), Adaptive (Budgeting software), and Power BI (Business Intelligence).● Work cross-functionally with Sales, Operations, and Finance to ensure complete and accurate data for all aspects of the business.● Validation and reconciliation of data between NetSuite (ERP) and Power BI, including sales, orders, and customers.● Manage large lists of detailed product information (descriptions, prices, weights, bill of materials, and other key product information).● Create properly formatted and accurate upload files for data updates.● Create and analyze reports that will assist all departments in decision-making.QualificationsBS/BA degree in Business, Finance, Economics, or related field experience in lieu of degree accepted. Must be able to build and manage data integrity processes and report on data accuracyAdvanced Microsoft Excel skillsRequired SkillsExperience working with data and Microsoft Excel; working experience with PowerBI, NetSuite, or Adaptive Insights software is a plusExcellent attention to detail, well organizedExcellent communication, presentation, and project management skillsHighly collaborative work style and ability to multi-task and work under pressure with multiple deadlinesWillingness to take on responsibility above stated role and complete more executional work when needed (startup culture)"/>
        <s v="We have an immediate opening for Data Analyst. Please go through the below requirement and let me know if interested. Title: Data AnalystLocation: Remote Looking for a Business Analyst /Data Analyst with strong SQL/Hadoop/Teradata background. This is more than a pure technical role, who has domain knowledge or quickly learn it, and be a conduit between business and TECH teams. ResponsibilitiesHadoop and/or Teradata knowledge requiredSQL/ HQL knowledge requiredUnderstands healthcare domain in depth or demonstrated ability to learn quickly requiredFeel free to connect with me for any queries.Warm Regards! Shabnam Siddiqui | Lead – Talent AcquisitionEmail ID: shabnam.siddiqui@concentrix.comwww.catalyst.concentrix.com"/>
        <s v="SummaryResponsible for visualization, analysis, and related processes of data related to reporting and analytics of Logicalis internal services. Works with stakeholders on data requirements, data analytics, and actions that transform data into desired business outcomes.Essential Duties And ResponsibilitiesAssists in developing technical solutions and associated processes to improve access to and usage of data, with a focus on visualizing and analyzing available data. Understands and documents data needs of key internal and external stakeholders; recommends visualizations and associated analyses. Develops data-based reports, dashboards, and reports for internal and external users; transforms data into meaningful, relevant, and useful information (i.e., reports, dashboards, and supportive analyses). Primarily leverages existing data sets/models. Analyzes various data sets/models to provide actionable insights. Communicates and reviews analysis insights with key stakeholder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ustomer service expectations. Supervisory ResponsibilitiesThis job has no supervisory responsibilities.Qualifications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Technical Requirements/CertificationEquivalent combination accepted. Education:Bachelor’s Degree in a related field. Experience / Technical Requirements3 years’ experience in:Accessing and querying Data Warehousing and Data Management related technologies. Working with existing datasets and data models. Strong reporting and data analytics background, including data visualization. Using Continual Improvement methodologies to use data to drive and quantify process improvements. Basic Windows administration. Basic SQL administration (not DBA). Analytics platform - Power BI, Tableau, Qlik, Cognos. Proficient use of all Microsoft Office applications.  CertificationsNoneOther Skills And AbilitiesStrong technical and customer interaction skills. Self-starter with excellent organizational, administrative and interpersonal skills. Ability to multi-task and work in fast paced environment. Ability to successfully work as a team and independently. Detail oriented. Ability to follow through with tasks, projects, troubleshooting with minimal supervision. Outstanding oral, written, technical and business communication skills. Physical DemandsThe physical demands described here are representative of those that should be met by an employee to successfully perform the essential functions of this job. Reasonable accommodations may be made to enable individuals with disabilities to perform the essential functions.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0 pounds.The above statements describe the general nature and level of work being performed by individuals assigned to this classification. This is not intended to be an exhaustive list of all responsibilities and duties required of personnel so classified.Logicalis is an Equal Opportunity Employer. It is our policy to employ people who are qualified by reason of education, training, experience, and demonstrated performance. We value diversity and inclusion at our company. We do not discriminate on the basis of race, color, religion, national origin, sexual orientation, gender identity and gender expression, marital status, age, height, weight, disability, veteran status, or any other reason prohibited by applicable federal or state laws.LogicalisUS Full-Time Benefits SynopsisLogicalis International Mobility Program"/>
        <s v="Job Description:The Data Analyst will join the SOX Compliance and Controls team, in the Internal Controls over Regulatory Reporting Group. ICRR is responsible for providing reasonable assurance that the regulatory reports of the company are not materially misstated. ICRR independently assesses the internal control framework and data integrity to ensure compliance with published regulation. ICRR coordinates testing with internal audit, other SOX compliance and controls teams and other groups within compliance. Day to Day: The Data Analyst will partner with key stakeholders in regulatory reporting to identify areas of regulatory reporting improvements, including identifying process enhancements and issues that require remediation. They will conduct testing of controls, compliance and data integrity using innovative tools and testing techniques such as Altryx, SQL, Excel, etc. Additionally, they will identify issues and communicate those issues to various levels of management to ensure corrective actions are taken to address the root cause. When the team receives a report they work backwards, tracing all of the numbers through multiple tables to ensure that everything was assigned correctly in the originating system and all of the end data is correct. The overall goal is to perform data integrity testing over regulatory reports, focused on US filed Regulatory Reports with the Fed, specifically in the liquidity reporting space. The main focus is on the data trail and performing analytics along the way. This group is in table design testing, with a database that houses 100’s of tables, they are ensuring that the data is correct on the files, while also deriving data on files coming in and making sure the database is maintained and built correctly. The team is a third party that looks for problems, tracks the issues, tests them and then escalates the information. Must Haves:Bachelor’s DegreeFamiliar with Maintaining &amp; Building DatabasesExperience with Data Analysis, Data Architecture and/or Data Warehousing 4+ yrs. Total work experienceExperience in Regulatory Testing, SOX testing, Internal Audit, Internal Control or Regulatory ReportingExperience working for a Highly Regulated CompanyStrong Interpersonal and Communication SkillsKnowledge of Data Governance Processes &amp; Tools (Collibra, IDQ, Issue Mgmt &amp; Remediation, etc.)Plusses:Technical Skills with DataAltrix Software ExperienceFinancial Services/Banking BackgroundPython SkillsSequel Skills"/>
        <s v="Description:You are a big picture strategic problem solver with vision and insights to drive big ideas and strategic growth initiatives. You are able to communicate, educate and promote ABM projects - including providing updates and transparency to current prioritization and status. You must have the ability to represent our business and point of view with tact, articulate value, encourage engagement, and have a sense of ownership for the success of the ABM program globally. While strategic you also enjoy rolling up your sleeves to support some of our most strategic accounts.You will help to establish campaign framework with governance, strategy, KPIs and tactics. You will work with Business Units across sales and marketing to identify, prioritize accounts for ABM and campaign selection and define success metrics and measurement.To be successful in this role, you should be proficient in and comfortable with marketing, operations and communications.QualificationsVery proficient in Tableau and Salesforce Reporting8+ years of experienceMeticulous ownership and follow throughPrior responsibility over performance targetsExcellent cross-functional project management ability in a fast paced environmentSelf-starter with the ability to use data and industry insights to make strategic decisionsStrong presentation and communication skills.Ability to communicate sophisticated ideas with non-technical audiences succinctlyIntellectual curiosity and strong teamwork/collaboration proclivityProblem Solver: Strong critical thinking, creativity and can adjust on the flyA strong communicator: Excellent written and verbal communication skills.Collaborator: Natural relationship builder who can work effectively across different subject areas, time zones and cultures and thrives within a matrix organization. Ability to lead through indirect influence.Organized: Able to manage multiple simultaneous projects and consistently hit deliverables on time and to agreed quality standards.Data Driven: Analytical. You ask questions. We are an analytics company! Experience in Tableau required.Ability to understand the business and anticipate data needs. Must be comfortable with changing requirements and priorities and working in a fast paced, high pressure environment.Excellent verbal and written communication skills; ability to communicate effectively with different levels of management. Demonstrated ability to be productive with minimal supervision. Must be results oriented and able to move forward without complete information. Experience with data quality assessment and implementing solutions to improve the data quality is a plus.Thanks &amp; RegardsHimanshu VermaSenior Technical RecruiterC: (650) 337-3961Email Id : Himanshu@aditiconsulting.comwww.aditiconsulting.comLinkedIn | Glassdoor"/>
        <s v="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7L684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
        <s v="Symetra has an exciting opportunity to join our team as an Data Analyst!About The RoleThe Data Analyst uses data to solve business problems. You’ll use complex information to report on trends and reach conclusions. You will also use business intelligence and analytics tools to find patterns, insights, and develop key performance indicators. While taking on analytics projects, the Data Analyst will demonstrate innovative ways to use existing and new data sources to produce enhanced metrics which drive strategic business decisions.ResponsibilitiesBuilds a working understanding of Symetra products, its customers, data infrastructure, and business goals.Analyze complex, high-volume, high-dimensionality data from varying sources using a variety of tools and data analysis techniquesUnderstands basic business performance and answers product and business questions to drive business actions.Identifies and evaluates the quality of different data sources used for key result/metric calculations.Operationalizes compelling self-service dashboards and tools.Reflects on the requirements or directions provided on a project idea to anticipate gaps and provides recommendations for improved delivery.Occasionally plans and facilitates stakeholder requirements sessions and leverage business perspective.What We Offer You“If you want to invest in yourself and build a career, this is a great place to work. If you don't want to put in the effort to learn the industry and become a student of the business (it takes real effort!), there are easier places to work.” Cris H. - AVP Internal Sales, Training and Development“Symetra is inclusive of all employees regardless of their personal differences.” Darrell J. - Actuary III“Symetra values learning. Symetra has so many resources - whether that is the Student of the Business courses, sponsorship of professional certifications, or just individual employees being so willing to teach and answer questions.” Felicia D. - Financial Reporting Lead Senior AnalystBenefits And PerksWe don’t take a “one-size-fits-all” approach when it comes to our employees. Our programs are designed to make your life better both at work and at home.Flexible full-time or hybrid telecommuting arrangementsPlan for your future with our 401(k) plan and take advantage of immediate vesting and company matching up to 6%Paid time away including vacation and sick time, flex days and ten paid holidaysGive back to your community and double your impact through our company matching Want more details? Check out our Symetra Benefits OverviewCompensationSalary Range: $71,700 - $119,500 plus eligibility for annual bonus programYour Education, Experience And SkillsDegree in Computer Science, Engineering, Mathematics, or a related field and/or 2+ years of equivalent professional experience required.Experience with reporting tools like SQL, Power BI, Tableau. Ability to understand and interpret imperfect data. Experience with data modeling and working with large-scale data. Partner with Data Analytics team members and business stakeholders to develop solutions.ETL development and understanding of data warehousing concepts.We empower inclusionAt Symetra, we’re building a place where every employee feels valued, respected, and has opportunities to contribute. Inclusion is about recognizing our assumptions, considering multiple perspectives, and removing barriers.We accept and celebrate diverse experiences, identities, and perspectives, because lifting each other up fuels thought and builds a stronger, more innovative company. We invite you to learn more about our efforts here.In a complex industry, we strive for clarity. Symetra is a dynamic and growing financial services company with 60 years of experience and customers nationwide. In our daily work delivering retirement, employee benefits, and life insurance products, we're guided by the principles of VALUE, TRANSPARENCY AND SUSTAINABILITY. That means we provide products and services people need at a competitive price, we communicate clearly and honestly so people understand what they're getting, and we build products that stand the test of time. We work hard and do what's right for our customers, communities, and employees. Join our team and share in our success as we work toward becoming the next national player in our industry.For more information about our careers visit www.symetra.com/careers.Work AuthorizationEmployer work visa sponsorship and support are not provided for this role. Applicants must be currently authorized to work in the United States at hire and must maintain authorization to work in the United States throughout their employment with our company."/>
        <s v="Provider Data AnalystAt UST HealthProof, you will join a fast paced, growing company in our mission to reshape the future of health insurance through significantly reducing administrative costs and building better healthcare experiences for our health plans customers and their members. By creating a modern, cloud based, Best-In-Class core administration ecosystem, we have made healthcare more affordable and helped our health plans operate more efficiently. Through member and provider touchpoints with less friction, we have created real impact for members.UST HealthProof is run by leaders with strong health plan and technology backgrounds who have startup mindsets and an environment of support where individual growth is nurtured. You will be supporting our proven core admin solutions and business process-as-a-service (BPaaS) operations to provide transparency, improve operational efficiency, and break down operational barriers to scale and drive strategic growth.  As a Provider Data Analyst at UST HealthProof, this is your opportunity to Update provider records and add new provider records to the claims administration system under the general supervision of the Lead. The candidate should have excellent technical and communication skills and ability to engage both onsite and remotely with all parties. You should be a detail-oriented process improvement expert who is able to distill root causes and identify appropriate corrective measures quickly. A keen understanding of and skillset in provider data management is a required asset. Knowledge of the HealthEdge suite of products is preferred. As a Provider Data Anaylst at UST HealthProof; you will be responsible for the following:Adds new providers, provider locations and updates exiting provider records in the claim administration systemResolves provider database issues such as address updates and discrepancies, new service locations for existing suppliers, and validates provider National Provider Identifiers (NPIs)Performs accurate and timely data entry of provider information required to resolve claims pended for missing supplier or practitionerConducts true “root cause analysis” on claim issues that involve provider data mismatchesHandles escalated provider data issues that have a verified root cause of a provider data errorMaintains low queue volume on provider maintenance and non-par claimsParticipates in cross-department teams to analyze business opportunities and address critical issues affecting the integrity and completeness of provider data in the claim administration systemInfluences best practices and define improved methods that create ease and consistencyCollaborates with various Healthproof teams and use collective knowledge to improve provider demographic updating knowledge.Exercises strong communication skills with peers and vendorsComplies with the organization’s Code of Conduct; all regulatory and contractual requirements; organizational policies; procedures; and internal controls  You bring:Effective communications, ability to obtain clear information and remove ambiguity as needed to arrive at shared expectationsAbility to foster partnerships and a shared sense of responsibility toward goalsCapability to approach problems as challenges and deal with them constructively while promoting this approach to other team membersStrong planning and coordination skillsBachelor’s degree or higher in business or technical field or commensurate experience in the fieldThree plus years&gt; work experience in claims processing or provider adds for claims processing is a mustStrong/proven Customer FocusExperience working in an onshore/offshore model is a plus"/>
        <s v="DescriptionHave you been looking for a growing start-up company where you can deploy your ability to handle details, manage and improve customer outcomes, and be responsive when dealing with your team or customers, and capable of carrying out routine individual tasks and small unit leadership within a team where the goals are clear?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This position is essential to the success of our automotive dealership partners. Through your efforts, we will help our industry put safer used cars on the road, create revenue growth for our customers, and solve challenging automotive industry problems.Responsibilities Interpret data, analyze results using statistical techniques and provide ongoing reports.Develop and implement databases, data collection systems, ETL layers, data analytics and other strategies that optimize statistical efficiency and quality  Acquire data from primary or secondary data sources and maintain databases/data systems Identify, analyze, and interpret trends or patterns in complex data sets  Work with management to prioritize business and information needs  Locate and define new process improvement opportunities  Develop and implement databases, data collection systems, data analytics and other strategies that optimize statistical efficiency and quality  Filter and “clean” data by reviewing computer reports, printouts, and performance indicators to locate and correct code problems RequirementsProven work experience as a Data Analyst ReportingData AnalyticsMust have experience with TableauQuickSight experience a plusMust be a self starter with a curiosity to learnAble to operate independentlyBenefitsWe value our employees’ time and efforts. Our commitment to your success is enhanced by our competitive compensation and benefits package including paid time off, medical, dental,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our website www.bizzycar.com.ABOUT BizzyCarBizzyCar is a B2B SaaS company that develops software for automotive dealers in the United States. We are on a mission to improve the customer experience when it comes to automotive care for consumers by creating elegant solutions that allow consumers to get their cars repaired without ever leaving home or work. BizzyCar is a fast paced environment where we solve complex problems in tight deadlines. We are a dispersed team but get together quarterly in person to maintain a tight company culture. Established leadership team has experience growing high value companies in short time periods and rewarding employees with equity returns and well paying jobs. Competitive pay, equity, &amp; medical benefits."/>
        <s v="Job descriptioniTalent Digital, a woman owned management consulting firm, is hiring a Business Operations Data Analyst within our technology practice group. This engagement is 100% REMOTE but candidates must be based in Austin, Texas.Responsibilities:Establish regular reporting cadence for key stakeholders to provide both Business Planning and Operations and Sales Leadership with segmentation governance visibilityDevelop reporting on cross tier advertiser movement and changes in service modelsPerform audits of gaps in reporting needs across the team and develop process for AdHoc reports or report updatesDevelop SQL queries to extract, transform, load data to enable BI reportsDevelop advanced Tableau dashboards &amp; visualizationsEstablish methodologies for reporting efficiencies by categorizing and organizing reporting requestsDistill reports into meaningful business insights for the teamRequired qualifications and skills2+ years with data analysis experienceSQL skills and Tableau Dashboard experienceBusiness Operations experience-this is not a highly technical role!Proficient in intermediate Excel (e.g. pivot tables, Vlookups)Preferred qualifications and skillsSocial Media Data Analytics experienceExperience with Tech clients ,Social Media/Digital Marketing/AdvertisingData Science, Statistical Analysis, Technical background high advantagePython, Statistical Analysis is an advantageEducationBA/BSCompany descriptionCompany descriptionOur Client: Leader in the online social media and social networking space. Their platforms are being used by over 2 billion people today to stay connected, discover, share and express what matters to them.About iTalent Digital: A woman- and minority-owned digital consulting company, we celebrate individuals and diversity, cultivating a culture where our people can excel and lead balanced lives.What you get:Excellent benefits such as medical, dental, vision, life insurance, and 401K + matching.Paid vacation and paid sick timeLog onto www.iTalentDigital.com to learn more about what working at iTalent can mean for you."/>
        <s v="Our client is looking for a Data Analyst to support their industry-leading organization. Responsibilities:Identify trends and opportunities for growth through analysis of complex datasetsCreate best-practice reports based on data mining, analysis, and visualizationCreate best-practice Dashboards in TableauWork directly with the CEO, COO &amp; Dashboard Committee to gather requirements, provide status updates, and build relationshipsPreferred skills and qualifications:Bachelor’s degree (or equivalent) in mathematics, computer science, economics, or statisticsFive or more years of experience mining dataProven analytics skills, including mining, evaluation, and visualizationPractical experience in statistical analysis through the use of statistical packages, including Excel, SPSS, Tableau, and SASTechnical writing experience in relevant areas, including queries, reports, and presentationsPerks:Competitive Salary 401(k)401(k) matchingDental insuranceHealth insuranceHealth savings accountLife insurancePaid time offVision insurance"/>
        <s v="Thriving marketing and revenue optimization firm is seeking an Data Analyst (internal tile is account manager) to manage clients and perform analysis on marketing and campaign data. Starting salary is 70K with no room for negotiation.Keywords: Excel, Nest, Analysis, CampaignRemote role that can be filled in ONLY the following states:DelawareTennesseeSouth CarolinaTexasNew JerseyMinnesotaMassachusettsRhode IslandMichiganGeorgiaWisconsinIowaResponsibilitiesDrive client growth through data processing, data analysis, making recommendations, proposing strategy, and implementing tacticsLeverage data from paid media platforms, vendors, internal and external systems to understand the performance of our clients' funnelResponsible for business analytics work through all phases, including data quality, data analysis, data visualization, and presentation of results and deliverablesBuild tools in Excel to automate workRequirementsQuant degree2+ years work experience in analytical role1 year of remote work experienceMust be skilled in analyzing and communicating data2+ years of Excel experience including the ability to nestMust be highly proficient in data analytics"/>
        <s v="Title: Data Analyst, EAMLocation: 100% RemoteType: Direct HireCompensation: 75 to 93k, benefitsPOSITION SUMMARYThe Data Analyst, EAM is responsible for gathering, streamlining, standardizing, and documenting processes and the data that support the corporate Fleet &amp; Asset Management department. The Data Analyst, EAM collaborates with subject matter experts in the field to break down complex problems, identify areas of improvement, align responsibilities, and document step-by-step procedures, ultimately providing solutions to challenges faced in managing the Company’s assets. The Data Analyst, EAM plays a critical role in the strategic execution of their designated space Company-wide, assisting with all functions related to planning, reporting, analysis, and identification of opportunities. This role relies heavily on analytical skills to evaluate complex information, formulate insights, and develop sound recommendations to support the management of assets, inventory, work orders, planning &amp; scheduling, warranty, vendor management, master data management and reporting &amp; analytics.PRINCIPLE RESPONSIBILITIES:Standardizes, audits, queries, and cleanses EAM system data and develops governance processes to maintain data cleanliness.Identifies opportunities to automate, centralize, and simplify processes, including improvements through technology or system-related enhancements.Collaborates with IT, vendors, and other functional departments to implement process improvements.Discovers and documents existing operational processes and insights from the field and corporate office.Engages leaders and the field to translate complex processes into easily understood components, uncovers best practices, and develops consistent standard operating procedures.Reviews and tracks key operational and financial metrics.Builds reports and other tools to track key operational and financial metrics.Develops quality training content and manages rollout of new or adjusted processes to the field.Develops and completes system and dashboard test scripts.Designs and updates Fleet &amp; Asset Management process documentation.Performs other job-related duties as assigned or apparent.QUALIFICATIONS:Bachelor’s Degree in Business/Supply Chain/Finance preferred.Strategic thinking, strong interpersonal and top-end analytical skills.Results-focused and time management skills, able to prioritize milestones, while leading internal and external resources to meet project goals.SQL or MSFT Power BI proficiencyExperience administering systems and system enhancementsMINIMUM QUALIFICATIONS:Minimum 4 years of experience developing and documenting processes, process steps, and standard operating procedures.Experience managing project deadlines, milestones, and deliverables.Intermediate proficiency in MS Office suite of tools (Excel, PowerPoint, Word).  EEOC: We are committed to equal employment opportunity without consideration of race, color, religion, ethnicity, citizenship, political activity or affiliation, marital status, age, national origin, ancestry, disability, veteran status, sexual orientation, gender identity, gender expression, sex or gender, or any other basis protected by law."/>
        <s v="As a Data Analyst at Scorpion, you’ll work with our growing data science team to develop and evaluate modeling products for Scorpion and its clients. This role entails discovering, analyzing, visualizing, and prioritizing data signals to improve the quality of our machine learning models and business insights.In order to be successful in this role, you need to be an analytical thinker who is equally comfortable communicating with software engineers and business leaders, with outstanding written and oral communication skills for effectively sharing what you learn with the team. You will think creatively about complex data problems and how to translate your discoveries to technical and non-technical audiences.What your success will look like:Analyze the performance of existing products and machine learning models as they have been experienced by our clientsInterrogate data to discover answers to complex questions related to marketing and business optimization in order to assist in new model creation and iterate on existing modelsAssist in researching and evaluating new data sources, and data cleaning / preparationAssist in the documentation efforts for data science projects and findingsAssist in the presentation of data science models and findings internally to other ScorpionsCollaborate with data scientists at the onset of new projects to generate ideas and propose ways of solving existing business problemsWho you are and what you bring:1-2 years' relevant professional work experienceStrong Exploratory Data Analysis (EDA) knowledge and professional experienceBeginner abilities in SQLAdvanced abilities in ExcelStrong verbal and written communication skillsStrong analytical skillsBeginner Python for data analysis and visualization preferredStatistics expertise (A/B Testing, experiment design, feature evaluation) preferredTableau or PowerBI experience, plotly or other visualization toolkit experience preferred"/>
        <s v="Loop is in the unparalleled position to provide data to our merchants that no one else can replicate. Data will be at the core of everything we do and some of our most critical work as we grow. Our future is to create data-based products that use modern techniques to deliver data and invaluable insights. We're establishing the conditions to allow anyone to independently answer most of their business questions, and you'll contribute to the frameworks and culture that reward the effective utilization of data across the organization.The Data Team is part of the Engineering department and is responsible for analytics, data platforms, data engineering, and data science. Our work mainly involves: Building enterprise-wide data models for on-demand, tactical, strategic, and self-service data analysis. Maintaining, updating, and expanding the data platform. Developing data products. Conducting advanced analytics initiatives for internal and external users.As part of the Data Team, the Analytics Team works in a hybrid operational model performing analyses for specific business functions such as Marketing, Merchant Success, Product, and Finance. The data used in this work comes from dbt models curated by the Analytics Engineering team, and depending on scope, recurrence, and audience, results are typically shared using either Hex or Looker.As a Data Analyst at Loop, you'll impact our ability to solve merchant problems and fulfill merchant needs. Your work analyzing and synthesizing large-scale data and outputs will guide business decisions made by stakeholders at all levels. You will be successful in this role if you're self-motivated and can run projects independently while collaborating with team members and business stakeholders. Success in this role also includes partnering with stakeholders and deep diving into business problems while simplifying and communicating complex analyses into easily accessible and impactful terms in written and verbal formats.Loop HQ is a state-of-the-art office located in Columbus, Ohio, and more than half of our team works remotely across the United States and Canada. You can choose to join us in the Columbus office or stay fully remote in this role.Our tech stack: Fivetran, dbt, Google BigQuery, Looker, HexWhat You'll Do:Be a master data storyteller, with strong knowledge of general business trends and the ability to put your own work in the broad business context.Extract data from various sources, perform exploratory data analysis, and cleanse, massage, and aggregate data.Develop analyses, tools, and ad hoc reports to support business decision making.Partner with and provide analytical support to Data Engineering and Analytics Engineering to implement analytic insights and recommendations into business processes.Write high-quality code (i.e., reliable, readable, efficient, testable), provide quality code reviews, and create comprehensive tests and documentation.Enable effective decision making by retrieving and aggregating data from multiple sources and compiling it into a digestible and actionable format.Your Experience:3+ years of experience in data analysis, business intelligence, business analytics, or similar analytics roles.3+ years of experience in writing and optimizing complex SQL.1+ years of experience working with analytics visualization/dashboarding platforms such as Looker, Tableau, or Power BI.Experience finding, cleaning, and manipulating data from multiple sources to build analytical data sets.Experience defining simple, intuitive, and actionable metrics to focus decision making.An ability and interest in working in a fast-paced, ambiguous and rapidly changing environment.Nice-to-have Experience:Statistical or scripting software such as Python, R, or SAS applied to data analysis.Knowledge or experience working with BigQuery or Snowflake.Background working in an Agile environment.Experience working at an ecommerce company.Product analytics experience.In a perfect world, Loop wouldn't exist. If we had our way, we'd live in a world where we're mindful about how we consume, we love every product we own, and we sharevalues with the brands who create them. In reality, commerce isn't perfect and often breaks. Loop creates secondchances.We're starting by revolutionizing the post-purchase experience. We've taken one of the most fragile commerce interactions - returns - and turned it into something consumers actually love, and that deepens our connection to brands and products.We take connection seriously on the inside, too. We're building a work experience that allows you to Be A Human First and prioritizes empathy and wellbeing. We view Loop as a special place in your career to shape the future of an industry and become a better person while doing it. You can grow faster here in a shorter amount of time - we'll give you space and trust you to fill it.Learn more about us here: https://loopreturns.com/careers.You can review our privacy notice here."/>
        <s v="data lineage flows and data mapping documentationdata dictionaries/ data catalogsdata quality/ data integritydata profiling (more so to confirm requirements and confirm data quality)partnering with Data Stewards and Data Ownersexperience with data governance best practicesconceptual and logical data modelsEnterprise Data Model (EDM)"/>
        <s v="Do you want the opportunity to leverage your skills to make a direct impact on the world's leading life sciences, consumer products, and retail companies? Join Clarkston Consulting as a Data Analyst to help deliver innovative business solutions to our market leading clients as a part of an expert team. We are looking for motivated, self-driven leaders who are energized by team results and interested in joining a firm that values its culture and people as its biggest strengths. Together, we can help find the answers to our clients most challenging business problems.  What You'll Do  Transform, model, and visualize data to deliver insights and recommend actions to client teams Uncover meaning in large amounts of data Interpret and articulate results of analysis with clients, often visually  How You'll Grow  At Clarkston, we feel that we provide the greatest value to our clients through a combination of our industry expertise, business process knowledge, and consulting excellence.  Beyond your day-to-day responsibilities, throughout your career as a Data Analyst you will:    Have the support and mentorship of your Clarkston colleagues and leaders Own your career - you'll be able to take charge of your career journey with diverse opportunities to lead and expand your skill set both at the client site and within the firm Have the opportunity to make a real and positive impact not only the clients you work with, but on the firm as well Requirements:What We're Looking ForAn ideal candidate as a Data Analyst should have the following qualifications and experience: 3-5 years Data Analyst experience Applying strong knowledge of business processes to identify business issues and opportunities - experience in functional areas across supply chain or sales and marketing a plus Assisting with working sessions to understand business challenges, create hypotheses, collect relevant data, and analyze the data to prove or disprove those hypotheses Using complex expressions to calculate, group, filter, parameterize, optimize, and format data Managing and overseeing the design and development of customized reports and outputs, utilizing visualization tools like Power BI and Tableau Building statistical and machine learning models for predictive analytics Identifying anomalies in data and their business cause and effect Monitoring trends and key performance metrics to drive business goals Conducting knowledge transfer and training of end-users, including sharing best practices  Communicating with the various audiences for consuming insights and tailoring approach to those groups (executive, analyst, information consumer) Use of various data sources, including relational databases, data warehouses, and interfaces and APIs  Minimum degree required: Bachelor's from an accredited college or university Benefits:Our benefits include:   Comprehensive Health and Wellness Benefits (Medical, Dental, Vision, and more)  401k with company contributions  Paid vacation, personal days, holidays, and sick leave  Paid Parental Leave  Life and Disability Insurance  Company Equity or Stock Options  Training and Professional Development investments  Visit Careers at Clarkston to learn more about our culture, benefits, and opportunities. We hope you'll join us!Travel StatementTravel is an integral part of this role and is estimated to average 30-50% and may vary based upon client and project needs. While travel is a requirement of the role, due to COVID-19 restrictions, all non-essential travel has been limited and any on-site requests are subject to review.COVID-19 Vaccination StatementWhile Clarkston Consulting has not mandated vaccination at this time, COVID-19 vaccinations are required in order to access Clarkston Consulting facilities and those of many of our clients. With this in mind, all prospective hires will be required to provide their vaccination status."/>
        <s v="Job DescriptionBelow JD:Position: Jr. Data AnalystLocation: 100% RemoteDuration: Long Term Contract Primary Skillswork with business leaders/team to understand requirements, analyze the datacome up with data flow diagrams after understanding the business workflows, and process flowsdocument findings in confluence and come up with technical specificationsWrite stories for those analyzed stories for developers to implement in following sprintschedule biweekly meetings with business to update them the sprint status andwrite release notes to update business stakeholders on the accomplishments and upcoming workTechnical Skills – Require good skills in SQL, with experience in AWS, and is able to read Python code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
        <s v="EquipmentShare is Hiring a Data AnalystEquipmentShare is searching for a Data Analyst to work remotely or at the company's corporate office in Columbia, MO or Centennial, CO.About EquipmentShareEquipmentShare is dedicated to creating a connected jobsite for the modern contractor. We deliver user-friendly technology solutions that help contractors maximize their equipment uptime, reduce risk exposure and increase productivity. EquipmentShare’s product offerings include an improved equipment rental experience, fleet tracking and asset management software, hardware security solutions and predictive service and maintenance applications.EquipmentShare is the fastest-growing, independently owned construction equipment rental company in the country. We serve dozens of markets across the U.S. and are on track to create a national footprint in every major market in the country by the end of 2023. Our branch locations are equipped with a broad range of construction equipment, ranging from 150-foot telescopic booms to 120,000-lb. track excavators.EquipmentShare’s rapid growth goes beyond meeting a demand for equipment rentals in booming new markets. Instead, our mission begins with our rental product, and it’s a testimony to our ability to improve industry standards and better serve the customer. Our expansion and customer retention is a validation of strong contractor demand for the smart jobsite technology we’ve built into our rental fleet. And it’s just the beginning of our journey to establishing a global presence.Your Opportunity to Grow With Us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We’re seeking a Data Analyst who loves a challenge and wants the opportunity to grow with a fast-paced company.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This person will serve as a bridge between our recruiting and analytics teams, using data to help us track down our our best potential candidates. Experience working with applicants in both physical and data forms is a plus! This position will be reporting to our Business Analytics team and work closely with both the HR Recruitment and Marketing teams.Primary ResponsibilitiesAnalyze data and share insights and reports with internal stakeholders, working closely with outside teamsUse your strong development and analytical skills to solve business problems across the companyProduce reports and models for senior leaders and other key team membersIdentify trends, correlations and patterns in data, and present findings to stakeholderAbout You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Skills &amp; QualificationsDegree in Math, Statistics, or other quantitative fieldIntermediate SQL &amp; Python required; R knowledge a bonusExperience in detecting and correcting for erroneous, corrupted, or inaccurate data Experience in applied statistics and communicating results to a lay audience2+ years of on the job analyst work experience using required programming languages Be able to answer questions like “If we want to find out X, what data do we need?”Marketing analytics and/or Google AdSense with successful SEO optimization is a plusDemonstrable track record of dealing well with ambiguity, prioritizing needs, and delivering results Strong problem solving skillsExcellent communication skills (written and verbal)Must be eligible to work in the United States without sponsorshipWhy We’re a Better Place to WorkSeriously great culture: Sure, we work hard, but family and personal wellbeing come first. Our workplace is supportive, fun and feels like a family-operated business… because it is!Health benefits and Life Insurance: Full medical benefits, rewards for healthy habits and an onsite gym with personal training available. Competitive compensation packages plus a 401k matchCasual work environment: Flexible and collaborative work environment with in-office and remote positions availableErgonomic setup and new techWellness benefits: On-site fitness facility, rock climbing wall, walking trail and chef-prepared meals and snacks.Rewards for your hard work: Gift cards, dinner for your family every month on us, happy hours and fun events to say thanks for your contribution Since our founding in 2015, we’ve had explosive growth—and we’re not stopping anytime soon. Ready to invest in our mission, invest in yourself and discover a better place to work? Then we’d love to meet you. Apply today.EquipmentShare is an EOE M/F/D/V"/>
        <s v="Stop Scrolling!! You've just found the Data Analyst role you've been looking for!At Lightcast we are rapidly growing and fiercely dedicated to serving our clients while still having fun and celebrating our successes.Lightcast is a global leader in labor market insights with headquarters in Moscow (ID) and Boston (MA) and offices in the United Kingdom, Europe, New Zealand and India. We work with partners across six continents to help drive economic prosperity by solving a variety of problems in three key sectors~ education, community, and corporate.A Data Analyst on the Taxonomy team at Lightcast is responsible for evaluating and improving the coverage and quality of our taxonomies and models. The analyst’s day to day work primarily consists of performing root cause analysis, developing decision-making criteria, ensuring data quality assurance, and executing solutions for data ambiguity. The Taxonomy team ensures that these taxonomies are fit-for-purpose, up-to-date, and accurately reflect the complexity of the job market.The ideal candidate will possess strong quantitative research skills and will have a passion for seeing patterns in data, then extracting those patterns to inform the development of our taxonomies and our data products.What you'll be doing~Interpretation and classification of natural language elements (e.g. job titles, job postings, and company names)Executing root cause analysisRapid and consistent decision makingDevelopment of decision-making criteria and processesEstablishing and adhering to data quality assurance processesPerforming research regarding taxonomic improvements and use case opportunitiesCommunicating complex data realities / problems to teammates, engineers, and stakeholdersResponding to customer feedback and questions about the datasetWhat you’ll need~Competent use of data extraction languages such as SQL, Elasticsearch, KQL, SPARQLWorking ability to perform ETL and apply data mining techniques on large data sets using Python, R, Excel, or a preferred toolProduct road mapping and project scopingAttention to detailExcellent research skillsHigh English reading comprehensionCommunication, teamwork, and decision-making skillsComfortable working in a structured and disciplined manner as part of a technical organization2-3 years of experience maintaining and developing proprietary or government taxonomies for a variety of data typesBachelor's degree in Data Analytics, Information Systems, Computer Science, Mathematics, or related technical field, advanced degree or equivalent practical experienceThese skills will be preferred (but not necessary to apply)~Proficiency with data extraction languages such as SQL, Elasticsearch, KQL, SPARQLWorking ability to perform advanced analytics, ETL, and data mining techniques on large data sets using Python, R, Excel, or a preferred toolExperience with agile project management and issue tracking softwares such as Jira, Wrike, or AsanaExperience with data visualization tools such as Kibana, Looker, and TableauTheoretical understanding of the methods and purposes of text analysis, natural language processing, and machine learningSome of the perks our team members enjoy~You’ll be a valued member of a supportive and talented teamCareer Development OpportunitiesCompetitive payHealth Insurance (Effective on day one!!)Dental and Vision Plans401k with match (Immediately vested!)Generous PTO (We have the entire week between Christmas Eve and New Year's off as one Holiday!!)Life Insurance OptionsFlexible Work ScheduleOur Core ValuesLive the MissionInnovate Inside and OutGive Customers the UnexpectedHide Nothing; Own EverythingTeamwork makes the Data WorkPhysical Requirements~ The physical demands described here are representative of those that must be met to successfully perform the essential functions of this job.While performing the duties of this job, the employee is regularly required to, stand, sit, talk, hear, and use hands and fingers to operate a computer, a telephone, and keyboard reach.Specific vision abilities required by this job include close vision requirements due to the computer work.Light to moderate lifting is required.Regular, predictable attendance is required.The work environment characteristics described are what is encountered while performing the essential functions of this job.Moderate noise (i.e., business office with computers, phones, printers, light traffic).Ability to work in confined areas.Ability to sit at a computer terminal for an extended period.Reasonable accommodations may be made to enable individuals with disability to perform the essential functions.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 and we encourage our employees to bring their authentic, original, and best selves to work.#LIRemote"/>
        <s v="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Amplify's Strategic Insights team is building out its team to meet the needs of a rapidly growing business from a KPI and SaaS metric standpoint. This team analyzes critical business drivers, using sales and operational metrics to support business growth opportunities and drive data strategy moving forward.The Data Analyst will assist in the development and maintenance of a suite of dashboards and analytics support that provide critical metrics to executives and other stakeholders. Work includes but is not limited to product, sales, marketing analytics via advanced SQL, Tableau, Excel, and Python.The Data Analyst will work closely with and report to the Manager of Strategic Insights. This role is highly visible and cross functional working with C-Suite Executives, business partners from multiple areas of the business.This individual will be part of a team that will work across the organization in order to deliver on its analytics needs, drive operational changes to improve data quality, and partner with the Technology organization to ensure that Amplify’s enterprise data platform provides data optimized to the needs of the business.This person must be proactive and thrive in a fast paced environment. They must have strong attention to detail, outstanding communication skills, and have the ability to operate independently.QualificationsBachelor’s Degree in Business, Finance, Accounting, Economics, Engineering and other business or quantitative programs2+ years of experience in an analytical capacity at at a startup or corporationBusiness Intelligence or Analytics experience at a SaaS based startup1+ years experience building high impact dashboards in Tableau or similar business intelligence softwareExperience with ETL, data pipeline creation, and database conceptsProficiency with SQL, Excel, Python, Word, PowerPoint, Salesforce, NetsuiteResponsibilitiesHelp build enterprise dashboards in Tableau to provide critical metrics to executives and business leaders across the organizationWrite advanced SQL queries to build pipelines connecting to Tableau DashboardsWork with the Data Governance team in order to build out definitions of key SaaS KPIs so that Amplify’s enterprise data platform can be optimized to the needs of the businessAnalyze operational KPIs on a regular basis and resolve changes needed to be made to the inputs into various systems in order to produce cleaner, more accurate dataWork with internal teams in order to prepare analyses to drive efficiencies and increased sales across Amplify’s various productsWork with the VP of FP&amp;A in the preparation of SaaS related materials for the Board and the executive team on a monthly basisAssist in telling the narrative that supports the metrics being calculated from a Saas perspectiveWork with the various GMs of our various products in order to support them in the calculation of and optimization for any useful SaaS metrics for their specific product suiteWhat We Offer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 - $105k. This role is eligible to receive an annual discretionary bonus that rewards individual and company performance.&quot;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Amplify Education, Inc. is an E-Verify participant."/>
        <s v="CoinTracker makes cryptocurrency portfolio tracking and tax compliance simple. Our mission is to increase the financial freedom and prosperity of the world.Some things we’re proud of:📈 3% of all global cryptocurrency assets are tracked on CoinTracker ($50B daily)💲 Profitable🤝 Partnered with Coinbase, TurboTax, OpenSea, and other industry leaders💼 Venture-backed by Accel, Y Combinator, and other top investors🗺️ Founders: Jon previously built TextNow (200M downloads), Chandan was previously a product manager at GoogleLearn more about our mission, culture, and hiring process.Your opportunity:CoinTracker’s mission is to enable everyone in the world to use crypto with peace of mind. As a data analyst, your goal is to take our wide variety of data (blockchains, transactions, usage, mobile/web, etc.) and make it accessible and impact-driven. You’ll be building visualizations, running queries, and helping product, growth, marketing, partnerships, business, and support teams make important decisions and build the best products for the future of crypto.1-year outcomes:Comprehensive dashboards of the user lifecycle (signup, engagement, churn) across our web and mobile platforms.Team-specific dashboards launched with KPIs and metrics relevant to the team i.e. Growth, Consumer, Finance, Support, etc.Intake process created with a prioritized backlog of data requests for future tools/dashboards.Completed pricing analysis to develop new pricing model/experiments for CoinTrackerYou will:Analyze our ads and marketing data to develop user models and compute LTV and effectiveness of different channels.Work with our engagement/churn/retention data alongside product teams to improve product features, measure usage, and manage user cohorts.Help develop finance/long-term models and understand tax/portfolio plan purchase and retention behaviors.Partner with support to super-charge analytics for support tickets, queues, wait times, and help support be a highly-efficient organization.Some of the skills we're excited about:SQL Programming knowledge/ability to write queries comfortablyExperience with Tableau/Mixpanel/etc. for visualization and dashboardsCurious mindset to dig into datasets and find issues/concernsStatistical knowledge to understand p-values, confidence intervals, and impact of experimentsXFN Collaboration skills to work with PM, Eng, Design, Finance, Support, etc. to gather requirements and provide solutionsWhat's it like working at CoinTracker?We are a fully internationally distributed, tight-knit team. We have minimal process, and the majority of our time is spent working and collaborating asynchronously through tools like Figma, Github, Google Meet, Linear, Notion, Slack, Zendesk. We also stay aligned and bonded through weekly sprints, standups, all hands, and socials. We aim to empower every individual on the team with full transparency, ownership, autonomy, and clear objectives. Learn more about our guiding principles.If this sounds exciting, we'd love to hear from you! Not sure you’re a perfect fit? Reach out anyway. We’re looking for awesome individuals, not folks who perfectly match a job posting."/>
        <s v="💻 Engineering at Utopia LabsWe love building beautiful and powerful technology with deep impact and purpose. With almost all of our founding team having a technically-focused background from companies like Microsoft, Facebook, and Lunchclub. Utopia Labs wants you to join a group of hackers who are driven by their deep curiosity, pursuit of technical excellence, and a passion for driving impact.At Utopia Labs, we're building the tools that will support the future of governance, commerce, and work. Utopia is at the cornerstone of creating financial data for DAOs.As a Data Analyst at Utopia, you will work in a highly collaborative and cross-functional setting to empower data-driven decision-making across the organization.ResponsibilitiesDevelop core metrics and create dashboards to track and measure business performancePartner with Product, Research, Engineering and Leadership to inform, influence, support and execute strategy and product decisionsDesign and analyze product experiments to guide product launchesCollaborate with multiple subject matter experts to drive new data initiatives, automate business intelligence reporting, and establish best practicesLead projects to completionNeed to HaveBachelors/Masters/Ph.D. in quantitative fields (CS, Stats, economics, etc) with 2+ years work experienceExperience in setting up end-to-end data infrastructure to inject, manage, and analyze data  Experience with measuring and tracking KPIs  Experience in creating dashboards and exploring data to gain business insights Experience in setting up and maintaining a data pipeline and optimizing data warehouses Experience in SQL and Python Experience in analyzing complex dataNice to HaveStarted, or participated in a DAO as a core contributorInterest in cryptoPrevious experience in a start-up environmentPrevious boxing experiencePerks &amp; Benefits🎒 Health and wellbeingWe offer top-of-the-line benefits, including health, mental health, dental, and vision insurance.💻 Equipment and softwareUtopia will cover the costs for any new top-of-the-line equipment needed; we also cover a wide arrange of productivity and work quality software.🛌 Time offWe want people to take time off to rest and rejuvenate. We offer a 3 week paid vacation, 4 mental health days, as well as 10 observed holidays by country.🌴Retreats and conferencesWe’re remote first working together in person as a team unlocks powerful bonds and productivity. We hold quarterly retreats to make build-in times for us to work together in person. We also cover team conference trips as additional ways to connect and work together.🐣 Parental leaveOur parental leave policy offers biological, adoptive, and foster parents paid time off to spend quality time with family.🥗 Lunch on usYou'll have a very generous 600-dollar-a-month meal stipend to cover food costs in any way of your choosing.👯 Join a DAO on us!New hires also get a 500 USDC bonus towards joining a Token or NFT DAO of their choice!Any Questions?Email~ pryce@utopialabs.comTwitter~ https~//twitter.com/pryceandstuff"/>
        <s v="Data Visualization AnalystLet’s talk about the role.Attane is actively seeking a Data Visualization Analyst with a background in building analytics dashboards that leverage data UX and storytelling techniques to communicate insights to our clients and internal team, enabling data driven decision making and fostering an internal data culture.This position is responsible for building visually-stunning and interactive reporting dashboards in Tableau to convey information in a simplified way. This individual should have a strong background in data storytelling and UX and be able to communicate complex problems and their solutions in a concise and simplified way. This individual will collaborate with stakeholders across all aspects of Attane’s business including executives, internal subject matter experts, and clients. They will be required to demonstrate ownership across all aspects of dashboard development from ideation and discovery to development and support.  Some challenges you’ll tackle:Build and publish interactive dashboards on Tableau ServerCreate wire frames and prototypes to illustrate product vision and usabilityData analysis to determine data needs and refine report requirementsRegularly meet with key stakeholders to develop and modify report specificationsUpdate and maintain existing Tableau dashboardsDevelop and maintain high quality controls and documentation for data sources, dashboards, and reporting to ensure transparency and understanding at all levelsProvide teams with ad-hoc analysis, automated dashboards (Tableau), and self-service reporting tools to make access to data easy for decision makers across the organizationMaintain a culture of high-quality output and exceptional customer service: effectively communicate at all levels, ensure that work gets done well and on time, respond effectively to unexpected obstacles and reallocate resources as necessaryCultivate cross-functional relationships to deliver creative and effective business intelligence solutionsWhat you bring to the team:1- 3 years of relevant experience developing dashboards and data visualization1-3 years of experience using data visualization software (Tableau preferred)Tableau Server site administration a plusBroad knowledge of data visualization approachesAbility to use SQL to analyze, extract, and transform dataUnderstand the importance of data storytelling and how to incorporate it into your visualizationsShould have demonstrated experience improving processes and building reusable and scalable solutionsExperience supporting and working with cross-functional teams in a dynamic environmentWhat makes you stand out?Utilize Python in data analytics to transform and store dataExperience using Alteryx or similar analytics toolsExperience building Alteryx analytic apps a plusKnowledge of digital marketing data sources (Google Analytics, Google Ads, Facebook, etc.)Knowledge of the digital marketing space and associated channelsExtremely motivated and be willing to work in a fast-paced, hard-working teamResourceful and ability to work independently and with minimal directionNaturally curious and have a passion for analyzing data and solving problemsAttention to detail and professionalism a mustGet to Know Us.Attane, formerly GlynnDevins, is the leading marketing solutions provider trusted by the senior living, healthcare, and financial services industries to drive sales and business success. Our data-driven understanding of the customer journey and more than 30 years of experience delivering results provide unparalleled value to clients — empowering them to engage with success. Attane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
        <s v="Data analyst part-time remote opportunity.  We are looking for a volunteer, who strives to make a difference and contribute to making the world a better place.About Solution Social Network﻿Solution Social Network (Solution) is an international company based in the US that is developing a new innovative social network of help. Currently, Solution has volunteers in 30 countries: USA, Canada, Brazil, Mexico, South Africa, Nigeria, Cameroon, Kenya, Rwanda, Egypt, UAE, Qatar, United Kingdom, Portugal, Germany, France, Bulgaria, Ukraine, Sweden, Denmark, Turkey, Iran, Iraq, India, Pakistan, Kuwait, Georgia and even Australia.We look forward to advancing global solutions capable of solving the most persistent global challenges. We are developing a social platform where people, groups, communities, institutions, non-profit/non-governmental organizations, and businesses can engage and collaborate to solve societal and personal issues related to healthcare, education, climate change, discrimination, work, business, etc. Our MissionPut simply Solution exists for a better world.  We strive to improve the lives of billions of people by providing an innovative social network that connects, solves issues quickly, and drives positive growth for now and for future generations. We help anybody who is also on a mission to better the world.Our VisionWe want to make the world a better place for everyone. We support people worldwide to unify their forces to resolve global and local issues that people, groups, communities, institutions, non-profit and non-governmental organizations, and businesses face every day.Learn more about us: https://www.linkedin.com/company/the-solutions-sn/Duties &amp; Responsibilities:              Developing data models, data dictionaries and/or other specifications to guide the development and implementation of processes, models or systems.Providing analytical support in the assessment of employed or proposed database queries, architectures, processes, and best practices.Performing research to identify industry best practices, trends, and applicable studies and findingsAnalyzing data and develops deliverables; researches, writes and edits a broad range of reports, manuals, presentations and other technical publications.Providing support for other special projects including policy documentation, webinars, performance reporting, archived data review, and data product quality checking.Occasionally testing software for interface improvements.Requirements:Bachelor’s Degree (BA or BS) from an accredited school in a field related to data or information systems.3 years of professional experience working with data or information systems.Strong written and oral communication skills.Strong analytical skills with the ability to collect, organize, analyze, and accurately disseminate information.A customer service mindset.Presentation and report-writing skills.Experience working with ClickUp software desired, but not required.Recommended Profile:Be an open-minded person with life-healthy values, proactivity, reliability, courtesy, creativity, teamwork, and flexibility.Commit to your position as a Volunteer. As our company is looking for funding, you will not be paid, and there is no guarantee that we will succeed. This project is for volunteers. Be an expert in your domain but ready to wear multiple hatsTotal RewardsWork with a multinational team experienced in different areas.Make a difference and contribute to international causes.Explore new areas of work with a striving IT Startup.Grow professionally and emotionally and interact with other experts in your domain of work. Working alongside an ambitious, kind, no-drama teamOpportunity to work flexibly and remotely from anywhere in the world."/>
        <s v="We are looking to fill multiple contract remote roles as Data analysts.Mode of Interview: Webcam InterviewThe resource will work primarily remotely but must reside in close proximity to Harrisburg, PA to attend in-person meetingsAbility to analyze and interpret quantitative and qualitative data.Ability to analyze and interpret policies, procedures, and regulations relating to crisis intervention services.Knowledge of the principles and methods of data collection and analysis.Proficiency in Excel and other data analysis tools.Effective communication skills, including the ability to explain data results and analyses to multiple audiences.Ability to work independently with minimal guidance or supervision.Understanding of best practices for project management, knowledge management, and documentation.Strong organizational skills, including the ability to manage multiple projects simultaneously.Required SkillsRequired/Desired SkillsKnowledge of the principles and methods of data collection and analysis.Experience analyzing and interpreting quantitative and qualitative dataExperience in analyzing and interpreting policies, procedures, and regulations relating to crisis intervention servicesProficiency in Excel and other data analysis tools.Effective communication skills, including the ability to explain data results and analyses to multiple audiences.Understanding of best practices for project management, knowledge management, and documentation.Experience in managing multiple projects simultaneously.PreferredExperience in mental health, social work, or community policing.Graduate degree in Mental Health, Psychology, Social Work or Criminal Justice"/>
        <s v="Freeman+Leonard is seeking a Data Analyst for a retail clientNO C2C or VISA TRANSFER/SPONSORSHIPThis is a CONTRACT role for 3-6 months, fully remote.There is no opportunity to convert to an employee, however there is opportunity for contract extensionBelow are MUST HAVES:Advanced to Expert SQL coding skills for report development (i.e., Snowflake SQL)Experience with order management systems (OMS) testing and supporting analyticsStrong analytical skills when working with large sets of dataExperience with report creation - taking business requirements and developing reports based off of business needsThis role will be housed within the Inventory Hub Management (IHM) team, with a focus on inventory data mining and reporting in relation to order management systems (OMS) and warehouse management systems (WMS). This role will be responsible for taking business requirements and developing SQL based reports for business and technical team use. These reports will assist with day-to-day inventory management as well as OMS system pre- and post-implementation testing and monitoring. The focus OMS system management by the IHM is Manhattan Active Omni (MAO). This associate will play a key role in implementing the MAO system and will oversee IHM system reporting related to omni-channel inventory visibility and order fulfillment. This position calls for someone who has direct experience in this area, as well as proven experience in SQL coding.RESPONSIBILITIES:Manage requirement capture and development of new Inventory Hub and Manhattan Active Order Management (MAO) system reportingResponsible for managing omni-channel daily, weekly, and ad hoc inventory availability and order fulfillment reportingDefine and develop KPIs for omni-channel inventory sharing and order fulfillment performance tracking based on analytic findingsPerform analysis and make recommendations to drive optimization of inventory visibility/sharing and omni-channel order fulfillmentPotential for OMS system testing for phased MAO and MAO-impacting system implementationsKEY SKILLS / ATTRIBUTES:Robust problem-solving skills, time management skills and ability to multitask efficientlyStrong work ethic, ability to work independently in a fast-paced environmentAbility to thrive in ever evolving and changing environments, where duties are flexed based on business/project needsSubstantial capacity for following through tasks to completion in line with defined due datesAble to work effectively with all levels of the organizationsExcellent verbal and written communication skillsResults and actions oriented; approaches challenges and projects with perseveranceEDUCATION / BACKGROUND:Bachelor’s degree in accounting, business management, data analytics, computer science, finance or other relative studies from a four-year universityPreferred a minimum of 4+ years in inventory control/management, data analytics, accounting, or auditManhattan Active Omni system experience is a plusOracle Retail Systems experience is a plusSnowflake query development experience is a plus"/>
        <s v="PASSION.io is building the future of the Creator economy. Our mission is to empower Creators to unlock the power of their passion and make an impact on their audiences. We are building a SaaS platform that enables Creators to seamlessly build their own mobile apps with their own branded content. The Passion.io platform provides Creators with the tools and features needed to run their business from anywhere at any time from their mobile phone. We are an international remote team with the majority of our customers residing in the US.We are looking for a passionate and experienced Data Analyst to join our team! If you are someone whose goal is to extract value from data by uncovering useful information and enabling data-driven business decision-making we would love to meet you!This is an exciting career move for someone with first experience in a global management consulting firm since you will report to our VP Finance and work closely with our CEO. You will be our first Data hire with the potential to grow into the Head of Data position.RequirementsWhat you'll bring to the teamYou are innately curious, empathetic, analytical, and a fast learnerYou love being able to take the science of Data to actively contribute to the decision making process in Customer Success, Product, and Marketing.You are driven by curiosity and enthusiasm for learning new technologies and skills to turn data into value-creating insights to propel retention and lifetime value in SaaSYou thrive on discovering “aha moments” and gaining deep understanding of what drives leading metrics and KPIsYou are keen to validate current assumptions and hypothesis, as well as have the confidence to question them based on findings you uncoverFluent in English.What You'll Be Working OnThe ideal candidate is able to translate business questions into an analysis, write SQL queries to pull the required data, and apply the appropriate mathematical rigor to extract a meaningful answer to the questionYou will assume ownership of our data infrastructure and processes, and make improvements where appropriate as we build a best-in-class data organizationYou will engage with Customer Success, Product, and Marketing teams to build dashboards and reports that monitor KPIs and metricsYou will provide data that is accessible and updates in real-timeYou will become a master of retention/churn drivers and insightsBenefitsWhat we offer you.Steep learning curve: Expect the steepest learning curve you have ever experienced - we are building a playground at passion.io to become the best version of ourselves. Meet and work with successful people worldwide to learn their success secrets.Values-based company: Be part of an open, honest, creative, and results-driven environment where your opinion is highly valued. We want to change the world for the better by providing value to others.High-growth environment: You will be part of a strongly growing company, with the opportunity to develop into a key contributor with crucial responsibilities.Personal and professional development: You will tackle projects across departments and thereby gain an invaluable tool box for successfully tackling bigger and bigger challenges.Autonomy / entrepreneurial work-style: You will only be measured by the results you produce and are in the driver’s seat, with full flexibility.Remoteness and flexibility: You will join our truly international remote team from over 20 countries and work from anywhere you wish. Growth: We reward top performers with promotions and space to grow into higher positions. Want to know what it's like to work at Passion.io?Check out this Video: https://youtu.be/v_Aiv78eGvQ"/>
        <s v="Data Analyst (Ads Operations Specialist)Interview- Video Position- Contract (Long term)Remote role  Job DescriptionDay to Day Responsibilities of this Position and Description of Project:Job Description:Day to Day responsibilities:• Gather unstructured data(seller feedback and verbatim) for internal feedback tool through various sources by automation as well as manual aggregation. Project Management • Create Tableau dashboards for qualitative and quantitative data surveys.• Create unstructured dashboards using XM Discover Qualtrics tool for various PMs by understanding their use cases.• Provide ad-hoc analytics support • Collaborate with Analytics to complete projects like Funnel Analysis for measuring drop off points and prepare hypothesis for understanding seller churn.Primary Skills: Marketing Data Analysis, SQL Queries, Excel, Advertising, B2B, B2C or E-Commerce, Statistical Methodology; Multivariate Analysis, Funnel analysis and TableauAbility to dig deep into data and come up with data/proof pointsQualifications:Background in Statistics, Economics or Engineering.Strong SQL or scripting skills. Be the data evangelist that works with product managers, engineers, data scientists and other product analysts to make sure we make the best use of available data to drive product features that support our objectives.Project Management skills.Experience creating dashboards and reports in Tableau/Excel to analyse dataAnalyse and draw insights to understand user sentiment by leveraging quantitative and qualitative customer survey dataExperience in coming up with metrics to better understand product healthExperience working independently in a cross-functional team, including geographically dispersed partners is a bonus.Experience in Advertising, B2B, B2C or E-Commerce is preferred."/>
        <s v="Data AnalystExciting Data Analyst opportunity with one of IDR's top clients! The Data Analyst will be required to discover, analyze, profile and document findings on source data systems. They will create source to target mappings using business rules to transform data and assist the development team during the development phase to resolve data issues and understand data constraints. They will create and maintain data sets for Data Mining and Predictive Analytics.Apply now to stay competitive!Needed Experience:Must have bachelor’s degree 10+ years’ professional experience as a Data Analyst10+ years’ professional experience with SQLExcellent communicationWhy IDR?20+ Years of Proven Industry Experience in all major marketsEmployee Stock Ownership ProgramDedicated Engagement Manager who is committed to you and your successMedical, Dental, Vision, and Life InsuranceClearlyRated’s Best of Staffing® Client and Talent Award winner 6 years in a row"/>
        <s v="Job Title: Data AnalystLocation: Los Angeles - CA or RemoteFulltime with CognizantClient: LA Care Health PlanCognizant Technology Solutions is seeking for “Data Analyst “who could join in our team of IT professionals in a permanent role. If you meet our background requirements and skills and looking for an opportunity to be rewarded for your skills and expertise, here is the ideal opportunity for you!Job Summary:1. Strong technical knowledge in SQL,SSIS. Extensive experience with writing adhoc advanced queries in SQL.2. Experience in Healthcare domain across Payer, Provider, Pharmacy. Good understanding and working experience in Member Enrollment, Claims Processing, HEDIS and Stars Measures.3. Experience in data mining, SQL complex queries and business intelligence strategies to determine optimal data sources for reporting of member and provider data4. Proficient with Microsoft Office Suite with Excel skills5. Proficiency with translating complex analytic ideas into actionable insights for varied levels of audience.6. Ability to develop relationship with stakeholders and understand the requirements through excellent listening and effective written and verbal communication7. Self-driven, innovation, motivated, well-organized, willingness to work on an onsite/offshore model and ability to work in remote setting.8. Exemplary personal and professional integrity9. Perform data quality verification checks to ensure accuracy of reports and data.10. Implement databases, data collection systems, data analytics and other strategies that optimize efficiency and quality.11. Develop custom reports to support client data analysis12. Collaborate with team members to solve complex problems utilizing data. Direct and guide team of analysts which research issues and conduct root cause analysis for HEDIS measure improvement13. Implement processes and solutions based on data driven decision making14. Use SQL knowledge to write queries, stored procedures as needed to perform HEDIS measure analysis &amp; reporting Must Have Skills: SQL SERVER Secondary Skills SSIS,SSRS"/>
        <s v="Our Client, a nonprofit centered around college readiness for students K - 12, is looking for a Data Analyst to join their team remotely!***This begins as a 7-month contract with an opportunity to extend or convert***In this role you will support the team to provide smooth and error-free implementation of the SAT Suite of Assessment for high-profile customers. Key Responsibilities:Use data management and analytics tools to provision data, analyze data, identify and document gaps, and enable self-service.Gather requirements and understand the data needs of internal and external customers.Provision files and transfer data - upload files for transfer and access through secure file transfer protocol (sftp).Write data mapping specifications, data dictionaries, and documentation associated with data extensionsDevelop and maintain current knowledge of College Board products, data systems and information assets.Plan, develop, deploy and test lightweight information solutions with a focus on an efficient and automated approach. Monitor and discover trends with particular emphasis on those impacted by new product releases, operational changes and new data collection techniques.Pilot strategic analyses using existing and new data sources, of both internal and external origin, and position them to be incorporated into enterprise platforms.Identify existing reports and/or processes for automation opportunities.Develop and execute plans to perform user acceptance testing and quality control essential to the deployment of reports and business information solutions.Required Skills and Experience:Bachelor’s degrees in mathematics, statistics, or computer or data science3 - 5 years of demonstrated proficiency with data analysis required.Advanced knowledge of ExcelHighly proficient in SQLExperience with database development to support data transformation and loading processesFamiliarity with Salesforce Marketing Cloud is a plusExperience with Python/R is a plusAbility to create and present analyses in PowerPoint/Google Slides"/>
        <s v="Position SummaryOur Denver office has an opportunity for a Data Analyst to join the firm’s expanding Affirmative Action &amp; OFCCP Compliance Practice Group. This position may work remotely. The Data Analyst will prepare governmental compliance reports and be responsible, with attorney oversight, for preparing statistical analyses using Microsoft Excel or related database software. The Data Analyst typically assists with gathering, validating and synthesizing workforce/people and compensation-related data. This includes data entry, data validation/reconciliation, and data management/organization, researching publically-available data sources, document review, and operation of software for data analysis. The nature of the law firm environment can be unpredictable at times, and the Data Analyst should be able to deal with a heavy workload and tight deadlines.Essential FunctionsSuccessful job applicants will be able to perform these essential functions with or without reasonable accommodations.Compiling, validating, and synthesizing employment and compensation-related data from multiple sources, workbooks, and/or spreadsheets.Working efficiently with data sets (varying sizes from small to very large) in Microsoft Excel, including generating pivot tables and using formulas.Researching data sources as applicable to project needs (e.g., Bureau of Labor Statistics, U.S. Census, etc.).Creating and preparing compliance reports under the supervision of an attorney.Assisting in development of HRIS-related metrics, analysis, and presentations.Ability to communicate effectively with colleagues and clients.RequirementsTo support the health and safety of our teams and work spaces, we require employees to be fully vaccinated against COVID-19 or to have received an approved accommodation based on medical condition or sincerely held religious belief or practice, or as otherwise required by applicable law. Please let us know if you’d like to discuss the policy or available accommodations before proceeding with our recruitment process.BA/BS degree or equivalent.Strong analytical and mathematical skills.Experience in analyzing and reconciling large data sets.Intermediate to advanced Excel skills.Strong verbal and written communication skills.Strong organizational and problem solving skills.Ability to prioritize multiple assignments, use initiative and judgment to accomplish timely results, and work under tight deadlines.Willingness to work a flexible schedule, including overtime as necessary.Preferred RequirementsHuman resources, HRIS, or compensation analytics experience.Knowledge of EEO/affirmative action compliance-related laws and regulations.Please note, we are not working with outside recruiters for this position.BenefitsIn accordance with the Colorado Equal Pay for Equal Work Act, the expected salary range for this Colorado position is between $70,000 and $85,000. Actual pay will be adjusted based on experience and other job-related factors permitted by law. This position qualifies for the below staff benefits.Ogletree Deakins offers a robust suite of benefits for our Staff including: Paid Time Off, Sick Time, a 401(k) matching program, Profit Sharing, Paid Holidays, Paid Parental Leave, affordable Health and Life Insurance including Dental &amp; Vision coverage, Health Savings Account /Flexible Spending Accounts to help offset the cost of dependent care and/or health care expenses, Teladoc (24/7 access to a doctor by phone or online video), Tuition Reimbursement and an Employee Assistance Program.Firm OverviewOgletree Deakins is one of the largest labor and employment law firms representing management in all types of employment-related legal matters. Premier client service, as outlined in the firm’s Client Pledge , is one of the firm’s top priorities and a cornerstone of its core values. U.S. News – Best Lawyers® “Best Law Firms” has named Ogletree Deakins a “Law Firm of the Year” for 11 consecutive years. In 2022, the publication named Ogletree Deakins its “Law Firm of the Year” in the Employment Law – Management category. Ogletree Deakins has more than 950 attorneys located in 54 offices across the United States and in Europe, Canada, and Mexico. The firm represents a diverse range of clients, including many of the Fortune 50 companies in the U.S.We are fully committed to the importance of diversity within the legal profession, as well as all workplace environments and strongly encourage the interest of diverse candidates in the firm.Equal Opportunity Employer."/>
        <s v="Job Description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Work involves some problem solving with assistance and guidance in understanding and applying company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0 - 2 years relevant work experience.ResponsibilitiesOracle Cerner is hiring a Data Analyst I to analyze, prepare, and process data sets to be consumed for direct insights, statistical modeling, or other analytical exploration for internal and external clients. In this role, you will access and compile data sets from various sources for exploratory and pre-defined analyses; audit data sets for completeness, validity, and other pertinent data health measures; and support the evaluation of data sets for analytical possibilities and pitfalls. You will also transform data for specific team functions or processes as appropriate and conduct basic statistical testing and exploratory data analysis. Finally, you will create basic data visualizations and consult with stakeholders or clients on data availability and quality, and outcomes of the analysis. Apply today to learn more!Basic Qualifications  At least 5 years total combined related work experience and completed higher education, including: At least 1 year data analytics and/or statistics work experience, including experience in quantitative or statistical analysis, data mining, predictive or statistical modeling, applied programming, data management, data transformation, data visualization and/or quantitative or statistical research  At least 4 years additional work experience directly related to the duties of the job and/or completed higher education, including: Bachelor's degree in Actuarial Science, Analytics, Economics, Information Systems, Management Information Systems, Mathematics, Statistics, or related field, or equivalent relevant work experience  Preferred Qualifications Expectations Perform other responsibilities as assigned  Willing to travel up to 40% as needed  Willing to work additional or irregular hours as needed and allowed by local regulations  Work in accordance with corporate and organizational security policies and procedures, understand personal role in safeguarding corporate and client assets, and take appropriate action to prevent and report any compromises of security within scope of position 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would like accessibility assistance or accommodation for a disability at any point, let us know at +1.888.404.2494, Option 1.Disclaimer:Certain US customer or client-facing roles may be required to comply with applicable requirements, such as immunization and occupational health mand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
        <s v="DescriptionAt OneAmerica, we deliver on promises when customers need us most. We believe the best way to serve our customers is to know that every individual, employee, family and business we work with has unique personal and financial goals. We keep our promises, so we can help them achieve their goals and realize their definition of financial success.Job Summary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 As a Data Analyst III you will develop complex analytics and act as key resource for colleagues. You will be responsible for organizing, modeling, interpreting, and visualizing complex data gathered from multiple, structured and unstructured data sources in order to provide OneAmerica associates the insights they need.You have a specialized depth and breadth of experience with data-driven solution design, visualization, and statistics. You work independently and only require guidance in the most complex situations. You’re a storyteller who can lead others and apply design thinking principles for data visualization to drive understanding and action.Primary duties may include, but are not limited to:Lead and produce complex analytics which may include designing, prototyping, and building medium to large scoped BI visualizations.Act as resource for technical and business subject matter experts to design and deliver visual and analytical answers to business questions.Work independently to develop metrics, mathematical calculations, and technical skills to solve business and/or project needs.High impact communicator that can explain findings and ensure work results are successfully deployedAct as key resource for “self-service” reporting and visualization through collaboration with and education of our business partners in best practices and methodologies.Able to change techniques, style, methods, and approach and assimilate various types of information.Conduct exploratory data analysis and prepare data to be analyzed.Lead design thinking sessions and produce artifacts that bring clarity to analytic projects.Key resource and mentor for internal peer reviews and acts as resource for colleagues with less experience. Job RequirementsRequired Education and/or CertificationsBachelor’s Degree in computer science, Statistics, Mathematics, Business, Engineering or related discipline preferredRecommended Education and/or CertificationsTableau, Alteryx, SQL or other related certificationsRequired Work Experience5+ years' work experience preferably in the insurance or financial services field.Or any combination of education and experience which would provide an equivalent backgroundAs a condition of employment, OneAmerica requires that all new hires who receive a job offer on or after April 18, 2022 provide evidence of full or partial vaccination against COVID-19 within three days of accepting an offer letter with OneAmerica and before employment begins. If applicable, new hires must submit proof that they have received the second dose of a two dose COVID-19 vaccine within 30 days after their first dose is complete. If a new hire wishes to submit a request to be exempt from the mandatory COVID-19 vaccination policy due to a medical condition, sincerely held religious belief or other legal requirement, the associate will have three days after an offer of employment has been accepted to submit their exemption request for review and consideration by OneAmerica.This selected candidate will be expected to work remote. The candidate will also be expected to physically return to the office in CA, WI, IN or ME as business needs dictate or for team-building and collaboration.If you are offered and accept this position, please be advised that OneAmerica does not have any offices located in the State of New York and OneAmerica associates are not permitted to work remotely in the State of New York.Disclaimer: OneAmerica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For all positions:Because this position is regulated by the Violent Crime Control and Law Enforcement Act, if an offer is made, applicants must undergo mandated background checks as a condition of employment. Such background checks include criminal history. A conviction is not necessarily an absolute bar to employment. Consistent with applicable regulatory guidelines and law, factors such as the age of the offense, evidence of rehabilitation, seriousness of violation, and job relatedness are considered.To learn more about our products, services, and the companies of OneAmerica, visit oneamerica.com/companies."/>
        <s v="Job Description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s. You may just be the right candidate for this or other roles.Qualifications - ExternalJOB SUMMARY/OVERVIEW The Analyst applies knowledge of finance, accounting, and insurance strategies to provide business and financial advice to TriNet's senior management team through various analysis functions. The position is responsible for preparing financial reports and analyses (including budgets and forecasts) for Insurance Services, Financial Planning &amp; Analysis and Accounting and serves as liaison to assist them with all their financial needs. The position provides support to other finance-related functions, such as the month-end close process.Essential Duties/ResponsibilitiesSupport Insurance Services Management in the preparation and delivery of monthly actuarial and analytics data Evaluate data integrity and resolve discrepancies Prepare data reconciliations evidencing SOX compliance Produce assigned revenue forecasts and incorporate understanding of fluid carrier landscape and historical insights into forecast assumptions Identify and incorporate renewal actions into models and forecasts Maintain vendor relationships to assist with data interpretation and resolution to data integrity issues Responsible for compiling analysis reports, presentations, and other material in order to provide a robust analysis explaining drivers of revenue and variance to forecast Assist in automation of repetitive data aggregation/manipulation tasks to enable greater focus on value-add analysis Cross train as back-up for staff in case of emergencies Support management by completing ad hoc analysis and projectsEducationJOB REQUIREMENTS AND QUALIFICATIONS BA/BS in Statistics, Actuarial Science, Math, Economics, Accounting, or related field preferred, or equivalent combination of education and experience  ExperienceTraining Requirements (licenses, programs, or certificates): 2+ years analytical experience preferred Experience and understanding of working in an insurance environment preferred but not required  Experience with business intelligence reporting tools is preferred Other Knowledge, Skills And AbilitiesStrong analytical, qualitative and quantitative skills Attention to detail and ability to distinguish materially important variances in data  Analytical approach, ability to independently identify and communicate relevant information Self-starter willing to identify problems and proactively work to identify solutions Strong financial analytical skills required, basic accounting knowledge Ability to work cross functionally with different departments in different time zones as well as with third party partners A demonstrated commitment to high professional ethical standards and a diverse workplace Ability to adapt quickly and learn new tasks independently Ability to handle competing priorities while meeting deadlines Excellent written and verbal communication skills required with ability to explain complex financial data Excellent problem-solving skills required with ability to apply analytical skills to business High level of organization, integrity, accuracy, and precision Advanced knowledge of Microsoft Excel and Proficient in Microsoft Office SuiteWORK ENVIRONMENT/OTHER INFORMATION (Travel required, physical requirements, on-call schedules, etc.)Minimal travel may be required Work in clean, pleasant, and comfortable office setting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be performed remotely anywhere within the United States, except the role may not be performed in Colorado, Jersey City, NJ, or New York, NY.As an applicant seeking to work in the state of California; city of Cincinnati; the state of Washington; Toledo, Ohio; state of Nevada; state of Connecticut; state of Maryland; or state of Rhode Island you are entitled to information about the salary range for this role. Please contact recruiting@trinet.com for further information.Please Note: TriNet reserves the right to change or modify job duties and assignments at any time. The above job description is not all encompassing. Position functions and qualifications may vary depending on business necessity.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s v="Company DescriptionPureIntegration is seeking a Data Analyst III utilizing SQL, Teraform and Tableau who will be responsible for creating, analyzing and evaluating metrics related to Microsoft Data Loss Prevention, Microsoft Defender for Cloud Apps (was MCAS) DLP and Microsoft Sensitivity Labeling.In this role, the candidate will closely collaborate with our stakeholders, data producers and engineering teams in order to design and develop data products to meet the analytics and reporting needs of our internal and external customers.Location: Philadelphia, PA (Remote)Work Arrangement: Contract W2 hourly role, initial contract period through 12/31/2022 with possible extension for an additional year.Work Authorization: GC &amp; USCIT Only. We Do Not Sponsor H1B Visas, or C2C.Responsibilities:Looking for someone to help them understand the Timeline Data Platform. Build the reports. Assess and analyze the data to help build the story. Program managing unassisted and self-service and assisted capabilities. Disparate authored customer service results when a query is made. Looking to standardize output by building automated solutions to improve the customer experience. A/B Testing, run trials with the business by informing the team who are running the trials of the baseline analysis. Conduct analysis while the trials are being done. Building and reporting around the trials being run. Take requirements of building initial reports and assess what they are seeing and evolving the insights to build additional components to that report. SCUBA, COGNOS, REPORTING SOLUTION TO DEVELOP SOLUTIONSTableau, Looker, PowerBIKnowledge of AWS and loading into S3. Running SQL queries. Data Science Skills – nice to have Qualifications:4+ years of experience as a Data Analyst utilizing SQL, Teradata, Tableau. Design, create and publish various weekly, monthly and annual reports. Provide special reports and analyses to support the business as necessary. Conduct regular audits to ensure data integrity. Identifies issues, analyzes available data and information and recommends changes to management. Creates and maintains multiple operational reporting tools. Provides analytical support of actual results against budget and feasibility of proposed business strategies. Consolidates data reports and delivers to help drive data-based strategic decision making. Provides analysis prior to and following any recommended changes. Ensures accuracy of data through partnerships with team members. Provides day-to-day validation and spot checks. Other duties and responsibilities as assigned. Consistent exercise of independent judgment and discretion in matters of significance. Bachelor’s Degree or equivalent experience. B.S. or M.S. in a technical discipline (Engineering, Computer Science) is considered a plusAdditional InformationAll your information will be kept confidential according to EEO guidelines.Are you self-motivated, collaborative, and client-focused? Are you looking for a challenging and rewarding career? Then pureIntegration would love to hear from you! Your career journey starts here!pureIntegration, a systems integration company headquartered in the Washington DC area, serves clients in the fastest growing industries – communications, media, and entertainment. Our industry-focused offerings and collaborative client approach has resulted in a 97% client satisfaction rating.As a leading service organization, we recognize our most valuable assets are our people, both as individuals and how they come together as a whole. As such, we encourage our team members to become fearless in exploring ideas and opportunities to act on them.In over 17 years of Digital Transformation consulting and professional services, pureIntegration has successfully designed, integrated, and deployed winning solutions at scale which have resulted in measurable performance increases. Most importantly, we have done it while maintaining 97% client satisfaction for the past 17 years. With a rich heritage in Communications, Media and Entertainment, our diverse and expanding portfolio includes Fortune 500 enterprises spanning Utilities, Manufacturing, Insurance, CPG, Healthcare, Logistics and other select verticals.pureIntegration is an Equal Opportunity Employer (EOE), qualified applicants are considered for employment without regard to age, race, color, religion, sex, national origin, sexual orientation, disability, or veteran status."/>
        <s v="Must be local to Dallas, TX (Hybrid role. Onsite for occasional team meetings)Full-time, direct hire*No C2C/3rd partiesAre you a Data Analyst looking for a new opportunity? Our Dallas-based tech client is looking to hire a mid-level Data Analyst to join the team! Our client was recently voted one of the top places to work in Dallas!You will be responsible for analyzing complex data structures to generate impactful business insight, develop reports, and work with senior analysts and internal partners on projects and ad hoc analysis. The goal is to increase the overall ROI for their products and to provide their internal customer teams (marketing, product, and customer care) with data-driven business recommendations.What we are looking for:Must be able to communicate analytical findings to both technical and non-technical audiencesExperience with web analytics and advanced modeling techniquesMust have critical thinking and problem-solving skillsAdvanced experience with SQL Server Management Studio (SSMS) and Microsoft OfficeWhat you will be doing:Leverage internal and external data to develop recommendations that generate business impact for business unitsPerform in-depth quantitative analyses utilizing a combination of SQL, SAS, Python and Excel with limited supervisionUse advanced modeling techniques such as decision trees, segmentation, and regressionPartner with senior analysts and data scientists to derive actionable insightsCollaborate with team members and internal customers to understand business needs and design project requirements to create deeper insightsBe responsible for facilitating requirements gathering sessions and making others aware of issues, delays, and other needsThis is a full-time opportunity with top compensation, great work culture, and amazing benefits. This is a hybrid opportunity in the Dallas, TX area with occasional in-person meetings."/>
        <s v="Who We AreTexas Workforce Commission connects people with careers across the state. This position reports to the Reemployment Services and Eligibility Assessments program in Austin, TX, but is eligible for working remotely from anywhere in the State of Texas. We're a Family Friendly Certified Workplace with great work-life balance, competitive salaries, extensive opportunities for training and development, and fantastic benefits.Who You AreA highly skilled data professional that can read, analyze, interpret, and compile data to identify trends and enhance quality. You possess strong multi-tasking and organization skills with the ability to apply principles of logical or scientific thinking to a wide range of intellectual and practical problems.What You Will DoThe Data Analyst IV performs complex (journey-level) data analysis and data research. Work involves conducting detailed analysis of and extensive research on data, providing results, and monitoring and implementing data quality. May train others. Works under general supervision, with moderate latitude for the use of initiative and independent judgment.You Will Be Trusted To Consult with internal and external customers to identify user needs Compile and querie data Analyze data using standard statistical tools, methods, and techniques Identifie data gaps, errors, anomalies, inconsistencies, and redundancies by analyzing the content, structure, and relationships within RESEA data Read, analyze, and interpret workforce data, financial reports, and regulatory guidance Interpret results to identify significant differences in RESEA data sets Investigate and Identifies data sources, RESEA data patterns and trends to ensure data quality Collaborate with data and systems analysts in the IT and I3 Divisions on RESEA data elements and sources Clean and prune data to discard irrelevant information Prepare concise, comprehensive technical reports to present and interpret data, identify alternatives, and make and justify recommendations on data revisions Assist in defining, developing, and implementing data standards Assist in developing data quality measures, analyzing data quality results, and implementing necessary changes to ensure data quality improvement Assist with developing software applications or programming to use for statistical modeling and graphic analysis May develop and implement databases, data collection systems, data analytics and other strategies that optimize statistical efficiency and quality May perform quality assurance and serve as a subject matter expert on data integrity, extraction, and compilation May drive the selection of data management tools, and the development of standards, usage guidelines and procedures for those tools May train others Perform related work as assignedYou Qualify WithGraduation from an accredited four-year college or university with major coursework in data science, business analytics, computer science, computer information systems, management information systems, accounting, finance, mathematics, statistics, economics or a related field, plus three years of full-time experience in data analysis, research, compilation and/or reporting work.One year of full-time experience in data analysis, research, compilation and/or reporting work may be substituted for each year (30 semester hours) of education.You Are a Great Fit With Experience with data visualization tools like Power BI, Tableau, etc. Advance skills using SharePoint and Excel Experience using data to support decisions based on quantitative or deductive reasoningYou Gain A Family Friendly Certified Workplace. Telecommuting offered from anywhere within the State of Texas Competitive salary: $6,217.26/month Defined Retirement Benefit Plan Optional 401(k) and 457 accounts Medical Insurance Paid time off, including time for vacation, sick and family care leave Additional benefits for active employees can be found at https://www.ers.texas.gov/Active-Employees/Health-Benefits.Veterans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www.hr.sao.texas.gov/Compensation/MilitaryCrosswalk/MOSC_PlanningResearchandStatistics.pdfHow To ApplyTo be considered, please complete a State of Texas Application for Employment, and apply online at www.workintexas.com or in Taleo.TWC is not considering applications from persons who require sponsorship for an employment visa.A position utilizing this classification will be designated as security sensitive according to the Texas Labor Code, Section 301.042.Primary LocationUnited States-Texas-AustinOther LocationsUnited States-TexasWork LocationsAustin:1117 Trinity StJobData ScientistsOrganizationTEXAS WORKFORCE COMMISSIONScheduleFull-timeEmployee StatusRegularJob TypeStandardJob LevelNon-ManagementTravelYes, 10 % of the TimeJob PostingOct 15, 2022, 12:00:00 AMWork From HomeYes"/>
        <s v="Foxit is remaking the way the world interacts with documents through advanced PDF technology and tools. We are a leading global software provider of fast, affordable, and secure PDF solutions that are used by millions of people worldwide. Winner of numerous awards, Foxit has customers in more than 200 countries and global operations. We have a complete product line and an exciting and aggressive development schedule. Our proven PDF technology is disrupting the status quo establishment and has accelerated our company growth. We are proud to list as customers Google, Amazon, and NASDAQ, and with your skills and help, we plan to add many more. Foxit has offices all over the world, including locations in the US, Asia, Europe, and Australia. For more information, please visit https~//www.foxit.com.The Data Analyst will be a key contributor to the business leadership team, leading the development and oversight of data analytics, annual budget, and forecasting processes for Foxit. They will have the opportunity to build processes, collaborate across functional leadership, and play a key role in building out a data-oriented decision-making process. As a key contributor to the development of a data driven decision making process the successful candidate will need to collaborate with leaders in the Finance, Sales, and Information Systems teams to develop data models and analytic output to support the organization. The individual will be responsible for making our data more accessible, understandable, and useful in making business decisions and allocating resources. The individual will strive to create operational efficiencies and develop business cases to support investment. This position is a hands-on finance role responsible for developing all aspects of financial data analysis. The individual will also be integral in the selection, implementation, and delivery of ERP and data analytics solutions.Job Functions~ Gather, analyze, and interpret data to determine patterns and trends that serve the company's interests by informing internal stakeholders Collaborate with the Global Information Systems team establish requirements for effective execution of the role Leverage other publicly available data sources to enhance the analysis process and aid in process of decision making Development of executive-facing dashboards and visualizations to track KPIs and improved forecast accuracy. Partner with the Chief Revenue Officer and the VP, Finance &amp; Operations to develop effective forecasting models Building and maintaining financials models to support strategic planning Conducting ongoing detailed analysis of sales, COGS, gross margin percent and operating expenses Assisting with the development and preparation of relevant Executive Committee presentations Supporting the organization with decision useful financial analysis Preparing business cases to support new investments and acquisitions, strategic and other business decisions Working to continuously develop new processesRequired Qualifications/Experiences~3+ years progressive experience in financial analysis or data analytics. Ideally with a SaaS company. Experience in statistical analysis and capability on managing and querying databases and data warehouses. Familiarity with programming for data analysis, e.g., Python, SQL, or R. Highly capable with Excel, with Data visualization experience - Tableau, PowerBI, Spotfire, QlikView, etc. Experience building and maintaining financial models to support strategic planning. Demonstrated ability in building and understanding annual financial budgets and forecasts, experience analyzing sales, cost, and margin performance across multiple business. Experience using integrated ERP systems (NetSuite, SAP 4/Hana) and reporting tools. Demonstrates effective verbal and written communication skills. Able to work well in a fast-paced, hyper-growth, business environment while managing several priorities and projects simultaneously. Self-motivated, driven by a desire to continuously improve performance and processesFor US candidates~ Foxit Software Inc. participates in E-Verify in GA and will provide the federal government with your Form I-9 information to confirm that you are authorized to work in the U.S.The role description doesn't fit 100%? But you have the feeling that Foxit could give your career a boost? Let's talk anyway and tell us your story! We are still growing, and some job profiles are not written yet!Foxit is a progressive, open-minded meritocracy. What you’re capable of matters, the rest doesn’t. (We’re an equal opportunity employer. All applicants will be considered for employment without attention to race, color, religion, sex, sexual orientation, gender identity, national origin, veteran, or disability status.)"/>
        <s v="About UsInStride Health is transforming pediatric mental healthcare. Our mission is to provide desperately needed, insurance-based access to virtual treatment that works for kids and teens with mod/severe anxiety &amp; OCD. Through this mission, we are expanding access to care, increasing engagement in treatment, and improving treatment outcomes. We are doing this by combining research-backed clinical care and innovative technology to eliminate the major problems with care today: difficulty finding providers, months of waiting to be seen, arduous onboarding processes, and inconsistent use of evidence based therapies and outcomes tracking.Team InStride Health: Our Core ValuesGive Heart: We lead with heart, treating patients and their families the way we want our loved ones to be treated. Work Smart: We find smarter ways to solve hard problems and fix the broken mental health system by leveraging technology, diversity of thought, and innovation. Have Humility: We leave our egos at the door, empowering our team to collaborate, celebrate diversity, and adopt a growth mindset. Embrace Community: We all belong. We are in this together, and we never worry alone. We believe in each other and recognize that every voice matters. About The RoleLooking for a company that embraces new technology? Are you interested in being the first dedicated Data Analyst at a startup? Would you like to be an early part of a company with lots of growth potential? InStride Health seeks a talented Data Analyst to join our nascent engineering team. We are a dynamic team of entrepreneurial and clinical professionals with backgrounds in healthcare and technology creating a virtual behavioral health company that combines the best in human-based care augmented by data science and artificial intelligence. You will be instrumental in helping us build a robust and scalable business intelligence platform so we can best use data to take care of our patients while scaling the business.You'll be joining our Engineering team as our first Data Analyst, reporting to our lead Data Engineer!Responsibilities:Distill analytical and reporting requirements, working with engineers, clinicians, operations, marketing, and other stakeholdersDesign and build reports, visualizations, dashboards which establish a reliable source of truth and empower decision makers at all levels of the organizationAssemble, clean, and analyze data from various sources to deliver analysis of key business issuesBe an active, creative team member that will help InStride build our data analysis reporting and toolsWhat You Need To Succeed In The Role2-5 Years of experience in data analysis and reportingExperience building reports and dashboards in an online data reporting platform such as Sigma, Looker, GoodData, or Tableau (we use Sigma)The desire and proven ability to work directly with stakeholders across the organization, including finance, operations, clinicians, marketing/sales, and moreExperience compiling analyses of complex data into easy-to-understand and actionable summaries and scorecards for decision-makersDemonstrated ability to be flexible and work independently and professionally in a fast-paced environmentYou collaborate well with others and are dedicated to the company's successKnowledge of statistics and data modeling is a plusExperience with SQL, R, Python, or similar is a plusExperience with healthcare-related data and HIPAA regulations is a plusExperience working in a startup is a plusWhy Join Our TeamGround floor entry into a company that is changing the landscape of pediatric mental health treatmentAbility to help thousands of children and families get the care they needCompetitive compensation and generous benefits package for doing what you love Ongoing training via conferences and online learning (professional growth is a must at InStride Health!)Ability to work from the comfort of your home with periodic in-person off-sites (COVID-friendly of course)Opportunity for growth within the company as InStride Health scales nationallyWork hours are more flexible than typical corporate life and will evolve as the company grows to support our customers (i.e. patients and families)Commitment to Diversity, Equity, Inclusion, &amp; BelongingOne of the core values we are passionate about in InStride is building an inclusive and equitable environment where we celebrate all identities. We strongly believe that every member on our team enriches our InStride family; the individual voices help us provide better care for families. Therefore, we invite you to share any additional information about yourself or your experiences that may not be reflected in your CV. Inclusion of this information is completely voluntary."/>
        <s v="The Data Analyst will design, build, test, and implement analytics solutions that support a large automotive client’s Communications Research &amp; Analytics teams. The ideal candidate is adept at managing large data sets to find opportunities for improving client's business strategies and using models to test the effectiveness of different courses of action. They must possess deep knowledge of statistics and probability theory grounded in the fundamentals (random variables, probability distributions, hypothesis testing, confidence intervals, multivariate regression, time series analysis, Bayesian statistics) to ensure quality and accuracy of our solutions and insights.  Essential Qualifications:  Bachelor’s, Master or PhD degrees in computer science, data science, or related fields Creative-minded individual, enjoys open-ended problems and challenging the status quo 3+ years of experience as a Statistician or Data Analyst Proficiency coding in Python, R or equivalent Excellent written and spoken communication skills Ability to conduct independent work and manage projects from beginning to end Experience creating both SQL and NoSQL databases, data modeling (SQL, Mongo DB, etc.). Experience with PowerBI, Tableau and/or other data visualization tools Knowledge of a variety of machine learning techniques: PyTorch, TensorFlow or similar Knowledge and experience with natural language processing (NLP): BERT or similar Knowledge and experience in statistical and data mining techniques: GLM/Regression, Decision Trees/Random Forest, text mining, social network analysis, etc. Experience with Microsoft Offices Tools [Excel in particular] and SPSS Experience with marketing analytics and media mix modeling  Preferred Qualifications: Experience working in a consulting company or agency Coding knowledge and experience with several languages: C, C++, Java, JavaScript, etc. Knowledge and experience with version control and documentation, i.e. Git/GitHub Experience using web services: Azure, Google Cloud, AWS, Spark, DigitalOcean, etc. Experience analyzing data from 3rd party providers: Google Analytics, Site Catalyst, Coremetrics, Adwords, Brandwatch, Facebook Insights, etc. Experience with distributed data/computing tools: Map/Reduce, Hadoop, Hive, Spark, Gurobi, PostgreSQL, etc."/>
        <s v="If you are a Data Analyst with experience, please read on!Top Reasons to Work with Us We have a great collaborative team culture and we encourage communication and easy access across all levels of the organization This position offers great opportunity for upward mobility into more data science focused roles We offer 100% remote work abilityWhat You Will Be Doing Digest client information, breakdown data, combine multiple data sets Understand core components, perform complex analysis focused on business needs and communicate analysis back to clients within a data organization Perform operations and business data manipulation with Excel, SQL, etc. This role will be highly visible, interacting with clients weekly and sometimes daily Present analysis to clients by leading client meetingsWhat You Need for this Position2+ Years of Experience With:Required Client Interaction Presentation Leading Business Analysis Data Analysis Coding for Data SQL Excel Tableau or Power BIDesired Data Science Python R Operations Analysis: Parts Supply, Inventory, Pricing, Appliance Manufacturing, etc.What's In It for You Base Salary: 80k - $100k Company IRA Contribution Life and Disability Insurance Unlimited Vacation 100% Remote WorkSo, if you are a Data Analyst with experience, please apply today!Colorado employees will receive paid sick leave. For additional information about available benefits, please contact Eric TrujilloEmail Your Resume In Word ToLooking forward to receiving your resume through our website and going over the position with you. Clicking apply is the best way to apply, but you may also:Eric.Trujillo@CyberCoders.comPlease do NOT change the email subject line in any way. You must keep the JobID: linkedin : ET3-1710719 -- in the email subject line for your application to be considered.***Eric Trujillo - Sr. Executive Recruiter - CyberCodersApplicants must be authorized to work in the U.S.CyberCoders, Inc is proud to be an Equal Opportunity EmployerAll qualified applicants will receive consideration for employment without regard to race, color, religion, sex, national origin, disability, protected veteran status, or any other characteristic protected by law.Your Right to Work – In compliance with federal law, all persons hired will be required to verify identity and eligibility to work in the United States and to complete the required employment eligibility verification document form upon hire."/>
        <s v="Data Analyst, Marketing IntelligenceJob IDLocation New York, New York, United StatesBusiness Disney Streaming ServicesDate postedJob SummaryMarketing measurement is central to understanding and optimizing all aspects of the business and critical to our operations and growth. The Analyst on Marketing Intelligence team will support core marketing measurement through the development, automation, and maintenance of data models and dashboards. This role will partner closely with Marketing, Data Engineering, Data Architecture, and Analytics and others to understand business requirements, table schemas, transformations, and more to translate raw data into digestible and actionable visualizations. The ideal candidate has a passion for digital and linear media landscapes and understands the intricacies and unique attributes of each step in the marketing funnel.ResponsibilitiesSupport various marketing partner teams including channel teams like Social, Display, Paid Search, CTV, Affiliate, in addition to Marketing Landing Page, Owned &amp; Operated amongst othersTransform data schemas into interpretable &amp; accessible reporting data modelsTranslate business reporting requirements into actionable data visualizationsIterate on new and existing data models and dashboards to optimize for operational use cases and performancePartner with Marketing and Product teams to outline and document data definitions, processes, and usage notesCreate, deliver and continuously improve our business measurement solutions Understand the systems and business processes that populate critical systems with dataCollaborate with other Analytics and Business Intelligence teamsBasic Qualifications2+ years of hands-on analytical work experienceExperience building dashboards in Looker, Tableau, or other similar BI platformFamiliarity with LookML models, looks, and dashboards or similarExperience writing and modifying complex SQL queriesAbility to translate document and translate business requirements into accessible data models and dashboardsStrong analytical and technical skills to troubleshoot issues, analyze the cause, quickly come-up with the solutions, document the changes, and communicate downstream impactExperience manipulating and interpreting large data setsPreferred QualificationsExperience with a scripting language (Python, R)Working knowledge of version control best practices (Github)Experience working in Marketing, Advertising, or Product Analytics with familiarity of ad serving, tracking, web analytics etc.Experience in the streaming media industry or other subscription-based serviceExperience in the technology industry, knowledge of data productsRequired Education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the upcoming Disney subscription video service;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he hiring range for this position in New York is $101,490 to $131,34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Job DescriptionMarketing Data is central to measuring all aspects of the business, and critical to our operations and growth. The Data Analyst role will play a critical role in supporting our core marketing measurement, automation and reporting needs globally. He/she will work closely with Marketing, Data Engineering, Data Architecture, Subscriber and Content Analytics to drive tools and optimizations across the business. The ideal candidate has a passion for digital and linear media landscapes and understands the intricacies and unique attributes of each step in the marketing funnel.ResponsibilitiesSupport marketing teams, including Social, Display, Paid Search, Audio, Video, CTV, affiliate channels, marketing landing pages, and owned properties to optimize channel performance, understand their analytics needs and set the roadmap for analytics workCreate, deliver and continuously improve our business measurement solutionsPartner closely with business stakeholders to identify and unlock opportunitiesUnderstand the systems and business processes that populate critical systems with dataWork with stakeholders to outline and define data definitions and apply appropriate usageAnalyze and report key data quality health KPIs through regular metric monitoring and revise as needed as the number of datasets and critical systems expandTranslate complex reporting needs into technical specifications, including calculations, custom groups, parameters, filtering criteria and/or aggregationsAnalyze subscriber and behavior data to identify patterns, uncover opportunities, and create common understanding of how people are interacting with the platform and contentBuild and automate reports and dashboards that provide insights into business measurement and effectivenessBuild intuitive presentations, interfaces, infographics and visualizations to tell stories with dataProvide ongoing reporting and analysis to inform and support business, product and marketing decisionsBasic Qualifications2+ years of hands-on analytical work experience with SQL and/or PythonProficiency with SQLDemonstrated experience in the digital media, web analytics, and in-app ecosystem including ad serving, tracking, and reporting tools including, DoubleClick, DART, Adobe Analytics, Kochava, Flashtalking, media platforms (DBM, Google Search, Adwords, Facebook, etc.) and DMP solutions (BlueKai, Salesforce, etc.)High familiarity with data platforms and applications such as Databricks, Jupyter, Snowflake, Redshift, AirflowExpertise manipulating large data sets, interpreting data trends and using a multitude of disparate data sources and toolsStrong analytical skills with the ability to apply business strategy to data analysis and recommendationsStrong experience in documenting the data requirements, data strategy, data rules (standardization, cleanse, and validation)Strong analytical and technical skills to troubleshoot issues, analyze the cause, quickly come-up with the possible solutions, document the changes, and communicate organizational impactExplain data anomalies, develop data visualizations and reporting to drive key messaging and recommendationsFamiliarity with data exploration and data visualization tools like Tableau or Looker. It’s a plus if you can share a portfolio of clear, intuitive and insightful visualizationsAbility to think strategically, analyze and interpret market and consumer informationPreferred QualificationsExperience in the streaming media industry or other subscription-based serviceExperience in the technology industry, knowledge of data productsPython experience writing, managing and deploying codeBA or BS in a quantitative field (Business, Math/Statistics, Economics, CS, Engineering, or similar) is desiredPreferred EducationBachelor’s degree in relevant focus (i.e., Computer Science, Data Science, Statistics or Machine Learning)The hiring range for this position in is $101,500 to $131,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s v="Currently, we are seeking a Junior Data Analyst to join IPS. Position Description (scope of work or brief narrative): Responsibilities:Performs in-depth data analysis, data mining, data importing, data entry, and report generation.Works with other teams to gather and understand reporting/data requirements and delivers reporting/data requests in a timely fashion.Responsible for the accuracy and efficiency of data reporting.Be the SME on what the data means where it comes from and how it impacts the results.Discover, analyze, and scope data requirements &amp; representing them in conceptual and logical data modelsCreate high-level process models (system interface diagrams, workflow &amp; swim lane diagrams, data flow diagrams) to represent processes for the area under analysis.Work with cross-functional departments to develop and implement strategies based on the data.Coordinates and prioritizes tasks with senior team members and manager.Troubleshoot data and information flow issuesRequired Skills:2+ years of experience as an analyst working with large data sets.2+ years of experience in SQL, DB2 servers.Proficiency with databases and SQL expertise and other scripting language and automation techniques.Bachelor’s degree or equivalent, highly desirable.Good working knowledge in Data correction request activities.Experience with tracking issues and compiling data for reports.Experience working with MS Office suite, including Excel, MS PowerPoint, and MS Access. Knowledge of the ETL processKnowledge of the agile work process.Excellent communication and presentation skills.Strong troubleshooting and problem-solving skillsDesire to be working with data and helping businesses make better data driven decisions.Ability to work independently and take responsibility.Nice to Have:Experience in Health and Human Services domain.Knowledge in AWS cloud technology.  Education and Experience:Bachelor’s degree or foreign equivalent required from an accredited institution. Will also consider three years of progressive, relevant work experience in lieu of every year of education. Candidate's that have completed a master’s degree program strongly preferred.Minimum 2 Years of relevant Experience."/>
        <s v="DATA ANALYST Overview of Opportunity If you enjoy collaborating with a team to analyze data, using it to contribute to business strategies, supporting key stakeholders, a role as a Data Analyst may be perfect for you!  What You’ll Do Develop data collection plans Develop evaluation documentation Develop data collection tools and schedule Provide input on the development of a research/analytics agenda Provide input on use case and user stories Develop public facing data visualizations Work with data providers to maintain relationships and report issues Present data to management and/or stakeholders as necessary  This job might be for you if You have 2 years of related work experience You have data analytics certifications (Microsoft, Power BI, Tableau, Google, Azure) You enjoy interpreting, and analyzing data You have Power BI experience and Tableau You are able to gather and prepare data from multiple sources in support of information analytics and business intelligence reports You demonstrate the ability to convey the key insights revealed by collected data in a visual format that is grouped, summarized, or formatted to be easily understood and actionable. You are experienced in identifying patterns and trends  We get extra excited about Prior experience as a data analyst 2 year degree in Data analytics, Machine learning, or Business Analytics Experience writing and presenting reports to peers and executives Strong analytical skills Strong oral and written communication skills  Why Us Humans First! Good people doing good work! Remote work option Meaningful work in a positive culture 401K option Health, Dental, and Vision coverage available Generous time-off policies Fun team building activities Growth and development opportunities Work-life balance  Hours and Location Work M-F, 8am-5pm Role is primarily remote, reporting in office in the Greater Sacramento area 2x per month  Who We Are Clutch is an award-winning, certified micro and women-owned business that works to match organizations with resources they dream about. Clutch elevates their employees by building on their strengths and promoting work-life balance. Our team of professionals support one another to continuously become the best versions of themselves; truly living out the Clutch core values of drive, optimism, and connection."/>
        <s v="JOB SUMMARY: Alan Gray Inc. is a rapidly expanding insurance consulting services firm headquartered in downtown Boston. We are currently seeking a dynamic and professional person to provide data analysis and in support of our various insurance consulting and ad-hoc systems development projects.MAJOR DUTIES: This position is responsible for importing, creating, reviewing and analyzing various forms of data, designing and maintaining Access/SQL/Online databases, reporting data findings utilizing Access / Excel and Word, overseeing and actively participating in software implementations and effectively communicating the results of these projects to management. The person will research and identify any anomalies in the data, work well independently, meet deadlines and draft canned and ad hoc reports upon completion of data analysis. In addition, the position may require the transfer of data points from scanned/hardcopy documents into meaningful, useful data through scraping, OCR or other means of entry. Some travel may be required.QualificationsQualified candidates will have either insurance-related and/or database programming work experience or a degree plus one to three years’ experience in a related field such as finance, accounting or business analysis. The ideal candidate will have strong computer skills, proficiency in Microsoft Access and Excel, experience with SQL and relational databases, including developing/designing databases and a working knowledge of accounting principles. An understanding of basic statistics would be desirable.Alan Gray LLC is a leading audit and advisory firm with over 30 years of excellence in the insurance space. Our number one goal is to help our clients realize significant bottom line savings. We can adapt quickly to situational changes and our experienced team is committed to staying current with the latest industry information and advances in technology."/>
        <s v="Reinsurance company - subsidiary of global huge company -providing global risk and reinsurance solutionsSeeking candidates from tech/startup companies, someone that works in a creative agile environment. You will be working in the Data Science, Data Strategy Team. RoleWe are looking for a talented and self-motivated data analyst to join our Data Strategy Team within Guy Carpenter and cultivate the firm’s unique data assets to deliver transformative colleague and client experiences. The Data Analyst will be part of a cross-functional team working with data engineers, data scientists, and product managers, and be uniquely positioned to leverage data to power one of the world’s largest and most respected risk management and reinsurance firms.The Data Strategy group has a start-up culture and a mandate (within a $2 billion company) to manage the collection, storage, analysis, fidelity, and monetization of massive amounts of client, internal, and third-party data across the GC organization.ResponsibilitiesPerform data exploration and analysis on structured and unstructured data sets.Leverage strong analytical skills and business knowledge to synthesize complex data sets.Develop critical insights to inform and influence various areas of the business in a data-driven approach.Collaborate with internal teams on translating business requirements into technical designsWrite presentation deck and communicate results to team members and stakeholdersRequired Qualifications· 2+ years of experience in data, analytics or other relevant roles. Experience providing data analytics to a data science team.· Must be highly proficient in SQL.· Demonstrated analytical and quantitative capabilities in exploratory data analysis, especially in data science notebooks.· Background in statistics and probability.· High degree of organization, attention to detail, and passion for data.· Eagerness and ability to learn the business quickly.· Communicates effectively to technical and business leaders.· Experience working in agile technology teams amongst product managers, data engineers and data scientists.· Bachelor’s degree in Analytics, Business, Finance, or related field.Preferred Qualifications· Knowledge of insurance, risk analysis, and/or actuarial sciences.· Experience with ELT frameworks (e.g., dbt). ETL· Experience with orchestration engines (e.g. dagster, airflow).· Dashboarding capabilities (e.g., PowerBI, Tableau, Qlik)."/>
        <s v="The Sr. CRM Analyst will scale descriptive marketing capabilities across all channels, including building out dashboards and executing ad hoc analysis designed to increase the impact that marketing has on the business. In addition, scaling CRM analytics is a top priority.Responsibilities:● Evolve the current business intelligence foundation.● Ensure high levels of quality data and tracking fidelity.● Create dashboards to track performance across all marketing channels.● Execute as needed ad hoc analytics● Lead all Product analytic efforts (i.e. mobile + desktop conversion trends)● Lead all CRM analytics effortso Define and develop a single view of customer analysis strategy across all Alice + Olivia channelso Create the Alice + Olivia customer lifecycle by defining customer segments in all channelso Analyze customer behavior to advise key business stakeholders on new opportunities to acquire new, retain and reactivate lapsed customerso Develop a strategic customer insight programo Recognize major trends and influences on customer behavioro Support the creation of prediction models and client segmentation studies Qualifications:● Able to pull data via SQL or other analytics solutions● Able to visualize analytics via solutions like Tableau● Highly proficient in all things ExcelBachelor’s degree in marketing, business, statistics, or technology.Fluent in managing CRM data analysis.Strong with managing CRM database functions and systemsAnalytically proficient with Google AnalyticsAble to benchmark performance across all online channels and advise on KPIsAble to build strong relationships cross-functionally as well as collaborate with outside agencies and vendors.Entrepreneurial in mindset and goal oriented (self-directed, proactive and able to define and execute projects independently)Strong at project management skills ensuring all deadlines are met and objectives are clearly communicatedIntellectually curious and motivated to extract deep insights and understanding of performance resultsHighly organized and detail orientedAdaptable to a fast-paced environmentSQL experience preferred"/>
        <s v="WHY WE WILL LOVE YOUWe set the digital agenda to keep IKEA leading in an uncertain and fast moving environment. We drive the development, provision and operation of our digital products and services through the use of new and existing technology and agile delivery methods to deliver at pace.At the same time, we provide a home for digital skills to both develop and extend the technical, people and business skills needed to ensure continuous development and growth of our digital capability.To support data driven decisions on product and strategy by helping to visualize and present meaningful and actionable insights derived from analysis of business data, e.g. identifying correlations and discover patterns.WHAT YOU'LL BE DOING DAY TO DAY•Support in collecting and analysing business data to perform industry research and derive answers and insights on business questions, presented and reported through using various reporting tools •Leverage data assets by data collection and processing, to provide basis for day-to-day meaningful and actionable strategic and operational insights •Support senior colleagues with problem solving for data quality issues from source systems and propose corrective actions for IT system or process improvements to step up data quality and timeliness over time •Work to automate data cleaning processes, to be able to deliver insights to the business stakeholders on a periodical basis •Support data driven decisions on product and strategy by helping to visualize data and enable change through knowledge of the business drivers that make the product successful •Identify and help share trends and metrics from sources of raw data to increase efficiency of the organisation •Apply good written and verbal communication skills in storytelling, supported by visualisation of data, primarily focused on stakeholders in advanced analytics •Support senior colleagues with medium-scale modelling projects, focused on collecting and cleaning data, in processes that are able to adapt to changing attributes •Work closely with other data analysts and across functions to help produce all required design specifications and ensure that data solutions work together and fulfill business needs •Work across initiatives within INGKA Group, supporting steering towards data-driven solution Qualifications •​​Proven training in computer science, econometrics, mathematics or equivalent •Knowledge of working with large datasets and distributed computing architectures •Experience in data visualisation software / applications • Minimum 2 years of professional experience as a Business Analyst, (Junior) Data/Web Analyst or (Junior) Data Scientist• Familiarity with cloud computing environments, e.g. Amazon Web Services or Google Cloud Platform• Preferred: Experience with digital product development in a retail setting•Preferred: Experience in software engineering •Preferred: Experience in data processing and –analysis languages •Preferred: Experience in working in an Agile or DevOps working set-up •Preferred: Knowledge of IKEA Brand, culture, values and way of working Salary Range: 73,036-105,901.75TOGETHER AS A TEAMThere’s a big difference between doing things right and doing the right things. In our team we gather insights from big data to make sure IKEA does the right things. We’re a diverse group of people who spend our days digging into consumer behaviour and how people live their lives at home. You could say that we know the trends before they’re actually trends – and we use that knowledge to create a better everyday life for our customers.The successful candidate must live within a commutable distance to the IKEA Service Office in Conshohocken, PA."/>
        <s v="Opportunity:As a Data Analyst, you will work with the Director of Global Sales Operations and contribute to increasing the revenue and profitability of March Networks by helping to improve strategic and tactical decision making with fact-based analysis and insight. This is a great opportunity for someone to bring their analytical skills to a global organization and support cross-functional teams while building a strong foundation for a career.Duties and Responsibilities:Conduct analysis of sales, marketing, customer, and product data to support functional teams with decisions regarding go-to-market approach, pricing, channel, and marketing programsConduct analysis of trend data by various data points including vertical market, customer size/spend, profit margin, and product mixMonitor and report on market trends/market intelligence for video surveillance industry including Channel partner consolidation and growth opportunitiesComplete yearly review of Channel partner health, development, and KPI trackingWork cross-functionally to review product margin, cost increases, price changes, and new product introductionsOversee KPI tracking-opportunities, forecast, quota, and activities for the Sales organizationAct as the subject matter expert in Salesforce CRM for the Sales organizationExperience and Qualifications:Bachelor’s Degree in Business, Accounting, Finance, or Statistics1-2 years of experience in a Data Analyst role or similarStrong analytical skills with the ability to assess large data sets and determine recommendations to improve business performanceStrong experience with Microsoft Excel is a mustKnowledge of databases, programming and data visualization software a plusSalesforce CRM experience a plusAbility to travel, less than 10% of the timeMarch Networks is an equal opportunity employer and supports a diverse workforce."/>
        <s v="Octave combines deep data with profound empathy to supercharge our comprehensive approach to improving outcomes in neurodegenerative diseases, starting with Multiple Sclerosis (MS). Our team of data scientists, biologists, clinicians and technologists are bringing their A-game to creating the next generation of clinical care solutions.Octave Bioscience is developing a suite of novel measurement tools that feed into structured analytical data models aimed at improving care management decisions to create better patient outcomes at lower costs. We are focusing our efforts on neurodegenerative disease, starting with multiple sclerosis (MS), to bring direct, positive impact to people’s lives.As a team, we constantly learn together and seek new solutions, operating in areas that are unknown. We share a common mission and build our flywheel from the diverse backgrounds of our collaborators.We are currently seeking a data analyst that is able to contribute to the effort developing &amp; maintaining analytics pipelines, doing queries &amp; building dashboards, and interfacing with stakeholders. Ideally this team member is comfortable interfacing with clinical stakeholders to help QC &amp; iterate on data models, which includes the code side (SQL or pySpark) and the research side.Technical Skills:RequiredModerate SQL or pySpark2+ years Experience with Big Data Platforms2+ years working experience in a delivery or implementation role within the Data and Analytics spaceData visualization/dashboarding experience (we use redash &amp; databricks notebooks)Interest in leveraging data analytics to solve complex real-world problems in the neurodegenerative care spaceInterest in business/product/clinical details, interfacing closely with product stakeholdersInterested in solving unstructured questions at scale with a combination of data analysis, research (e.g. clinical standards), and engagement with stakeholders.PreferredModerate PythonAdvanced SQL or pySparkExperience with DBTExperience in healthcare industryExperience delivering production projects at scaleExperience with medical claims analysisHas used Asana + Confluence + Miro or similar stack; comfortable maintaining project board, requirements docs, creating flowcharts, google sheets, etc.Worked closely with product stakeholders to deliver on data solutionsPrior working experience with: data management processes, data warehouse/data lake architecture, data modeling, ETL ToolsExperience with version control software &amp; processesAbout Us:Octave offers a balanced and flexible working environment. Our offices are located in Menlo Park, surrounded by life science innovators (e.g. Grail) and tech innovators (e.g Facebook). Our space is newly built to our specifications: open, with an old factory vibe, and is well-appointed, with free drinks and snacks. World class gym 100 feet away with pool. Close to many commute options, including a free shuttle service with many convenient routes. We also offer lunch once a week that you can pre-select from a large menu. This role can be fully remote or hybrid based on your preference."/>
        <s v="Job Description Company Description Tradeweb Markets is a world leader in the evolution of electronic trading. A fintech company serving approximately 2,500 clients – including the world’s largest banks, asset managers, hedge funds, insurance companies, wealth managers and retail clients -- in more than 65 countries across the globe. Since our first trade in 1998, we have helped transform and electronify the fixed income markets. Tradeweb is a culture built on innovation, creativity and collaboration. Through a combination of very talented and driven people, innovative products and solutions, cutting-edge technology, market data, and a vast network of clients, we continue to work together to improve the way financial markets trade.Mission: Move first and never stop. Collaborate with clients to create and build solutions that drive efficiency, connectivity, and transparency in electronic trading.Tradeweb Markets LLC (&quot;Tradeweb&quot;) is proud to be an EEO Minorities/Females/Protected Veterans/Disabled/Affirmative Action Employer.https://www.dol.gov/ofccp/regs/compliance/posters/pdf/eeopost.pdf Group Details As an analyst you will be part of the central analytics team at Tradeweb to deliver high-impact, data-driven insights, recommendations and metrics around trading activities on the platform and in fixed income markets. You have a strong desire to understand empirical facts. You’re a problem solver by nature and your strategic thinking skills will be critical in devising new tactics and turning data into actionable information to influence product development which can enhance investment decisions. You are a self-starter and intellectually curious. You are comfortable working in a results-driven environment, and have a strong interest in big data.Job Responsibilities Respond to queries and questions from internal and external groups in their data needs – regarding activities on Tradeweb Markets trading platform and in fixed income markets  Conduct empirical analysis on fixed income trading and market trends with guidance from more senior members of the team  Provide clients and client facing teams with insights and reports on trading activities and usage of the Tradeweb system  Provide analysis to guide the development of content and analytics for new products supporting investments and trading in fixed income securities  Utilize data to help develop key strategies and new product features for better and more efficient investment and trading decisions  Work with the technology team to guide the improvement of our data warehouse in capturing, collecting and organizing data and expanding automation  Present your findings in writings and efficient presentations to internal teams (product management, technology, relationship management, and senior management teams) and clients Qualifications Master’s or Bachelor’s degree emphasizing quantitative coursework (computer science, mathematics, statistics, engineering or economics) or equivalent work experience  2 years of relevant work experience in an analytical function  Proficiency in SQL/ORACLE &amp; T-SQL coding, database query, or other statistical analysis and data mining software  Experience with Python  Experience with working with BI Tools such as Tableau  Basic knowledge of finance/economics – knowledge in fixed income is a plus  Highly motivated, proactive and a self-starter, ability to create and execute plans without daily oversight  Critical thinker; ability to identify both tactical and strategic solutions to address  Ability to work under pressure and able to effectively prioritize multiple tasks with efficiency on a daily basis  Excellent written and oral communication skills  Detail-oriented  Ability to work well with others in a team-oriented environment  Experience with financial data or very large datasets is a plus Additional InformationTradeweb is committed to providing valuable and competitive benefits. In addition to working in our culture of innovation and collaboration, we offer: Health Insurance : Highly competitive medical, dental, and vision programs  Hybrid Environment : Our employees have the flexibility of working in the office and from home.  Health Care and Dependent Care Flexible Spending Accounts : You may elect to set aside pre-tax earnings to pay for eligible health care and dependent day care expenses for you and your eligible family members.  Maven Family Building Benefit : Maven offers support for fertility and preconception; pregnancy and post-partum; adoption; surrogacy and pediatrics for children up to age 10. Tradeweb provide a $10,000 lifetime reimbursement towards fertility, egg freezing, adoption and surrogacy expenses.  Building Wealth - 401(k) Savings Plan : Employees are immediately eligible for the 401(k) plan. Participants may contribute up to 75% of eligible compensation into a traditional 401(k) and/or Roth 401(k). Tradeweb will match 100% of the first 4% of compensation that you contribute.  The estimated salary for a new hire into this position is $85,000 – 190,000 USD base, based on a regular, full-time schedule. The amount of pay offered will be determined by a number of factors, including but not limited to qualifications, market data, geographic location, and internal guidelines. Other Benefit Programs Pre-Tax Commuter Benefits Program  ARAG Legal Services  Employee Assistance Program  Tuition Reimbursement  Financial Wellness Tools  Travel Assistance Benefits  Pet Insurance  Corporate Gym Subsidies  Wellness Perks  Paid Time Off and Parental Leave"/>
        <s v="Carputty is redefining car ownership with fast, transparent financing and intelligent valuation tools designed to empower consumers with a no-dealership way to finance and manage their car(s).The Position: The Data Science department is hiring a Data Science Analyst, reporting to the Head of Engineering/Data Science. The position will have two functions.The primary function: Work on creating insightful analyses, dashboards, and visualizations that greatly benefit our business. The secondary function: As a member of the Data Science team, design and develop core systems and algorithms that in effect become the secret sauce of CarPutty.Qualifications:Bachelor degree in computer science, statistics, applied mathematics or a related discipline.A strong desire to grow your technology skill set. You will be hands-on, every day working on problems.Good knowledge of SQL and the desire to understand the data, the how and why.A minimum of academic experience with at least one programming language.Experience using a data visualization tool like Tableau or Metabase.Great communication and presentation skills. Ability to collaborate effectively with both technical and non-technical stakeholders. You will be interacting with department heads and executives (who are a pretty technical group), but effective communication is important.Work closely with product owners and stakeholders to understand data-related needs. You will be learning our business from all angles. Operations, marketing, finance, technology, and business development are all customers of the Data Science team.Must be eligible to work in the US. Carputty is not able to provide visa sponsorship at this time."/>
        <s v="How would you like to be a Data Analyst for the largest and highest-performing network of public charter schools in New York City? This is an opportunity to make change for a mission driven organization that supports the education of children K-12th grade.What's the Job?As a Data Analyst in the Public Affairs department, you'll be reporting directly to the Leader of Strategy and Planning. This role comes with a lot of autonomy as you will be the first Data Analyst on the team and will be pulling data from various sources, running campaigns, and telling a story with the data. You will also be delivering weekly, monthly, and ad hoc reports and data visualizations/dashboards.This role will be doing automated reporting on email performance, click through rate, and page views. You will also be involved in the press and advocacy efforts, analyzing how well other organizations are doing in comparison.Who Are We?This organization is the highest performing network of free public charter schools in New York City. Teachers limit direct instruction and instead encourage independent thinking and problem solving which drives student success.Founded in 2006 and now with 47 public charter schools, this organization brings light to learning in a new effective way.What Skills Do I Need?1-3 years of Data Analyst experienceAble to tell a story with dataWorking with very large data setsSQLIdeally Looker (Tableau or PowerBI is fine)Bachelors degree, ideally in STEM fieldCompensation:$75,000 - $90,000 base401kFull Benefits Package (Vision, Dental, Health)What's in it For You?This is great opportunity to take your talents to an impactful organization bettering the education experience of children. As a Data Analyst on this team, you will be part of a mission driven company where the sky is the limit."/>
        <s v="Data Analyst Hybrid/Onsite (2-3x per week): Greensboro, North CarolinaDuration: 6+ month contract with high probability with extensionPay rate: $60+ per hourDescription: The Data Analyst has the responsibility to seek out requested data from various sources within the enterprise. In this role, this Candidate will be responsible for enabling the client to maximize their leverage of enterprise information assets by ensuring their accessibility, timeliness, trustworthiness, and security. This Candidate will use their skills to analyze and prepare data to help the business in decision-making and problem-solving tasks. This Candidate should also have the ability to think strategically about the information that will help stakeholders make data-driven business decisions and to communicate the value of this information effectively.Responsibilities:Mining data from primary and secondary sources, then reorganizing said data in a format that can be easily read and understoodCollaborating with information Architects, Data Engineers, and Business Stakeholders to identify data sources and assist in data extraction for analysisCreating appropriate documentation that allows stakeholders to understand the steps of the data analysis process and duplicate or replicate the analysis if necessarySupporting the data team in identifying, documenting, and revising reporting requirementsSupporting initiatives for data integrity and normalizationProvide data profiling and some basic quality assurance of imported data in order to make it usableUse graphs, infographics, and other methods to visualize dataQualifications: Strong understanding of data and informationBusiness savvyAble to understand information from a business perspective and use that to more effectively develop enabling technologiesStrong problem solving and analytical skillsAble to work independently and proactivelyReporting and data visualization skills using software like Power BI, SAP Business ObjectsGlobal, open, innovative, holistic, and goal-oriented mind-setKnowledge on information modelling methods and technologies preferredAbility to set and meet deadlinesAbility to work in high-pressure situationsTechnical writing skillsExcellent attention to detailEducation &amp; Experience:Bachelor’s Degree in Computer Science or equivalent preferredA broad background in application developmentExperience in (captive) financial services and understand the processes and execution models in financial servicesExperience with Oracle and SQL Server databases and a strong knowledge in writing Oracle SQL scripts and PL / SQLKnowledge of data gathering, cleaning and transforming techniquesOverall information technology experienceExperience in analytics design and usage and / or background working with or as a data modelerGoal-oriented and positive attitude to deliver against targetsBENEFITS OF WORKING AS AN EMPLOYEE AT CRGAll W2 Employees at CRG are offered the following benefits options!Medical, Vision, Dental, Life Insurance, and Long- &amp; Short-Term Disability insurance is offered after 90 days of employment with CRG!We also offer a Flexible Spending Account (FSA) along with a Health Savings Account (HSA) with our medical plan. CRG matches the first 500 dollars of the HSA contributions.Our 30K Life Insurance Policy is FREE (no cost to the employee) if you sign up for it!We also have a 401K plan, with open enrollment quarterly (January, April, July, and October) after working at CRG for 90 days.CRG matches 100% of the first 3% of employee contributions to the 401K plan!Category Code: JN008"/>
        <s v="We have an excellent job opportunity available for a Data Analyst with our Pharma client in Raynham.Responsibilities of the Data Analyst:Support gathering, verifying, and delivering product data under EU MDR regulationsLeverage Excel expertise to perform data cleansing, validation, and verification as needed in support of data gatheringSolve problems on areas of data gathering and integrityCreate tracking report for data collected and sharedRequirements of the Data Analyst:Advanced user of Excel including:Use Named Ranges and Tables to automate your analysis.Understand the different types of data in Excel and use appropriate functions to work with them.Use logical and lookup functions to transform, link and categorize data, examples:SUMIF/SUMIFSCOUNTIF / COUNTIFSData FiltersData SortingPivot Tables, Vlookup, Index and Match specific to Excel documentSQL, Data Visualization, Dashboarding, PythonPlease be advised- If anyone reaches out to you about an open position connected with Eliassen Group, please confirm that they have an eglifesciences.com email address and never provide personal or financial information to anyone who is not clearly associated with EG Life Sciences. If you have any indication of fraudulent activity, please contact InfoSec@eliassen.com. Job ID: 371960"/>
        <s v="Currently seeking an Associate of Data Analytics for a contract opportunity with one of the top digital interactive agencies! The Associate of Data Analytics will create reporting requirements to drive data capture in the digital CRM experience. ResponsibilitiesYou will analyze performance data and uncover impactful insights and actionable recommendations. You will perform basic statistical analysis, such as creating A/B test plans, calculating statistical significance, distributions, etc.You will communicate complex ideas to client contacts, both verbally and written. QualificationsBachelor's or Master's degree in Statistics or Applied Mathematics or equivalent experience1 - 2 years' Data Analysis experienceProficient in SQL"/>
        <s v="This is a One Year Contract to Hire, 40 hours per weekHybrid - 2 days per week in office (Wednesday/Thursday)Pay Rate: $30 - $33/hour*W2 - benefits and 401K availableMust-haves - BS Degree in IT, Computer Science, Information Systems, or related field- Ideally 1+ year experience in professional environment and/or internships with relative experience- Strong Excel skills- Strong analytical skills, organizational, and problem-solving skillsPlusses - Experience working within telecom- Experience with SQLDay-to-Day An employer is looking for a financial specialist in the Broomfield, CO area. This individual will be a part of the financial margin assurance team. The primary focus of this role includes validating billing systems and addresses so rates are aligned correctly in the system as well as analyzing financial data for targeting the correct customer billing information."/>
        <s v="Gridiron IT is seeking a Data Analyst local to Washington, DC with an active Secret clearance. Analyst assists the Government with the identification and analysis of programming alternatives. Includes the analysis of past programming decisions to identify issues of resourcing, performance, and achievement of planning guidance. Support the G-6 Resourcing Integration and Budget Division (DANI-RIP).Assist government in identifying and analyzing programming alternatives to facilitate accurate and defendable budget submissions.Inspect, cleanse, transform, and model data from multiple government financial systems.Develop dashboards supported by in-depth analysis of fiscal information that provides senior leadership the data necessary to make informed resourcing decisions.Utilize Army resourcing strategies, programming guidance and DoD and Army investment and resourcing systems to include the Army Portfolio Management Solution (APMS) and cPROBE for data analysis and development of recommended courses of action for senior leadership.Analyze large amounts of information from multiple sources to discover trends and patterns related to programming and execution of funds.Deliver quick turnarounds on data taskers and make thorough explanations to help guide senior leadership in the formulation of the CIO-G6 Budget.Develop and present detailed data briefings and demonstrate data processes to cross functional teams. Supported Technologies: GFEBS Oracle BI reportingSNAP-ITSuite of Microsoft Office Products (Expertise in Excel)Army Portfolio Management Solution (APMS)cPROBE (Tableau based system)Microsoft Power BIRequired Skills and Qualifications:Current DOD Secret clearance.Bachelor’s Degree (Computer Science, Economics, Finance, Statistics, or related field)Three years’ experience developing, implementing, and/or evaluating DoD budgets.Hands on experience utilizing APMS, cPROBE in the development of budgets.Experience with developing and/or managing actions associated with DOD’s Planning, Programming, and Budget Execution processes.Possess strong analytical, interpersonal, and presentation skills and the ability to contribute effectively to working groups through oral and written communication.The ability to effectively manage time and deliverables in order to complete tasks on time.The ability to deliver functional reporting solutions in both an independent and team environment.Must be motivated, self-directed and be able to work independently.A strong work ethic, setting high standards for self and others, while demonstrating enthusiasm for the mission of the team.Technical knowledge regarding data models, data base design development and data mining.The ability to create advanced formulas in excel in order to automate some of the data cleansing processes.Ability to deal with ambiguity and competing objectives in a fast-paced environment. Desired Skills and Qualifications:Experience as an Operations Research Analyst supporting the Army, other services, or federal agencies.Experience as a staff officer in a DOD, Joint Staff, Unified Command Staff, Service Staff headquarters. Preferably in the J8, G8, Comptroller arena.Strong Data Visualization skills.A basic understanding of programing.Demonstrate willingness to support the team on all levels in order to get the job done."/>
        <s v="Parkave is looking to hire a passionate data scientist to be an integral member of our team. This individual will play a key role in accelerating a data-driven evolution within Parkave by using advanced analytics to evaluate live private equity and real estate deals, work with our portfolio company management teams to drive business value, and work with alternative datasets to curate novel insights.This individual needs to be dedicated to the application of data science to drive business impact, and intellectually curious about solving real-world questions from data. A data scientist will be responsible for exploring and working with a portfolio of datasets and have the opportunity to generate novel insight from the data and communicate them to business stake holders.You will be working with diverse sets of structured and unstructured datasets. Successful candidates are creative, strategic, self-motivated, and highly detail oriented for all steps of the data analysis process, including cleansing dirty and unstructured data, data tagging, feature engineering, and mapping. They also must be effective communicators of technical outcomes to non-technical stake holders, creating business-friendly outputs and visualizations.Qualifications:• Experience in a data-driven professional setting preferred• Proficiency in multiple programming and querying languages, including Python and SQL• Familiarity with big data analytical techniques and cloud technologies including Amazon Web Services (AWS)• Foundation in statistics and mathematics• Comfortable working with, and combining, disparate and diverse data sources• A strong intuition for analytical methodologies and desire to solve novel technical challenges• Excellence in balancing multiple projects and efficiently meet goals in a fast-paced environment• Strong written and verbal communication• Ability to work independently as well as on a team• No previous experience in the financial services industry is requiredThe duties and responsibilities described here are not exhaustive and additional assignments, duties, or responsibilities may be required of this position. Assignments, duties, and responsibilities may be changed at any time, with or without notice, by Parkave in its sole discretion."/>
        <s v="About this RoleAgility Partners is working with an industry-leading financial organization, partnering to help identify a talented Data Engineer. The person in this role will be creating scalable and reusable solutions for gathering, collecting, storing, processing, and serving data on both small and very large scales. These solutions can include on-premises and cloud-based data platforms, and solutions within several enticing platforms including ETL, BI, data-warehousing, messaging, and more! This person should be a Data Engineer who has a Data/Business Analysis background. Benefits and PerksWork with in a collaborative team environment where ideas and creativity are welcomed! Family and Work Life balance are important to this organization and valued for the employees. Working for an organization that focuses on company culture, inclusion and diversity Paid Holidays, 50% medical coverage for you and your entire family, short/long term disability and life insurance options 401(k) Paid Holidays Life Insurance Disability coverage  The Ideal CandidateMust have Tools and Skills:Ability to write complex SQL queriesExperience in working with LOB/Stakeholders to understand requirementsGood Communication skills.Data Engineering experienceBusiness mindedGood To have:IBM DataStageSnowflake"/>
        <s v="Must Haves: 1-2 years of Data Analyst experience, preferably in an enterprise environmentSQL experienceExcel experienceDeveloped communication skills, both written and verbal as well as Detail-oriented and analytical Ability to use data to confidently make decisions Plusses:Digital video skills (can teach) Investigation experience  Position Summary/Job Description: On the Enterprise Fraud Prevention team, you will have the opportunity to be a part of a team that really enjoys coming to work! This is a great opportunity for thoseinterested in fraud, investigations, or law enforcement. In this role, you willuse digital tools to investigate and prevent fraud attempted against anenterprise company. Curious individuals with a passion for problem-solving andpuzzles will do well in this role! · Retrieve and analyze data in relation to fraud investigations · Reviewing transaction data for potential fraud · Assist with ongoing investigations"/>
        <s v="*This is a mostly remote position with occasional site visits to Pennsylvania. Only local or semi-local (driving distance) will be considered. Must also have permanent work authorization in the United States. Sponsorship will NOT be provided*Scope of Work:Build new and/or enhance existing PowerBI dashboards supporting various DER Mgmt. work functions (to include DER Financials &amp; Material Processes)Building &amp; reporting out on business key performance indicatorsPerforming data aggregation, data cleansing, and data analysis for various DER Mgmt. processes&amp; focus areas, including but not limited to o Financialso Material Tracking &amp; Processeso End-to-End Communication Monitoring• Business support of various projects, to include regulatory &amp; customer reportingSkillsets:Experience in data science or data analyticsExperience with SQL (R Programming or Python is desirable)Experience with Microsoft applications, PowerBI, Power Automate,Experience with compiling and cleansing data from multiple sources to prepare for analysisComfortable performing data analyses with multiple data sources, extracting insights fromanalysis to drive business strategic decisionsEducation: bachelors degree with a focus in data science, computer science, or similar background. Some engineering or technical background or experience is desirable."/>
        <s v="Data Analyst - Frostbite AnalyticsElectronic Arts The Opportunity AheadThis is a contract role for 18 months.Hybrid and remote work options available.We are looking for a Data Analyst to join the Frostbite Team!Frostbite is EA's state-of-the-art multi-platform game development engine. Our global team empowers game creators to shape the future of gaming by developing creative engine features and outstanding tools. We are honored to have thousands of game developers all over the world using Frostbite to create some of the most amazing games and player experiences in the industry.Working as a Data Analyst, you will provide insights from our project and game engine data to improve Frostbite's user experience, release quality, and project productivity. You are a curious and analytical person who has experience with diving into data to solve business problems. You will be part of a passionate and supportive team of analysts and data engineers who report to the Senior Analytics Manager of Frostbite Analytics.Main Responsibilities Empower Our Developers: Partner with Frostbite developers and content creators to understand their needs and challenges, and provide data-driven solutions Build Product and Project Understanding: Leverage data to understand the business, and identify opportunities and risks for important decisions Perform Analysis: Carry out analytics projects from end to end in collaboration with the team: conceptualization, data sourcing and cleansing, analysis, iteration, and insights communication Automate Recurring Needs: Build and support user-friendly reporting to handle routine asks and monitor metrics Champion Data Quality: Work with engineers to specify raw data collection requirements and contribute to team efforts to improve data quality Educate and Train: Teach users of varying data fluency how to use dashboards and access data, and help those less familiar understand how they can better use data Support Your Teammates: Offer feedback and encouragement, create documentation, participate in peer reviews, ask for feedback, and mentor teammates Qualifications:Experience clarifying problem requirements and defining a structured solution approachProficiency with querying, transforming, and blending complex data sets using SQLUnderstanding of core statistics concepts such as probability, correlation, hypothesis testing, and causal analysisExperience using Python and/or R for data analysisExperience creating clean, readable data visualizations in a tool such as PowerBI, Looker, or Tableau1+ years of experience working as a data analyst in a professional settingQuantitative or technical degree or equivalent coursework (e.g. Computer Science, Statistics, Economics, Engineering, etc)"/>
        <s v="Iris's client, one of the world's largest financial institutions is looking to hire a Jr Data Analyst for a long term contract opportunity.Our client is one of the world's largest financial institutions, serving individual consumers, small and middle market businesses and large corporations with a full range of banking, investing, asset management and other financial and risk-management products and services. It is a leading provider of global corporate and investment banking services.W2 candidates only Required Skills:Junior BA DA (2 to 5 yrs exp). ready to do operations for the Data Analytics streamThanks and RegardsShubhabrata MazumdarIris Software200 Metroplex Drive, Suite #300Edison, NJ 08817Mobile: 732-8130-283shubhabrata.mazumdar@irissoftware.com | www.irissoftware.com"/>
        <s v="The Marwood Group (Marwood) is a leading healthcare advisory and research firm headquartered in New York City with offices in Washington, D.C. and London, England. Marwood Advisory is based out of the NYC office and works with private equity, corporate healthcare, lenders, investment banks, law firms, and other healthcare-focused entities to provide diligence services for prospective transactions and advise on corporate strategies.About the roleMarwood is looking to expand its data analysis and reporting capabilities using cloud data solutions. We’re looking for a data analyst to serve as a key contributor to Marwood’s growing data team.  The Data Analyst will play a key role in shaping the future of Marwood’s analytic capabilities. You will work with proprietary healthcare data sets and leverage your technical expertise to serve as an analytics thought partner to Marwood healthcare subject matter experts in order to develop data-driven insights that will inform leading healthcare corporations and investors.Some of the things you'll doConnect disparate datasets into models that are clean and ready for analysis.Find and integrate new data sources that are useful to our business. Follow and improve processes for data quality and reporting.Help improve our internal data management practices.Develop and manage our internal dashboard platform for key internal stakeholders. Work closely with in-house healthcare industry experts to create new analyses and tools to inform leading healthcare organizations and investors.Develop a deep understanding of the US healthcare services and related data. We're looking for someone who has experience with2 - 4 years of professional experience.2+ years in an analytics role.Working with SQL to generate business insights and drive better organizational decision making.Data cleansing and dealing with data from many disparate sources.Git and version control.Cloud based MPP data warehouses, Snowflake experience a plus.Business intelligence and data visualization tools like Sigma Computing or others.Demonstrated communication and collaboration skills, including communicating complex technical topics.It’s a plus if you have experience withUS healthcare services (providers, payers, or related healthcare dynamics) and related data (medical claims data, healthcare enrollment data, etc.) HIPAA and healthcare data environments.SQL-based data warehouse modeling using tools such as dbt.AWS or other Infrastructure-as-a-service environments.Python and python based data tooling, such as Pandas and Singer. Benefits and CompensationBase salary commensurate with experience plus annual performance bonusHealth, dental, and vision benefits, life insurance, paid time off and paid holidays401(k) with company matchSignificant advancement opportunities for this role commensurate with future growth of Marwood analytics capabilitiesPosition is based in Marwood’s NYC office, or remote based in the U.S.All applicants must have authorization to work in the U.S. Interested applicants should submit their resume, salary requirements, and optional cover letter. Please email your materials to careers32@marwoodgroup.com."/>
        <s v="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redefining what’s possible — and we’re proud to back each other every step of the way. When you join #TeamAmex, you become part of a diverse community of over 60,000 colleagues, all with a common goal to deliver an exceptional customer experience every day.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Create and develop metrics in an objective and sustainable manner to identify performance trends and issues in a succinct and visual mannerDeliver high quality and accurate results in a timely mannerPrioritize day-to-day tasks and monthly/quarterly/annual deliverables with ad-hoc requests without impacting quality or timelinessAs a subject matter expert, the candidate will act in a lead role with cross-functional teams to understand metrics and reporting needsThe candidate will be involved in metrics needs assessments, along with the planning, collection, analysis, interpretation, and reporting of both quality and productivity metricsPrepares and delivers reports, recommendations or alternatives that address existing and potential trouble areas in procurement operationsManaging quality metrics &amp; assist in standardization / continuous improvement and reengineering initiativesEnsure high degree of team cohesiveness &amp; engagementEnsure compliance to standard American reporting techniquesPredictive Analysis and visualizations for senior leadership MISData mining using state-of-the-art methodsDeliver high quality and accurate results in a timely mannerEnhancing data collection procedures to include information that is relevant for building analytic systemsProcessing, cleansing, and verifying the integrity of data used for analysisDoing ad-hoc analysis and presenting results in a clear mannerCreating automated anomaly detection systems and constant tracking of its performanceQualifications:4-6+ years of experience in Analytics.Bachelor’s or Master’s degree relevant to the industry (other credentials will be a plus)Requires proven success and experience in MIS and related functionsStrong analytical bend and experience on analytics tools like OBIEE, Tableau, SQL, AlteryxExcellent Visual Design skills with sensitivity to user-system interaction – experience in developing reporting solutions towards complex multi-paneled, interactive dashboardsSource to Pay Procurement knowledge would be preferredKnowledge of operational metrics, dashboard reporting, driving SLA driven deadlines and operations is a pre-requisiteCustomer management/ customer interface with experience and ability to proactively anticipate customer needs and identify their specific requirementsIndependent and self-motivated, capable of executing under uncertainty with multiple priorities, in a fast-paced environmentStrong strategic thinking skills, with the ability to identify and assess key drivers of success, implications of alternatives and recommendations for executionStrong communication and relationship building skillsProven strong performance behavior in previous roleAmerican Express is an equal opportunity employer and makes employment decisions without regard to race, color, religion, sex, sexual orientation, gender identity, national origin, protected veteran status, disability status, age, or any other status protected by law. Employment eligibility to work with American Express in the U.S. is required as the company will not pursue visa sponsorship for this position.US Job Seekers/Employees - Click here to view the “EEO is the Law” poster and supplement and the Pay Transparency Policy Statement.If the links do not work, please copy and paste the following URLs in a new browser window: https://www.dol.gov/agencies/ofccp/posters to access the three posters.Salary Range: $70,000.00 to $135,000.00 annually + bonus + benefitsThe above represents the expected salary range for this job requisition. Ultimately, in determining your pay, we'll consider your location, experience, and other job-related factors."/>
        <s v="Join a high-performing, tight-knit team at a fast-growing company that is using the Internet of Things (IoT) to transform how organizations sense, monitor, and make decisions. Founded out of MIT in 2005, Smart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Members of the Data team are passionate about data products, engineering data flows, storage, and enabling predictive analytics. We are inspired by data products and data services and in building and delivering tools, infrastructure, frameworks that enable insights of our business increasing the value of our data to our customers. As good stewards of our data we contribute to all aspects related to the handling of data, whether from monitoring data flows, our field sensors, PII, or reflecting internal processes such as our supply chain.In this Data Analyst role, you will be involved in cleaning, analyzing, interpreting, and displaying data using different approaches and business intelligence tools to assist the enterprise in delivering reports and dashboards that allow effective monitoring of the environments being sensed and of the sensors and networks we have deployed in an IoT context. The challenges are as diverse as the potential solutions, and you will have freedom to explore approaches to meeting the challenges coupled with responsibility for delivering effective products. You will become a go-to team member for people inside and outside the Data Services team looking to access and interpret the various data feeds our sensors and systems produce.We are interested in someone with the technical skills to access and manipulate data combined with a curiosity to understand the data and how to interpret it, capped with the ability to communicate and enhance contextual data models for communication and education of data products across the enterprise. As a member of a rapidly growing team, you will have the opportunity to perform across a range of analytic roles and be constantly challenged to extend your skills and the solutions the Data Services team is able to provide.LOCATION: Mishawaka, IN (Hybrid). Or Remote, prefer in Eastern time zone. Core technologies:Python and/or R, SQL, Postgres, Git, AWSEducation: BA degree in a technical/quantitative field (Statistics or Mathematics preferred).Core qualifications:Experience analyzing time series data, strong coding skills, familiarity with data access, ability to work independently and as part of a larger team, and a proven ability to solve problems and learn quickly. Candidates should have strong technical depth in at least one Data Science area (Big Data infrastructure, Software Implementation of ETL/Algorithms, Machine Learning, Data Visualization) and bring an eagerness to learn other areas. Background in statistics and mathematics.Within 1 month, you'llLearn about the various sensors and environments critical to our customers’ successLearn the scripts and tools that currently transform raw data into internal and customer reportsBuild relationships with the awesome team members across other functional groupsWithin 3 months, you'llFacilitate the enhancement of visualizations of analytics products after working closely with internal and external consumers to understand how they use our productsUncovering key insights that lead to better informed and successful decision-makingBecome a go-to contributor for internal and external requests for new and extended applications of reporting functionsBecome an internal expert on the interpretation of key data, whether collected from sensors or from instrumentation of our hardware and software infrastructureContribute to the definition of new metrics and the data narratives that support prescriptive analyticsWithin 6 months, you'llTransform raw data into meaningful statistics, information, and explanationsTake ownership over defining, implementing, and delivering metrics, aggregations, and statistics fulfilling our predictive analytic use casesModel and classify outputs to interpret the state of monitored systems and environments for our customersPerform integrated planning with other business functions to improve our infrastructure, operational performance, and analytics productsDemonstrated key collaborator supporting Data Science objectivesWithin 12 months, you'llEvaluate new technologies and build proof-of-concept systems to enhance the analytic team’s abilities and productsExtend your skill set across the range of Data Analytic areas by contributing across a wide range of projectsTrain, mentor, and influence your peers across departmentsContribute to developing our brand as a world-class data services team able to consistently deliver data products that exceed expectationsSmartSense by Digi is proud to be an equal-opportunity workplace dedicated to pursuing and hiring a diverse workforce. Women and minorities are encouraged to apply.Digi International offers a distinctive Total Rewards package including new hire stock award, paid parental leave, open (uncapped) PTO, and hybrid work environment in addition to our competitive medical, health &amp; wellbeing and compensation offerings."/>
        <s v="Overview - Minimum 5 years in a quantitative data analytics role with emphasis on data preparation, deep-dive data analysis (business facing) and presentation- Experience working with databases, SQL and at least one programming language such as Python, along with statistical and mathematical algorithms to help build models- Strong communication skills- Bachelor's Degree in Computer Science, Information Systems, Mathematics, Economics, Advanced Analytics or other related fields as well as equivalent work experience- Previous experience mentoring and leading other data scientists/analysts Nice to Have - Previous work experience in the Heathcare industry Day-to-Day A client in Burbank is looking for a Senior Data Analyst to join their Advanced Analytics team (agile). This role will lead the effort in translating data into actionable insights that yields business value, working closely with business stakeholders to answer business questions by preparing and modeling data to perform analyses with the objective of understanding data and helping drive decisions. This person will be expected to: develop advanced reports and dashboards to support self-service analytics across business units, work closely with the data engineers and data scientists, build data sets that can be used to create predictive models, and mentor junior analysts with hypothesis creation and validation using statistical and mathematical algorithms. This person should have previous experience with analysis in understanding data to maximize revenue cost and expenses and have worked in supply chain, ecommerce, growth, marketing analyst, finance, FPNA -- pure analysis as opposed to data wrangling and business intelligence."/>
        <s v="Work at OMRON!OMRON is a global leader in the field of automation, an $8 billion global technology company celebrating more than 80 years of success. OMRON’s business fields cover a broad spectrum, ranging from industrial automation and electronic components to social systems and healthcare. OMRON Management Center of America, Inc. is the regional headquarters for OMRON in the Americas.Omron Automation is looking for an energetic and focused Data Analyst. This position is 75% remote and 25% in Hoffman Estates, IL. This position is responsible for collecting, organizing, and sharing data on sales, marketing, product, supply chain and more.*This position data analytics or data science for statistical reporting for sales and marketing teams. The candidate will bring technical expertise to ensure the quality and accuracy of that data, then design reports and visualization tools to present the information in ways to help the staff and leaders of the organization make better decisions.Our Commitment to Employees: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RESPONSIBILITIES: Interpret data, analyze results using statistical techniques to support sales, marketing, and business operations.Develop and implement databases, data collection systems, data analytics and other strategies that optimize statistical efficiency and quality.Acquire data from multiple sources and maintain databases/data systems.Identify, analyze, and interpret trends or patterns in complex data sets.Work with management to prioritize business and information needs to develop automated and ad hoc reports in Cognos, and Power BI.Leverage and mine for data from multiple data sources to gain market intelligence and evaluate sales opportunities.Collect requirements to design reports and custom analytic tools to meet business objectives.Participate in discussions with business stakeholders and IT specialists to understand complexities in the data and prioritize projects. Requirements: BS in Mathematics, Economics, Computer Science, Information Management or Statistics4 – 6 years’ experience as a Data Analyst supporting sales, distributor activities, business and/or marketing required.Industrial automation industry experience highly preferred.Excellent computer skills required, MS Office experience a must; especially Excel, PowerPoint and Word.Cognos, Power BI, JD Edwards, Oracle CRM, and Salesforce.com experience preferred but not required.Technical expertise regarding data models, database design development, data mining and segmentation techniques.Strong knowledge of and experience with databases (SQL etc.), and programming (R language, Shiny, XML, JavaScript, or ETL frameworks).Knowledge of statistics and experience using statistical packages for analyzing datasets (Excel, SPSS, SAS etc.)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 v="Junior Data AnalystMorris Plains, NJ (Hybrid Remote - Must commute to office 3x/week)12-month CTHAs the Jr. Data Analyst, you will analyze data to promote product sales and growth alongside a fast-expanding medical product analytics team of a Fortune 15 company. You will manipulate data surrounding a pharmaceutical product that is designed to help reduce costs for clients and increase the value, health and safety of patients. You will be responsible for the data cleansing of massive datasets in a Teradata database utilizing SQL. This is a great opportunity to be mentored and trained on new technologies in an agile environment.Minimum Qualifications:· Bachelor’s degree in Statistics, Informatics, Computer Science, Mathematics or related field· Solid understanding and hands on experience with SQL· Proven ability to tell a data story through visualization tools specifically Tableau· Data Presentation experience through classroom or internship projects· Passion for Healthcare analytics Responsibilities:· Write SQL to extract, manipulate and format data from Teradata platform· Analyze pharmaceutical and product data and visualize this analysis within Tableau dashboards· Pull data and listen to needs of Product Owners to support the value and sale of products and overall growth of the company· You will be paired with senior technology leaders to learn the environment and be trained on new technologies What’s In It For You? · Opportunity to start your career at a Fortune 15 Healthcare Company· You will be trained and mentored by senior technologists· You will attend networking events with senior leadership· Weekly paychecks"/>
        <s v="• Track social media campaign performance across multiple ABC brands and social media platforms.• Prepare reports that translate content performance into actionable insights to inform and optimize future marketing efforts.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The company requires on-site workers to be fully vaccinated absent a legally required exemption approved by the vendor. Exceptions to the vendor vaccine requirement apply in states that have laws concerning employer vaccine mandates. Vendor must ensure that any unvaccinated workers follow applicable safety protocols when they are on-site. Specifically, for any of their workers who are not verified as fully vaccinated, it is the vendor's responsibility to ensure that at all times when performing services on-site at a location or property, those individuals, at a minimum, will wear a disposable face mask certified by ASTM International with an ASTM Level 1 or higher rating (to be changed every day). If the individuals regularly work within three feet of others, the vendor must also implement a secondary mitigation measure such as a face shield or safety glasses. Please note that workers may only remove the face mask if the worker is alone in an office with the door shut, or the worker is six feet of distance from others and actively eating or drinking. Additional safety protocols may be required, as determined in the sole discretion of The Company or its affiliates. If requested, the vendor must inform its contact of any safety protocols the vendor has implemented for any of its workers while on-site at a location or property. Basic Qualifications: Please note that this is a research / analytics function, not a marketing / creative one and that prior experience with social media analytics and reporting is required.Preferred Qualifications Qualifications:• Experience tracking owned, paid, and competitive performance using leading social measurement tools (e.g. ListenFirst, Shareablee, Sprinklr) and native analytics offerings (e.g. Meta Business Suite, Twitter Analytics, YouTube Studio).• Proficiency in Excel, PowerPoint, and other MS Office applications.Required Education: BA/BS Degree"/>
        <s v="Company DescriptionFOODMatch is a producer and importer of Mediterranean specialty foods with a focus on olives, antipasti, and ingredients.  Founded in 1996, FOODMatch is a producer and importer of Mediterranean specialty foods with a distinct expertise in traditionally and responsibly crafted olives, antipasti, spreads, sauces, and ingredients.  FOODMatch plays an integral role in ensuring the quality of our products. The FOODMatch difference begins in the fields and groves. We are vertically integrated with our partners to ensure that each step along the production chain is completed to meticulous standards: from irrigation and pruning, to harvesting, sorting and stuffing by hand, to expertly curing and preserving, we ensure each ingredient delivers its natural flavor, color, and texture. Simply put, no detail is spared.Through the hands of our growers we create great tasting, responsibly produced, authentic foods that nurture community and enhance your quality of life.Job DescriptionSummaryThe ideal Data Analyst will work with the Director of Business Intelligence to create and implement companywide reporting to drive company growth and operational optimization. Using internal and external data available, the goal of the Business Intelligence Team is to identify opportunities for improvement, spot trends, recognize potential issues and offer solutions. Their work is aimed towards improving efficiency, increasing productivity, and driving profits for the business. User-friendly, consumable reports created by the Business Intelligence Team will be utilized by departments throughout the company to optimize sales opportunities, stabilize inventory turnover and reduce financial liabilities. Essential FunctionsProvide accurate, insightful reporting and sales analysis to all departments within the company as determined by BI Team objectivesCoordinate CRM Zen communication between Sales and Purchasing to provide projection direction by item and customerMaintain current sales reporting and provide actionable information in CRMRun monthly/quarterly customer-driven sales reportsProvide regular sales reports to the sales team and provide actionable feedback on these reportsIdentify and track fluctuations in sales ordersMaintain key customer and item trackingAssist with BI projects as necessaryCreate and update companywide item heatmapNew item trackingLabel/inventory trackingAt-risk inventoryComplete other related duties as assigned  QualificationsBachelor’s Degree in data analytics, business, finance, or related field preferred2+ years of analyst-related experienceCRM experience and order tooling skills (Navision or D365) preferredExperience in the food industry or knowledge of the FOODMatch product line is preferred but not requiredKey SkillsStrong mathematical, analytical, and Excel skills to help collect, measure, organize and analyze dataKnowledge of how to create and apply the most accurate algorithms to datasets in order to find solutionsProblem-solving skillsAccuracy and attention to detailExcellent communication and analytical skills – written and verbalAdditional InformationLocation/Travel RequirementsThis role requires minimal travel (&lt;10%)Hybrid Schedule (In office Monday, Tuesday, Thursday / Remote: Wednesday, Friday)COVID-19 Safety ProtocolsAll FOODMatch employees are required to be fully vaccinated. Employees must show proof of full vaccination at the time of hire. ﻿To ApplyInterested candidates should submit a resume and cover letter with salary requirements. No phone calls or recruiters, pleaseFOODMatch offers a comprehensive benefits package and competitive compensation based on experience. We are an equal opportunity employer and value diversity. All employment decisions are made on the basis of qualifications, merit, and business need. All your information will be kept confidential according to EEO guidelines."/>
        <s v="Job DescriptionThis position involves close collaboration with process engineers to:Create and Manage databases/reportsCompile data for campaign tech reportsCreate charts and figures for meetingsWrite protocols for MSAT studiesProvide assessment to System Change NotificationsRequirementsBachelor's Degree1-2 years of work experienceProficiency in ExcelStrong data entry skillsAbility to work independently and in a team environmentThe Planet Group of Companies is an equal opportunity employer. We celebrate diversity and are committed to creating an inclusive environment for all employees.**compensation within this range will be commensurate with level of experience**"/>
        <s v="Data AnalystThe Data Analyst will handle task such as budgeting, reporting, and assisting in the overall growth of the organization. Responsibilities include but are not limited; Support and assist in the annual budget and quarterly forecast process. Provide analysis and financial support that aligns with company objectives to department heads. Conduct monthly budget vs. actual analysis. Develop, produce, and track key metrics and other financial indicators. ResponsibilitiesProvide general administrative support to the Demo Operations Manager and CEO.Develop/Distribute employee reports as needed on a weekly and monthly basis.Provide analysis and financial support that aligns with company objectives to department heads.Manage special projects and tasks as requested.RequirementsBachelor’s degree, or equivalent education and experience required3+ years of experience in a analytical roleGeneral knowledge of accounting/financeHeavy excel/financial modelingExperience developing financial metricsStrong attention to detail and ability to solve problems.Ability to multi-task, prioritize and balance multiple projects at one time under tight deadlines.Must show discretion in a highly confidential setting.Willingness to be flexible with tasks and assignments, pitching in as needed to meet the needs of the business.Benefits:We offer a competitive base salary and a comprehensive benefits package with a choice of health plans that includes medical, dental, vision, a 401(k) investment package along with paid time off.Our company is an equal opportunity employer and does not discriminate on the basis of race, religion, color, national origin, age, sex, gender, gender identity, gender expression, genetic information, disability or any other characteristic protected by law.Location: Miami, FL (Hybrid)"/>
        <s v="JOB PURPOSE: SMP has an opportunity for an experienced individual to join the SMP Data team in the role of Product Data Analyst. We are looking for a driven data analyst/manager to aide and assist in building and maintaining data gathering and data export processes. This position requires a highly motivated individual with excellent communication skills who can manage multiple projects and thrive in a team environment.  ESSENTIAL JOB RESPONSIBILITIES, DUTIES, TASKS:Responsibilities include:Delivering load sheets to customers and our data providersBuilding automated processes in MS Access or SQL to gather and export load sheet templates for new numbersEnsuring data integrity and accuracy by maintaining current data proceduresAssisting in special projects.  REQUIRED: KNOWLEDGE / SKILLS / ABILITIES / EXPERIENCE / EDUCATION: § Excellent written &amp; verbal communication skills with explicit attention to detail in all aspects of their work§ The ability to work on multiple projects both independently and as part of a team.§ Proficiency in structured query language within MS Access and/or SQL Server§ Strong analytical problem solving skills§ In-Depth understanding of modern database and information technologies   PREFERRED: KNOWLEDGE / SKILLS / ABILITIES / EXPERIENCE / EDUCATION Bachelor’s degree or related experience and/or training.Desire 2 + years’ work experience in data management, with particular knowledge in manufacturing or the automotive industry. Medium/Heavy Duty, Farm &amp; Industrial, Motorcycle and Power sports knowledge is a plus.Experience with Automotive Replacement Parts, Aftermarket, and/or OE, in a Retail or wholesale environment"/>
        <s v="Communications Data AnalystLocation: Los Angeles, Pittsburgh, Boston, or Washington, DC – Hybrid onsite 2-3 days per weekPosition Summary:We have an exciting opportunity for a seasoned Communications Data Analyst to help our team gauge the effectiveness of outreach activities and audience engagement, including web and social media outlets, research publishing activities, media relations, congressional relations, and other profile-raising efforts.Working from within our Office of External Affairs (OEA), this position will play a critical role in developing, tracking, and reporting on key performance indicators (KPIs) for the outreach dimensions for which OEA is responsible. Using discretion and independent judgement, the successful candidate will be responsible for implementing advanced digital analytics analysis and translating business goals into solutions that lead to measurable improvements in the uptake of our research among key audiences.What you’ll be doingDevelop KPIs that effectively track and measure the success of departmental goals and outreach campaigns, synthesizing input from multiple sources, including managers, researchers, development teams, and functional group membersLead in the development of metrics dashboards that pull data from multiple sourcesAnalyze user behavior and visitor experience and provide detailed analysis to OEA leadership, with recommendations for improvementsDevelop strategic and tactical recommendations about page design and organization, content placement, and search optimization through the analysis of website use patterns and performanceAnalyze our team’s performance as defined by KPIs against peer organizations through benchmarkingCoordinate content and/or analytics tags on webpages to ensure accuracy in reporting results and the ability to drill down into site usage across dimensionsSupport digital outreach innovation initiatives through the design, execution, and analysis of multivariate and A/B testing scenarios for content presentationWork closely with our Information Services team to ensure data accuracy and that toolsets meet industry standards.Requirements: 6+ years of experience working with standard digital analysis tools, such as Adobe Analytics, Google Analytics, Chartbeat, WebTrends, Compete, Social Media tracking, etc.Demonstrated experience in gathering and defining requirements for system and data integrationProven experience with A/B testing and SEO (Search Engine Optimization) strategiesExperience with Tableau or Power BIPreferred:Familiarity with SQL when handling large datasetsFamiliarity with R or Python statistical programming"/>
        <s v="Job Description:A client of Insight Global is looking to bring on a Cross Bore Coordinator. This individual will be joining the Cross Bore Program under the Construction Risk Management department. The Cross Bore Program is accountable for ensuring execution of the Construction Operations Cross Bore Prevention, Inspection, and Remediation program.  Responsibilities: Input and analyze data collected by contractors performing sewage camera verification workTrack and report on project status and impingements identifiedDevelop cross functional communication between Asset Protection, Construction Operations, Contractors, DIMP, etc.Maintains project tracking to ensure projects are managed to budget, schedule, and standardsDevelops and maintains documents for reporting project spend and statusReview contractor invoicesAssemble project documents for inspection packagesReviews and approves Contractor Submittals including data, status logs, sketches, photos and video to ensure compliance with SOWMaintains project tracking to ensure projects are managed to budget, schedule, and standards. Develops and maintains documents for reporting project spend and status. Provides program metrics to Cross Bore Program Manager for reporting to business unit owners and upper managementDocuments of new processes and standards as new, enhanced initiatives are introduced. Meets with and maintains working relationships with city/county municipal representatives as necessary. Driving Results: Ensures project team tasks and responsibilities are met. Full engagement with deliverables. Understands sewer inspection scope of work. Holds contractor accountable to contract items Develops and maintains lessons learned documents and trend analysis Requirements:BA/BS: Data Analytics, Finance, Accounting, Engineering or related field 1-2 years of data analytics (internships count) MS Suite proficiency: Word/Excel/PowerPoint/Outlook Advanced in Excel (large spreadsheets management/manipulations, VLOOKUPs and PivotTables)Analytical mindset Ability to recognize how tasks rank in order of urgency to prioritize timeOverall good business acumen and ability to communicate effectively Ability to work independently and problem solveskills Ability to establish and maintain effective working relationships and communicate with all levels in the organization Plusses: Knowledge and experience with cross bore impingement discovery, remediation, and program administrationData Analytics certification Construction or operations experience in gas distributionEngineering, construction, and/or natural gas distribution systems experience"/>
        <s v="Data Analyst6+ Month Contract to permAtlanta, GA (Hybrid onsite/remote)(3 days per week in office)Synergis’ client has engaged us in a search for a Data Analyst to augment their expanding team! The selected candidate will support data initiatives for the business and provide client data analysis and support. This job will focus on gaining quantitative insights during discovery on where issues may exist in problem spaces, allowing for better solutions and outcomes. This person will work closely with management and department leads to identify key measures of performance, ensure proper reporting on those is in place and ensure data quality. This is a remote position, but the ideal candidate will be in the Atlanta area.Data Analyst | Background and ScopeDevelop, test and proof of operational reports for the team by working closely with management and department leads to identify key measures of productivity and quality.Pull the data, provide analysis, build reports, and make recommendations on what the data is sayingApply analytics to identify trends or patterns that provide insight into the root cause of system failures or process breakdowns as well as identify areas of possible improvementSystemize reporting to reduce the manual effort involved in developing reports, running queries, and pushing data out to stakeholders.Work closely with management and department leads to identify cost savings opportunities as well as inefficient processes.Assist the Manager, Business Operations Technology during new client implementations, existing client requests/enhancements and system support projects.Data Analyst | RequirementsBA/BS in any field3 to 5+ years of prior data and/or business analysis experience as data or reporting analystStrong SQL experience a mustTableau experience or any other business analytics tool experience requiredStrong analytical skills, with an interest and ability to understand and use Data and analytics processesAbility to draw conclusions from raw dataAbility to create information out of raw dataPassion for connecting the dots (Data to the Bottom line)Ability to analyze problems and provide recommendationsAbility to deliver results with minimum supervision Data Analyst | PreferredExperience with Big Query preferred but not requiredExposure to working with Product ManagementPlease contact Christy.Cifreo@Synergishr.com or 770-346-7211About SynergisSynergis serves a myriad of clients across nearly all industries, from start-ups to Fortune 100 companies. The outcomes of these relationships are demonstrated in a growing list of more than 300 clients and industry recognition by Inc. magazine and the Atlanta Business Chronicle. From its foundation in 1997, Synergis has been successfully recruiting and placing IT professionals in all areas of information technology. For more information about Synergis, please visit the company website at www.synergishr.com.“The hourly pay range for this position is $32 to $50/hr (dependent on factors including but not limited to client requirements, experience, statutory considerations, and location). Benefits available to full-time employees: medical, dental, vision, disability, life insurance, 401k and commuter benefits. *Note: Disclosure as required by the Equal Pay for Equal Work Act (CO), NYC Pay TransparencyLaw, and sb5761 (WA).”"/>
        <s v="Join Fintech as a Data Analyst!Fintech is the leading business solutions provider for the beverage alcohol industry, empowering alcohol suppliers, distributors, and retailers with smart solutions that simplify beverage alcohol management. Our unique, thriving company culture promotes collaboration and growth at every level, and our comprehensive employee benefits have earned Fintech the title of a Tampa Bay Times Top 100 Workplaces for 2020 and 2021.Our Data Analyst is responsible for transforming data into insights that drive business value for Fintech and our clients by understanding business challenges, translating them into technical requirements, and leveraging data analysis tools &amp; techniques to develop business solutions that clearly communicate results.Job Category:  Full Time - Hybrid or RemoteEssential Functions:Translate business questions into specific data and reporting requirementsDesign and develop business analyses &amp; reporting that answers key business questionsAnalyze data to uncover key insights, create visualizations, craft a coherent story, and present findingsDefine data engineering requirements in support of data and analytics business use casesDefine acceptance criteria that is clear and testableReview data engineering outputs to ensure they meet the business needsAbility to read and write SQL queriesWork side by side with data engineers to deliver high quality productsTake initiative to learn new things and grow rapidly from constant exposure to innovative ideas, concepts, and patterns as well as the ability to share those findings effectivelyQualifications and Key Competencies:Bachelor’s degree or equivalent experience2+ years of recent experience in a business intelligence analyst or data analyst role2+ years of recent experience with SQL programmingStrong knowledge of data analysis and visualization tools required; Power BI preferredStrong Excel and Power Point skills preferredAbility to work independently with internal stakeholders to meet the data needs of the business, translating business needs into data and analytical requirementsAbility to deliver results of analyses in a clear and effective manner to all levels of technical expertiseExcellent written, verbal, presentation, and communication skillsProactive work style and creative problem solver who can handle multiple projects, demonstrating a strong work ethicExcellent attention to detail, quality, and follow-through; commitment to continuous improvement and the elimination of performance variabilityDemonstrated ability to adapt to rapidly changing requirements with a flexible and creative approach to brainstorming, troubleshooting, and problem solvingAbility to analyze data across factors and time periods and identify and report trends/patternsOur Benefits:Unparalleled Employer Matched 401K (Up to 10% of Employee Salary)Medical Insurance Options with generous employer HSA contributions Company Paid Dental Insurance Option (Employee only)Company Paid Vision Insurance (Employee only)Company Paid Long and Short-Term DisabilityCompany Paid Life &amp; AD&amp;D InsuranceEmployee Recognition Program18 PTO a YearBusiness Casual Dress CodeOn-site workout facility in TampaOn-site campus cafeteria in Tampa Check out www.fintech.com and infosource.ai for more information!We E-Verify.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Fintech is a Drug-Free Workplace."/>
        <s v="Please call/email with most updated resumeAbelM@CrescentSolutions.net949.529.5915*Local candidates only, no relocation offered for this role.**Please DO NOT apply if not currently local or within commuting distance of the Irvine area.*Job Description We are a dynamic, fast growing company committed to inspiring healthy, vibrant lives. The Data Analyst will be the data lead and will adhere to best practice structures of managing Data across multiple platforms and solutions. The individual will be working closely with stakeholders and working closely with our solutions providers in executing any/all requirements related to Data.The individual will be the data expert on critical enterprise domain systems, maintain and improve data integrity and consumption of the data with trust and transparency. The individual will act as the subject matter expert in all data matters and will work to resolve any/all data issues in partnership with cross-functional teams.This is a hands-on technical role that demands knowledge of data analysis, business processes, Agile development methodologies along with a strong analytical skill. The individual will design and implement future data logic and processes moving forward working with department leads and solutions providers.Responsibilities Work closely with business partners to understand business processes, requirements and gaps.Conduct data profiling during onboarding of new data to establish baseline and KPIs.Collaborate with development teams and other business analysts in the planning, prioritization, design, development, and deployment of new projects &amp; system enhancements.Document and align with cross functional teams on key decisions that impact process and business operations.Responsible for understanding business requirements and creating documentation, SOP BRD, process flows, data matrix, business cases, gap analysis.The individual must be able to present their findings to both the Functional and Technical teams.Responsible for metadata management of data, inclusive of data definitions, data catalog, data lineage and documentation of data matrix flow for critical processes.Design, implement and monitor ongoing data certification along the data lifecycle to ensure data readiness for future BI and ML consumption.Execute and maintain Data Quality Index (Data Health Scorecard) to report state of data health.Conduct data discovery and forensics for issues resolution toMaintain in-depth understanding of business functions, processes, and relationships as it relates to dataPreferred Requirements3+ years of related and progressive experience in Data Analytics, Data Quality management and Data GovernanceExpert analytic skill in data forensics and analysis to identify data patterns and root causes of data issuesProficient with enterprise source systems and of systems that consume core and reference data, including ERP, CRM, Data Warehouse and BI. MS Dynamics experience is a huge plusProficient in developing and maintaining data dictionary, data catalog, and business glossaryStrong knowledge of core data initiatives (MDM) and core data management strategies and best practicesExpert skills with various analytics/query/ BI tools such as SQL workbench, Tableau, Power BIExcellent problem-solving skills involving complex and ambiguous issuesProficient in Agile methodology and the ability to organize and manage projects independently"/>
        <s v="Assists Director, Modeling &amp; Reporting, to partner with business units to understand their operations and develop reports. This includes membership, marketing, and fundraising.Designs and develops reports using Power BI and other tools, as necessary.Develops ad-hoc analysis through custom SQL queriesHas a strong understanding of data structure to build innovative reporting productsEnsures both design and data quality of the reports prior to releasing to production.Documents business operations, requirements, and assumptions made when creating reports and dashboards.Provides training to staff on the operation of the report and explanation of elements presented.Maintains existing PowerBI environment including monitoring scheduled reports, troubleshooting reports, and building enhancements as requested by customers."/>
        <s v="Data Analyst – Direct Hire – Weekly Hybrid remote/onsite in Columbia, SC - 14418SYSTEMTEC is assisting our client in filling a Direct Hire/ FTE position in Columbia, SC. This is a Data Analyst position who will join an Enterprise Data Warehouse team.*** US Citizens Only. No Third Parties OR Sponsorships at this time***Virtual/work from home? 2-3 days onsite/week in Columbia. Responsibilities of the Data Analyst: Serve as member on Data Warehouse Team and provide technical data analysis (ETL) for current and new implementations.Analyze data using statistical techniques and gather data from primary and secondary sourcesMaintain SQL Server database (DataHub)Use SAP Designer for ETL processesRequirements of the Data Analyst:2-3 years of ETL experience2-3 years of MS SQL experienceCompensation/Benefits:This is a great opportunity for candidates looking for their next home with a great company culture and competitive benefits package!Skip the application process and contact the Recruiter today: (803) 806-8100, x125"/>
        <s v="Data Analyst Hybrid Client is a national company that’s been in operations for over 100 years specializing in marine, energy, and commercial industries. Location: Houston, TXReports to Title: Director of eCommerceFLSA Status: ExemptJob Type: Hybrid Job Summary: As a member of our Digital Marketing &amp; Strategy team, the Project Analyst will play a crucial role in identifying, improving, and developing technology solutions. In this role, the Project Analyst will work with colleagues to leverage proven knowledge in building successful digital platforms and superior customer experiences that increase revenue, promote brand awareness, and enable effective cross-selling opportunities.Essential Duties and Responsibilities: Support the execution of the digital transformation strategy &amp; Services (KDS) and its business unit (BU) subsidiariesAssist with management of the overall day-to-day operations of the B2B/C self-service platform and e-commerce functionality to support the business goals and revenue objectives of KDS while ensuring the site’s functionality, reliability, scalability, and securityCollaborate closely with business unit leadership and cross-functional departments, as well as third parties to ensure the successful implementation of KDS’s broader Customer Engagement Platform (CEP)Partner closely with the Digital Marketing leader leveraging KDS/OEM brands and CEP to support each BU with Search Engine Optimization tools (SEO) to drive website traffic and conversion and Search Engine Marketing tools (SEM) for effective social media promotions and campaignsEnsure the e-commerce sites are enabled with accurate and compelling content including product descriptions, images, pricing, and inventory availabilityUse leading UX disciplines and continually enhance the customer’s omnichannel experience reflexively across multiple channels and technologies such as mobile/desktop/retail branchesQualifications Knowledge &amp; Skill:BS/BA degree or equivalent experience of 3 + years.Proficiency in business applications, data usage, and management.Ability to liaison between lines of business and the technical development teams, while working with a wide range of stakeholders and collaborating with your team.Knowledge of Salesforce Commerce, Sales, and Marketing Cloud platforms preferred."/>
        <s v="Bachelor's degree in computer or information scienceStrong background in large-scale, shared data environments. Preferable candidate would have experience in Water/Wastewater space include Water Assets, GIS, Workorder and Asset ManagementExcellent technical abilities, strong communication skills, and strong project management and organizational skillsRelevant technical skills or knowledge may include data modeling, SQL programming (SQL Server or Oracle), and Microsoft OfficeEffective analytical abilities in order to examine existing processes/workflows/dataflows and make recommendations for improvements6 to 8 months possibility of extension"/>
        <s v="Artsy’s mission is to expand the art market to support more artists and art in the world. Artsy has created the world’s largest two-sided art marketplace, offering more than 1 million works by 100,000 artists from 4,000 leading galleries, fairs, auction houses, and institutions across 190 countries.Artsy seeks a Group Data Analyst in New York, NY to set strategic frameworks for the development and delivery of data analytics; and drive improvements by developing machine learning solutions using statistical inference and analytical insights. Position requires a Master’s degree in Business Analytics, Statistics or a related field and 3 years’ experience building machine learning models utilizing Causal Inference, Regressions, K-means, Clustering, Random Forest, and Neural Nets; utilizing Python, SQL, AWS Redshift, and Looker; building and maintaining ETL pipelines from multiple data sources. Occasional telecommuting permitted. The salary for this role is $135k annually. Mail resume to Katherine O’Connor, Artsy, ATTN: GDA, 401 Broadway, 24th Floor, New York, NY 10013Artsy is committed to equitable compensation practices, and your offer will depend on the relevant experience and skills you bring to the team. All compensation packages include meaningful Artsy equity and competitive health benefits. Please see our “What We Offer” above for more detail, or speak to our Recruiter to learn more!Artsy ValuesArtsy has five core values that will inform your experience at Artsy.For the Love of Art: We have relentless curiosity, empathy, and passion for collectors, artists, and the art market. We are here to make the art world more fair and welcoming.Own Our Outcomes: We are all individual owners of Artsy’s shared success. We are resourceful and resilient, and to get the job done, we each take responsibility for our outcomes.Lead with Openness: We trust in our teammates. We seek diverse perspectives, communicate authentically, and act with integrity. A more open art world starts with us.Transform Together: Our mission asks us to challenge the status quo. We embrace feedback, learning, and change so that we can transform our industry, our company, and ourselves.Impact Over Perfection: Using both art and science, we debate and decide swiftly and iterate on our plans as we learn. To make the biggest impact, we prioritize speed and clarity of action over perfection."/>
        <s v="Compensation: $55,000 to 80,000Location: Oklahoma City, Oklahoma[TITLE]: Data AnalystInceed has partnered with a great company to help find a skilled Data Analyst to join their team!Required Qualifications &amp; Experience:3+ years professional experienceAdvanced SQL experienceFamiliarity with Data Visualization Tools (Tableau, PowerBI, etc.)Excellent critical thinking and problem solving skillsIf you are interested in learning more about the Data Analyst opportunity, please submit your resume for consideration. Our client is unable to provide sponsorship at this time.We are Inceed, a staffing and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dataanalystjobs#dataanalystopportunities#powerbiopportunities#ITjobs#ITopportunities"/>
        <s v="Must-haves * 2+ years as a data analyst/data management role  * Experience in a support/coordinator role  * Experience with SQL, writing SQL queries to extract data  * Intermediate Excel skills (pivot tables, vlookup, etc.)  * Excellent communication and follow up skills  Plusses * Experience working with PowerBI  * Data visualization experience  Day-to-Day Insight Global is looking for a Data Analyst to sit in Plano, TX for a large food and beverage client. This Data Analyst will be joining the Advanced Analytics team, supporting 300 end users. This role will consist of 2 parts: support and ad hoc data management. 20-25 hours will be spent supporting a transactional application where end users submit requests. End users are always requesting access to get into that application, modify their accounts, delete accounts, or add new users. Everything must funnel through admin to support the org. Once this request is received, they will process the request, follow up with the external vendor, follow up with the end users, and track in Excel. Follow up will be done via email or phone call, great communication and organizational skills needed. The remaining of this Data Analyst work will be to complete ad hoc data management requests. They will be task with data reporting responsibilities, such as working within SQL to write queries, extract GB worth of data from Snowflake. In addition to working in SQL, they will need intermediate excel skills to summarize data and create reports for end users."/>
        <s v="What are the top 5-10 responsibilities for this position (please be detailed as to what the candidate is expected to do or complete on a daily basis)?Analyze raw data sources and data transformation requirements and perform data analytics and modeling against large data sets Analyze business requirements &amp; functional specifications Able to determine the impact of changes in current functionality of the system Interaction with diverse Business Partners and Technical Workgroups Build and leverage healthcare domain knowledge Design data solutions based on high-level architecture Database architecture, engineering, design, optimization, security, and administration; as well as data modeling, big data development, Extract, Transform, and Load (ETL) development, storage engineering, data warehousing, data provisioning and other similar roles May design schemas, write SQL or other data markup scripting and helps to support development of Analytics and Applications that build on top of data"/>
        <s v="firstPRO is looking to fill a Junior Data Analyst position for a client of ours in the automotive industry. Logistically, this is a 6-month contract with potential to recur as well as go permanent. It is an onsite position with offices being in the Camden area. The candidate is responsible for leading and overseeing the day-to-day operations of the Integrated Lead Management (ILM) program, as well as the coordination of stakeholder meetings. The candidate will also monitor and analyze ILM metrics to interpret, report, and provide insight to SOA Headquarters marketing stakeholders. Compensation ranges from $24.00 - $28.00 an hour and is based on professional experience. Interested candidates please apply with an updated resume!Desired Qualifications/Job Duties-Bachelor’s Degree in Data Science, Computer Science, Statistics, Psychology, Information Technology, or a related field2+ years of experience in data analysisProficient in Windows and Microsoft Office Suite (particularly Excel and PowerPoint) as well as Tableau and/or business intelligence/reporting dashboards.Excellent project management skills to handle a fast-paced environment and coordinate changing priorities.Strong analytical skills to help identify business opportunities and track performance.Outstanding verbal and written communication, facilitation, and interpersonal skills with ability to interact with all levels of management and present to upper management in a concise and professional manner.Ability to use often complex and technical tools which can then be concisely communicated to other stakeholders, i.e. ability to using data to tell a broader insights story.Experience in automotive marketing and retailing preferred."/>
        <s v="Ribbit Capital is a global investment organization with one single, relentless mission: to change the world of finance. Since our founding ten year ago, we’ve backed over 150 entrepreneurs building the next generation of financial services. Our investments span the globe and every sector of financial technology. From the very start, crypto has been a core part of Ribbit’s thesis, investing in Coinbase and Bitcoin in 2013. Today, the majority of our investments are at the intersection of fintech and crypto. Our recent investments span various themes and verticals. We’ve invested in blockchains and scaling solutions such as Ethereum, Solana, and Arbitrum; DeFi protocols such as Uniswap, Aave, and Osmosis; infrastructure companies such as Gauntlet, Fireblocks and Chainalysis; and trading platforms such as Slingshot Finance, Coinswitch, and FTX.One of the benefits of being sector-focused has been our ability to amass industry-specific data on fintech and crypto business models over a decade. We obsess over fintech and crypto data and it informs how we invest. As part of this effort, we are looking to add a highly autonomous and technical individual to our crypto research and data analytics efforts.We’re looking for someone who lives and breathes crypto data. Whether you are fulltime or part-time in crypto today, you likely spend your nights writing Dune queries or diving into blockchain explorer APIs. As a data analyst at Ribbit, you will work alongside the investment team to expand our on-and-off-chain data ingestion and structuring efforts, write and maintain queries and dashboards to inform investment decisions, and seek out insights to inform trends. The insights you gather will directly inform investments decisions as well as provide color and support to existing portfolio companies. We’re looking for an applicant with:Previous experience in data science/analytics with proficiency in Python, SQL, or other similar analytical toolsExisting knowledge of blockchain technology (or deep curiosity given nascency of industry)Familiarity with various on-chain data sources such as Etherscan and other block explorers, The Graph, Dune, Nansen, Coin Metrics, Flipside Crypto, etc. Ability to think analytically and strategically about investment decisions and ongoing work with existing Ribbit portfolio companiesStrong writing and communication skillsA strong affinity for frogs"/>
        <s v="Position: Data AnalystType: Contract to HireLocation: Hybrid to Eden Prairie, MNThis job will have the following responsibilities:Analyze raw data sources and data transformation requirements and perform data analytics and modeling against large data sets Analyze business requirements &amp; functional specifications Able to determine the impact of changes in current functionality of the systemQualifications &amp; Requirements:1-3 years of experience as a Data AnalystExperience using SQLExperience with Data MappingHealthcare experience preferredau, Microsoft BI etc."/>
        <s v="The Coriell Institute for Medical Research is currently seeking an energetic and organized Data Analyst to join our IT team and successfully support a wide variety of projects in support of our biobanking operations. The successful applicant will merge, process, clean, validate and make available data and data reports collected for biobanking efforts at Coriell, including demographic data, clinical data, sample processing data, sample inventory data, and sample distribution data for thousands of participants. The successful applicant will have 3-5 years of experience with data management, data cleaning, and data processing in a scientific environment. In particular, three years of SQL Server and R programming experience and experience in maintaining source code in code repository tools are desired. Experience with Shiny is a plus. Applicants should also have excellent written and oral communication skills and the ability to interface with an interdisciplinary team of IT professionals, scientists, and support staff. If you are interested in applying for this opportunity, please email a cover letter and resume to careers@coriell.org. Please note, the cover letter must include a detailed description of your relevant experience as well as highlight your applicable background.  Founded in 1953, the Coriell Institute for Medical Research is a nonprofit research institute dedicated to improving human health through biomedical research. Coriell scientists lead research in personalized medicine, cancer biology, epigenetics, and the genomics of opioid use disorder. Coriell also hosts one of the world's leading biobanks—comprised of collections for the National Institutes of Health, disease foundations and private clients—and distributes biological samples and offers research and biobanking services to scientists around the globe. To facilitate drug discovery and disease study, the Institute also develops and distributes collections of induced pluripotent stem cells. To learn more, visit www.coriell.org. EOE"/>
        <s v="ResponsibilitiesBaker Tilly has an incredible career opportunity for a Data Analyst to join our growing Digital Team.Baker Tilly professionals on our Digital Team provide management consulting services to mid and large size companies. All supporting the need to define the businesses strategy and bring light and understanding to the vast amounts of data that companies maintain.You Will Enjoy This Role If YouYou are very well versed in data analytics, problem solving, and creating innovative solutions.You enjoy supporting a variety of industries and embedding yourself with client teams to work together to find a solution.You enjoy being face to face with clients, understand who the key stakeholders on projects are, and positively influence the business need behind the use of data.You are constantly looking to grow your education in technology and staying up to date with the latest trends.You are a team player that encourages collaboration and has an entrepreneurial mind.You enjoy sharing what you learned with the team and are willing to be a mentor to others.You love to learn and enjoy putting yourself out of your comfort zone and have done or at least entertained the idea of speaking at tech events.Enjoy building relationships with your colleagues through social activities and team outings supporting work-life balance.You have and are interested in maintaining different technical certifications.What You Will DoWork to understand business processes and possible improvements across an array of industries. Utilize your scoping talents to help identify more areas within the business that our team can successfully impact for future projects.You will be responsible for working within an agile environment to aid in the delivery of data solutions.Lead or support the day-to-day sprint activities provided to you by your manager.QualificationsSuccessful candidates will have: Hands on experience in using Python, R, SAS, SQL, Alteryx, or other like applications.Experience with Tableau, Tableau Prep, Tableau Server and/or Power Query and Power BI.Use of, or demonstrated content within, GitHub.At least 3-5 years of experience working within above technologies and applying them as solving business problems.Demonstrated understanding of relational database modeling techniques including Kimball data modeling.Experiences in exhibiting responsibility and accountability towards quality completion of projects and consistently hitting project timelines.A strong verbal and written communication skills and are not ashamed to ask questions or raise concern on projects.Fundamental understanding of basic business acumen.A disciplined approach to be able to work in a variety of business environments.An ability to travel potentially up to 33% of the time.OverviewBaker Tilly US, LLP (Baker Tilly) is a leading advisory CPA firm, providing clients with a genuine coast-to-coast and global advantage in major regions of the U.S. and in many of the world’s leading financial centers - New York, London, San Francisco, Los Angeles and Chicago. Baker Tilly is an independent member of Baker Tilly International, a worldwide network of independent accounting and business advisory firms in 148 territories, with 38,000 professionals and a combined worldwide revenue of $4.3 billion. Many of Baker Tilly’s roles have the opportunity to work remotely. Please discuss with your talent acquisition professional to understand the requirements for an opportunity you are exploring.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s v="Omni Logistics is a privately-owned, multibillion-dollar global logistics solutions provider with 4,500 employees in more than 100 locations serving the complex supply chain needs of nearly 7,000 customers. In addition to providing traditional freight services, Omni Logistics goes beyond global freight transport to provide customized, end-to-end supply chain solutions based on specific customer challenges and the unique characteristics of a customer’s freight. Leveraging technology, proprietary data, analytics and automation, Omni Logistics removes supply chain inefficiencies and provides cost-effective solutions for customers. As a signatory of The Climate Pledge, Omni Logistics is committed to creating supply chain visibility and eliminating waste in order to provide more sustainable transportation solutions.We are committed to equal employment opportunity regardless of race, color, ancestry, religion, sex, national origin, sexual orientation, age, citizenship, marital status, disability, gender identity or Veteran status.We are looking for a SQL Data Analyst who is passionate about cutting-edge cloud data storage and publication solutions with out-of-the-box thinking to be part of our pioneering Data Engineering team. The successful candidate will turn data into information, information into insight and insight into business decisions. The data analyst will work with a number of business SMEs across various legal entities and disciplines (Primarily Ops, Finance and Sales).Data Analyst Job DutiesData analyst responsibilities include conducting full lifecycle analysis to include requirements, design and execution. Data analysts will analyze and cleanse the data going into our data lake. They will also monitor performance and quality control plans to identify improvements.ResponsibilitiesInterpreting data, analyzing results using statistical techniques and interpret trends or patterns in complex data setsDeveloping and implementing data analysis, data collection systems and other strategies that optimize statistical efficiency and qualityAcquiring data from primary or secondary data sources and maintaining databases including a variety of legacy logistics applicationsImport and normalize data across independent legal entities, logistics providers and legacy applicationsAble to do spot data validation by looking at records in the legacy application (TMS/WMS) and mass data validation via reportsInterpret data, analyze results using statistical techniques and provide ongoing reportsDevelop and implement databases, data collection systems, data analytics and other strategies that optimize statistical efficiency and qualityFilter and “clean” data by reviewing reports, performance indicators, etc. to locate and correct code problemsWork with management to prioritize business and information needsLocate and define new process improvement opportunitiesRequirements and skillsExperience in AWS based environment is a must havePrevious logistics experience and international multi-currency environments, highly desiredStrong knowledge of and experience with MS Power BI, AWS Big data Services (Redshift, Glue, S3, Athena), Big data SQL Query, Agile conceptsStrong communication and collaboration skills requiredProven working experience as a Data Analyst or Business Data AnalystTechnical expertise regarding data mapping and importing from legacy TMS/WMS applications, data models, database design development, data mining and segmentation techniquesStrong analytical skills with the ability to collect, organize, analyze, and disseminate significant amounts of information with attention to detail and accuracyBS in Mathematics, Economics, Computer Science, Information Management or StatisticsOmni Logistics only works with recruiters or staffing agencies that have a valid, fully executed placement agreement with us. Any resumes sent without such an agreement in place will be considered unsolicited. Please note that if a recruiter or staffing agency submits unsolicited resumes, we will not be bound by that recruiter or agency’s terms or be obligated to pay a fee. Omni Logistics will consider any candidate for whom an Agency has submitted an unsolicited resume to have been referred by the recruiter or staffing agency free of any charges or fees. If you have questions about our process, please reach out to the recruiter listed in the contact section of the opening for which you would like to submit a candidate."/>
        <s v="SDG Group is a rapidly growing global management consulting firm that specializes in DataAnalytics. We have practices across Business Analytics, Data Management, Advanced and PredictiveAnalytics, and Business Insights. We partner with leading technology companies and collaborate with SDG offices globally to drive innovative solutions that enable some of the world’s largest companies to improve decision-making processes and performance based on data.This remote position is based out of in Chicago, IL / Bedminster, NJ / Boston, MA.Who we are looking for:We are looking for smart, hardworking candidates who excel in fast-paced, results-orientedenvironments. We look for candidates that take initiative and have a strong sense of responsibility. The candidate must be able to work within a team, communicate openly and honestly, and be comfortable building relationships with internal team members and our clients.If you have 1-2 years of experience utilizing data analytics solutions and would like to take your career to the next level within a rapidly growing and dynamic organization, join the SDG family! SDG is a company full of opportunities and committed to the success of our customers and the development of our employees.Responsibilities:In collaboration with the other members of your team and your supervisor you will be in charge orparticipate in the following activities:Business requirements mapping to functional and technical designData structure analysis and data model designDevelopment of data transformation processesImplementation of metrics and visualizationsFront-end and user interface developmentWorking with team members by converting business requirements to achieve functional and technical designQualifications:Strong passion for data and technology with the aspiration to work in management consultingDemonstrated experience using SQL, Python or related languagesKnowledge of BI technologies, data modeling, data management0 to 2 years of work/internship/academic experience in data analysis, data technology, business intelligence, analyticsExperience working with modern Business Intelligence, Analytics, or Data Management technologiesOutstanding oral and written communication skillsAbility and willingness to digest technical business information and present that with sensitivity to business stakeholdersAbility to build strong relationship with internal team members and client teamTeam Environment OrientationProductivity and autonomy, eager to accept challengesDesired:Experience working in the Pharmaceuticals, Manufacturing, Consumer Products, or Retail industryPossesses qualities such as entrepreneurial, ambition, proactive, detail-oriented, collaborativeExperience with SQL and/or Qlik SenseWhat do we offer?Full-time employment in an exciting and growing high-tech industry with a competitive salaryA professional career with opportunities for personal and professional growth and rapid careeradvancement based on meritocracyA creative and innovative work environment with Smart working options (flexible working hours,good mix of on-site and remote)Robust Healthcare and Benefits package including Medical, Dental, Vision, Disability coverage, andvarious other benefit options401k Retirement plan with Employer match3+ weeks paid vacation and flexible holiday schedule"/>
        <s v="At Urban Science we are Automotive Business Scientists. We empower our clients to turn overwhelming industry data into discovery, action and measured success. We are unique market leaders because we find and examine possibilities through the clarity of a scientific lens. To solve the toughest client challenges, we need curious, creative and dedicated people to join our team. POSITION OVERVIEW: This position supports the delivery of client services on an account team. The Consultant is focused on analytical problem solving, data analysis, technical (SQL, Advanced Excel, Tableau, Proprietary Software) &amp; client handling skills to execute high quality projects and assignments with accuracy in a timely manner. 2+ years experience, 4 year related degree preferably in STEM field required. May consider less experience at Analyst versus Consultant level.ResponsibilitiesWith limited guidance, plans, organizes, develops and delivers client-requested reports, deliverables and projects on time, adhering to client requested specifications.Designs, creates and manages client databases, utilizing Urban Science proprietary software, ensuring accurate and high quality data.Serves as a contact for, and develops relationships with, the client in order to assist in effectively responding to client requests and inquiries.Acquires and maintains a thorough understanding of client data for assigned projects in order to properly create client deliverables.Assumes responsibility for accurate and high quality data being utilized on assigned projects.Accurately performs application coding and testing functions associated with the development of custom client software.Tracks, processes, analyzes and verifies data in order to improve accuracy and quality.Use technical skills to accurately monitor, update and maintain Urban Science internal software systems.Attends project meetings in order to document meeting notes and stay up to date on project deliverables.Partners with internal teams to ensure that software is properly installed, set up and functioning at established quality levels.Adheres to quality control standards for Urban Science and client organizations.Coordinates with individuals or teams to complete analyses, tasks and projects on time and with high quality.Proactively communicates with management to provide updates and report issues in a timely manner.Actively works with manager to understand and implement solutions to improve NPS (client satisfaction).Actively supports and participates in required Urban Science training programs to achieve targeted development objectives.Works with manager in completing own annual goal setting and performance review in a timely manner.Provides training and coaching to Analysts as directed and assumes responsibility for reviewing the accuracy and quality of their work.Works with manager to prioritize other duties as assigned.QualificationsStrong analytical, communication and quantitative skillsDemonstrated proficiency in MS Excel, Basic SQL skills to extract and manipulate data.Strong presentation and communication skills4 year Bachelors Degree in STEM related major or related business degree supplemented with relevant work experience."/>
        <s v="This position supports the Product and Technology Department by managing work associated with the support of organizational data systems. As a Data Analyst, you will be responsible for researching and evaluating the usage data to make recommendations to improve the data storage, reporting and the server performance. You will work closely with Data Engineer and Operational Business Analyst to better manage the company data and guide the stakeholders to better utilize the data to make the decision.SummaryThis position supports the Product and Technology Department by managing work associated with the support of organizational data systems.ResponsibilitiesThe role partners with leadership to maintain data warehouse for current and anticipated reporting needsDesign and maintain data views needed for requested reportsDocument all data structures, relationships, and attributes in organizational data dictionariesAssist and train data warehouse users to understand the data structure and optimize the complex quires Assist in monitoring and improving the Data Warehouse performance and usage through query execution analysis and tuningIdentify and report data integrity issues across data sources to promote ongoing data qualityProfessional SkillsVerbal Communication: Able to communicate complex business issues of strategic significance to large and small audiences including in an adversarial environment with customers and external parties Written Communication: Able to write reports, announcements, communications, and materials of significant commercial sensitivity which are clearly understood and achieve the overarching objectiveTeamwork: Able to foster a collaborative and productive environment in teams, including those of disparate members from across or outside SMSRelationships: Able to build strong and trusting relationships with individuals and leaders across and outside SMS which achieve desiLearning Agility: Able to set direction and create productive outcomes in an environment of ambiguity, uncertainty, and changeAnalysis: Able to undertake complex data analysis, using interpretive skills and business knowledge to draw conclusions and make recommendationsProblem Solving: Able to apply a range of advanced problem-solving techniques to complex business issues, and apply creativity to the development of solutionsPrioritization: Able to decide between competing priorities or limited resources to achieve significant business outcomes best aligned with the SMS strategyRole Specific SkillsExperience with Database and Data WarehouseKnowledge of database systems in general (Foreign keys, indexes, basic DBA tasks)Experience with performance tuning and query optimizationExperience with Data Visualization Tools (Tableau, PowerBI)Understanding of ETL best practices and data engineering is a plusQualificationsMinimum Qualifications Education: Bachelor or Graduate degree in Computer Science, Statistics, Informatics, Information Systems, or another quantitative field - or commensurate experienceMaster’s Degree preferred0-3 years of experience in relevant field for Level I­­­­­___________________________________________________________________________________Please note, this job description is not designed to cover or contain a comprehensive listing of activities, duties or responsibilities that are required of the employee for this job. Duties, responsibilities and activities, and schedule may change at any time with or without notice.SMS Assist is an Equal Opportunity Employer (EOE) that welcomes and encourages all applicants to apply regardless of age, race, color, religion, sex, sexual orientation, gender identify and/or expression, national origin, disability, veteran status, marital or parental status, ancestry, citizenship status, pregnancy or other reasons prohibited by law."/>
        <s v="GreetingsPosition : Data AnalystLocation: Cleveland, OH OR Pittsburgh, PA(Hybrid) Job Description:Develop industry-specific solutions based on client needs and manage and upgrade existing applications.Carry out detailed analysis to understand requirements and create code and/or build solutions as per requirements in development/maintenance projects in accordance with coding standards.Perform unit testing per test plans and test cases.Develop and manage applications, upgrade existing applications and/or integrate application with any new/existing applications and databases.Resolve application-related issues experienced by end-users.Describe the must have technical skills/experience (ask for alternative/tool/version) of the position in priority order:Required Skills: 3+ yrs of exp w/skillsSQLExcelMS productsPowerPointAgile methodologyThanks,"/>
        <s v="Going digital requires holistic thinking that puts humans at the center of everything. Entech delivers complete solutions including strategies, technologies, and implementation services to master digital convergence. We integrate our unique outside-in approach to people, processes, and technology to orchestrate digital empowerment to address today's business challenges.Data Analytics Consultant - Wilmington, DE  Entech is hiring a Data Analytics Consultant for a client in Wilmington, DE. This is a hybrid role that will involve working onsite 3 days per week. At this time, we are only able to consider candidates that presently reside within a commutable distance. In this role, you will serve as a thought partner for our client. In addition to understanding requirements and creating stunning visuals, you are able to collaborate in the development of reporting strategies, contribute your own ideas, weigh up different options, explore benefits and home in on the top few critical analytics projects that will enable our businesses to continually meet critical objectives.You will have the opportunity to scale your existing skills rapidly through training, mentoring and collaboration with experts in fields from data engineering to Machine Learning and process automation. You'll have a high level of ownership of your projects so that you can take full advantage of your talent and imagination.Analytics Consultant Role Description • Own analytics projects providing high quality visual solutions that guide our businesspartners to take well informed decisions with respect to their areas of responsibility.• Work directly with business partners across a range of product areas and functions to fullyunderstand their specific requirements.• Collaborate with our Data Engineering team to ensure you have all the data you need toprovide the required solution and then design and build the finished visual analytics.• Identify opportunities to make your analytics actionable so that in addition to trackingcritical KPIs, our business partners are guided to take the right actions to achieve the desired outcomes.• Use your change management skills to ensure business users are well prepared for the new tools, are fully trained and supported through deployment and beyond.Qualifications and Experience • Minimum 3 years practical experience in data analytics.• You are an excellent communicator, able to engage effectively with both non-technicalbusiness users and technical IT teams.• You have exceptional skills in Power BI. You are able to quickly grasp business requirementsand transform them into efficient and effective visual analytics solutions.• As well as being technically competent, you are able to engage with people in business roles in a way that allows them to understand our analytics solutions and allows us to understand their specific needs.Preferred Experience in any of the following will be an advantage:• Practical business experience, e.g. in Sales and Marketing, Supply Chain or Operations.• Experience with SAP/BW systems and data models• Project Management and Change Management.• Azure, Databricks, Power Automate, Power Apps·We are looking for a Power BI expert who is really good at engaging with business users.Entech is an equal opportunity employerBenefits:· Medical, Dental, Vision Benefits· 401K· Paid time offThis role is not available for sponsorship but we can work Corp-to-Corp"/>
        <s v="HDI Global Insurance is searching for a Data Analyst who will play an important role in achieving profitability in automating various business tasks. This role will make use of solid analytical and technical skills and strong project management skills. The individual will analyze data, develop recommendations, and provide business insights. The analyst will be required to work both individually and as a part of a team to achieve the MVP of their assigned projects. Ideally, the candidate has experience working with Qlik Sense.  DUTIES AND RESPONSIBILITIES:Data Analysis· Providing customers data driven output based on their request as provided by manager or business analyst · Analyzing functional and performance issues, collaborate with peers on possible solutions and implement corrective actions in a timely manner.· Work with stakeholder to ensure data requirements are feasible and to further understand business objectives.· Identify data sources with minimal input from subject matter experts and compile data sources required to complete request.· Write script to extract data from data sources in Qlik Sense· Preprocess data by performing data cleansing to identify outliers, missing values, and data fields which needs further transformation, to prepare the data for further analysis.· Perform data analysis/visualization to answer the business questions using appropriate tool. Project and Task Delivery· Completing individual projects and tasks assigned by supervisor on time with quality.· Managing projects at the divisional or team level and drive deliverables and results by designated deadlines.· Analyzing existing processes, workflows, opportunities and provide solutions to improve business processes.· Requirement gathering for projects and tasks by working with customer to determine needs.· Test business requirements against actual solutions· Automate business processes.· Provide updates on a regular basis to team on status of projects or tasks assigned. Customer Support· Providing customer assistance with reporting tools, software, and reports· Delivering excellent customer service by responding to requests in person, on the phone, or via email in a timely, polite, and professional manner.· Working on a team of IT professionals supporting different department in the company· Actively seeking out relationships with customer community by seeing out other analysts in their field, proactively communicating relevant information and discussing their needs, initiatives, and service levels through periodic meetings.· Manage expectations of customers to resolve customer satisfaction issues. Organizational Support· Identifying trends and patterns that could benefit the organization.· Implementing centralized services where practical and align them to the unique needs of unit or customers.· Working within cross-functional teams, with limited authority for final decision making.· Acting as a technical and institutional resource for other data analysts, providing training and advice as needed Other duties as assigned QUALIFICATIONSTo be considered for this position, candidate must have:· Bachelor’s degree in STEM related field.· 2 years of progressively more responsible work experience in an Information Technology (IT) related profession.· Experience in data analytics extracting data using data management software, including SQL.· Proficiency in Qlik Sense· Build data models and three tier architecture in Qlik Sense· Experience in gathering, analyzing, and visualizing data and/or reporting in Qlik Sense· Experience working in a customer service environment. Ideal candidates will have:· Master’s degree in computer science, information management, or statistics.· Experience in gathering, analyzing, and visualizing data for forecasting and/or reporting in Qlik Sense SAAS· Three (3) years of experience in gathering, analyzing, and visualizing data for forecasting and/or reporting.· Two (2) years of experience analyzing and synthesizing complex data sets and producing highly readable, informative reports with visualizations.· Experience in technology at an institution of higher education or equivalent.· Excellent oral and written communications skills.· Ability to cleanse data to prepare the data for further analysis.· Ability to perform data analysis to tell a story and fulfill requirements.· Knowledge of the systems and operations used within the areas and departments of responsibility.· Demonstrated ability to work with a team to accomplish projects or initiatives· Demonstrated customer service excellence.· Ability to think strategically at a high level and recommend solutions.· Ability to contribute strongly to cross-functional groups assigned to tasks or project work.· Proven experience using analytical tools to create visualizations.· Ability to troubleshoot advanced issues with data analysis tools.· Ability to use data modeling to define and analyze data requirements needed to support the business processes."/>
        <s v="SummaryJob DescriptionThe Analytic Consulting Group partners with both internal and external clients, and data providers, leveraging various analytics to drive strategic thought and effective decision-making. The Data Analyst is responsible for conducting data analyses using SAS/SQL and other tools in support of a variety of analytic solutions.Roles &amp; ResponsibilitiesCollaborate with internal/external stakeholders to manage data logistics – including data specifications, transfers, structures, and rulesAccess and extract data from a variety of sources of all sizes (including client marketing databases) via SAS Access, SQL, etc.Master and perform all steps required to create analysis-ready data sets; including data integration/merging (SAS data step), variable preparation, and quality control (QA/QC)Develop and execute SAS/SQL (or related) programs with detailed direction and supervisionProvide problem-solving and data analysis, derived from programming experienceDemonstrate proficiency with desktop and UNIX toolsets (SAS, SAS ODS, SQL, MS Office) to create pivot tables and/or report content such as tables, reports, graphs, etc. (some positions require proficiency in digital analytic tools including Google and/or Adobe Analytics and familiarity with digital data, in addition to or in lieu of SAS/SQL)Document and articulate steps are taken in analysis to project managersAnswer questions about data sets and analysesFollow all policies and procedures for programming, project documentation, and system managementBecome familiar with…all offerings outlined in the Insider’s Guide to ACGvarious statistical offerings and methods (CHAID, logistic/multiple regression, cluster analysis, factor analysis)Epsilon data assetsthe SAS macro libraryParticipate in the design, planning &amp; execution of projectsEffectively manage time and resources in order to deliver on time / correctly on a limited number (1-4) of concurrent projectsProactively communicate with supervisor regarding workload and the status of assignmentsPrepare basic report content (Word, Excel, PowerPoint) in support of deliverablesPerform two tasks related to the role of Sr. Data Analyst during the yearDay-to-day management of internal clients for select lines of businessMinimum QualificationsBachelor’s degree in a quantitative discipline (e.g., Statistics, Economics, Mathematics, Marketing Analytics) or significant relevant coursework1-2 years of experience in the marketing analytics fieldSome positions require a minimum of 1 year of experience conducting digital analyticsDemonstrated proficiency in SAS/SQL programming; minimum 2 years of experienceStrong analytic thought process and ability to interpret findingsAcute attention to detail (QA/QC)Working knowledge of MS Office; including PowerPoint, Word, Excel, and OutlookAbility to work on multiple assignments concurrentlyExcellent verbal and written communication skillsHighly motivated and collaborative team player with strong interpersonal skillsEffective organization and time management skillsDesirable QualificationsAdvanced degree (Master’s/PhD) in Statistics, Economics, or other quantitative disciplinesDatabase marketing experience/knowledgeAbility to program in newer and emerging languages such as R and Python; working knowledge of Hadoop and other big data technologiesAdditional Information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has been consistently recognized as industry-leading by Forrester, Adweek and the MRC. Positioned at the core of Publicis Groupe, Epsilon is a global company with more than 8,000 employees around the world. Check out a few of these resources to learn more about what makes Epsilon so EPICCulture https //www.epsilon.com/us/about-us/our-culture-epsilonDE&amp;I https //www.epsilon.com/us/about-us/diversity-equity-inclusionCSR https //www.epsilon.com/us/about-us/corporate-social-responsibilityLife at Epsilon https //www.epsilon.com/us/about-us/epic-blogGreat People Deserve Great BenefitsWe know that we have some of the brightest and most talented associates in the world, and we believe in rewarding them accordingly. If you work here, expect competitive pay, comprehensive health coverage, and endless opportunities to advance your career.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Epsilon will provide accommodations to applicants needing accommodations to complete the application process.REF181008H"/>
        <s v="Must Haves2+ Years of Experience as a Data AnalystExperience working in a procurement, sourcing or purchasing roleStrong experience in inputting data in Excel and creating dashboards Power BIExperience with handling reconciliations, and debits and creditsBachelor's degree in business administration or similar field PlussesMaster's DegreeExperience exporting data out of Salesforce and Workday Day-to-dayA large university client is looking for a Procurement Data Analyst to support the Procurement Operations team in the Center of Excellence. This person will be reporting to the Business Data Analytics Leader, working with 5 other members in the Procurement Operations team as well as the Chief Procurement Officer. This person will be running reports weekly, develops and implements savings process, and documenting all data files. The Procurement Data Analyst will also be working with the Category Management team to understand their purchasing needs. 50% of this persons day will be creating dashboards in PowerBI, extracting reports in Salesforce and inputting data in Excel. The other 50% of this persons day will be interacting with the team, taking in requirements and speaking with stakeholders. An ideal candidate would understand the behavior of the supplier, excited about new technology and bringing in fresh perspective."/>
        <s v="An industry leader in optimizing the performance of clients in the global energy market is seeking a Data Analyst - Energy to provide data-driven, strategic insight across the energy industry. This would help their clients and lead to greater reliability, efficiency and profitability.Salary: Up to 102k base + 8% bonusLocation: Houston, TX or Dallas, TXVisa sponsorship IS AVAILABLEResponsibilities:Provide efficient handling and meaningful analysis of large amounts of confidential client dataGenerating customer reporting, and perform data analysis and results interpretation.Improving analysis methodologies and participate in the preparation of benchmarking and other studiesAssess and apply source information related to operating costs, production efficiency, and technical data by analyzing operational performance and identifying performance gapsAssist client data preparation, identify best practices, interpret resultsUnderstand and map client data from raw format to recharacterizationAnalyzes the client cleansed data using various data analysis tools on the performance of the client’s assets and issuesCreate charts and tables to support projects and follow-up analysisRequirements:Bachelor’s degree in Engineering, Economics, Finance or related2+ years of experience in data analysis2+ years of SQL experienceExperience in statistical modelingExperience organizing structuring data for analysis in Tableau, PowerBI, Excel, and other analytical toolsExperience extracting and transforming data from Oracle, SQL Server, Microsoft Access, or other data systemsAdvanced data and economics analysisCommunication Skills—Interpersonal and communication skills including excellent verbal, written, and presentation skills"/>
        <s v="We are Cognizant Artificial IntelligenceDigital technologies, including analytics and AI, give companies a once-in-a-generation opportunity to perform orders of magnitude better than ever before. But clients need new business models built from analyzing customers and business operations at every angle to really understand them.With the power to apply artificial intelligence and data science to business decisions via enterprise data management solutions, we help leading companies prototype, refine, validate and scale the most desirable products and delivery models to enterprise scale within weeksYou must be legally authorized to work in United States/Canada without the need of employer sponsorship, now or at any time in the future *Job Title: Data AnalystSkillset: Data Analysis, requirement elicitation, Source Analysis and target definitionResponsibilityTechno functional Data AnalystGather &amp; understand requirements from Business Managers, business users and key stake holders of the project. Helps in parsing and extracting data Analyze the data and find anomaliesVery strong in SQL and understand the data till the endcoordinating between data engineers and BusinessSource Data mapping with Target Talking to Business and documenting Transformation logic/rulesData modeling exp is a plusSmart communicationSalary And Other CompensationThe annual salary for this position is between $95,000.00 – $100,000.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salary, other compensation, and benefits information is accurate as of the date of this posting. Cognizant reserves the right to modify this information at any time, subject to applicable law. #CB #Ind12Employee Status : Full Time EmployeeShift : Day JobTravel : NoJob Posting : Oct 28 2022About Cognizant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Applicants may be required to attend interviews in person or by video conference. In addition, candidates may be required to present their current state or government issued ID during each interview.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If you have a disability that requires a reasonable accommodation to search for a job opening or submit an application, please email CareersNA2@cognizant.com with your request and contact information."/>
        <s v="The Data Analyst/Engineer will support SQL and Tableau report development and automated report generation, quality assurance testing, and delivery of data, reports, and dashboards to internal and external stakeholders. The Data Analyst will be strong in quantitative analysis, enjoy coding, and be able to work in an agile development model, translate functional code, provide samples, and unit test.The Data Analyst is a data junkie who is endlessly curious and will employ critical thinking to tackle complex challenges, thrive in a fast-paced environment, take pride in hard work and rapidly contributing to business performance.Responsibilities:Wrangling data from multiple internal and external sources to create integrated views that can be used to drive decision making.Transform large, complex transactional data archives into actionable data assets such as SQL, Python, Spark, R, SAS, PowerPivot, Tableau, etc.Monitor and review existing Business Intelligence/tracking reports (Excel and Tableau) to uncover opportunities for further analyses, to ensure data integrity, and to identify trends, patterns, and irregularities.Exploring / mining data sources to reveal business opportunities.Preparing data summaries / visuals to be included within weekly executive briefings.Modify existing and develop new data visualization dashboards in Tableau and Excel.Generate, distribute, and automate reporting to meet deadlines and business reporting requirements. Proactively analyze data to answer key questions from stakeholders.Perform recurring and ad-hoc quantitative and descriptive analysis to support decision making.Apply basic descriptive statistical tools to data sets to ensure stakeholders understand data quality and statistical significance for decision-making.Communicate effectively both in writing and verbally with stakeholders to understand current needs, near-term plans, and opportunities for improved data-driven decision support.Perform other duties as assigned.Knowledge, Skills, and Abilities:Analytical, creative, and innovative approach to solving problems.Naturally inquisitive with rigorous attention to detail.Demonstrated exceptional programming skills (SQL or equivalent).Fluent in advanced MS Excel techniques including Pivot Tables.Troubleshooting and data manipulation tasks.Strong teamwork, leadership, and collaboration skills.Committed to providing a positive user experience.Comfortable with change and ambiguity, can adapt and adjust as needed.Strong written and verbal communication.Ability to multitask, prioritize and work independently while maintaining strong attention to detail and deadlines.Experience and Education:Bachelor’s degree in Computer Science, Mathematics, or other related quantitative fields.Minimum 3 years of experience in data mining or business intelligence / analytics.Finance, Banking industry knowledge preferred.2+ years Tableau experience required.3+ years MySQL (v5.6 +) Development preferred.2+ years Object-oriented programming such as: Python, R, PHP, Ruby preferred.Familiarity with Delta Lake, Databricks, and Apache Spark is a plus.IQVentures is an Equal Opportunity Employer and values diversity. It’s our policy not to discriminate against any applicant or employee based on actual or perceived race, age, sex or gender,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We will provide accommodations to applicants needing accommodations to complete the application process.At this time, IQVentures cannot transfer nor sponsor a work visa for this position. Applicants must be authorized to work directly for any employer in the United States without visa sponsorship.﻿NO Relocation Assistance Offered - Local Candidates Preferred"/>
        <s v="Job DescriptionWe are currently recruiting for an exciting opportunity in the North Charlotte area. This role will be a dynamic opportunity for an entry level employee to learn the ins and outs of the quality assurance role and join a growing QA team. The QA team manages and maintains data to ensure that all the data is consuming and storing accurately and produces reliable results. The Junior Data Analyst will work collaboratively across multiple departments within the company including Data Acquisition, IT and Legal.ResponsibilitiesYou will be responsible for working directly with the QA team to implement processes and quality control tasks that we use to measure data quality. The ideal candidate will have strong analytical skills and excellent attention to detail. This is an entry level position, but an ideal candidate will have an interest in developing technical skills including: navigating multiple database systems, creating scripts, and learning to use and follow software quality assurance methodologies with internal tools and procedures.Desired SkillsAbility to analyze data sets for trends, and patternsStrong logical reasoning skillsSQL preferredAbility to triage and troubleshoot data consumption and data quality problemsBe self-motivated and able to work independently and in a team environmentExpert in spreadsheet generation and manipulationAbility to analyze data sets, trends, and patternsProfessional and positive demeanorWillingness to learn new technologiesSalary: $40,000.00 to $50,000.00 /year"/>
        <s v="Company: Financial ClientTitle: Business/Data AnalystLocation: Remote to start then local to Jersey City, NJ 07302 OR Charlotte NCLong Term-Contract W2 ONLY! Must-haves 6+ years of experience as a Business AnalystStrong knowledge of SQL and ability to perform data analysisWell versed in Agile and SDLC methodologiesCapital markets/Financial product knowledge (FIX, equities, derivatives, swaps, etc.)PlussesMarket Risk, VaR or Credit Risk experienceExperience with JiraDay-to-Day Insight Global is seeking a Business Analyst to join one of their top financial clients. This individual will be joining the Market Risk Technology team. They will work closely with the senior business stakeholders in the Global Portfolio Analysis, Global Risk Analytics and Global Market Risk teams. The role involves building subject matter knowledge on Market Risk exposure management for the Global Markets business across all asset classes and delivery responsibility on significant funded initiatives that are driving the build out of next generation Market Risk technology stack. The selected candidate will bring analytical skills, ability to work in global teams, with business stakeholders as well as technical experts in order to deliver the projects and grow their career within Market Risk technology that is now a key focus area for investment from the BAC senior management team. Since the regulatory landscape continues to evolve, there is a need for Market Risk to work hand-in-hand with Front Office and this role offers the selected candidate a real potential to utilize their skills as well as learn how risk management spans across Front Office Trading desks all the way to Market Risk exposure management and eventually reported to the regulators."/>
        <s v="Ability to leverage data collection systems sharepoint, power apps to create database of available resources.Familiarity with Power Bi and SQL to visualize and track data/information.Hold weekly meetings with stakeholders to collect input that feeds the system above.Escalate and create awareness to team members when issues arise."/>
        <s v="Description This person will be responsible to examine, interpret, and collect large sets of data. In this role, your responsibilities include extracting and processing information to find patterns and trends, using technology to analyze data, and creating a machine-learning algorithm or predictive model for data analysis. You will be looking at large data sets and updating data labels. Must be able to read and understand Python, be able to understand data flows and data schemes. Top Skills Details Sql,Data,Python,data science Additional Skills &amp; Qualifications Willing to train someone as long at they have the attitude and desire to work and learn.APPLY NOW!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he company is an equal opportunity employer and will consider all applications without regards to race, sex, age, color, religion, national origin, veteran status, disability, sexual orientation, gender identity, genetic information or any characteristic protected by law."/>
        <s v="Title: Data AnalystLocation: Chicago, ILDuration: 5+ Months of Contract Job Descriptions:Innovation ● Act as key data lead to leverage versatile technical capabilities to drive the development, evolution, and implementation of data products, which enable self-service by data consumers ● Explore industry trends, tools, and techniques in Open Source/Big Data/Digital domain Business Intelligence ● Execute and monitor data processes that deliver critical data to partners and regulators ● Develop prototypes and implement new business intelligence tools, solutions, and techniques ● Assist in development of standards and policies for business intelligence frameworks  Data Management ● Evaluate data management, data quality and data access processes for gaps, inefficiencies and opportunities; provide recommendations for improvement ● Implement solutions and processes for management and governance across data quality metrics, metadata, lineage, data access rights, and business definitions ● Develop data mapping to enable data end users to more easily transition to using new systems Our ideal candidate will have: ● Degree specialized in a Science, Technology, Engineering, or Mathematics discipline ● Experience with Python, SQL, Unix/Linux, Databricks and Github ● Experience with Amazon Web Services products, such as EC2, S3, Redshift, and Snowflake ● Desire to learn about external companies (typically Fortune 500) that bank partners with for co-brand and private label programs  Basic Qualifications: ● Bachelor’s Degree ● At least 3 years of experience in Python and SQL ● At least 1 year of experience with Snowflake, Databricks, and AWS products ● At least 3 years of experience in querying, analyzing, and working with data languages and platforms  Preferred Qualifications: ● Master’s Degree in a Science, Technology, Engineering, or Mathematics discipline ● 1+ years’ experience working BI reporting tools (i.e. Tableau) ● 1+ years of experience working with and demonstrating knowledge of data governance, data quality management concepts and data quality tools (i.e. Informatica DQ) ● 1+ years of experience working with Agile development methodologies Mindlance is an Equal Opportunity Employer and does not discriminate in employment on the basis of Minority/Gender/Disability/Religion/LGBTQI/Age/Veterans."/>
        <s v="Synergistic IT is a full-service staffing and placement firm servicing client in America for the past 12+ years. We are dedicated towards fulfilling the IT needs of our clients. From staffing to full implementation of projects we provide the highest quality IT Services. We Intend to deliver exceptional student outcome. We don't just help you secure a tech job but build a solid career in technology.Please Also find the below mentioned link for better understanding related to Content and Candidate OutcomeJob DescriptionRoles and ResponsibilitiesManaging master data, including creation, updates, and deletion.Helping develop reports and analysis.Supporting initiatives for data integrity and normalisation.Providing technical expertise in data storage structures, data mining, and data cleansing.Supporting the data warehouse in identifying and revising reporting requirements.Desired Candidate ProfileDegree in Business, Finance, Economics, Computer Science, IT or any equivalent degree.Basic knowledge of MySQL &amp; PythonShould be able to do data visualisation using Tableau or Excel.Excellent English communication (both oral and written) and reading comprehensionskills.Strong analytical and problem-solving skills, with clear attention to detail.Ability to prioritise and work under tight deadlines.Fast learner, able to master new concepts, theories, ideas, and processes with ease.Willingness to work beyond traditional working hours/days as required by the business.The person should be open to learning and take new responsibilities.Education Requirement: -Bachelors, Masters in Computer Science/ Computer Engineering/ Information Systems/Information Technology/ Electrical Engineering/ Mechanical Engineering.BenefitsOn Job Technical supportE- verifiedFiling of H1b and Green cardFull time positionCandidate who are open to invest 4-5 months in learning about Java or Python and then have a job in the Fortune 500 Companies.*After training you will get an opportunity to work with companies like Apple, Google, Wells Fargo, Client, PayPal, eBay etc.*Candidate who are missing the required skills, might be provided an option to enhance their skills, so that they can also apply for the role and can make a career in IT industry.If you do respond via e-mail, please include a daytime phone number so that we can reach you. In considering candidates, time is of the essence, so please respond ASAP. Thank you"/>
        <s v="About UsAt ReachMobi, data drives all our decision-making. Data Analysts work across all aspects of their App Studio to help shape the future of the product by processing, analyzing and interpreting huge data sets. Using analytical excellence and statistical methods, you mine through data to identify opportunities for growth, from enhancing advertising efficacy to studying user behavior. Identifying the problem is only half the job; you also figure out the solution and analyze the results.Primary duties include:·Work with Engineers, Product Leaders, and Marketing teams to shape the direction of the product according to your findingsMake business recommendations with effective presentations of findings at multiple levels of stakeholders through visual displays of quantitative informationResearch and develop analyses, forecasting and optimization across ads quality, search quality, end-user behavioral modeling, and live experimentsDeep funnel analysis of data behind core key performance indicators to find the drivers and levers behind the top line numbersThe successful candidate will be an inspiring and confident leader with at least:2+ years of analysis experiencePractical experience with Excel (pivot tables, vlookup, visualization, etc)Strong understanding of SQL QueryingExperience articulating business questions and using mathematical techniques to arrive at an answer using available dataAbility to select the right statistical tools given a data analysis problem.Why ReachMobi?We offer a fun, work hard – play hard cultureNo dress code policy! Wear your flip flops and shorts in the summerHybrid scheduleUnlimited Paid Time Off along with 10 paid holidays401k match up to 4%Employer Sponsored Health/Vision/DentalFlexible Spending AccountsLife Insurance, AD&amp;D, STD and LTD 100% employer paidSponsorship availableComplimentary snacks, beverages, beer fridge, as well as catered lunchesLocated next to world-class shopping and restaurantsRegular company-sponsored social events to connect with your team and fellow colleagues! - check out our Instagram to see moreThis is an opportunity to be with an industry leading company that continues to experience tremendous growthReachMobi lives at the junction where the science of cutting-edge technology meets with audience engagement to create a new and powerful force that fosters real, long-term relationships with users. We pride ourselves on leading the industry in mobile engagement and monetization. We’ve gathered a “one-for-all” minded, world-class team of innovative developers, marketing ninjas, imaginative designers and content developers whose zeal for what they do is slightly north of fanatical. Seriously… obsessive."/>
        <s v="Data AnalystLarge Bank***W2 onlyLocation: Charlotte, NC Uptown for 3 days a week, 2 days a week remoteContract Length: contract that will convert full time! W2 candidates only at this timeRequired Skills:Data-driven, analytical mindset and approach to problem solving3+ years SQL queries and data analysisProficiency with big data including coding skills using multiple common data science tools (eg SAS, SQL, Python, R, Matlab, Jupyter, Tableau)Experience with large data sets to develop statistical relationships and models and/or advance analytics knowledge (data mining, statistics, trend and pattern identification, etc)Intellectual curiosity with ability to learn and explore new data and analytical conceptsHighly organized with close attention to detailProven history of being a team player working in a collaborative environment; comfortable engaging with team membersDemonstrated ability to drive action and sustain momentum to achieve result Desired Skills:Prior experience with a large bank or enterprise companyStrong relationship management and communications (written and verbal) skillsExposure to Data Management and Application conceptsData science expertise​Job Description Summary:The Retention and Resiliency Data Analytics within Last Good Data Copy Data Operations is responsible for delivering data analytics and metrics reporting in support of the bank’s efforts to mitigate retention and resiliency risk. This team consults and supports multiple stakeholders across the Enterprise Data Management Operations (EDMO) team.In this role, the data analyst will partner with business partners to analyze big data to address complex business needs related to the operational execution for both bank records and data retained for resiliency purposes across the enterprise. Primary responsibilities will include data gathering, data analysis, and presenting meaningful insights and findings to business partners and stakeholders.Role is expected to evolve as the team matures from metrics reporting to analytics to data science."/>
        <s v="Nashville (Berry Hill) based company looking to hire a Data Analyst who is skilled in developing dashboards and modeling. The Data Analyst is a key contributor in delivering business data and analytics utilizing proven technical abilities. They are responsible for supporting and collaborating with other functions to apply established and create new analytical processes on large datasets and dashboards. The position will provide strategic insights into the business and help drive business forward based on data driven decisions. This is a hybrid opportunity where employees are in office every day and working from home on Wednesdays.Qualifications:Bachelor’s Degree in data analytics, computer science or equivalent required2+ years of professional work experience in data mining, statistical analysis, and modelingExperience in building reports, dashboards, and analyses through analytical tools such as Microsoft Excel, Tableau, etc.Data-driven, goal-oriented with strong quantitative decision-making skillsAn intermediate understanding of SQL preferredHighly proficient Microsoft Office skills (including Excel modeling)Consistent record for innovation, execution, and delivering results in a performance-driven culturePossess strong interpersonal skills and excellent attention to detailAbility to clearly communicate findings and recommendationsResponsibilities to Note:2+ years of data analytics experienceStrong in data analytics, solid in Excel and SQL, building models, dashboards, reportingNeed to work well on a team, collaborate, communicate with other deptsWill support operations team and build reporting, dashboardsComfortable working with large data setsGrowing PE backed company with a relaxed culture with a solid team and very strong leader. Exposure to all of Operations and Finance. There is growth trajectory as they promote based on performance, not tenure! The company is growing, currently 25 locations, plan on 40 by end of 2023.For consideration, please apply to this post or e-mail Kelly.Richardson@SynergySearch.comSynergy Search is a specialized search firm that focuses solely in the areas of accounting, finance, and human resources. Synergy Search leverages the real relationships &amp; expertise of over 50 years of executive recruitment experience that our Executive Team bring to the table. We are all former accountants ourselves. Experienced, dedicated, trusted – turn to Synergy Search to grow your career. www.synergysearch.com"/>
      </sharedItems>
    </cacheField>
    <cacheField name="onsite_remote" numFmtId="0">
      <sharedItems count="3">
        <s v="onsite"/>
        <s v="remote"/>
        <s v="hybrid"/>
      </sharedItems>
    </cacheField>
    <cacheField name="salary" numFmtId="0">
      <sharedItems containsBlank="1" count="46">
        <m/>
        <s v="$100,000.00_x000d__x000a_            -_x000d__x000a_            $120,000.00"/>
        <s v="$50,000.00_x000d__x000a_            -_x000d__x000a_            $55,000.00"/>
        <s v="$5,800.00_x000d__x000a_            -_x000d__x000a_            $6,000.00"/>
        <s v="$50.00_x000d__x000a_            -_x000d__x000a_            $60.00"/>
        <s v="$55,000.00_x000d__x000a_            -_x000d__x000a_            $70,000.00"/>
        <s v="$50.00_x000d__x000a_            -_x000d__x000a_            $50.00"/>
        <s v="$30.00_x000d__x000a_            -_x000d__x000a_            $30.00"/>
        <s v="$80,000.00_x000d__x000a_            -_x000d__x000a_            $110,000.00"/>
        <s v="$120,000.00_x000d__x000a_            -_x000d__x000a_            $135,000.00"/>
        <s v="$85,000.00_x000d__x000a_            -_x000d__x000a_            $100,000.00"/>
        <s v="$40.00_x000d__x000a_            -_x000d__x000a_            $50.00"/>
        <s v="$60,000.00_x000d__x000a_            -_x000d__x000a_            $90,000.00"/>
        <s v="$125,000.00_x000d__x000a_            -_x000d__x000a_            $155,000.00"/>
        <s v="$70,000.00_x000d__x000a_            -_x000d__x000a_            $80,000.00"/>
        <s v="$80,000.00_x000d__x000a_            -_x000d__x000a_            $90,000.00"/>
        <s v="$59.69_x000d__x000a_            -_x000d__x000a_            $79.58"/>
        <s v="$38.00_x000d__x000a_            -_x000d__x000a_            $45.00"/>
        <s v="$65,000.00_x000d__x000a_            -_x000d__x000a_            $70,000.00"/>
        <s v="$80,000.00_x000d__x000a_            -_x000d__x000a_            $100,000.00"/>
        <s v="$60,000.00_x000d__x000a_            -_x000d__x000a_            $65,000.00"/>
        <s v="$70,000.00_x000d__x000a_            -_x000d__x000a_            $70,000.00"/>
        <s v="$75,000.00_x000d__x000a_            -_x000d__x000a_            $93,000.00"/>
        <s v="$40.00_x000d__x000a_            -_x000d__x000a_            $45.00"/>
        <s v="$38.00_x000d__x000a_            -_x000d__x000a_            $43.00"/>
        <s v="$90,000.00_x000d__x000a_            -_x000d__x000a_            $120,000.00"/>
        <s v="$73,036.00_x000d__x000a_            -_x000d__x000a_            $105,901.00"/>
        <s v="$75,000.00_x000d__x000a_            -_x000d__x000a_            $90,000.00"/>
        <s v="$60.00_x000d__x000a_            -_x000d__x000a_            $60.00"/>
        <s v="$40.00_x000d__x000a_            -_x000d__x000a_            $60.00"/>
        <s v="$30.00_x000d__x000a_            -_x000d__x000a_            $33.00"/>
        <s v="$120,000.00_x000d__x000a_            -_x000d__x000a_            $130,000.00"/>
        <s v="$22.00_x000d__x000a_            -_x000d__x000a_            $24.00"/>
        <s v="$40.00_x000d__x000a_            -_x000d__x000a_            $100.00"/>
        <s v="$75,000.00_x000d__x000a_            -_x000d__x000a_            $95,000.00"/>
        <s v="$130,000.00_x000d__x000a_            -_x000d__x000a_            $150,000.00"/>
        <s v="$28.00_x000d__x000a_            -_x000d__x000a_            $30.00"/>
        <s v="$35.00_x000d__x000a_            -_x000d__x000a_            $37.00"/>
        <s v="$30.00_x000d__x000a_            -_x000d__x000a_            $40.00"/>
        <s v="$100,000.00_x000d__x000a_            -_x000d__x000a_            $115,000.00"/>
        <s v="$120,000.00_x000d__x000a_            -_x000d__x000a_            $150,000.00"/>
        <s v="$80,000.00_x000d__x000a_            -_x000d__x000a_            $95,000.00"/>
        <s v="$80,000.00_x000d__x000a_            -_x000d__x000a_            $102,000.00"/>
        <s v="$68.00_x000d__x000a_            -_x000d__x000a_            $70.00"/>
        <s v="$90,000.00_x000d__x000a_            -_x000d__x000a_            $135,000.00"/>
        <s v="$85,000.00_x000d__x000a_            -_x000d__x000a_            $95,000.00"/>
      </sharedItems>
      <fieldGroup par="18"/>
    </cacheField>
    <cacheField name="location" numFmtId="0">
      <sharedItems count="112">
        <s v="Buffalo-Niagara Falls Area"/>
        <s v="San Jose, CA"/>
        <s v="Texas, United States"/>
        <s v="Illinois, United States"/>
        <s v="Chicago, IL"/>
        <s v="Greater Scranton Area"/>
        <s v="Tennessee, United States"/>
        <s v="Indiana, United States"/>
        <s v="Franklin, TN"/>
        <s v="Wisconsin, United States"/>
        <s v="Virginia, United States"/>
        <s v="Omaha, NE"/>
        <s v="Mount Pleasant, SC"/>
        <s v="Wilmington, DE"/>
        <s v="Annapolis, MD"/>
        <s v="Timonium, MD"/>
        <s v="Quincy, MA"/>
        <s v="Manassas, VA"/>
        <s v="New York, NY"/>
        <s v="Delray Beach, FL"/>
        <s v="Houston, TX"/>
        <s v="Irvine, CA"/>
        <s v="Tempe, AZ"/>
        <s v="Raleigh, NC"/>
        <s v="Scottsdale, AZ"/>
        <s v="Fort Lauderdale, FL"/>
        <s v="Plano, TX"/>
        <s v="Dallas, TX"/>
        <s v="Southaven, MS"/>
        <s v="Ann Arbor, MI"/>
        <s v="O'Fallon, MO"/>
        <s v="San Diego, CA"/>
        <s v="San Francisco, CA"/>
        <s v="Georgia, AL"/>
        <s v="Santa Clara, CA"/>
        <s v="Crystal City, VA"/>
        <s v="Irving, TX"/>
        <s v="Columbus, OH"/>
        <s v="San Antonio, TX"/>
        <s v="Austin, TX"/>
        <s v="Tampa, FL"/>
        <s v="Bridgewater, NJ"/>
        <s v="Knoxville, TN"/>
        <s v="Palo Alto, CA"/>
        <s v="Nashville, TN"/>
        <s v="Pleasanton, CA"/>
        <s v="United States"/>
        <s v="New York City Metropolitan Area"/>
        <s v="Boston, MA"/>
        <s v="New York, United States"/>
        <s v="Charlotte, NC"/>
        <s v="Carlsbad, CA"/>
        <s v="Phoenix, AZ"/>
        <s v="South Barrington, IL"/>
        <s v="Detroit, MI"/>
        <s v="Cincinnati, OH"/>
        <s v="Maryland, United States"/>
        <s v="Pittsburgh, PA"/>
        <s v="Bellevue, WA"/>
        <s v="Des Moines, IA"/>
        <s v="Michigan, United States"/>
        <s v="Arizona, United States"/>
        <s v="Atlanta, GA"/>
        <s v="Sun City, KS"/>
        <s v="Home, MI"/>
        <s v="Kansas City Metropolitan Area"/>
        <s v="Ontario, CA"/>
        <s v="Cedar Rapids, IA"/>
        <s v="Los Angeles, CA"/>
        <s v="Philadelphia, PA"/>
        <s v="Dallas-Fort Worth Metroplex"/>
        <s v="Alpharetta, GA"/>
        <s v="Hartford, CT"/>
        <s v="Greater Sacramento"/>
        <s v="Conshohocken, PA"/>
        <s v="North Carolina, United States"/>
        <s v="San Francisco Bay Area"/>
        <s v="Atlanta Metropolitan Area"/>
        <s v="Greensboro--Winston-Salem--High Point Area"/>
        <s v="Morgan Hill, CA"/>
        <s v="Denver Metropolitan Area"/>
        <s v="District of Columbia, United States"/>
        <s v="Miami, FL"/>
        <s v="Cincinnati Metropolitan Area"/>
        <s v="Richfield, MN"/>
        <s v="Pennsylvania, United States"/>
        <s v="Mishawaka, IN"/>
        <s v="Burbank, CA"/>
        <s v="Hoffman Estates, IL"/>
        <s v="Morris Plains, NJ"/>
        <s v="Novato, CA"/>
        <s v="Queens, NY"/>
        <s v="Los Angeles Metropolitan Area"/>
        <s v="Greater Tampa Bay Area"/>
        <s v="Washington, DC"/>
        <s v="Columbia, South Carolina Metropolitan Area"/>
        <s v="Oklahoma City, OK"/>
        <s v="Minneapolis, MN"/>
        <s v="Camden, NJ"/>
        <s v="Eden Prairie, MN"/>
        <s v="Orlando, FL"/>
        <s v="New Jersey, United States"/>
        <s v="Woodcliff Lake, NJ"/>
        <s v="Cleveland, OH"/>
        <s v="New Haven, CT"/>
        <s v="Dublin, OH"/>
        <s v="Huntersville, NC"/>
        <s v="Charlotte Metro"/>
        <s v="Oakbrook Terrace, IL"/>
        <s v="Miramar, FL"/>
        <s v="Seattle, WA"/>
        <s v="Nashville Metropolitan Area"/>
      </sharedItems>
    </cacheField>
    <cacheField name="criteria" numFmtId="0">
      <sharedItems count="138" longText="1">
        <s v="[{'Seniority level': 'Not Applicable'}, {'Employment type': 'Full-time'}, {'Job function': 'Information Technology'}, {'Industries': 'Software Development, Technology, Information and Internet, and Financial Services'}]"/>
        <s v="[{'Seniority level': 'Entry level'}, {'Employment type': 'Full-time'}, {'Job function': 'Information Technology'}, {'Industries': 'Savings Institutions'}]"/>
        <s v="[{'Seniority level': 'Associate'}, {'Employment type': 'Full-time'}, {'Job function': 'Finance'}, {'Industries': 'Hospitals and Health Care'}]"/>
        <s v="[{'Employment type': 'Full-time'}]"/>
        <s v="[{'Seniority level': 'Entry level'}, {'Employment type': 'Full-time'}, {'Job function': 'Information Technology'}, {'Industries': 'Government Administration'}]"/>
        <s v="[{'Seniority level': 'Entry level'}, {'Employment type': 'Full-time'}, {'Job function': 'Information Technology'}, {'Industries': 'Transportation, Logistics, Supply Chain and Storage'}]"/>
        <s v="[{'Seniority level': 'Entry level'}, {'Employment type': 'Full-time'}, {'Job function': 'Information Technology'}, {'Industries': 'Defense and Space Manufacturing'}]"/>
        <s v="[{'Seniority level': 'Entry level'}, {'Employment type': 'Full-time'}, {'Job function': 'Information Technology'}, {'Industries': 'Technology, Information and Internet'}]"/>
        <s v="[{'Seniority level': 'Not Applicable'}, {'Employment type': 'Full-time'}, {'Job function': 'Information Technology and Finance'}, {'Industries': 'Real Estate'}]"/>
        <s v="[{'Seniority level': 'Mid-Senior level'}, {'Employment type': 'Full-time'}, {'Job function': 'Finance and Information Technology'}, {'Industries': 'Financial Services'}]"/>
        <s v="[{'Seniority level': 'Entry level'}, {'Employment type': 'Full-time'}, {'Job function': 'Information Technology'}, {'Industries': 'Retail Apparel and Fashion'}]"/>
        <s v="[{'Seniority level': 'Mid-Senior level'}, {'Employment type': 'Full-time'}, {'Job function': 'Information Technology'}, {'Industries': 'Retail Gasoline'}]"/>
        <s v="[{'Seniority level': 'Entry level'}, {'Employment type': 'Full-time'}, {'Job function': 'Analyst, Information Technology, and Project Management'}, {'Industries': 'Business Consulting and Services'}]"/>
        <s v="[]"/>
        <s v="[{'Seniority level': 'Entry level'}, {'Employment type': 'Full-time'}, {'Job function': 'Information Technology'}, {'Industries': 'Education Administration Programs'}]"/>
        <s v="[{'Seniority level': 'Mid-Senior level'}, {'Employment type': 'Contract'}, {'Job function': 'Information Technology'}, {'Industries': 'IT Services and IT Consulting'}]"/>
        <s v="[{'Seniority level': 'Entry level'}, {'Employment type': 'Full-time'}, {'Job function': 'Information Technology'}, {'Industries': 'Advertising Services'}]"/>
        <s v="[{'Seniority level': 'Associate'}, {'Employment type': 'Full-time'}, {'Job function': 'Information Technology'}, {'Industries': 'Staffing and Recruiting'}]"/>
        <s v="[{'Seniority level': 'Associate'}, {'Employment type': 'Full-time'}, {'Job function': 'Analyst'}, {'Industries': 'Appliances, Electrical, and Electronics Manufacturing, Nanotechnology Research, and Semiconductor Manufacturing'}]"/>
        <s v="[{'Seniority level': 'Associate'}, {'Employment type': 'Full-time'}, {'Job function': 'Information Technology'}, {'Industries': 'Financial Services'}]"/>
        <s v="[{'Seniority level': 'Not Applicable'}, {'Employment type': 'Full-time'}, {'Job function': 'Information Technology'}, {'Industries': 'Financial Services'}]"/>
        <s v="[{'Seniority level': 'Not Applicable'}, {'Employment type': 'Full-time'}, {'Job function': 'Other'}, {'Industries': 'Hospitals and Health Care'}]"/>
        <s v="[{'Seniority level': 'Entry level'}, {'Employment type': 'Full-time'}, {'Job function': 'Information Technology'}, {'Industries': 'Software Development'}]"/>
        <s v="[{'Seniority level': 'Entry level'}, {'Employment type': 'Full-time'}, {'Job function': 'Information Technology'}, {'Industries': 'IT Services and IT Consulting'}]"/>
        <s v="[{'Seniority level': 'Entry level'}, {'Employment type': 'Full-time'}, {'Job function': 'Information Technology'}, {'Industries': 'Staffing and Recruiting'}]"/>
        <s v="[{'Seniority level': 'Entry level'}, {'Employment type': 'Contract'}, {'Job function': 'Information Technology'}, {'Industries': 'Software Development'}]"/>
        <s v="[{'Seniority level': 'Mid-Senior level'}, {'Employment type': 'Full-time'}, {'Job function': 'Information Technology'}, {'Industries': 'Business Consulting and Services'}]"/>
        <s v="[{'Seniority level': 'Entry level'}, {'Employment type': 'Temporary'}, {'Job function': 'Information Technology'}, {'Industries': 'Staffing and Recruiting'}]"/>
        <s v="[{'Seniority level': 'Mid-Senior level'}, {'Employment type': 'Contract'}, {'Job function': 'Information Technology'}, {'Industries': 'Software Development'}]"/>
        <s v="[{'Seniority level': 'Entry level'}, {'Employment type': 'Full-time'}, {'Job function': 'Analyst, Finance, and Strategy/Planning'}, {'Industries': 'Food and Beverage Services and Financial Services'}]"/>
        <s v="[{'Seniority level': 'Entry level'}, {'Employment type': 'Full-time'}, {'Job function': 'Information Technology'}, {'Industries': 'Telecommunications'}]"/>
        <s v="[{'Seniority level': 'Mid-Senior level'}, {'Employment type': 'Full-time'}, {'Job function': 'Information Technology'}, {'Industries': 'IT Services and IT Consulting'}]"/>
        <s v="[{'Seniority level': 'Entry level'}, {'Employment type': 'Contract'}, {'Job function': 'Information Technology'}, {'Industries': 'Staffing and Recruiting'}]"/>
        <s v="[{'Seniority level': 'Mid-Senior level'}, {'Employment type': 'Full-time'}, {'Job function': 'Information Technology'}, {'Industries': 'IT Services and IT Consulting and Musicians'}]"/>
        <s v="[{'Seniority level': 'Associate'}, {'Employment type': 'Full-time'}, {'Job function': 'Strategy/Planning, Advertising, and Marketing'}, {'Industries': 'Advertising Services'}]"/>
        <s v="[{'Seniority level': 'Associate'}, {'Employment type': 'Contract'}, {'Job function': 'Information Technology and Analyst'}, {'Industries': 'Advertising Services'}]"/>
        <s v="[{'Seniority level': 'Mid-Senior level'}, {'Employment type': 'Contract'}, {'Job function': 'Information Technology'}, {'Industries': 'IT Services and IT Consulting and Hospitals and Health Care'}]"/>
        <s v="[{'Seniority level': 'Associate'}, {'Employment type': 'Contract'}, {'Job function': 'Analyst, Information Technology, and Research'}, {'Industries': 'Retail Apparel and Fashion, Manufacturing, and Retail'}]"/>
        <s v="[{'Seniority level': 'Mid-Senior level'}, {'Employment type': 'Full-time'}, {'Job function': 'Information Technology'}, {'Industries': 'Renewable Energy Semiconductor Manufacturing'}]"/>
        <s v="[{'Seniority level': 'Associate'}, {'Employment type': 'Full-time'}, {'Job function': 'Analyst'}, {'Industries': 'Banking'}]"/>
        <s v="[{'Seniority level': 'Mid-Senior level'}, {'Employment type': 'Full-time'}, {'Job function': 'Analyst, Information Technology, and Engineering'}, {'Industries': 'IT Services and IT Consulting, Banking, and Financial Services'}]"/>
        <s v="[{'Seniority level': 'Mid-Senior level'}, {'Employment type': 'Full-time'}, {'Job function': 'Information Technology, Analyst, and Consulting'}, {'Industries': 'IT Services and IT Consulting and Software Development'}]"/>
        <s v="[{'Seniority level': 'Associate'}, {'Employment type': 'Full-time'}, {'Job function': 'Information Technology and General Business'}, {'Industries': 'Medical Equipment Manufacturing, Biotechnology Research, and Pharmaceutical Manufacturing'}]"/>
        <s v="[{'Seniority level': 'Mid-Senior level'}, {'Employment type': 'Contract'}, {'Job function': 'Information Technology'}, {'Industries': 'IT Services and IT Consulting and Software Development'}]"/>
        <s v="[{'Seniority level': 'Associate'}, {'Employment type': 'Full-time'}, {'Job function': 'Information Technology and Analyst'}, {'Industries': 'Advertising Services and Online Audio and Video Media'}]"/>
        <s v="[{'Seniority level': 'Mid-Senior level'}, {'Employment type': 'Full-time'}, {'Job function': 'Information Technology, Analyst, and Other'}, {'Industries': 'IT Services and IT Consulting, Software Development, and Hospitals and Health Care'}]"/>
        <s v="[{'Seniority level': 'Associate'}, {'Employment type': 'Contract'}, {'Job function': 'Project Management, Analyst, and Research'}, {'Industries': 'Market Research'}]"/>
        <s v="[{'Seniority level': 'Not Applicable'}, {'Employment type': 'Full-time'}, {'Job function': 'Analyst and Information Technology'}, {'Industries': 'Advertising Services and Technology, Information and Internet'}]"/>
        <s v="[{'Seniority level': 'Mid-Senior level'}, {'Employment type': 'Full-time'}, {'Job function': 'Information Technology'}, {'Industries': 'Higher Education'}]"/>
        <s v="[{'Seniority level': 'Mid-Senior level'}, {'Employment type': 'Contract'}, {'Job function': 'Information Technology, Analyst, and Engineering'}, {'Industries': 'IT Services and IT Consulting, Advertising Services, and Software Development'}]"/>
        <s v="[{'Seniority level': 'Not Applicable'}, {'Employment type': 'Contract'}, {'Job function': 'Information Technology'}, {'Industries': 'IT Services and IT Consulting'}]"/>
        <s v="[{'Seniority level': 'Associate'}, {'Employment type': 'Contract'}, {'Job function': 'Consulting and Analyst'}, {'Industries': 'Banking and Financial Services'}]"/>
        <s v="[{'Seniority level': 'Not Applicable'}, {'Employment type': 'Full-time'}, {'Job function': 'Sales'}, {'Industries': 'Technology, Information and Internet'}]"/>
        <s v="[{'Seniority level': 'Associate'}, {'Employment type': 'Contract'}, {'Job function': 'Information Technology and Analyst'}, {'Industries': 'IT Services and IT Consulting, Medical Equipment Manufacturing, and Pharmaceutical Manufacturing'}]"/>
        <s v="[{'Seniority level': 'Mid-Senior level'}, {'Employment type': 'Full-time'}, {'Job function': 'Information Technology'}, {'Industries': 'Environmental Services'}]"/>
        <s v="[{'Seniority level': 'Entry level'}, {'Employment type': 'Contract'}, {'Job function': 'Information Technology and Analyst'}, {'Industries': 'Utilities'}]"/>
        <s v="[{'Seniority level': 'Mid-Senior level'}, {'Employment type': 'Full-time'}, {'Job function': 'Information Technology'}, {'Industries': 'IT Services and IT Consulting, Software Development, and Insurance'}]"/>
        <s v="[{'Seniority level': 'Associate'}, {'Employment type': 'Full-time'}, {'Job function': 'Engineering'}, {'Industries': 'Computer and Network Security'}]"/>
        <s v="[{'Seniority level': 'Associate'}, {'Employment type': 'Full-time'}, {'Job function': 'Administrative and Customer Service'}, {'Industries': 'Manufacturing'}]"/>
        <s v="[{'Seniority level': 'Not Applicable'}, {'Employment type': 'Full-time'}, {'Job function': 'Information Technology'}, {'Industries': 'Investment Management'}]"/>
        <s v="[{'Seniority level': 'Mid-Senior level'}, {'Employment type': 'Full-time'}, {'Job function': 'Information Technology'}, {'Industries': 'Retail'}]"/>
        <s v="[{'Seniority level': 'Mid-Senior level'}, {'Employment type': 'Full-time'}, {'Job function': 'Information Technology and Analyst'}, {'Industries': 'Banking and Financial Services'}]"/>
        <s v="[{'Seniority level': 'Associate'}, {'Employment type': 'Contract'}, {'Job function': 'Information Technology'}, {'Industries': 'IT Services and IT Consulting'}]"/>
        <s v="[{'Seniority level': 'Entry level'}, {'Employment type': 'Full-time'}, {'Job function': 'Information Technology'}, {'Industries': 'Insurance'}]"/>
        <s v="[{'Seniority level': 'Mid-Senior level'}, {'Employment type': 'Full-time'}, {'Job function': 'Health Care Provider and Information Technology'}, {'Industries': 'Hospitals and Health Care'}]"/>
        <s v="[{'Seniority level': 'Associate'}, {'Employment type': 'Full-time'}, {'Job function': 'Information Technology'}, {'Industries': 'IT Services and IT Consulting'}]"/>
        <s v="[{'Seniority level': 'Mid-Senior level'}, {'Employment type': 'Full-time'}, {'Job function': 'Information Technology'}, {'Industries': 'Government Relations Services, Computer and Network Security, and Utilities'}]"/>
        <s v="[{'Seniority level': 'Mid-Senior level'}, {'Employment type': 'Full-time'}, {'Job function': 'Analyst and Marketing'}, {'Industries': 'Advertising Services'}]"/>
        <s v="[{'Seniority level': 'Mid-Senior level'}, {'Employment type': 'Full-time'}, {'Job function': 'Analyst and Strategy/Planning'}, {'Industries': 'IT Services and IT Consulting'}]"/>
        <s v="[{'Seniority level': 'Associate'}, {'Employment type': 'Full-time'}, {'Job function': 'Strategy/Planning, Advertising, and Marketing'}]"/>
        <s v="[{'Seniority level': 'Entry level'}, {'Employment type': 'Full-time'}, {'Job function': 'Information Technology'}, {'Industries': 'Business Consulting and Services'}]"/>
        <s v="[{'Seniority level': 'Entry level'}, {'Employment type': 'Full-time'}, {'Job function': 'Information Technology'}, {'Industries': 'Construction'}]"/>
        <s v="[{'Seniority level': 'Entry level'}, {'Employment type': 'Full-time'}, {'Job function': 'Information Technology'}, {'Industries': 'Information Services'}]"/>
        <s v="[{'Seniority level': 'Entry level'}, {'Employment type': 'Full-time'}, {'Job function': 'Information Technology'}, {'Industries': 'IT Services and IT Consulting, Appliances, Electrical, and Electronics Manufacturing, and E-Learning Providers'}]"/>
        <s v="[{'Seniority level': 'Associate'}, {'Employment type': 'Full-time'}, {'Job function': 'Analyst, Marketing, and Information Technology'}, {'Industries': 'IT Services and IT Consulting, Advertising Services, and Software Development'}]"/>
        <s v="[{'Employment type': 'Volunteer'}]"/>
        <s v="[{'Seniority level': 'Mid-Senior level'}, {'Employment type': 'Contract'}, {'Job function': 'Information Technology'}, {'Industries': 'Information Services, Government Relations Services, and Government Administration'}]"/>
        <s v="[{'Seniority level': 'Mid-Senior level'}, {'Employment type': 'Contract'}, {'Job function': 'Information Technology, Analyst, and Marketing'}, {'Industries': 'IT Services and IT Consulting, Retail Apparel and Fashion, and Retail'}]"/>
        <s v="[{'Seniority level': 'Not Applicable'}, {'Employment type': 'Full-time'}, {'Job function': 'Information Technology'}, {'Industries': 'Technology, Information and Internet'}]"/>
        <s v="[{'Seniority level': 'Mid-Senior level'}, {'Employment type': 'Contract'}, {'Job function': 'Information Technology, Marketing, and Analyst'}, {'Industries': 'IT Services and IT Consulting, Advertising Services, and Technology, Information and Internet'}]"/>
        <s v="[{'Seniority level': 'Associate'}, {'Employment type': 'Contract'}, {'Job function': 'Research, Analyst, and Information Technology'}, {'Industries': 'Staffing and Recruiting'}]"/>
        <s v="[{'Seniority level': 'Mid-Senior level'}, {'Employment type': 'Full-time'}, {'Job function': 'Information Technology'}, {'Industries': 'Software Development'}]"/>
        <s v="[{'Seniority level': 'Associate'}, {'Employment type': 'Full-time'}, {'Job function': 'Analyst, Finance, and General Business'}, {'Industries': 'Insurance, Financial Services, and Accounting'}]"/>
        <s v="[{'Seniority level': 'Not Applicable'}, {'Employment type': 'Full-time'}, {'Job function': 'Information Technology'}, {'Industries': 'IT Services and IT Consulting, Software Development, and Human Resources Services'}]"/>
        <s v="[{'Seniority level': 'Associate'}, {'Employment type': 'Contract'}, {'Job function': 'Information Technology'}, {'Industries': 'Staffing and Recruiting'}]"/>
        <s v="[{'Seniority level': 'Mid-Senior level'}, {'Employment type': 'Full-time'}, {'Job function': 'Information Technology and Analyst'}, {'Industries': 'IT Services and IT Consulting and Financial Services'}]"/>
        <s v="[{'Seniority level': 'Mid-Senior level'}, {'Employment type': 'Full-time'}, {'Job function': 'Information Technology, Public Relations, and Analyst'}, {'Industries': 'IT Services and IT Consulting, Advertising Services, and Public Relations and Communications Services'}]"/>
        <s v="[{'Seniority level': 'Mid-Senior level'}, {'Employment type': 'Full-time'}, {'Job function': 'Information Technology'}, {'Industries': 'Animation and Post-production'}]"/>
        <s v="[{'Seniority level': 'Mid-Senior level'}, {'Employment type': 'Contract'}, {'Job function': 'Information Technology'}, {'Industries': 'Business Consulting and Services'}]"/>
        <s v="[{'Seniority level': 'Mid-Senior level'}, {'Employment type': 'Full-time'}, {'Job function': 'Information Technology and Engineering'}, {'Industries': 'Insurance and Investment Management'}]"/>
        <s v="[{'Seniority level': 'Associate'}, {'Employment type': 'Full-time'}, {'Job function': 'Advertising, Business Development, and Information Technology'}, {'Industries': 'Retail Apparel and Fashion'}]"/>
        <s v="[{'Seniority level': 'Not Applicable'}, {'Employment type': 'Full-time'}, {'Job function': 'Information Technology'}, {'Industries': 'Retail'}]"/>
        <s v="[{'Seniority level': 'Entry level'}, {'Employment type': 'Full-time'}, {'Job function': 'Sales and Analyst'}, {'Industries': 'Security and Investigations'}]"/>
        <s v="[{'Seniority level': 'Mid-Senior level'}, {'Employment type': 'Full-time'}, {'Job function': 'Information Technology'}, {'Industries': 'Biotechnology Research'}]"/>
        <s v="[{'Seniority level': 'Associate'}, {'Employment type': 'Full-time'}, {'Job function': 'Information Technology, Analyst, and Education'}, {'Industries': 'IT Services and IT Consulting'}]"/>
        <s v="[{'Seniority level': 'Mid-Senior level'}, {'Employment type': 'Contract'}, {'Job function': 'Information Technology'}, {'Industries': 'IT Services and IT Consulting and Motor Vehicle Manufacturing'}]"/>
        <s v="[{'Seniority level': 'Mid-Senior level'}, {'Employment type': 'Contract'}, {'Job function': 'Information Technology and Analyst'}, {'Industries': 'Business Consulting and Services and Pharmaceutical Manufacturing'}]"/>
        <s v="[{'Seniority level': 'Associate'}, {'Employment type': 'Contract'}, {'Job function': 'Advertising, Production, and Design'}, {'Industries': 'Staffing and Recruiting'}]"/>
        <s v="[{'Seniority level': 'Entry level'}, {'Employment type': 'Full-time'}, {'Job function': 'Information Technology and Analyst'}, {'Industries': 'Telecommunications'}]"/>
        <s v="[{'Seniority level': 'Associate'}, {'Employment type': 'Contract'}, {'Job function': 'Analyst'}, {'Industries': 'Staffing and Recruiting'}]"/>
        <s v="[{'Seniority level': 'Entry level'}, {'Employment type': 'Full-time'}, {'Job function': 'Analyst'}, {'Industries': 'IT Services and IT Consulting'}]"/>
        <s v="[{'Seniority level': 'Mid-Senior level'}, {'Employment type': 'Contract'}, {'Job function': 'Information Technology'}, {'Industries': 'Staffing and Recruiting'}]"/>
        <s v="[{'Seniority level': 'Not Applicable'}, {'Employment type': 'Full-time'}, {'Job function': 'Strategy/Planning, Analyst, and Information Technology'}, {'Industries': 'IT Services and IT Consulting, Software Development, and Computer Games'}]"/>
        <s v="[{'Seniority level': 'Mid-Senior level'}, {'Employment type': 'Full-time'}, {'Job function': 'Consulting, General Business, and Strategy/Planning'}, {'Industries': 'Financial Services'}]"/>
        <s v="[{'Seniority level': 'Associate'}, {'Employment type': 'Full-time'}, {'Job function': 'Engineering'}, {'Industries': 'IT Services and IT Consulting, Software Development, and Wireless Services'}]"/>
        <s v="[{'Seniority level': 'Mid-Senior level'}, {'Employment type': 'Full-time'}, {'Job function': 'Information Technology'}, {'Industries': 'Entertainment Providers and Hospitals and Health Care'}]"/>
        <s v="[{'Seniority level': 'Associate'}, {'Employment type': 'Full-time'}, {'Job function': 'Analyst, Information Technology, and Marketing'}, {'Industries': 'Appliances, Electrical, and Electronics Manufacturing and Automation Machinery Manufacturing'}]"/>
        <s v="[{'Seniority level': 'Entry level'}, {'Employment type': 'Full-time'}, {'Job function': 'Information Technology and Engineering'}, {'Industries': 'IT Services and IT Consulting'}]"/>
        <s v="[{'Seniority level': 'Associate'}, {'Employment type': 'Contract'}, {'Job function': 'Marketing, Public Relations, and Writing/Editing'}, {'Industries': 'Staffing and Recruiting'}]"/>
        <s v="[{'Seniority level': 'Entry level'}, {'Employment type': 'Contract'}, {'Job function': 'Information Technology and Analyst'}, {'Industries': 'Medical Equipment Manufacturing, Biotechnology Research, and Pharmaceutical Manufacturing'}]"/>
        <s v="[{'Seniority level': 'Associate'}, {'Employment type': 'Full-time'}, {'Job function': 'Information Technology and Marketing'}, {'Industries': 'Motor Vehicle Manufacturing'}]"/>
        <s v="[{'Seniority level': 'Entry level'}, {'Employment type': 'Contract'}, {'Job function': 'Information Technology and Analyst'}, {'Industries': 'Construction'}]"/>
        <s v="[{'Seniority level': 'Associate'}, {'Employment type': 'Full-time'}, {'Job function': 'Information Technology'}, {'Industries': 'Retail'}]"/>
        <s v="[{'Seniority level': 'Mid-Senior level'}, {'Employment type': 'Full-time'}, {'Job function': 'Information Technology and Administrative'}, {'Industries': 'IT Services and IT Consulting, Information Services, and Food and Beverage Manufacturing'}]"/>
        <s v="[{'Seniority level': 'Associate'}, {'Employment type': 'Full-time'}, {'Job function': 'Information Technology, Analyst, and Marketing'}, {'Industries': 'Non-profit Organizations and Research Services'}]"/>
        <s v="[{'Seniority level': 'Associate'}, {'Employment type': 'Full-time'}, {'Job function': 'Project Management and Analyst'}, {'Industries': 'Advertising Services'}]"/>
        <s v="[{'Seniority level': 'Entry level'}, {'Employment type': 'Full-time'}, {'Job function': 'Information Technology'}, {'Industries': 'Artists and Writers'}]"/>
        <s v="[{'Seniority level': 'Mid-Senior level'}, {'Employment type': 'Contract'}, {'Job function': 'Information Technology and Analyst'}, {'Industries': 'Staffing and Recruiting'}]"/>
        <s v="[{'Seniority level': 'Executive'}, {'Employment type': 'Contract'}, {'Job function': 'Engineering and Information Technology'}, {'Industries': 'Staffing and Recruiting'}]"/>
        <s v="[{'Seniority level': 'Entry level'}, {'Employment type': 'Full-time'}, {'Job function': 'Information Technology'}, {'Industries': 'Venture Capital and Private Equity Principals'}]"/>
        <s v="[{'Seniority level': 'Mid-Senior level'}, {'Employment type': 'Full-time'}, {'Job function': 'Analyst'}, {'Industries': 'Financial Services'}]"/>
        <s v="[{'Seniority level': 'Not Applicable'}, {'Employment type': 'Full-time'}, {'Job function': 'Administrative and Research'}, {'Industries': 'Non-profit Organizations and Research Services'}]"/>
        <s v="[{'Seniority level': 'Entry level'}, {'Employment type': 'Full-time'}, {'Job function': 'Information Technology'}, {'Industries': 'Financial Services'}]"/>
        <s v="[{'Seniority level': 'Associate'}, {'Employment type': 'Full-time'}, {'Job function': 'Engineering, Information Technology, and Analyst'}, {'Industries': 'IT Services and IT Consulting, Software Development, and Truck Transportation'}]"/>
        <s v="[{'Seniority level': 'Entry level'}, {'Employment type': 'Full-time'}, {'Job function': 'Consulting, Information Technology, and Project Management'}, {'Industries': 'IT Services and IT Consulting and Business Consulting and Services'}]"/>
        <s v="[{'Seniority level': 'Mid-Senior level'}, {'Employment type': 'Full-time'}, {'Job function': 'Information Technology'}, {'Industries': 'Facilities Services'}]"/>
        <s v="[{'Seniority level': 'Associate'}, {'Employment type': 'Contract'}, {'Job function': 'Engineering and Information Technology'}, {'Industries': 'IT Services and IT Consulting'}]"/>
        <s v="[{'Seniority level': 'Mid-Senior level'}, {'Employment type': 'Full-time'}, {'Job function': 'Information Technology, Analyst, and Business Development'}, {'Industries': 'Insurance'}]"/>
        <s v="[{'Seniority level': 'Associate'}, {'Employment type': 'Full-time'}, {'Job function': 'Marketing, Advertising, and Analyst'}, {'Industries': 'IT Services and IT Consulting, Advertising Services, and Software Development'}]"/>
        <s v="[{'Seniority level': 'Mid-Senior level'}, {'Employment type': 'Full-time'}, {'Job function': 'Education'}, {'Industries': 'Staffing and Recruiting'}]"/>
        <s v="[{'Seniority level': 'Mid-Senior level'}, {'Employment type': 'Full-time'}, {'Job function': 'Analyst'}, {'Industries': 'Oil and Gas'}]"/>
        <s v="[{'Seniority level': 'Mid-Senior level'}, {'Employment type': 'Full-time'}, {'Job function': 'Information Technology'}, {'Industries': 'Staffing and Recruiting'}]"/>
        <s v="[{'Seniority level': 'Not Applicable'}, {'Employment type': 'Contract'}, {'Job function': 'Analyst and Information Technology'}, {'Industries': 'IT Services and IT Consulting and Financial Services'}]"/>
        <s v="[{'Seniority level': 'Mid-Senior level'}, {'Employment type': 'Contract'}, {'Job function': 'Information Technology, Consulting, and Analyst'}, {'Industries': 'IT Services and IT Consulting'}]"/>
        <s v="[{'Seniority level': 'Mid-Senior level'}, {'Employment type': 'Full-time'}, {'Job function': 'Human Resources, Sales, and Information Technology'}, {'Industries': 'Aviation and Aerospace Component Manufacturing, Staffing and Recruiting, and Airlines and Aviation'}]"/>
        <s v="[{'Seniority level': 'Mid-Senior level'}, {'Employment type': 'Full-time'}, {'Job function': 'Information Technology, Analyst, and Marketing'}, {'Industries': 'Advertising Services and Technology, Information and Internet'}]"/>
        <s v="[{'Seniority level': 'Mid-Senior level'}, {'Employment type': 'Contract'}, {'Job function': 'Information Technology, Analyst, and Consulting'}, {'Industries': 'IT Services and IT Consulting, Banking, and Investment Banking'}]"/>
        <s v="[{'Seniority level': 'Not Applicable'}, {'Employment type': 'Full-time'}, {'Job function': 'Analyst and Finance'}, {'Industries': 'Entertainment Providers'}]"/>
      </sharedItems>
    </cacheField>
    <cacheField name="posted_date" numFmtId="164">
      <sharedItems containsSemiMixedTypes="0" containsNonDate="0" containsDate="1" containsString="0" minDate="2022-08-12T00:00:00" maxDate="2022-11-24T00:00:00" count="33">
        <d v="2022-11-22T00:00:00"/>
        <d v="2022-11-17T00:00:00"/>
        <d v="2022-11-21T00:00:00"/>
        <d v="2022-11-15T00:00:00"/>
        <d v="2022-11-16T00:00:00"/>
        <d v="2022-11-19T00:00:00"/>
        <d v="2022-11-23T00:00:00"/>
        <d v="2022-11-18T00:00:00"/>
        <d v="2022-11-20T00:00:00"/>
        <d v="2022-10-27T00:00:00"/>
        <d v="2022-10-25T00:00:00"/>
        <d v="2022-10-28T00:00:00"/>
        <d v="2022-11-07T00:00:00"/>
        <d v="2022-11-01T00:00:00"/>
        <d v="2022-11-08T00:00:00"/>
        <d v="2022-10-26T00:00:00"/>
        <d v="2022-11-09T00:00:00"/>
        <d v="2022-10-31T00:00:00"/>
        <d v="2022-11-10T00:00:00"/>
        <d v="2022-11-03T00:00:00"/>
        <d v="2022-11-11T00:00:00"/>
        <d v="2022-10-24T00:00:00"/>
        <d v="2022-10-29T00:00:00"/>
        <d v="2022-11-14T00:00:00"/>
        <d v="2022-11-04T00:00:00"/>
        <d v="2022-10-21T00:00:00"/>
        <d v="2022-10-23T00:00:00"/>
        <d v="2022-10-18T00:00:00"/>
        <d v="2022-11-02T00:00:00"/>
        <d v="2022-10-20T00:00:00"/>
        <d v="2022-10-13T00:00:00"/>
        <d v="2022-10-04T00:00:00"/>
        <d v="2022-08-12T00:00:00"/>
      </sharedItems>
      <fieldGroup par="17"/>
    </cacheField>
    <cacheField name="link" numFmtId="0">
      <sharedItems longText="1"/>
    </cacheField>
    <cacheField name="min. salary" numFmtId="0">
      <sharedItems containsString="0" containsBlank="1" containsNumber="1" minValue="22" maxValue="130000"/>
    </cacheField>
    <cacheField name="max salary" numFmtId="0">
      <sharedItems containsString="0" containsBlank="1" containsNumber="1" minValue="24" maxValue="155000"/>
    </cacheField>
    <cacheField name="avg salary" numFmtId="0">
      <sharedItems containsString="0" containsBlank="1" containsNumber="1" minValue="23" maxValue="140000"/>
    </cacheField>
    <cacheField name="City" numFmtId="0">
      <sharedItems count="99">
        <s v="Buffalo-Niagara Falls Area"/>
        <s v="San Jose"/>
        <s v="Statewide"/>
        <s v="Chicago"/>
        <s v="Greater Scranton Area"/>
        <s v="Franklin"/>
        <s v="Omaha"/>
        <s v="Mount Pleasant"/>
        <s v="Wilmington"/>
        <s v="Annapolis"/>
        <s v="Timonium"/>
        <s v="Quincy"/>
        <s v="Manassas"/>
        <s v="New York"/>
        <s v="Delray Beach"/>
        <s v="Houston"/>
        <s v="Irvine"/>
        <s v="Tempe"/>
        <s v="Raleigh"/>
        <s v="Scottsdale"/>
        <s v="Fort Lauderdale"/>
        <s v="Plano"/>
        <s v="Dallas"/>
        <s v="Southaven"/>
        <s v="Ann Arbor"/>
        <s v="O'Fallon"/>
        <s v="San Diego"/>
        <s v="San Francisco"/>
        <s v="Georgia"/>
        <s v="Santa Clara"/>
        <s v="Crystal City"/>
        <s v="Irving"/>
        <s v="Columbus"/>
        <s v="San Antonio"/>
        <s v="Austin"/>
        <s v="Tampa"/>
        <s v="Bridgewater"/>
        <s v="Knoxville"/>
        <s v="Palo Alto"/>
        <s v="Nashville"/>
        <s v="Pleasanton"/>
        <s v="United States"/>
        <s v="New York City Metropolitan Area"/>
        <s v="Boston"/>
        <s v="Charlotte"/>
        <s v="Carlsbad"/>
        <s v="Phoenix"/>
        <s v="South Barrington"/>
        <s v="Detroit"/>
        <s v="Cincinnati"/>
        <s v="Pittsburgh"/>
        <s v="Bellevue"/>
        <s v="Des Moines"/>
        <s v="Atlanta"/>
        <s v="Sun City"/>
        <s v="Home"/>
        <s v="Kansas City Metropolitan Area"/>
        <s v="Ontario"/>
        <s v="Cedar Rapids"/>
        <s v="Los Angeles"/>
        <s v="Philadelphia"/>
        <s v="Dallas-Fort Worth Metroplex"/>
        <s v="Alpharetta"/>
        <s v="Hartford"/>
        <s v="Greater Sacramento"/>
        <s v="Conshohocken"/>
        <s v="San Francisco Bay Area"/>
        <s v="Atlanta Metropolitan Area"/>
        <s v="Greensboro--Winston-Salem--High Point Area"/>
        <s v="Morgan Hill"/>
        <s v="Denver Metropolitan Area"/>
        <s v="Miami"/>
        <s v="Cincinnati Metropolitan Area"/>
        <s v="Richfield"/>
        <s v="Mishawaka"/>
        <s v="Burbank"/>
        <s v="Hoffman Estates"/>
        <s v="Morris Plains"/>
        <s v="Novato"/>
        <s v="Queens"/>
        <s v="Los Angeles Metropolitan Area"/>
        <s v="Greater Tampa Bay Area"/>
        <s v="Washington"/>
        <s v="Columbia, South Carolina Metropolitan Area"/>
        <s v="Oklahoma City"/>
        <s v="Minneapolis"/>
        <s v="Camden"/>
        <s v="Eden Prairie"/>
        <s v="Orlando"/>
        <s v="Woodcliff Lake"/>
        <s v="Cleveland"/>
        <s v="New Haven"/>
        <s v="Dublin"/>
        <s v="Huntersville"/>
        <s v="Charlotte Metro"/>
        <s v="Oakbrook Terrace"/>
        <s v="Miramar"/>
        <s v="Seattle"/>
        <s v="Nashville Metropolitan Area"/>
      </sharedItems>
    </cacheField>
    <cacheField name="State" numFmtId="0">
      <sharedItems count="32">
        <s v="Unknown"/>
        <s v="CA"/>
        <s v="TX"/>
        <s v="IL"/>
        <s v="TN"/>
        <s v="IN"/>
        <s v="WI"/>
        <s v="VA"/>
        <s v="NE"/>
        <s v="SC"/>
        <s v="DE"/>
        <s v="MD"/>
        <s v="MA"/>
        <s v="NY"/>
        <s v="FL"/>
        <s v="AZ"/>
        <s v="NC"/>
        <s v="MS"/>
        <s v="MI"/>
        <s v="MO"/>
        <s v="AL"/>
        <s v="OH"/>
        <s v="NJ"/>
        <s v="PA"/>
        <s v="WA"/>
        <s v="IA"/>
        <s v="GA"/>
        <s v="KS"/>
        <s v="CT"/>
        <s v="DC"/>
        <s v="MN"/>
        <s v="OK"/>
      </sharedItems>
    </cacheField>
    <cacheField name="senerity level" numFmtId="0">
      <sharedItems count="6">
        <s v="Not Applicable"/>
        <s v="Entry level"/>
        <s v="Associate"/>
        <s v="Unknown"/>
        <s v="Mid-Senior level"/>
        <s v="Executive"/>
      </sharedItems>
    </cacheField>
    <cacheField name="Month Name" numFmtId="0">
      <sharedItems count="3">
        <s v="Nov"/>
        <s v="Oct"/>
        <s v="Aug"/>
      </sharedItems>
    </cacheField>
    <cacheField name="Days (posted_date)" numFmtId="0" databaseField="0">
      <fieldGroup base="7">
        <rangePr groupBy="days" startDate="2022-08-12T00:00:00" endDate="2022-11-24T00:00:00"/>
        <groupItems count="368">
          <s v="&lt;12-08-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1-2022"/>
        </groupItems>
      </fieldGroup>
    </cacheField>
    <cacheField name="Months (posted_date)" numFmtId="0" databaseField="0">
      <fieldGroup base="7">
        <rangePr groupBy="months" startDate="2022-08-12T00:00:00" endDate="2022-11-24T00:00:00"/>
        <groupItems count="14">
          <s v="&lt;12-08-2022"/>
          <s v="Jan"/>
          <s v="Feb"/>
          <s v="Mar"/>
          <s v="Apr"/>
          <s v="May"/>
          <s v="Jun"/>
          <s v="Jul"/>
          <s v="Aug"/>
          <s v="Sep"/>
          <s v="Oct"/>
          <s v="Nov"/>
          <s v="Dec"/>
          <s v="&gt;24-11-2022"/>
        </groupItems>
      </fieldGroup>
    </cacheField>
    <cacheField name="salary2" numFmtId="0" databaseField="0">
      <fieldGroup base="4">
        <discretePr count="46">
          <x v="0"/>
          <x v="1"/>
          <x v="2"/>
          <x v="3"/>
          <x v="4"/>
          <x v="5"/>
          <x v="6"/>
          <x v="35"/>
          <x v="7"/>
          <x v="8"/>
          <x v="9"/>
          <x v="35"/>
          <x v="10"/>
          <x v="11"/>
          <x v="12"/>
          <x v="13"/>
          <x v="14"/>
          <x v="35"/>
          <x v="15"/>
          <x v="16"/>
          <x v="17"/>
          <x v="18"/>
          <x v="19"/>
          <x v="35"/>
          <x v="35"/>
          <x v="20"/>
          <x v="21"/>
          <x v="22"/>
          <x v="23"/>
          <x v="34"/>
          <x v="35"/>
          <x v="24"/>
          <x v="35"/>
          <x v="35"/>
          <x v="25"/>
          <x v="26"/>
          <x v="35"/>
          <x v="35"/>
          <x v="35"/>
          <x v="27"/>
          <x v="28"/>
          <x v="29"/>
          <x v="30"/>
          <x v="31"/>
          <x v="32"/>
          <x v="33"/>
        </discretePr>
        <groupItems count="36">
          <m/>
          <s v="$100,000.00_x000d__x000a_            -_x000d__x000a_            $120,000.00"/>
          <s v="$50,000.00_x000d__x000a_            -_x000d__x000a_            $55,000.00"/>
          <s v="$5,800.00_x000d__x000a_            -_x000d__x000a_            $6,000.00"/>
          <s v="$50.00_x000d__x000a_            -_x000d__x000a_            $60.00"/>
          <s v="$55,000.00_x000d__x000a_            -_x000d__x000a_            $70,000.00"/>
          <s v="$50.00_x000d__x000a_            -_x000d__x000a_            $50.00"/>
          <s v="$80,000.00_x000d__x000a_            -_x000d__x000a_            $110,000.00"/>
          <s v="$120,000.00_x000d__x000a_            -_x000d__x000a_            $135,000.00"/>
          <s v="$85,000.00_x000d__x000a_            -_x000d__x000a_            $100,000.00"/>
          <s v="$60,000.00_x000d__x000a_            -_x000d__x000a_            $90,000.00"/>
          <s v="$125,000.00_x000d__x000a_            -_x000d__x000a_            $155,000.00"/>
          <s v="$70,000.00_x000d__x000a_            -_x000d__x000a_            $80,000.00"/>
          <s v="$80,000.00_x000d__x000a_            -_x000d__x000a_            $90,000.00"/>
          <s v="$59.69_x000d__x000a_            -_x000d__x000a_            $79.58"/>
          <s v="$65,000.00_x000d__x000a_            -_x000d__x000a_            $70,000.00"/>
          <s v="$80,000.00_x000d__x000a_            -_x000d__x000a_            $100,000.00"/>
          <s v="$60,000.00_x000d__x000a_            -_x000d__x000a_            $65,000.00"/>
          <s v="$70,000.00_x000d__x000a_            -_x000d__x000a_            $70,000.00"/>
          <s v="$75,000.00_x000d__x000a_            -_x000d__x000a_            $93,000.00"/>
          <s v="$90,000.00_x000d__x000a_            -_x000d__x000a_            $120,000.00"/>
          <s v="$73,036.00_x000d__x000a_            -_x000d__x000a_            $105,901.00"/>
          <s v="$75,000.00_x000d__x000a_            -_x000d__x000a_            $90,000.00"/>
          <s v="$60.00_x000d__x000a_            -_x000d__x000a_            $60.00"/>
          <s v="$120,000.00_x000d__x000a_            -_x000d__x000a_            $130,000.00"/>
          <s v="$75,000.00_x000d__x000a_            -_x000d__x000a_            $95,000.00"/>
          <s v="$130,000.00_x000d__x000a_            -_x000d__x000a_            $150,000.00"/>
          <s v="$100,000.00_x000d__x000a_            -_x000d__x000a_            $115,000.00"/>
          <s v="$120,000.00_x000d__x000a_            -_x000d__x000a_            $150,000.00"/>
          <s v="$80,000.00_x000d__x000a_            -_x000d__x000a_            $95,000.00"/>
          <s v="$80,000.00_x000d__x000a_            -_x000d__x000a_            $102,000.00"/>
          <s v="$68.00_x000d__x000a_            -_x000d__x000a_            $70.00"/>
          <s v="$90,000.00_x000d__x000a_            -_x000d__x000a_            $135,000.00"/>
          <s v="$85,000.00_x000d__x000a_            -_x000d__x000a_            $95,000.00"/>
          <s v="$40.00_x000d__x000a_            -_x000d__x000a_            $60.00"/>
          <s v="Group1"/>
        </groupItems>
      </fieldGroup>
    </cacheField>
  </cacheFields>
  <extLst>
    <ext xmlns:x14="http://schemas.microsoft.com/office/spreadsheetml/2009/9/main" uri="{725AE2AE-9491-48be-B2B4-4EB974FC3084}">
      <x14:pivotCacheDefinition pivotCacheId="1678220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x v="0"/>
    <x v="0"/>
    <x v="0"/>
    <x v="0"/>
    <x v="0"/>
    <x v="0"/>
    <x v="0"/>
    <s v="https://www.linkedin.com/jobs/view/data-analyst-recent-graduate-at-paypal-3364471019?refId=7aKV74baVvH%2FRwNOmaw%2ByA%3D%3D&amp;trackingId=Wl5idVe67zjIVZhL%2BbpNOA%3D%3D&amp;position=1&amp;pageNum=0&amp;trk=public_jobs_jserp-result_search-card"/>
    <m/>
    <m/>
    <m/>
    <x v="0"/>
    <x v="0"/>
    <x v="0"/>
    <x v="0"/>
  </r>
  <r>
    <x v="0"/>
    <x v="0"/>
    <x v="0"/>
    <x v="0"/>
    <x v="0"/>
    <x v="1"/>
    <x v="0"/>
    <x v="0"/>
    <s v="https://www.linkedin.com/jobs/view/data-analyst-recent-graduate-at-paypal-3364467390?refId=7aKV74baVvH%2FRwNOmaw%2ByA%3D%3D&amp;trackingId=3IOGqlhBDgIdKd%2F48MX8BA%3D%3D&amp;position=2&amp;pageNum=0&amp;trk=public_jobs_jserp-result_search-card"/>
    <m/>
    <m/>
    <m/>
    <x v="1"/>
    <x v="1"/>
    <x v="0"/>
    <x v="0"/>
  </r>
  <r>
    <x v="1"/>
    <x v="0"/>
    <x v="1"/>
    <x v="0"/>
    <x v="0"/>
    <x v="2"/>
    <x v="0"/>
    <x v="1"/>
    <s v="https://www.linkedin.com/jobs/view/data-analyst-at-paypal-3359608136?refId=7aKV74baVvH%2FRwNOmaw%2ByA%3D%3D&amp;trackingId=5WUZto5yfhI%2Fgsx5K0rXCA%3D%3D&amp;position=3&amp;pageNum=0&amp;trk=public_jobs_jserp-result_search-card"/>
    <m/>
    <m/>
    <m/>
    <x v="2"/>
    <x v="2"/>
    <x v="0"/>
    <x v="0"/>
  </r>
  <r>
    <x v="1"/>
    <x v="0"/>
    <x v="1"/>
    <x v="0"/>
    <x v="0"/>
    <x v="3"/>
    <x v="0"/>
    <x v="1"/>
    <s v="https://www.linkedin.com/jobs/view/data-analyst-at-paypal-3359605652?refId=7aKV74baVvH%2FRwNOmaw%2ByA%3D%3D&amp;trackingId=V8EZKEKWhdCjb3SPQhyXXg%3D%3D&amp;position=4&amp;pageNum=0&amp;trk=public_jobs_jserp-result_search-card"/>
    <m/>
    <m/>
    <m/>
    <x v="2"/>
    <x v="3"/>
    <x v="0"/>
    <x v="0"/>
  </r>
  <r>
    <x v="2"/>
    <x v="1"/>
    <x v="2"/>
    <x v="0"/>
    <x v="0"/>
    <x v="4"/>
    <x v="1"/>
    <x v="1"/>
    <s v="https://www.linkedin.com/jobs/view/entry-level-data-analyst-at-the-federal-savings-bank-3364619835?refId=7aKV74baVvH%2FRwNOmaw%2ByA%3D%3D&amp;trackingId=32J%2FNinUpIAKA77Fz4c%2BAw%3D%3D&amp;position=5&amp;pageNum=0&amp;trk=public_jobs_jserp-result_search-card"/>
    <m/>
    <m/>
    <m/>
    <x v="3"/>
    <x v="3"/>
    <x v="1"/>
    <x v="0"/>
  </r>
  <r>
    <x v="1"/>
    <x v="0"/>
    <x v="1"/>
    <x v="0"/>
    <x v="0"/>
    <x v="5"/>
    <x v="0"/>
    <x v="1"/>
    <s v="https://www.linkedin.com/jobs/view/data-analyst-at-paypal-3359603975?refId=7aKV74baVvH%2FRwNOmaw%2ByA%3D%3D&amp;trackingId=D0H35C0NOt2nvxb97A4wPA%3D%3D&amp;position=6&amp;pageNum=0&amp;trk=public_jobs_jserp-result_search-card"/>
    <m/>
    <m/>
    <m/>
    <x v="4"/>
    <x v="0"/>
    <x v="0"/>
    <x v="0"/>
  </r>
  <r>
    <x v="1"/>
    <x v="0"/>
    <x v="1"/>
    <x v="0"/>
    <x v="0"/>
    <x v="6"/>
    <x v="0"/>
    <x v="1"/>
    <s v="https://www.linkedin.com/jobs/view/data-analyst-at-paypal-3359607287?refId=7aKV74baVvH%2FRwNOmaw%2ByA%3D%3D&amp;trackingId=%2FmfTSdfrxV057ji7WdfY6Q%3D%3D&amp;position=7&amp;pageNum=0&amp;trk=public_jobs_jserp-result_search-card"/>
    <m/>
    <m/>
    <m/>
    <x v="2"/>
    <x v="4"/>
    <x v="0"/>
    <x v="0"/>
  </r>
  <r>
    <x v="1"/>
    <x v="0"/>
    <x v="1"/>
    <x v="0"/>
    <x v="0"/>
    <x v="7"/>
    <x v="0"/>
    <x v="1"/>
    <s v="https://www.linkedin.com/jobs/view/data-analyst-at-paypal-3359608137?refId=7aKV74baVvH%2FRwNOmaw%2ByA%3D%3D&amp;trackingId=WfyMfqn%2FL8sg2%2Bz2WZYIlw%3D%3D&amp;position=8&amp;pageNum=0&amp;trk=public_jobs_jserp-result_search-card"/>
    <m/>
    <m/>
    <m/>
    <x v="2"/>
    <x v="5"/>
    <x v="0"/>
    <x v="0"/>
  </r>
  <r>
    <x v="1"/>
    <x v="2"/>
    <x v="3"/>
    <x v="0"/>
    <x v="1"/>
    <x v="8"/>
    <x v="2"/>
    <x v="2"/>
    <s v="https://www.linkedin.com/jobs/view/data-analyst-at-london-approach-3358861203?refId=7aKV74baVvH%2FRwNOmaw%2ByA%3D%3D&amp;trackingId=9PyvYSdfQxwZH6rUYZJw8g%3D%3D&amp;position=9&amp;pageNum=0&amp;trk=public_jobs_jserp-result_search-card"/>
    <n v="100000"/>
    <n v="120000"/>
    <n v="110000"/>
    <x v="5"/>
    <x v="4"/>
    <x v="2"/>
    <x v="0"/>
  </r>
  <r>
    <x v="1"/>
    <x v="0"/>
    <x v="1"/>
    <x v="0"/>
    <x v="0"/>
    <x v="9"/>
    <x v="0"/>
    <x v="1"/>
    <s v="https://www.linkedin.com/jobs/view/data-analyst-at-paypal-3359605653?refId=7aKV74baVvH%2FRwNOmaw%2ByA%3D%3D&amp;trackingId=OrjCB2MzuqFyD0W6LYnlJQ%3D%3D&amp;position=10&amp;pageNum=0&amp;trk=public_jobs_jserp-result_search-card"/>
    <m/>
    <m/>
    <m/>
    <x v="2"/>
    <x v="6"/>
    <x v="0"/>
    <x v="0"/>
  </r>
  <r>
    <x v="1"/>
    <x v="0"/>
    <x v="1"/>
    <x v="0"/>
    <x v="0"/>
    <x v="10"/>
    <x v="0"/>
    <x v="1"/>
    <s v="https://www.linkedin.com/jobs/view/data-analyst-at-paypal-3359604765?refId=7aKV74baVvH%2FRwNOmaw%2ByA%3D%3D&amp;trackingId=5ECj1i%2FN7snidMoLOTV8Gw%3D%3D&amp;position=11&amp;pageNum=0&amp;trk=public_jobs_jserp-result_search-card"/>
    <m/>
    <m/>
    <m/>
    <x v="2"/>
    <x v="7"/>
    <x v="0"/>
    <x v="0"/>
  </r>
  <r>
    <x v="0"/>
    <x v="0"/>
    <x v="0"/>
    <x v="0"/>
    <x v="0"/>
    <x v="11"/>
    <x v="0"/>
    <x v="0"/>
    <s v="https://www.linkedin.com/jobs/view/data-analyst-recent-graduate-at-paypal-3364469255?refId=7aKV74baVvH%2FRwNOmaw%2ByA%3D%3D&amp;trackingId=QimQ7x5wYRN9eh3bVvSWJw%3D%3D&amp;position=12&amp;pageNum=0&amp;trk=public_jobs_jserp-result_search-card"/>
    <m/>
    <m/>
    <m/>
    <x v="6"/>
    <x v="8"/>
    <x v="0"/>
    <x v="0"/>
  </r>
  <r>
    <x v="1"/>
    <x v="3"/>
    <x v="4"/>
    <x v="0"/>
    <x v="0"/>
    <x v="12"/>
    <x v="3"/>
    <x v="3"/>
    <s v="https://www.linkedin.com/jobs/view/data-analyst-at-motley-rice-3354985380?refId=7aKV74baVvH%2FRwNOmaw%2ByA%3D%3D&amp;trackingId=vWwUht503HId9nWulHd6tg%3D%3D&amp;position=13&amp;pageNum=0&amp;trk=public_jobs_jserp-result_search-card"/>
    <m/>
    <m/>
    <m/>
    <x v="7"/>
    <x v="9"/>
    <x v="3"/>
    <x v="0"/>
  </r>
  <r>
    <x v="1"/>
    <x v="0"/>
    <x v="1"/>
    <x v="0"/>
    <x v="0"/>
    <x v="13"/>
    <x v="0"/>
    <x v="1"/>
    <s v="https://www.linkedin.com/jobs/view/data-analyst-at-paypal-3359606410?refId=7aKV74baVvH%2FRwNOmaw%2ByA%3D%3D&amp;trackingId=sxm5l0pBzinzWR%2FSNPl5cQ%3D%3D&amp;position=14&amp;pageNum=0&amp;trk=public_jobs_jserp-result_search-card"/>
    <m/>
    <m/>
    <m/>
    <x v="8"/>
    <x v="10"/>
    <x v="0"/>
    <x v="0"/>
  </r>
  <r>
    <x v="1"/>
    <x v="0"/>
    <x v="1"/>
    <x v="0"/>
    <x v="0"/>
    <x v="14"/>
    <x v="0"/>
    <x v="4"/>
    <s v="https://www.linkedin.com/jobs/view/data-analyst-at-paypal-3357037326?refId=7aKV74baVvH%2FRwNOmaw%2ByA%3D%3D&amp;trackingId=y%2BbxH%2Bvqm6vHcpVY8tfwCg%3D%3D&amp;position=15&amp;pageNum=0&amp;trk=public_jobs_jserp-result_search-card"/>
    <m/>
    <m/>
    <m/>
    <x v="9"/>
    <x v="11"/>
    <x v="0"/>
    <x v="0"/>
  </r>
  <r>
    <x v="1"/>
    <x v="0"/>
    <x v="1"/>
    <x v="0"/>
    <x v="0"/>
    <x v="15"/>
    <x v="0"/>
    <x v="4"/>
    <s v="https://www.linkedin.com/jobs/view/data-analyst-at-paypal-3357036349?refId=7aKV74baVvH%2FRwNOmaw%2ByA%3D%3D&amp;trackingId=vH%2BV4aw9cTiUaGhAPkk4cA%3D%3D&amp;position=16&amp;pageNum=0&amp;trk=public_jobs_jserp-result_search-card"/>
    <m/>
    <m/>
    <m/>
    <x v="10"/>
    <x v="11"/>
    <x v="0"/>
    <x v="0"/>
  </r>
  <r>
    <x v="1"/>
    <x v="4"/>
    <x v="5"/>
    <x v="0"/>
    <x v="0"/>
    <x v="4"/>
    <x v="4"/>
    <x v="5"/>
    <s v="https://www.linkedin.com/jobs/view/data-analyst-at-chicago-teachers-%E2%80%8B-pension-fund-3367612394?refId=7aKV74baVvH%2FRwNOmaw%2ByA%3D%3D&amp;trackingId=uw5G6mCfcg6hgI5uha6s2A%3D%3D&amp;position=17&amp;pageNum=0&amp;trk=public_jobs_jserp-result_search-card"/>
    <m/>
    <m/>
    <m/>
    <x v="3"/>
    <x v="3"/>
    <x v="1"/>
    <x v="0"/>
  </r>
  <r>
    <x v="1"/>
    <x v="5"/>
    <x v="6"/>
    <x v="0"/>
    <x v="0"/>
    <x v="16"/>
    <x v="5"/>
    <x v="2"/>
    <s v="https://www.linkedin.com/jobs/view/data-analyst-at-freightplus-3369469960?refId=7aKV74baVvH%2FRwNOmaw%2ByA%3D%3D&amp;trackingId=Jej7EcYeuv%2FLjhADkXjemA%3D%3D&amp;position=18&amp;pageNum=0&amp;trk=public_jobs_jserp-result_search-card"/>
    <m/>
    <m/>
    <m/>
    <x v="11"/>
    <x v="12"/>
    <x v="1"/>
    <x v="0"/>
  </r>
  <r>
    <x v="1"/>
    <x v="6"/>
    <x v="7"/>
    <x v="0"/>
    <x v="0"/>
    <x v="17"/>
    <x v="6"/>
    <x v="6"/>
    <s v="https://www.linkedin.com/jobs/view/data-analyst-at-lockheed-martin-3371249347?refId=7aKV74baVvH%2FRwNOmaw%2ByA%3D%3D&amp;trackingId=2WYC0m3rjs%2FGqFpogDMDiw%3D%3D&amp;position=19&amp;pageNum=0&amp;trk=public_jobs_jserp-result_search-card"/>
    <m/>
    <m/>
    <m/>
    <x v="12"/>
    <x v="7"/>
    <x v="1"/>
    <x v="0"/>
  </r>
  <r>
    <x v="1"/>
    <x v="7"/>
    <x v="8"/>
    <x v="0"/>
    <x v="0"/>
    <x v="18"/>
    <x v="7"/>
    <x v="2"/>
    <s v="https://www.linkedin.com/jobs/view/data-analyst-at-valon-3365948152?refId=7aKV74baVvH%2FRwNOmaw%2ByA%3D%3D&amp;trackingId=NCkNv3XTmMGb8vdnhJ8kjg%3D%3D&amp;position=20&amp;pageNum=0&amp;trk=public_jobs_jserp-result_search-card"/>
    <m/>
    <m/>
    <m/>
    <x v="13"/>
    <x v="13"/>
    <x v="1"/>
    <x v="0"/>
  </r>
  <r>
    <x v="1"/>
    <x v="8"/>
    <x v="9"/>
    <x v="0"/>
    <x v="0"/>
    <x v="19"/>
    <x v="8"/>
    <x v="1"/>
    <s v="https://www.linkedin.com/jobs/view/data-analyst-at-mv-realty-3360506601?refId=7aKV74baVvH%2FRwNOmaw%2ByA%3D%3D&amp;trackingId=OyBHj2OaVcE66w6pXRQCog%3D%3D&amp;position=21&amp;pageNum=0&amp;trk=public_jobs_jserp-result_search-card"/>
    <m/>
    <m/>
    <m/>
    <x v="14"/>
    <x v="14"/>
    <x v="0"/>
    <x v="0"/>
  </r>
  <r>
    <x v="1"/>
    <x v="9"/>
    <x v="10"/>
    <x v="0"/>
    <x v="0"/>
    <x v="20"/>
    <x v="9"/>
    <x v="0"/>
    <s v="https://www.linkedin.com/jobs/view/data-analyst-at-selby-jennings-3370840165?refId=7aKV74baVvH%2FRwNOmaw%2ByA%3D%3D&amp;trackingId=Pxy61qy%2F2YyyM993QPd5sQ%3D%3D&amp;position=22&amp;pageNum=0&amp;trk=public_jobs_jserp-result_search-card"/>
    <m/>
    <m/>
    <m/>
    <x v="15"/>
    <x v="2"/>
    <x v="4"/>
    <x v="0"/>
  </r>
  <r>
    <x v="1"/>
    <x v="10"/>
    <x v="11"/>
    <x v="0"/>
    <x v="0"/>
    <x v="21"/>
    <x v="10"/>
    <x v="1"/>
    <s v="https://www.linkedin.com/jobs/view/data-analyst-at-24-seven-talent-3358666710?refId=7aKV74baVvH%2FRwNOmaw%2ByA%3D%3D&amp;trackingId=6cYywt6rSaOGQqEFDTrWyA%3D%3D&amp;position=23&amp;pageNum=0&amp;trk=public_jobs_jserp-result_search-card"/>
    <m/>
    <m/>
    <m/>
    <x v="16"/>
    <x v="1"/>
    <x v="1"/>
    <x v="0"/>
  </r>
  <r>
    <x v="3"/>
    <x v="11"/>
    <x v="12"/>
    <x v="0"/>
    <x v="0"/>
    <x v="22"/>
    <x v="11"/>
    <x v="6"/>
    <s v="https://www.linkedin.com/jobs/view/analyst-global-data-and-analytics-at-circle-k-3371237584?refId=7aKV74baVvH%2FRwNOmaw%2ByA%3D%3D&amp;trackingId=Uc02YUAPzbqPN2sMDEdlFg%3D%3D&amp;position=24&amp;pageNum=0&amp;trk=public_jobs_jserp-result_search-card"/>
    <m/>
    <m/>
    <m/>
    <x v="17"/>
    <x v="15"/>
    <x v="4"/>
    <x v="0"/>
  </r>
  <r>
    <x v="1"/>
    <x v="12"/>
    <x v="13"/>
    <x v="0"/>
    <x v="2"/>
    <x v="23"/>
    <x v="12"/>
    <x v="0"/>
    <s v="https://www.linkedin.com/jobs/view/data-analyst-at-eva-garland-consulting-llc-3370997321?refId=7aKV74baVvH%2FRwNOmaw%2ByA%3D%3D&amp;trackingId=HkeebI8DPbQmrYZlDhhz1A%3D%3D&amp;position=25&amp;pageNum=0&amp;trk=public_jobs_jserp-result_search-card"/>
    <n v="50000"/>
    <n v="55000"/>
    <n v="52500"/>
    <x v="18"/>
    <x v="16"/>
    <x v="1"/>
    <x v="0"/>
  </r>
  <r>
    <x v="0"/>
    <x v="0"/>
    <x v="0"/>
    <x v="0"/>
    <x v="0"/>
    <x v="0"/>
    <x v="0"/>
    <x v="0"/>
    <s v="https://www.linkedin.com/jobs/view/data-analyst-recent-graduate-at-paypal-3364471019?refId=pqDQ2g6BkMrTWMjuTeGHXw%3D%3D&amp;trackingId=CgChfHPVOGBoUO%2FwS5qepA%3D%3D&amp;position=1&amp;pageNum=0&amp;trk=public_jobs_jserp-result_search-card"/>
    <m/>
    <m/>
    <m/>
    <x v="0"/>
    <x v="0"/>
    <x v="0"/>
    <x v="0"/>
  </r>
  <r>
    <x v="0"/>
    <x v="0"/>
    <x v="0"/>
    <x v="0"/>
    <x v="0"/>
    <x v="4"/>
    <x v="0"/>
    <x v="0"/>
    <s v="https://www.linkedin.com/jobs/view/data-analyst-recent-graduate-at-paypal-3364468404?refId=pqDQ2g6BkMrTWMjuTeGHXw%3D%3D&amp;trackingId=QoIbdmXiaXuCiFkAO4Z3pg%3D%3D&amp;position=2&amp;pageNum=0&amp;trk=public_jobs_jserp-result_search-card"/>
    <m/>
    <m/>
    <m/>
    <x v="3"/>
    <x v="3"/>
    <x v="0"/>
    <x v="0"/>
  </r>
  <r>
    <x v="0"/>
    <x v="0"/>
    <x v="0"/>
    <x v="0"/>
    <x v="0"/>
    <x v="1"/>
    <x v="0"/>
    <x v="0"/>
    <s v="https://www.linkedin.com/jobs/view/data-analyst-recent-graduate-at-paypal-3364467390?refId=pqDQ2g6BkMrTWMjuTeGHXw%3D%3D&amp;trackingId=1BEEiybyTkM3W7xE%2BmWQcw%3D%3D&amp;position=3&amp;pageNum=0&amp;trk=public_jobs_jserp-result_search-card"/>
    <m/>
    <m/>
    <m/>
    <x v="1"/>
    <x v="1"/>
    <x v="0"/>
    <x v="0"/>
  </r>
  <r>
    <x v="1"/>
    <x v="0"/>
    <x v="1"/>
    <x v="0"/>
    <x v="0"/>
    <x v="2"/>
    <x v="0"/>
    <x v="1"/>
    <s v="https://www.linkedin.com/jobs/view/data-analyst-at-paypal-3359608136?refId=pqDQ2g6BkMrTWMjuTeGHXw%3D%3D&amp;trackingId=cemV79DCapy5Abmm9663bg%3D%3D&amp;position=4&amp;pageNum=0&amp;trk=public_jobs_jserp-result_search-card"/>
    <m/>
    <m/>
    <m/>
    <x v="2"/>
    <x v="2"/>
    <x v="0"/>
    <x v="0"/>
  </r>
  <r>
    <x v="1"/>
    <x v="0"/>
    <x v="1"/>
    <x v="0"/>
    <x v="0"/>
    <x v="3"/>
    <x v="0"/>
    <x v="1"/>
    <s v="https://www.linkedin.com/jobs/view/data-analyst-at-paypal-3359605652?refId=pqDQ2g6BkMrTWMjuTeGHXw%3D%3D&amp;trackingId=C95CQnLWcsJJ1bwspxiyRw%3D%3D&amp;position=5&amp;pageNum=0&amp;trk=public_jobs_jserp-result_search-card"/>
    <m/>
    <m/>
    <m/>
    <x v="2"/>
    <x v="3"/>
    <x v="0"/>
    <x v="0"/>
  </r>
  <r>
    <x v="2"/>
    <x v="1"/>
    <x v="2"/>
    <x v="0"/>
    <x v="0"/>
    <x v="4"/>
    <x v="1"/>
    <x v="1"/>
    <s v="https://www.linkedin.com/jobs/view/entry-level-data-analyst-at-the-federal-savings-bank-3364619835?refId=pqDQ2g6BkMrTWMjuTeGHXw%3D%3D&amp;trackingId=R%2BuYxULOLDwlK%2FS763A6XA%3D%3D&amp;position=6&amp;pageNum=0&amp;trk=public_jobs_jserp-result_search-card"/>
    <m/>
    <m/>
    <m/>
    <x v="3"/>
    <x v="3"/>
    <x v="1"/>
    <x v="0"/>
  </r>
  <r>
    <x v="0"/>
    <x v="0"/>
    <x v="0"/>
    <x v="0"/>
    <x v="0"/>
    <x v="15"/>
    <x v="0"/>
    <x v="0"/>
    <s v="https://www.linkedin.com/jobs/view/data-analyst-recent-graduate-at-paypal-3364466578?refId=pqDQ2g6BkMrTWMjuTeGHXw%3D%3D&amp;trackingId=q7sanGL80qy%2FlwNnrcXppA%3D%3D&amp;position=7&amp;pageNum=0&amp;trk=public_jobs_jserp-result_search-card"/>
    <m/>
    <m/>
    <m/>
    <x v="10"/>
    <x v="11"/>
    <x v="0"/>
    <x v="0"/>
  </r>
  <r>
    <x v="1"/>
    <x v="0"/>
    <x v="1"/>
    <x v="0"/>
    <x v="0"/>
    <x v="5"/>
    <x v="0"/>
    <x v="1"/>
    <s v="https://www.linkedin.com/jobs/view/data-analyst-at-paypal-3359603975?refId=pqDQ2g6BkMrTWMjuTeGHXw%3D%3D&amp;trackingId=czRqYqoNMReHO4aaOcFjTQ%3D%3D&amp;position=8&amp;pageNum=0&amp;trk=public_jobs_jserp-result_search-card"/>
    <m/>
    <m/>
    <m/>
    <x v="4"/>
    <x v="0"/>
    <x v="0"/>
    <x v="0"/>
  </r>
  <r>
    <x v="1"/>
    <x v="0"/>
    <x v="1"/>
    <x v="0"/>
    <x v="0"/>
    <x v="6"/>
    <x v="0"/>
    <x v="1"/>
    <s v="https://www.linkedin.com/jobs/view/data-analyst-at-paypal-3359607287?refId=pqDQ2g6BkMrTWMjuTeGHXw%3D%3D&amp;trackingId=jNar6Yhsq9vX6Nbr9Hy2Vw%3D%3D&amp;position=9&amp;pageNum=0&amp;trk=public_jobs_jserp-result_search-card"/>
    <m/>
    <m/>
    <m/>
    <x v="2"/>
    <x v="4"/>
    <x v="0"/>
    <x v="0"/>
  </r>
  <r>
    <x v="1"/>
    <x v="0"/>
    <x v="1"/>
    <x v="0"/>
    <x v="0"/>
    <x v="7"/>
    <x v="0"/>
    <x v="1"/>
    <s v="https://www.linkedin.com/jobs/view/data-analyst-at-paypal-3359608137?refId=pqDQ2g6BkMrTWMjuTeGHXw%3D%3D&amp;trackingId=A2ygVzUHJaZoJLYZj3fyvw%3D%3D&amp;position=10&amp;pageNum=0&amp;trk=public_jobs_jserp-result_search-card"/>
    <m/>
    <m/>
    <m/>
    <x v="2"/>
    <x v="5"/>
    <x v="0"/>
    <x v="0"/>
  </r>
  <r>
    <x v="1"/>
    <x v="2"/>
    <x v="3"/>
    <x v="0"/>
    <x v="1"/>
    <x v="8"/>
    <x v="2"/>
    <x v="2"/>
    <s v="https://www.linkedin.com/jobs/view/data-analyst-at-london-approach-3358861203?refId=pqDQ2g6BkMrTWMjuTeGHXw%3D%3D&amp;trackingId=HjxCG2iUDSnAVk%2BtyZS9Iw%3D%3D&amp;position=11&amp;pageNum=0&amp;trk=public_jobs_jserp-result_search-card"/>
    <n v="100000"/>
    <n v="120000"/>
    <n v="110000"/>
    <x v="5"/>
    <x v="4"/>
    <x v="2"/>
    <x v="0"/>
  </r>
  <r>
    <x v="1"/>
    <x v="0"/>
    <x v="1"/>
    <x v="0"/>
    <x v="0"/>
    <x v="9"/>
    <x v="0"/>
    <x v="1"/>
    <s v="https://www.linkedin.com/jobs/view/data-analyst-at-paypal-3359605653?refId=pqDQ2g6BkMrTWMjuTeGHXw%3D%3D&amp;trackingId=d6nQ5raH5urS2vddF5%2FJMQ%3D%3D&amp;position=12&amp;pageNum=0&amp;trk=public_jobs_jserp-result_search-card"/>
    <m/>
    <m/>
    <m/>
    <x v="2"/>
    <x v="6"/>
    <x v="0"/>
    <x v="0"/>
  </r>
  <r>
    <x v="1"/>
    <x v="0"/>
    <x v="1"/>
    <x v="0"/>
    <x v="0"/>
    <x v="10"/>
    <x v="0"/>
    <x v="1"/>
    <s v="https://www.linkedin.com/jobs/view/data-analyst-at-paypal-3359604765?refId=pqDQ2g6BkMrTWMjuTeGHXw%3D%3D&amp;trackingId=Y0kNBfvsvXi%2BEeV7crgdJQ%3D%3D&amp;position=13&amp;pageNum=0&amp;trk=public_jobs_jserp-result_search-card"/>
    <m/>
    <m/>
    <m/>
    <x v="2"/>
    <x v="7"/>
    <x v="0"/>
    <x v="0"/>
  </r>
  <r>
    <x v="0"/>
    <x v="0"/>
    <x v="0"/>
    <x v="0"/>
    <x v="0"/>
    <x v="11"/>
    <x v="0"/>
    <x v="0"/>
    <s v="https://www.linkedin.com/jobs/view/data-analyst-recent-graduate-at-paypal-3364469255?refId=pqDQ2g6BkMrTWMjuTeGHXw%3D%3D&amp;trackingId=yEM49KphKpecOROIzc0HFA%3D%3D&amp;position=14&amp;pageNum=0&amp;trk=public_jobs_jserp-result_search-card"/>
    <m/>
    <m/>
    <m/>
    <x v="6"/>
    <x v="8"/>
    <x v="0"/>
    <x v="0"/>
  </r>
  <r>
    <x v="1"/>
    <x v="0"/>
    <x v="1"/>
    <x v="0"/>
    <x v="0"/>
    <x v="13"/>
    <x v="0"/>
    <x v="1"/>
    <s v="https://www.linkedin.com/jobs/view/data-analyst-at-paypal-3359606410?refId=pqDQ2g6BkMrTWMjuTeGHXw%3D%3D&amp;trackingId=RrdwYqLhdOH%2BDureLOwswg%3D%3D&amp;position=15&amp;pageNum=0&amp;trk=public_jobs_jserp-result_search-card"/>
    <m/>
    <m/>
    <m/>
    <x v="8"/>
    <x v="10"/>
    <x v="0"/>
    <x v="0"/>
  </r>
  <r>
    <x v="1"/>
    <x v="0"/>
    <x v="1"/>
    <x v="0"/>
    <x v="0"/>
    <x v="14"/>
    <x v="0"/>
    <x v="4"/>
    <s v="https://www.linkedin.com/jobs/view/data-analyst-at-paypal-3357037326?refId=pqDQ2g6BkMrTWMjuTeGHXw%3D%3D&amp;trackingId=wDBwHWDipnSAb2ovc5P7jQ%3D%3D&amp;position=16&amp;pageNum=0&amp;trk=public_jobs_jserp-result_search-card"/>
    <m/>
    <m/>
    <m/>
    <x v="9"/>
    <x v="11"/>
    <x v="0"/>
    <x v="0"/>
  </r>
  <r>
    <x v="1"/>
    <x v="0"/>
    <x v="1"/>
    <x v="0"/>
    <x v="0"/>
    <x v="15"/>
    <x v="0"/>
    <x v="4"/>
    <s v="https://www.linkedin.com/jobs/view/data-analyst-at-paypal-3357036349?refId=pqDQ2g6BkMrTWMjuTeGHXw%3D%3D&amp;trackingId=tIAR5tcEmVVvSHvcheIFXg%3D%3D&amp;position=17&amp;pageNum=0&amp;trk=public_jobs_jserp-result_search-card"/>
    <m/>
    <m/>
    <m/>
    <x v="10"/>
    <x v="11"/>
    <x v="0"/>
    <x v="0"/>
  </r>
  <r>
    <x v="1"/>
    <x v="4"/>
    <x v="5"/>
    <x v="0"/>
    <x v="0"/>
    <x v="4"/>
    <x v="4"/>
    <x v="5"/>
    <s v="https://www.linkedin.com/jobs/view/data-analyst-at-chicago-teachers-%E2%80%8B-pension-fund-3367612394?refId=pqDQ2g6BkMrTWMjuTeGHXw%3D%3D&amp;trackingId=Cl78um7IzY%2FT%2FNC9HrCSeg%3D%3D&amp;position=18&amp;pageNum=0&amp;trk=public_jobs_jserp-result_search-card"/>
    <m/>
    <m/>
    <m/>
    <x v="3"/>
    <x v="3"/>
    <x v="1"/>
    <x v="0"/>
  </r>
  <r>
    <x v="1"/>
    <x v="5"/>
    <x v="6"/>
    <x v="0"/>
    <x v="0"/>
    <x v="16"/>
    <x v="5"/>
    <x v="2"/>
    <s v="https://www.linkedin.com/jobs/view/data-analyst-at-freightplus-3369469960?refId=pqDQ2g6BkMrTWMjuTeGHXw%3D%3D&amp;trackingId=atm5r5UmdYGfvJ05IKENbg%3D%3D&amp;position=19&amp;pageNum=0&amp;trk=public_jobs_jserp-result_search-card"/>
    <m/>
    <m/>
    <m/>
    <x v="11"/>
    <x v="12"/>
    <x v="1"/>
    <x v="0"/>
  </r>
  <r>
    <x v="1"/>
    <x v="6"/>
    <x v="7"/>
    <x v="0"/>
    <x v="0"/>
    <x v="17"/>
    <x v="6"/>
    <x v="6"/>
    <s v="https://www.linkedin.com/jobs/view/data-analyst-at-lockheed-martin-3371249347?refId=pqDQ2g6BkMrTWMjuTeGHXw%3D%3D&amp;trackingId=jljrc2JqFHyUkF13XqMzkQ%3D%3D&amp;position=20&amp;pageNum=0&amp;trk=public_jobs_jserp-result_search-card"/>
    <m/>
    <m/>
    <m/>
    <x v="12"/>
    <x v="7"/>
    <x v="1"/>
    <x v="0"/>
  </r>
  <r>
    <x v="1"/>
    <x v="7"/>
    <x v="8"/>
    <x v="0"/>
    <x v="0"/>
    <x v="18"/>
    <x v="7"/>
    <x v="2"/>
    <s v="https://www.linkedin.com/jobs/view/data-analyst-at-valon-3365948152?refId=pqDQ2g6BkMrTWMjuTeGHXw%3D%3D&amp;trackingId=HsmjnAFGRF5oBsBjhptjDw%3D%3D&amp;position=21&amp;pageNum=0&amp;trk=public_jobs_jserp-result_search-card"/>
    <m/>
    <m/>
    <m/>
    <x v="13"/>
    <x v="13"/>
    <x v="1"/>
    <x v="0"/>
  </r>
  <r>
    <x v="1"/>
    <x v="8"/>
    <x v="9"/>
    <x v="0"/>
    <x v="0"/>
    <x v="19"/>
    <x v="8"/>
    <x v="1"/>
    <s v="https://www.linkedin.com/jobs/view/data-analyst-at-mv-realty-3360506601?refId=pqDQ2g6BkMrTWMjuTeGHXw%3D%3D&amp;trackingId=7ZMIjDTHU7qXqZVfRFgNqw%3D%3D&amp;position=22&amp;pageNum=0&amp;trk=public_jobs_jserp-result_search-card"/>
    <m/>
    <m/>
    <m/>
    <x v="14"/>
    <x v="14"/>
    <x v="0"/>
    <x v="0"/>
  </r>
  <r>
    <x v="1"/>
    <x v="9"/>
    <x v="10"/>
    <x v="0"/>
    <x v="0"/>
    <x v="20"/>
    <x v="9"/>
    <x v="0"/>
    <s v="https://www.linkedin.com/jobs/view/data-analyst-at-selby-jennings-3370840165?refId=pqDQ2g6BkMrTWMjuTeGHXw%3D%3D&amp;trackingId=eiwoTQOmsLO2i528K%2FV7Qg%3D%3D&amp;position=23&amp;pageNum=0&amp;trk=public_jobs_jserp-result_search-card"/>
    <m/>
    <m/>
    <m/>
    <x v="15"/>
    <x v="2"/>
    <x v="4"/>
    <x v="0"/>
  </r>
  <r>
    <x v="1"/>
    <x v="10"/>
    <x v="11"/>
    <x v="0"/>
    <x v="0"/>
    <x v="21"/>
    <x v="10"/>
    <x v="1"/>
    <s v="https://www.linkedin.com/jobs/view/data-analyst-at-24-seven-talent-3358666710?refId=pqDQ2g6BkMrTWMjuTeGHXw%3D%3D&amp;trackingId=D22psi8TUTUarHGms%2F%2Buaw%3D%3D&amp;position=24&amp;pageNum=0&amp;trk=public_jobs_jserp-result_search-card"/>
    <m/>
    <m/>
    <m/>
    <x v="16"/>
    <x v="1"/>
    <x v="1"/>
    <x v="0"/>
  </r>
  <r>
    <x v="3"/>
    <x v="11"/>
    <x v="12"/>
    <x v="0"/>
    <x v="0"/>
    <x v="22"/>
    <x v="11"/>
    <x v="6"/>
    <s v="https://www.linkedin.com/jobs/view/analyst-global-data-and-analytics-at-circle-k-3371237584?refId=pqDQ2g6BkMrTWMjuTeGHXw%3D%3D&amp;trackingId=61BAdIgp%2FkCpPlw4A5Kl6A%3D%3D&amp;position=25&amp;pageNum=0&amp;trk=public_jobs_jserp-result_search-card"/>
    <m/>
    <m/>
    <m/>
    <x v="17"/>
    <x v="15"/>
    <x v="4"/>
    <x v="0"/>
  </r>
  <r>
    <x v="0"/>
    <x v="0"/>
    <x v="0"/>
    <x v="0"/>
    <x v="0"/>
    <x v="0"/>
    <x v="0"/>
    <x v="0"/>
    <s v="https://www.linkedin.com/jobs/view/data-analyst-recent-graduate-at-paypal-3364471019?refId=EIdhXJ8NOuRNpJdlO%2ByZKQ%3D%3D&amp;trackingId=MV5nHKU6i1xTnlOs0TCyIQ%3D%3D&amp;position=1&amp;pageNum=0&amp;trk=public_jobs_jserp-result_search-card"/>
    <m/>
    <m/>
    <m/>
    <x v="0"/>
    <x v="0"/>
    <x v="0"/>
    <x v="0"/>
  </r>
  <r>
    <x v="0"/>
    <x v="0"/>
    <x v="0"/>
    <x v="0"/>
    <x v="0"/>
    <x v="4"/>
    <x v="0"/>
    <x v="0"/>
    <s v="https://www.linkedin.com/jobs/view/data-analyst-recent-graduate-at-paypal-3364468404?refId=EIdhXJ8NOuRNpJdlO%2ByZKQ%3D%3D&amp;trackingId=OcvMwcd6JNNTMtIEFZoFLw%3D%3D&amp;position=2&amp;pageNum=0&amp;trk=public_jobs_jserp-result_search-card"/>
    <m/>
    <m/>
    <m/>
    <x v="3"/>
    <x v="3"/>
    <x v="0"/>
    <x v="0"/>
  </r>
  <r>
    <x v="0"/>
    <x v="0"/>
    <x v="0"/>
    <x v="0"/>
    <x v="0"/>
    <x v="1"/>
    <x v="0"/>
    <x v="0"/>
    <s v="https://www.linkedin.com/jobs/view/data-analyst-recent-graduate-at-paypal-3364467390?refId=EIdhXJ8NOuRNpJdlO%2ByZKQ%3D%3D&amp;trackingId=WlewMMR5WiFbiUUMPovnkw%3D%3D&amp;position=3&amp;pageNum=0&amp;trk=public_jobs_jserp-result_search-card"/>
    <m/>
    <m/>
    <m/>
    <x v="1"/>
    <x v="1"/>
    <x v="0"/>
    <x v="0"/>
  </r>
  <r>
    <x v="1"/>
    <x v="0"/>
    <x v="1"/>
    <x v="0"/>
    <x v="0"/>
    <x v="2"/>
    <x v="0"/>
    <x v="1"/>
    <s v="https://www.linkedin.com/jobs/view/data-analyst-at-paypal-3359608136?refId=EIdhXJ8NOuRNpJdlO%2ByZKQ%3D%3D&amp;trackingId=RvBSCCLKXj5rb56GvrQGcw%3D%3D&amp;position=4&amp;pageNum=0&amp;trk=public_jobs_jserp-result_search-card"/>
    <m/>
    <m/>
    <m/>
    <x v="2"/>
    <x v="2"/>
    <x v="0"/>
    <x v="0"/>
  </r>
  <r>
    <x v="1"/>
    <x v="0"/>
    <x v="1"/>
    <x v="0"/>
    <x v="0"/>
    <x v="3"/>
    <x v="0"/>
    <x v="1"/>
    <s v="https://www.linkedin.com/jobs/view/data-analyst-at-paypal-3359605652?refId=EIdhXJ8NOuRNpJdlO%2ByZKQ%3D%3D&amp;trackingId=byY2Q63QY9eW5hwkmWayPQ%3D%3D&amp;position=5&amp;pageNum=0&amp;trk=public_jobs_jserp-result_search-card"/>
    <m/>
    <m/>
    <m/>
    <x v="2"/>
    <x v="3"/>
    <x v="0"/>
    <x v="0"/>
  </r>
  <r>
    <x v="0"/>
    <x v="0"/>
    <x v="0"/>
    <x v="0"/>
    <x v="0"/>
    <x v="24"/>
    <x v="0"/>
    <x v="0"/>
    <s v="https://www.linkedin.com/jobs/view/data-analyst-recent-graduate-at-paypal-3364470064?refId=EIdhXJ8NOuRNpJdlO%2ByZKQ%3D%3D&amp;trackingId=HE8rxQpN%2FlIHjfdcs1rmQw%3D%3D&amp;position=6&amp;pageNum=0&amp;trk=public_jobs_jserp-result_search-card"/>
    <m/>
    <m/>
    <m/>
    <x v="19"/>
    <x v="15"/>
    <x v="0"/>
    <x v="0"/>
  </r>
  <r>
    <x v="2"/>
    <x v="1"/>
    <x v="2"/>
    <x v="0"/>
    <x v="0"/>
    <x v="4"/>
    <x v="1"/>
    <x v="1"/>
    <s v="https://www.linkedin.com/jobs/view/entry-level-data-analyst-at-the-federal-savings-bank-3364619835?refId=EIdhXJ8NOuRNpJdlO%2ByZKQ%3D%3D&amp;trackingId=mSeYZpsdkF8rdX9NNHHzJQ%3D%3D&amp;position=7&amp;pageNum=0&amp;trk=public_jobs_jserp-result_search-card"/>
    <m/>
    <m/>
    <m/>
    <x v="3"/>
    <x v="3"/>
    <x v="1"/>
    <x v="0"/>
  </r>
  <r>
    <x v="0"/>
    <x v="0"/>
    <x v="0"/>
    <x v="0"/>
    <x v="0"/>
    <x v="15"/>
    <x v="0"/>
    <x v="0"/>
    <s v="https://www.linkedin.com/jobs/view/data-analyst-recent-graduate-at-paypal-3364466578?refId=EIdhXJ8NOuRNpJdlO%2ByZKQ%3D%3D&amp;trackingId=b0%2F7rt%2B06q4jY5dy7yh6LA%3D%3D&amp;position=8&amp;pageNum=0&amp;trk=public_jobs_jserp-result_search-card"/>
    <m/>
    <m/>
    <m/>
    <x v="10"/>
    <x v="11"/>
    <x v="0"/>
    <x v="0"/>
  </r>
  <r>
    <x v="1"/>
    <x v="0"/>
    <x v="1"/>
    <x v="0"/>
    <x v="0"/>
    <x v="5"/>
    <x v="0"/>
    <x v="1"/>
    <s v="https://www.linkedin.com/jobs/view/data-analyst-at-paypal-3359603975?refId=EIdhXJ8NOuRNpJdlO%2ByZKQ%3D%3D&amp;trackingId=0YSkDvVsq7yhw8xUec2b9g%3D%3D&amp;position=9&amp;pageNum=0&amp;trk=public_jobs_jserp-result_search-card"/>
    <m/>
    <m/>
    <m/>
    <x v="4"/>
    <x v="0"/>
    <x v="0"/>
    <x v="0"/>
  </r>
  <r>
    <x v="1"/>
    <x v="0"/>
    <x v="1"/>
    <x v="0"/>
    <x v="0"/>
    <x v="6"/>
    <x v="0"/>
    <x v="1"/>
    <s v="https://www.linkedin.com/jobs/view/data-analyst-at-paypal-3359607287?refId=EIdhXJ8NOuRNpJdlO%2ByZKQ%3D%3D&amp;trackingId=rnJKZAw5eiueylXdzmyikw%3D%3D&amp;position=10&amp;pageNum=0&amp;trk=public_jobs_jserp-result_search-card"/>
    <m/>
    <m/>
    <m/>
    <x v="2"/>
    <x v="4"/>
    <x v="0"/>
    <x v="0"/>
  </r>
  <r>
    <x v="1"/>
    <x v="0"/>
    <x v="1"/>
    <x v="0"/>
    <x v="0"/>
    <x v="7"/>
    <x v="0"/>
    <x v="1"/>
    <s v="https://www.linkedin.com/jobs/view/data-analyst-at-paypal-3359608137?refId=EIdhXJ8NOuRNpJdlO%2ByZKQ%3D%3D&amp;trackingId=IWWsWAsZywFkq%2Fpr7qProw%3D%3D&amp;position=11&amp;pageNum=0&amp;trk=public_jobs_jserp-result_search-card"/>
    <m/>
    <m/>
    <m/>
    <x v="2"/>
    <x v="5"/>
    <x v="0"/>
    <x v="0"/>
  </r>
  <r>
    <x v="1"/>
    <x v="2"/>
    <x v="3"/>
    <x v="0"/>
    <x v="1"/>
    <x v="8"/>
    <x v="2"/>
    <x v="2"/>
    <s v="https://www.linkedin.com/jobs/view/data-analyst-at-london-approach-3358861203?refId=EIdhXJ8NOuRNpJdlO%2ByZKQ%3D%3D&amp;trackingId=pX3s2aVFgzfzdfLL7CmgSw%3D%3D&amp;position=12&amp;pageNum=0&amp;trk=public_jobs_jserp-result_search-card"/>
    <n v="100000"/>
    <n v="120000"/>
    <n v="110000"/>
    <x v="5"/>
    <x v="4"/>
    <x v="2"/>
    <x v="0"/>
  </r>
  <r>
    <x v="1"/>
    <x v="0"/>
    <x v="1"/>
    <x v="0"/>
    <x v="0"/>
    <x v="9"/>
    <x v="0"/>
    <x v="1"/>
    <s v="https://www.linkedin.com/jobs/view/data-analyst-at-paypal-3359605653?refId=EIdhXJ8NOuRNpJdlO%2ByZKQ%3D%3D&amp;trackingId=k%2B4PoTizjuduF6Bv1EIHhQ%3D%3D&amp;position=13&amp;pageNum=0&amp;trk=public_jobs_jserp-result_search-card"/>
    <m/>
    <m/>
    <m/>
    <x v="2"/>
    <x v="6"/>
    <x v="0"/>
    <x v="0"/>
  </r>
  <r>
    <x v="1"/>
    <x v="0"/>
    <x v="1"/>
    <x v="0"/>
    <x v="0"/>
    <x v="10"/>
    <x v="0"/>
    <x v="1"/>
    <s v="https://www.linkedin.com/jobs/view/data-analyst-at-paypal-3359604765?refId=EIdhXJ8NOuRNpJdlO%2ByZKQ%3D%3D&amp;trackingId=cEnvDnyBPaGdIw4BXVWz6A%3D%3D&amp;position=14&amp;pageNum=0&amp;trk=public_jobs_jserp-result_search-card"/>
    <m/>
    <m/>
    <m/>
    <x v="2"/>
    <x v="7"/>
    <x v="0"/>
    <x v="0"/>
  </r>
  <r>
    <x v="0"/>
    <x v="0"/>
    <x v="0"/>
    <x v="0"/>
    <x v="0"/>
    <x v="11"/>
    <x v="0"/>
    <x v="0"/>
    <s v="https://www.linkedin.com/jobs/view/data-analyst-recent-graduate-at-paypal-3364469255?refId=EIdhXJ8NOuRNpJdlO%2ByZKQ%3D%3D&amp;trackingId=MTU51kJEQwON9PEHxlIvWA%3D%3D&amp;position=15&amp;pageNum=0&amp;trk=public_jobs_jserp-result_search-card"/>
    <m/>
    <m/>
    <m/>
    <x v="6"/>
    <x v="8"/>
    <x v="0"/>
    <x v="0"/>
  </r>
  <r>
    <x v="1"/>
    <x v="0"/>
    <x v="1"/>
    <x v="0"/>
    <x v="0"/>
    <x v="13"/>
    <x v="0"/>
    <x v="1"/>
    <s v="https://www.linkedin.com/jobs/view/data-analyst-at-paypal-3359606410?refId=EIdhXJ8NOuRNpJdlO%2ByZKQ%3D%3D&amp;trackingId=PqkXuItZQt26iTuZaITOAg%3D%3D&amp;position=16&amp;pageNum=0&amp;trk=public_jobs_jserp-result_search-card"/>
    <m/>
    <m/>
    <m/>
    <x v="8"/>
    <x v="10"/>
    <x v="0"/>
    <x v="0"/>
  </r>
  <r>
    <x v="1"/>
    <x v="0"/>
    <x v="1"/>
    <x v="0"/>
    <x v="0"/>
    <x v="14"/>
    <x v="0"/>
    <x v="4"/>
    <s v="https://www.linkedin.com/jobs/view/data-analyst-at-paypal-3357037326?refId=EIdhXJ8NOuRNpJdlO%2ByZKQ%3D%3D&amp;trackingId=qGAZxTBvXEdLEAahkVwgkg%3D%3D&amp;position=17&amp;pageNum=0&amp;trk=public_jobs_jserp-result_search-card"/>
    <m/>
    <m/>
    <m/>
    <x v="9"/>
    <x v="11"/>
    <x v="0"/>
    <x v="0"/>
  </r>
  <r>
    <x v="1"/>
    <x v="0"/>
    <x v="1"/>
    <x v="0"/>
    <x v="0"/>
    <x v="15"/>
    <x v="0"/>
    <x v="4"/>
    <s v="https://www.linkedin.com/jobs/view/data-analyst-at-paypal-3357036349?refId=EIdhXJ8NOuRNpJdlO%2ByZKQ%3D%3D&amp;trackingId=pLEmHxfeCvClFHjrER7ImA%3D%3D&amp;position=18&amp;pageNum=0&amp;trk=public_jobs_jserp-result_search-card"/>
    <m/>
    <m/>
    <m/>
    <x v="10"/>
    <x v="11"/>
    <x v="0"/>
    <x v="0"/>
  </r>
  <r>
    <x v="1"/>
    <x v="4"/>
    <x v="5"/>
    <x v="0"/>
    <x v="0"/>
    <x v="4"/>
    <x v="4"/>
    <x v="5"/>
    <s v="https://www.linkedin.com/jobs/view/data-analyst-at-chicago-teachers-%E2%80%8B-pension-fund-3367612394?refId=EIdhXJ8NOuRNpJdlO%2ByZKQ%3D%3D&amp;trackingId=0Gt0bKTEKAD3OPVfkJ10Xg%3D%3D&amp;position=19&amp;pageNum=0&amp;trk=public_jobs_jserp-result_search-card"/>
    <m/>
    <m/>
    <m/>
    <x v="3"/>
    <x v="3"/>
    <x v="1"/>
    <x v="0"/>
  </r>
  <r>
    <x v="1"/>
    <x v="5"/>
    <x v="6"/>
    <x v="0"/>
    <x v="0"/>
    <x v="16"/>
    <x v="5"/>
    <x v="2"/>
    <s v="https://www.linkedin.com/jobs/view/data-analyst-at-freightplus-3369469960?refId=EIdhXJ8NOuRNpJdlO%2ByZKQ%3D%3D&amp;trackingId=rdBxV1wUVepjT5HGj4zLNA%3D%3D&amp;position=20&amp;pageNum=0&amp;trk=public_jobs_jserp-result_search-card"/>
    <m/>
    <m/>
    <m/>
    <x v="11"/>
    <x v="12"/>
    <x v="1"/>
    <x v="0"/>
  </r>
  <r>
    <x v="1"/>
    <x v="6"/>
    <x v="7"/>
    <x v="0"/>
    <x v="0"/>
    <x v="17"/>
    <x v="6"/>
    <x v="6"/>
    <s v="https://www.linkedin.com/jobs/view/data-analyst-at-lockheed-martin-3371249347?refId=EIdhXJ8NOuRNpJdlO%2ByZKQ%3D%3D&amp;trackingId=C7p8DNvu1KjBkrqcXMcOsQ%3D%3D&amp;position=21&amp;pageNum=0&amp;trk=public_jobs_jserp-result_search-card"/>
    <m/>
    <m/>
    <m/>
    <x v="12"/>
    <x v="7"/>
    <x v="1"/>
    <x v="0"/>
  </r>
  <r>
    <x v="1"/>
    <x v="7"/>
    <x v="8"/>
    <x v="0"/>
    <x v="0"/>
    <x v="18"/>
    <x v="7"/>
    <x v="2"/>
    <s v="https://www.linkedin.com/jobs/view/data-analyst-at-valon-3365948152?refId=EIdhXJ8NOuRNpJdlO%2ByZKQ%3D%3D&amp;trackingId=3mW1J5ZJNxerVviZQAYFHA%3D%3D&amp;position=22&amp;pageNum=0&amp;trk=public_jobs_jserp-result_search-card"/>
    <m/>
    <m/>
    <m/>
    <x v="13"/>
    <x v="13"/>
    <x v="1"/>
    <x v="0"/>
  </r>
  <r>
    <x v="1"/>
    <x v="8"/>
    <x v="9"/>
    <x v="0"/>
    <x v="0"/>
    <x v="19"/>
    <x v="8"/>
    <x v="1"/>
    <s v="https://www.linkedin.com/jobs/view/data-analyst-at-mv-realty-3360506601?refId=EIdhXJ8NOuRNpJdlO%2ByZKQ%3D%3D&amp;trackingId=ukLKD7ftdewVR0FHw4Mr6A%3D%3D&amp;position=23&amp;pageNum=0&amp;trk=public_jobs_jserp-result_search-card"/>
    <m/>
    <m/>
    <m/>
    <x v="14"/>
    <x v="14"/>
    <x v="0"/>
    <x v="0"/>
  </r>
  <r>
    <x v="3"/>
    <x v="11"/>
    <x v="12"/>
    <x v="0"/>
    <x v="0"/>
    <x v="22"/>
    <x v="11"/>
    <x v="6"/>
    <s v="https://www.linkedin.com/jobs/view/analyst-global-data-and-analytics-at-circle-k-3371237584?refId=EIdhXJ8NOuRNpJdlO%2ByZKQ%3D%3D&amp;trackingId=eINqiEEGvrSjdGnsRWP23g%3D%3D&amp;position=24&amp;pageNum=0&amp;trk=public_jobs_jserp-result_search-card"/>
    <m/>
    <m/>
    <m/>
    <x v="17"/>
    <x v="15"/>
    <x v="4"/>
    <x v="0"/>
  </r>
  <r>
    <x v="1"/>
    <x v="9"/>
    <x v="10"/>
    <x v="0"/>
    <x v="0"/>
    <x v="20"/>
    <x v="9"/>
    <x v="0"/>
    <s v="https://www.linkedin.com/jobs/view/data-analyst-at-selby-jennings-3370840165?refId=EIdhXJ8NOuRNpJdlO%2ByZKQ%3D%3D&amp;trackingId=KT8wW88mNHrlYoxbSpFiEQ%3D%3D&amp;position=25&amp;pageNum=0&amp;trk=public_jobs_jserp-result_search-card"/>
    <m/>
    <m/>
    <m/>
    <x v="15"/>
    <x v="2"/>
    <x v="4"/>
    <x v="0"/>
  </r>
  <r>
    <x v="0"/>
    <x v="0"/>
    <x v="0"/>
    <x v="0"/>
    <x v="0"/>
    <x v="4"/>
    <x v="0"/>
    <x v="0"/>
    <s v="https://www.linkedin.com/jobs/view/data-analyst-recent-graduate-at-paypal-3364468404?refId=hTNgCUL2yc24g6rYCf8srg%3D%3D&amp;trackingId=iqGU%2FW5RJZ7BNLZCR1w2aA%3D%3D&amp;position=1&amp;pageNum=0&amp;trk=public_jobs_jserp-result_search-card"/>
    <m/>
    <m/>
    <m/>
    <x v="3"/>
    <x v="3"/>
    <x v="0"/>
    <x v="0"/>
  </r>
  <r>
    <x v="0"/>
    <x v="0"/>
    <x v="0"/>
    <x v="0"/>
    <x v="0"/>
    <x v="0"/>
    <x v="0"/>
    <x v="0"/>
    <s v="https://www.linkedin.com/jobs/view/data-analyst-recent-graduate-at-paypal-3364471019?refId=hTNgCUL2yc24g6rYCf8srg%3D%3D&amp;trackingId=L9GKklmWP6pc92U42nVCew%3D%3D&amp;position=2&amp;pageNum=0&amp;trk=public_jobs_jserp-result_search-card"/>
    <m/>
    <m/>
    <m/>
    <x v="0"/>
    <x v="0"/>
    <x v="0"/>
    <x v="0"/>
  </r>
  <r>
    <x v="0"/>
    <x v="0"/>
    <x v="0"/>
    <x v="0"/>
    <x v="0"/>
    <x v="1"/>
    <x v="0"/>
    <x v="0"/>
    <s v="https://www.linkedin.com/jobs/view/data-analyst-recent-graduate-at-paypal-3364467390?refId=hTNgCUL2yc24g6rYCf8srg%3D%3D&amp;trackingId=te2h%2FqhHWtc7pqfqDKX1vw%3D%3D&amp;position=3&amp;pageNum=0&amp;trk=public_jobs_jserp-result_search-card"/>
    <m/>
    <m/>
    <m/>
    <x v="1"/>
    <x v="1"/>
    <x v="0"/>
    <x v="0"/>
  </r>
  <r>
    <x v="1"/>
    <x v="0"/>
    <x v="1"/>
    <x v="0"/>
    <x v="0"/>
    <x v="2"/>
    <x v="0"/>
    <x v="1"/>
    <s v="https://www.linkedin.com/jobs/view/data-analyst-at-paypal-3359608136?refId=hTNgCUL2yc24g6rYCf8srg%3D%3D&amp;trackingId=lbjeLdwVqhC9u6WU1CLh5w%3D%3D&amp;position=4&amp;pageNum=0&amp;trk=public_jobs_jserp-result_search-card"/>
    <m/>
    <m/>
    <m/>
    <x v="2"/>
    <x v="2"/>
    <x v="0"/>
    <x v="0"/>
  </r>
  <r>
    <x v="1"/>
    <x v="0"/>
    <x v="1"/>
    <x v="0"/>
    <x v="0"/>
    <x v="3"/>
    <x v="0"/>
    <x v="1"/>
    <s v="https://www.linkedin.com/jobs/view/data-analyst-at-paypal-3359605652?refId=hTNgCUL2yc24g6rYCf8srg%3D%3D&amp;trackingId=11da%2FCO2ygCXKix%2FBQHd0g%3D%3D&amp;position=5&amp;pageNum=0&amp;trk=public_jobs_jserp-result_search-card"/>
    <m/>
    <m/>
    <m/>
    <x v="2"/>
    <x v="3"/>
    <x v="0"/>
    <x v="0"/>
  </r>
  <r>
    <x v="0"/>
    <x v="0"/>
    <x v="0"/>
    <x v="0"/>
    <x v="0"/>
    <x v="24"/>
    <x v="0"/>
    <x v="0"/>
    <s v="https://www.linkedin.com/jobs/view/data-analyst-recent-graduate-at-paypal-3364470064?refId=hTNgCUL2yc24g6rYCf8srg%3D%3D&amp;trackingId=LFlZ6a6jovHURNiSlMRTFA%3D%3D&amp;position=6&amp;pageNum=0&amp;trk=public_jobs_jserp-result_search-card"/>
    <m/>
    <m/>
    <m/>
    <x v="19"/>
    <x v="15"/>
    <x v="0"/>
    <x v="0"/>
  </r>
  <r>
    <x v="2"/>
    <x v="1"/>
    <x v="2"/>
    <x v="0"/>
    <x v="0"/>
    <x v="4"/>
    <x v="1"/>
    <x v="1"/>
    <s v="https://www.linkedin.com/jobs/view/entry-level-data-analyst-at-the-federal-savings-bank-3364619835?refId=hTNgCUL2yc24g6rYCf8srg%3D%3D&amp;trackingId=VBoj1dORo0s8tm3hzJ8dUg%3D%3D&amp;position=7&amp;pageNum=0&amp;trk=public_jobs_jserp-result_search-card"/>
    <m/>
    <m/>
    <m/>
    <x v="3"/>
    <x v="3"/>
    <x v="1"/>
    <x v="0"/>
  </r>
  <r>
    <x v="1"/>
    <x v="0"/>
    <x v="14"/>
    <x v="0"/>
    <x v="0"/>
    <x v="5"/>
    <x v="13"/>
    <x v="1"/>
    <s v="https://www.linkedin.com/jobs/view/data-analyst-at-paypal-3359603975?refId=hTNgCUL2yc24g6rYCf8srg%3D%3D&amp;trackingId=QwJX8rUItCAhTB%2BoNNXn8A%3D%3D&amp;position=8&amp;pageNum=0&amp;trk=public_jobs_jserp-result_search-card"/>
    <m/>
    <m/>
    <m/>
    <x v="4"/>
    <x v="0"/>
    <x v="3"/>
    <x v="0"/>
  </r>
  <r>
    <x v="0"/>
    <x v="0"/>
    <x v="0"/>
    <x v="0"/>
    <x v="0"/>
    <x v="15"/>
    <x v="0"/>
    <x v="0"/>
    <s v="https://www.linkedin.com/jobs/view/data-analyst-recent-graduate-at-paypal-3364466578?refId=hTNgCUL2yc24g6rYCf8srg%3D%3D&amp;trackingId=SFXY4YjZZ8XqRNMYxHojEA%3D%3D&amp;position=9&amp;pageNum=0&amp;trk=public_jobs_jserp-result_search-card"/>
    <m/>
    <m/>
    <m/>
    <x v="10"/>
    <x v="11"/>
    <x v="0"/>
    <x v="0"/>
  </r>
  <r>
    <x v="1"/>
    <x v="0"/>
    <x v="1"/>
    <x v="0"/>
    <x v="0"/>
    <x v="6"/>
    <x v="0"/>
    <x v="1"/>
    <s v="https://www.linkedin.com/jobs/view/data-analyst-at-paypal-3359607287?refId=hTNgCUL2yc24g6rYCf8srg%3D%3D&amp;trackingId=kBbLoHxZ7e9cvND1hmsCWQ%3D%3D&amp;position=10&amp;pageNum=0&amp;trk=public_jobs_jserp-result_search-card"/>
    <m/>
    <m/>
    <m/>
    <x v="2"/>
    <x v="4"/>
    <x v="0"/>
    <x v="0"/>
  </r>
  <r>
    <x v="1"/>
    <x v="0"/>
    <x v="1"/>
    <x v="0"/>
    <x v="0"/>
    <x v="7"/>
    <x v="0"/>
    <x v="1"/>
    <s v="https://www.linkedin.com/jobs/view/data-analyst-at-paypal-3359608137?refId=hTNgCUL2yc24g6rYCf8srg%3D%3D&amp;trackingId=J7mTQklF5IRdmMDiF490rw%3D%3D&amp;position=11&amp;pageNum=0&amp;trk=public_jobs_jserp-result_search-card"/>
    <m/>
    <m/>
    <m/>
    <x v="2"/>
    <x v="5"/>
    <x v="0"/>
    <x v="0"/>
  </r>
  <r>
    <x v="1"/>
    <x v="0"/>
    <x v="1"/>
    <x v="0"/>
    <x v="0"/>
    <x v="9"/>
    <x v="0"/>
    <x v="1"/>
    <s v="https://www.linkedin.com/jobs/view/data-analyst-at-paypal-3359605653?refId=hTNgCUL2yc24g6rYCf8srg%3D%3D&amp;trackingId=%2BCwJRJArW0tZQueS6%2FLC%2Fg%3D%3D&amp;position=12&amp;pageNum=0&amp;trk=public_jobs_jserp-result_search-card"/>
    <m/>
    <m/>
    <m/>
    <x v="2"/>
    <x v="6"/>
    <x v="0"/>
    <x v="0"/>
  </r>
  <r>
    <x v="1"/>
    <x v="0"/>
    <x v="1"/>
    <x v="0"/>
    <x v="0"/>
    <x v="10"/>
    <x v="0"/>
    <x v="1"/>
    <s v="https://www.linkedin.com/jobs/view/data-analyst-at-paypal-3359604765?refId=hTNgCUL2yc24g6rYCf8srg%3D%3D&amp;trackingId=qaOwXXjsWOvP88Ifp0%2B7uw%3D%3D&amp;position=13&amp;pageNum=0&amp;trk=public_jobs_jserp-result_search-card"/>
    <m/>
    <m/>
    <m/>
    <x v="2"/>
    <x v="7"/>
    <x v="0"/>
    <x v="0"/>
  </r>
  <r>
    <x v="1"/>
    <x v="2"/>
    <x v="3"/>
    <x v="0"/>
    <x v="1"/>
    <x v="8"/>
    <x v="2"/>
    <x v="2"/>
    <s v="https://www.linkedin.com/jobs/view/data-analyst-at-london-approach-3358861203?refId=hTNgCUL2yc24g6rYCf8srg%3D%3D&amp;trackingId=j5RchePESK46w%2Bsb1qPa5w%3D%3D&amp;position=14&amp;pageNum=0&amp;trk=public_jobs_jserp-result_search-card"/>
    <n v="100000"/>
    <n v="120000"/>
    <n v="110000"/>
    <x v="5"/>
    <x v="4"/>
    <x v="2"/>
    <x v="0"/>
  </r>
  <r>
    <x v="0"/>
    <x v="0"/>
    <x v="0"/>
    <x v="0"/>
    <x v="0"/>
    <x v="11"/>
    <x v="0"/>
    <x v="0"/>
    <s v="https://www.linkedin.com/jobs/view/data-analyst-recent-graduate-at-paypal-3364469255?refId=hTNgCUL2yc24g6rYCf8srg%3D%3D&amp;trackingId=hHUw3XnXEhXfMRm78viPJA%3D%3D&amp;position=15&amp;pageNum=0&amp;trk=public_jobs_jserp-result_search-card"/>
    <m/>
    <m/>
    <m/>
    <x v="6"/>
    <x v="8"/>
    <x v="0"/>
    <x v="0"/>
  </r>
  <r>
    <x v="1"/>
    <x v="6"/>
    <x v="7"/>
    <x v="0"/>
    <x v="0"/>
    <x v="17"/>
    <x v="6"/>
    <x v="6"/>
    <s v="https://www.linkedin.com/jobs/view/data-analyst-at-lockheed-martin-3371249347?refId=hTNgCUL2yc24g6rYCf8srg%3D%3D&amp;trackingId=xnggtLHx5spPNQtsyznijA%3D%3D&amp;position=16&amp;pageNum=0&amp;trk=public_jobs_jserp-result_search-card"/>
    <m/>
    <m/>
    <m/>
    <x v="12"/>
    <x v="7"/>
    <x v="1"/>
    <x v="0"/>
  </r>
  <r>
    <x v="1"/>
    <x v="0"/>
    <x v="1"/>
    <x v="0"/>
    <x v="0"/>
    <x v="13"/>
    <x v="0"/>
    <x v="1"/>
    <s v="https://www.linkedin.com/jobs/view/data-analyst-at-paypal-3359606410?refId=hTNgCUL2yc24g6rYCf8srg%3D%3D&amp;trackingId=wtRTSptUIeJwWmJXeRT%2FPA%3D%3D&amp;position=17&amp;pageNum=0&amp;trk=public_jobs_jserp-result_search-card"/>
    <m/>
    <m/>
    <m/>
    <x v="8"/>
    <x v="10"/>
    <x v="0"/>
    <x v="0"/>
  </r>
  <r>
    <x v="1"/>
    <x v="0"/>
    <x v="1"/>
    <x v="0"/>
    <x v="0"/>
    <x v="14"/>
    <x v="0"/>
    <x v="4"/>
    <s v="https://www.linkedin.com/jobs/view/data-analyst-at-paypal-3357037326?refId=hTNgCUL2yc24g6rYCf8srg%3D%3D&amp;trackingId=eB9pskRrwxITUFwUtSToWw%3D%3D&amp;position=18&amp;pageNum=0&amp;trk=public_jobs_jserp-result_search-card"/>
    <m/>
    <m/>
    <m/>
    <x v="9"/>
    <x v="11"/>
    <x v="0"/>
    <x v="0"/>
  </r>
  <r>
    <x v="1"/>
    <x v="0"/>
    <x v="1"/>
    <x v="0"/>
    <x v="0"/>
    <x v="15"/>
    <x v="0"/>
    <x v="4"/>
    <s v="https://www.linkedin.com/jobs/view/data-analyst-at-paypal-3357036349?refId=hTNgCUL2yc24g6rYCf8srg%3D%3D&amp;trackingId=RUmGgiuYkLkcXJCmHDLAoA%3D%3D&amp;position=19&amp;pageNum=0&amp;trk=public_jobs_jserp-result_search-card"/>
    <m/>
    <m/>
    <m/>
    <x v="10"/>
    <x v="11"/>
    <x v="0"/>
    <x v="0"/>
  </r>
  <r>
    <x v="1"/>
    <x v="4"/>
    <x v="5"/>
    <x v="0"/>
    <x v="0"/>
    <x v="4"/>
    <x v="4"/>
    <x v="5"/>
    <s v="https://www.linkedin.com/jobs/view/data-analyst-at-chicago-teachers-%E2%80%8B-pension-fund-3367612394?refId=hTNgCUL2yc24g6rYCf8srg%3D%3D&amp;trackingId=Ga75b4KtkBw2zdq9R11MuA%3D%3D&amp;position=20&amp;pageNum=0&amp;trk=public_jobs_jserp-result_search-card"/>
    <m/>
    <m/>
    <m/>
    <x v="3"/>
    <x v="3"/>
    <x v="1"/>
    <x v="0"/>
  </r>
  <r>
    <x v="1"/>
    <x v="5"/>
    <x v="6"/>
    <x v="0"/>
    <x v="0"/>
    <x v="16"/>
    <x v="5"/>
    <x v="2"/>
    <s v="https://www.linkedin.com/jobs/view/data-analyst-at-freightplus-3369469960?refId=hTNgCUL2yc24g6rYCf8srg%3D%3D&amp;trackingId=3ruHCjLKU%2BWxBuxDLyuIQA%3D%3D&amp;position=21&amp;pageNum=0&amp;trk=public_jobs_jserp-result_search-card"/>
    <m/>
    <m/>
    <m/>
    <x v="11"/>
    <x v="12"/>
    <x v="1"/>
    <x v="0"/>
  </r>
  <r>
    <x v="1"/>
    <x v="13"/>
    <x v="15"/>
    <x v="0"/>
    <x v="0"/>
    <x v="25"/>
    <x v="14"/>
    <x v="3"/>
    <s v="https://www.linkedin.com/jobs/view/data-analyst-at-charter-schools-usa-3361415817?refId=hTNgCUL2yc24g6rYCf8srg%3D%3D&amp;trackingId=tU6UZaqi79p%2BtJ0WuQoImQ%3D%3D&amp;position=22&amp;pageNum=0&amp;trk=public_jobs_jserp-result_search-card"/>
    <m/>
    <m/>
    <m/>
    <x v="20"/>
    <x v="14"/>
    <x v="1"/>
    <x v="0"/>
  </r>
  <r>
    <x v="1"/>
    <x v="8"/>
    <x v="9"/>
    <x v="0"/>
    <x v="0"/>
    <x v="19"/>
    <x v="8"/>
    <x v="1"/>
    <s v="https://www.linkedin.com/jobs/view/data-analyst-at-mv-realty-3360506601?refId=hTNgCUL2yc24g6rYCf8srg%3D%3D&amp;trackingId=J0WY3x69SpXYj3ikb9lJaA%3D%3D&amp;position=23&amp;pageNum=0&amp;trk=public_jobs_jserp-result_search-card"/>
    <m/>
    <m/>
    <m/>
    <x v="14"/>
    <x v="14"/>
    <x v="0"/>
    <x v="0"/>
  </r>
  <r>
    <x v="3"/>
    <x v="11"/>
    <x v="12"/>
    <x v="0"/>
    <x v="0"/>
    <x v="22"/>
    <x v="11"/>
    <x v="6"/>
    <s v="https://www.linkedin.com/jobs/view/analyst-global-data-and-analytics-at-circle-k-3371237584?refId=hTNgCUL2yc24g6rYCf8srg%3D%3D&amp;trackingId=muYYKDlZ8pezpkyR5pj%2B9Q%3D%3D&amp;position=24&amp;pageNum=0&amp;trk=public_jobs_jserp-result_search-card"/>
    <m/>
    <m/>
    <m/>
    <x v="17"/>
    <x v="15"/>
    <x v="4"/>
    <x v="0"/>
  </r>
  <r>
    <x v="4"/>
    <x v="14"/>
    <x v="16"/>
    <x v="0"/>
    <x v="3"/>
    <x v="26"/>
    <x v="15"/>
    <x v="0"/>
    <s v="https://www.linkedin.com/jobs/view/data-analytics-analyst-at-samsung-sds-3363350668?refId=hTNgCUL2yc24g6rYCf8srg%3D%3D&amp;trackingId=lhPgJgMwSWW1jqO2rKghsw%3D%3D&amp;position=25&amp;pageNum=0&amp;trk=public_jobs_jserp-result_search-card"/>
    <n v="5800"/>
    <n v="6000"/>
    <n v="5900"/>
    <x v="21"/>
    <x v="2"/>
    <x v="4"/>
    <x v="0"/>
  </r>
  <r>
    <x v="0"/>
    <x v="0"/>
    <x v="0"/>
    <x v="0"/>
    <x v="0"/>
    <x v="0"/>
    <x v="0"/>
    <x v="0"/>
    <s v="https://www.linkedin.com/jobs/view/data-analyst-recent-graduate-at-paypal-3364471019?refId=oqKEb%2FbDfJTURucu3DjX4g%3D%3D&amp;trackingId=JuOBkCbIljdRyR%2BUWyXctA%3D%3D&amp;position=1&amp;pageNum=0&amp;trk=public_jobs_jserp-result_search-card"/>
    <m/>
    <m/>
    <m/>
    <x v="0"/>
    <x v="0"/>
    <x v="0"/>
    <x v="0"/>
  </r>
  <r>
    <x v="0"/>
    <x v="0"/>
    <x v="0"/>
    <x v="0"/>
    <x v="0"/>
    <x v="4"/>
    <x v="0"/>
    <x v="0"/>
    <s v="https://www.linkedin.com/jobs/view/data-analyst-recent-graduate-at-paypal-3364468404?refId=oqKEb%2FbDfJTURucu3DjX4g%3D%3D&amp;trackingId=HkWkDjXfTDM1DQJadgGhng%3D%3D&amp;position=2&amp;pageNum=0&amp;trk=public_jobs_jserp-result_search-card"/>
    <m/>
    <m/>
    <m/>
    <x v="3"/>
    <x v="3"/>
    <x v="0"/>
    <x v="0"/>
  </r>
  <r>
    <x v="0"/>
    <x v="0"/>
    <x v="0"/>
    <x v="0"/>
    <x v="0"/>
    <x v="1"/>
    <x v="0"/>
    <x v="0"/>
    <s v="https://www.linkedin.com/jobs/view/data-analyst-recent-graduate-at-paypal-3364467390?refId=oqKEb%2FbDfJTURucu3DjX4g%3D%3D&amp;trackingId=zGDk1OFkGPIMGZa3fz2%2BIw%3D%3D&amp;position=3&amp;pageNum=0&amp;trk=public_jobs_jserp-result_search-card"/>
    <m/>
    <m/>
    <m/>
    <x v="1"/>
    <x v="1"/>
    <x v="0"/>
    <x v="0"/>
  </r>
  <r>
    <x v="1"/>
    <x v="0"/>
    <x v="1"/>
    <x v="0"/>
    <x v="0"/>
    <x v="2"/>
    <x v="0"/>
    <x v="1"/>
    <s v="https://www.linkedin.com/jobs/view/data-analyst-at-paypal-3359608136?refId=oqKEb%2FbDfJTURucu3DjX4g%3D%3D&amp;trackingId=Yps4%2BxG88FfnUE%2BywSumCA%3D%3D&amp;position=4&amp;pageNum=0&amp;trk=public_jobs_jserp-result_search-card"/>
    <m/>
    <m/>
    <m/>
    <x v="2"/>
    <x v="2"/>
    <x v="0"/>
    <x v="0"/>
  </r>
  <r>
    <x v="1"/>
    <x v="0"/>
    <x v="1"/>
    <x v="0"/>
    <x v="0"/>
    <x v="3"/>
    <x v="0"/>
    <x v="1"/>
    <s v="https://www.linkedin.com/jobs/view/data-analyst-at-paypal-3359605652?refId=oqKEb%2FbDfJTURucu3DjX4g%3D%3D&amp;trackingId=L5Yai8xAHSOfAhT%2FMiSI1g%3D%3D&amp;position=5&amp;pageNum=0&amp;trk=public_jobs_jserp-result_search-card"/>
    <m/>
    <m/>
    <m/>
    <x v="2"/>
    <x v="3"/>
    <x v="0"/>
    <x v="0"/>
  </r>
  <r>
    <x v="2"/>
    <x v="1"/>
    <x v="2"/>
    <x v="0"/>
    <x v="0"/>
    <x v="4"/>
    <x v="1"/>
    <x v="1"/>
    <s v="https://www.linkedin.com/jobs/view/entry-level-data-analyst-at-the-federal-savings-bank-3364619835?refId=oqKEb%2FbDfJTURucu3DjX4g%3D%3D&amp;trackingId=kyGg1Q85%2F%2FvmG0e%2FzGY77w%3D%3D&amp;position=6&amp;pageNum=0&amp;trk=public_jobs_jserp-result_search-card"/>
    <m/>
    <m/>
    <m/>
    <x v="3"/>
    <x v="3"/>
    <x v="1"/>
    <x v="0"/>
  </r>
  <r>
    <x v="0"/>
    <x v="0"/>
    <x v="0"/>
    <x v="0"/>
    <x v="0"/>
    <x v="15"/>
    <x v="0"/>
    <x v="0"/>
    <s v="https://www.linkedin.com/jobs/view/data-analyst-recent-graduate-at-paypal-3364466578?refId=oqKEb%2FbDfJTURucu3DjX4g%3D%3D&amp;trackingId=wavv1cmPeiF404Q3LEWvrQ%3D%3D&amp;position=7&amp;pageNum=0&amp;trk=public_jobs_jserp-result_search-card"/>
    <m/>
    <m/>
    <m/>
    <x v="10"/>
    <x v="11"/>
    <x v="0"/>
    <x v="0"/>
  </r>
  <r>
    <x v="1"/>
    <x v="0"/>
    <x v="1"/>
    <x v="0"/>
    <x v="0"/>
    <x v="5"/>
    <x v="0"/>
    <x v="1"/>
    <s v="https://www.linkedin.com/jobs/view/data-analyst-at-paypal-3359603975?refId=oqKEb%2FbDfJTURucu3DjX4g%3D%3D&amp;trackingId=8oQvaBmt9yCtg2nw%2FOupUw%3D%3D&amp;position=8&amp;pageNum=0&amp;trk=public_jobs_jserp-result_search-card"/>
    <m/>
    <m/>
    <m/>
    <x v="4"/>
    <x v="0"/>
    <x v="0"/>
    <x v="0"/>
  </r>
  <r>
    <x v="1"/>
    <x v="0"/>
    <x v="1"/>
    <x v="0"/>
    <x v="0"/>
    <x v="6"/>
    <x v="0"/>
    <x v="1"/>
    <s v="https://www.linkedin.com/jobs/view/data-analyst-at-paypal-3359607287?refId=oqKEb%2FbDfJTURucu3DjX4g%3D%3D&amp;trackingId=kszlgfuSlC7I8DVi64%2FYFg%3D%3D&amp;position=9&amp;pageNum=0&amp;trk=public_jobs_jserp-result_search-card"/>
    <m/>
    <m/>
    <m/>
    <x v="2"/>
    <x v="4"/>
    <x v="0"/>
    <x v="0"/>
  </r>
  <r>
    <x v="1"/>
    <x v="0"/>
    <x v="1"/>
    <x v="0"/>
    <x v="0"/>
    <x v="7"/>
    <x v="0"/>
    <x v="1"/>
    <s v="https://www.linkedin.com/jobs/view/data-analyst-at-paypal-3359608137?refId=oqKEb%2FbDfJTURucu3DjX4g%3D%3D&amp;trackingId=4dlKk1dv9Pziba5WRXYnAQ%3D%3D&amp;position=10&amp;pageNum=0&amp;trk=public_jobs_jserp-result_search-card"/>
    <m/>
    <m/>
    <m/>
    <x v="2"/>
    <x v="5"/>
    <x v="0"/>
    <x v="0"/>
  </r>
  <r>
    <x v="1"/>
    <x v="2"/>
    <x v="3"/>
    <x v="0"/>
    <x v="1"/>
    <x v="8"/>
    <x v="2"/>
    <x v="2"/>
    <s v="https://www.linkedin.com/jobs/view/data-analyst-at-london-approach-3358861203?refId=oqKEb%2FbDfJTURucu3DjX4g%3D%3D&amp;trackingId=cQC8JiU1oUe8wAucIViJag%3D%3D&amp;position=11&amp;pageNum=0&amp;trk=public_jobs_jserp-result_search-card"/>
    <n v="100000"/>
    <n v="120000"/>
    <n v="110000"/>
    <x v="5"/>
    <x v="4"/>
    <x v="2"/>
    <x v="0"/>
  </r>
  <r>
    <x v="1"/>
    <x v="0"/>
    <x v="1"/>
    <x v="0"/>
    <x v="0"/>
    <x v="9"/>
    <x v="0"/>
    <x v="1"/>
    <s v="https://www.linkedin.com/jobs/view/data-analyst-at-paypal-3359605653?refId=oqKEb%2FbDfJTURucu3DjX4g%3D%3D&amp;trackingId=15930mPmwnD%2BxKnby09UyA%3D%3D&amp;position=12&amp;pageNum=0&amp;trk=public_jobs_jserp-result_search-card"/>
    <m/>
    <m/>
    <m/>
    <x v="2"/>
    <x v="6"/>
    <x v="0"/>
    <x v="0"/>
  </r>
  <r>
    <x v="1"/>
    <x v="0"/>
    <x v="1"/>
    <x v="0"/>
    <x v="0"/>
    <x v="10"/>
    <x v="0"/>
    <x v="1"/>
    <s v="https://www.linkedin.com/jobs/view/data-analyst-at-paypal-3359604765?refId=oqKEb%2FbDfJTURucu3DjX4g%3D%3D&amp;trackingId=yXachqNMzFaWFwf5fJzzSg%3D%3D&amp;position=13&amp;pageNum=0&amp;trk=public_jobs_jserp-result_search-card"/>
    <m/>
    <m/>
    <m/>
    <x v="2"/>
    <x v="7"/>
    <x v="0"/>
    <x v="0"/>
  </r>
  <r>
    <x v="0"/>
    <x v="0"/>
    <x v="0"/>
    <x v="0"/>
    <x v="0"/>
    <x v="11"/>
    <x v="0"/>
    <x v="0"/>
    <s v="https://www.linkedin.com/jobs/view/data-analyst-recent-graduate-at-paypal-3364469255?refId=oqKEb%2FbDfJTURucu3DjX4g%3D%3D&amp;trackingId=Pcqv9bbge6SK78NDzC%2FK6g%3D%3D&amp;position=14&amp;pageNum=0&amp;trk=public_jobs_jserp-result_search-card"/>
    <m/>
    <m/>
    <m/>
    <x v="6"/>
    <x v="8"/>
    <x v="0"/>
    <x v="0"/>
  </r>
  <r>
    <x v="1"/>
    <x v="0"/>
    <x v="1"/>
    <x v="0"/>
    <x v="0"/>
    <x v="13"/>
    <x v="0"/>
    <x v="1"/>
    <s v="https://www.linkedin.com/jobs/view/data-analyst-at-paypal-3359606410?refId=oqKEb%2FbDfJTURucu3DjX4g%3D%3D&amp;trackingId=ThRP0kKE8TBTTICy8Dywzg%3D%3D&amp;position=15&amp;pageNum=0&amp;trk=public_jobs_jserp-result_search-card"/>
    <m/>
    <m/>
    <m/>
    <x v="8"/>
    <x v="10"/>
    <x v="0"/>
    <x v="0"/>
  </r>
  <r>
    <x v="1"/>
    <x v="0"/>
    <x v="1"/>
    <x v="0"/>
    <x v="0"/>
    <x v="14"/>
    <x v="0"/>
    <x v="4"/>
    <s v="https://www.linkedin.com/jobs/view/data-analyst-at-paypal-3357037326?refId=oqKEb%2FbDfJTURucu3DjX4g%3D%3D&amp;trackingId=UkQnIj%2FnPxjvpYOMVD3HqA%3D%3D&amp;position=16&amp;pageNum=0&amp;trk=public_jobs_jserp-result_search-card"/>
    <m/>
    <m/>
    <m/>
    <x v="9"/>
    <x v="11"/>
    <x v="0"/>
    <x v="0"/>
  </r>
  <r>
    <x v="1"/>
    <x v="0"/>
    <x v="1"/>
    <x v="0"/>
    <x v="0"/>
    <x v="15"/>
    <x v="0"/>
    <x v="4"/>
    <s v="https://www.linkedin.com/jobs/view/data-analyst-at-paypal-3357036349?refId=oqKEb%2FbDfJTURucu3DjX4g%3D%3D&amp;trackingId=fY67G1fI%2Brzq8NB%2BZxSFdg%3D%3D&amp;position=17&amp;pageNum=0&amp;trk=public_jobs_jserp-result_search-card"/>
    <m/>
    <m/>
    <m/>
    <x v="10"/>
    <x v="11"/>
    <x v="0"/>
    <x v="0"/>
  </r>
  <r>
    <x v="1"/>
    <x v="4"/>
    <x v="5"/>
    <x v="0"/>
    <x v="0"/>
    <x v="4"/>
    <x v="4"/>
    <x v="5"/>
    <s v="https://www.linkedin.com/jobs/view/data-analyst-at-chicago-teachers-%E2%80%8B-pension-fund-3367612394?refId=oqKEb%2FbDfJTURucu3DjX4g%3D%3D&amp;trackingId=5Fd%2B4y%2Fn2a5%2FEnonemr4iw%3D%3D&amp;position=18&amp;pageNum=0&amp;trk=public_jobs_jserp-result_search-card"/>
    <m/>
    <m/>
    <m/>
    <x v="3"/>
    <x v="3"/>
    <x v="1"/>
    <x v="0"/>
  </r>
  <r>
    <x v="1"/>
    <x v="5"/>
    <x v="6"/>
    <x v="0"/>
    <x v="0"/>
    <x v="16"/>
    <x v="5"/>
    <x v="2"/>
    <s v="https://www.linkedin.com/jobs/view/data-analyst-at-freightplus-3369469960?refId=oqKEb%2FbDfJTURucu3DjX4g%3D%3D&amp;trackingId=f4AW8pRhxX%2F0iBHSgRrEyA%3D%3D&amp;position=19&amp;pageNum=0&amp;trk=public_jobs_jserp-result_search-card"/>
    <m/>
    <m/>
    <m/>
    <x v="11"/>
    <x v="12"/>
    <x v="1"/>
    <x v="0"/>
  </r>
  <r>
    <x v="1"/>
    <x v="6"/>
    <x v="7"/>
    <x v="0"/>
    <x v="0"/>
    <x v="17"/>
    <x v="6"/>
    <x v="6"/>
    <s v="https://www.linkedin.com/jobs/view/data-analyst-at-lockheed-martin-3371249347?refId=oqKEb%2FbDfJTURucu3DjX4g%3D%3D&amp;trackingId=Px57CUqo9E%2B8aJAosZab2A%3D%3D&amp;position=20&amp;pageNum=0&amp;trk=public_jobs_jserp-result_search-card"/>
    <m/>
    <m/>
    <m/>
    <x v="12"/>
    <x v="7"/>
    <x v="1"/>
    <x v="0"/>
  </r>
  <r>
    <x v="1"/>
    <x v="7"/>
    <x v="8"/>
    <x v="0"/>
    <x v="0"/>
    <x v="18"/>
    <x v="7"/>
    <x v="2"/>
    <s v="https://www.linkedin.com/jobs/view/data-analyst-at-valon-3365948152?refId=oqKEb%2FbDfJTURucu3DjX4g%3D%3D&amp;trackingId=TdOKMCFVWKH59HJgkkDyaQ%3D%3D&amp;position=21&amp;pageNum=0&amp;trk=public_jobs_jserp-result_search-card"/>
    <m/>
    <m/>
    <m/>
    <x v="13"/>
    <x v="13"/>
    <x v="1"/>
    <x v="0"/>
  </r>
  <r>
    <x v="1"/>
    <x v="8"/>
    <x v="9"/>
    <x v="0"/>
    <x v="0"/>
    <x v="19"/>
    <x v="8"/>
    <x v="1"/>
    <s v="https://www.linkedin.com/jobs/view/data-analyst-at-mv-realty-3360506601?refId=oqKEb%2FbDfJTURucu3DjX4g%3D%3D&amp;trackingId=%2BEAieNcqoQscnSkCsb7SWw%3D%3D&amp;position=22&amp;pageNum=0&amp;trk=public_jobs_jserp-result_search-card"/>
    <m/>
    <m/>
    <m/>
    <x v="14"/>
    <x v="14"/>
    <x v="0"/>
    <x v="0"/>
  </r>
  <r>
    <x v="1"/>
    <x v="9"/>
    <x v="10"/>
    <x v="0"/>
    <x v="0"/>
    <x v="20"/>
    <x v="9"/>
    <x v="0"/>
    <s v="https://www.linkedin.com/jobs/view/data-analyst-at-selby-jennings-3370840165?refId=oqKEb%2FbDfJTURucu3DjX4g%3D%3D&amp;trackingId=joO7DUMVnCQM7CYgIEWZYg%3D%3D&amp;position=23&amp;pageNum=0&amp;trk=public_jobs_jserp-result_search-card"/>
    <m/>
    <m/>
    <m/>
    <x v="15"/>
    <x v="2"/>
    <x v="4"/>
    <x v="0"/>
  </r>
  <r>
    <x v="1"/>
    <x v="10"/>
    <x v="11"/>
    <x v="0"/>
    <x v="0"/>
    <x v="21"/>
    <x v="10"/>
    <x v="1"/>
    <s v="https://www.linkedin.com/jobs/view/data-analyst-at-24-seven-talent-3358666710?refId=oqKEb%2FbDfJTURucu3DjX4g%3D%3D&amp;trackingId=5uG%2FMLyvQ0PHY23D%2Fs2%2Bzw%3D%3D&amp;position=24&amp;pageNum=0&amp;trk=public_jobs_jserp-result_search-card"/>
    <m/>
    <m/>
    <m/>
    <x v="16"/>
    <x v="1"/>
    <x v="1"/>
    <x v="0"/>
  </r>
  <r>
    <x v="3"/>
    <x v="11"/>
    <x v="12"/>
    <x v="0"/>
    <x v="0"/>
    <x v="22"/>
    <x v="11"/>
    <x v="6"/>
    <s v="https://www.linkedin.com/jobs/view/analyst-global-data-and-analytics-at-circle-k-3371237584?refId=oqKEb%2FbDfJTURucu3DjX4g%3D%3D&amp;trackingId=UkNzEmqbpImqklSKQ51YHA%3D%3D&amp;position=25&amp;pageNum=0&amp;trk=public_jobs_jserp-result_search-card"/>
    <m/>
    <m/>
    <m/>
    <x v="17"/>
    <x v="15"/>
    <x v="4"/>
    <x v="0"/>
  </r>
  <r>
    <x v="0"/>
    <x v="0"/>
    <x v="0"/>
    <x v="0"/>
    <x v="0"/>
    <x v="4"/>
    <x v="0"/>
    <x v="0"/>
    <s v="https://www.linkedin.com/jobs/view/data-analyst-recent-graduate-at-paypal-3364468404?refId=PCWTfTCT%2FimJ0RLK2JZYMw%3D%3D&amp;trackingId=%2FI3tmN5UbfdCVF5R3Y%2FJyw%3D%3D&amp;position=1&amp;pageNum=0&amp;trk=public_jobs_jserp-result_search-card"/>
    <m/>
    <m/>
    <m/>
    <x v="3"/>
    <x v="3"/>
    <x v="0"/>
    <x v="0"/>
  </r>
  <r>
    <x v="1"/>
    <x v="0"/>
    <x v="1"/>
    <x v="0"/>
    <x v="0"/>
    <x v="2"/>
    <x v="0"/>
    <x v="1"/>
    <s v="https://www.linkedin.com/jobs/view/data-analyst-at-paypal-3359608136?refId=PCWTfTCT%2FimJ0RLK2JZYMw%3D%3D&amp;trackingId=moPQdEpttlAO7CUj26HbbQ%3D%3D&amp;position=2&amp;pageNum=0&amp;trk=public_jobs_jserp-result_search-card"/>
    <m/>
    <m/>
    <m/>
    <x v="2"/>
    <x v="2"/>
    <x v="0"/>
    <x v="0"/>
  </r>
  <r>
    <x v="1"/>
    <x v="0"/>
    <x v="1"/>
    <x v="0"/>
    <x v="0"/>
    <x v="3"/>
    <x v="0"/>
    <x v="1"/>
    <s v="https://www.linkedin.com/jobs/view/data-analyst-at-paypal-3359605652?refId=PCWTfTCT%2FimJ0RLK2JZYMw%3D%3D&amp;trackingId=jwb08zNHFlc2hHCmtC0Nng%3D%3D&amp;position=3&amp;pageNum=0&amp;trk=public_jobs_jserp-result_search-card"/>
    <m/>
    <m/>
    <m/>
    <x v="2"/>
    <x v="3"/>
    <x v="0"/>
    <x v="0"/>
  </r>
  <r>
    <x v="0"/>
    <x v="0"/>
    <x v="0"/>
    <x v="0"/>
    <x v="0"/>
    <x v="24"/>
    <x v="0"/>
    <x v="0"/>
    <s v="https://www.linkedin.com/jobs/view/data-analyst-recent-graduate-at-paypal-3364470064?refId=PCWTfTCT%2FimJ0RLK2JZYMw%3D%3D&amp;trackingId=Ck9WG6aXi5EuvZE5UG%2FOQA%3D%3D&amp;position=4&amp;pageNum=0&amp;trk=public_jobs_jserp-result_search-card"/>
    <m/>
    <m/>
    <m/>
    <x v="19"/>
    <x v="15"/>
    <x v="0"/>
    <x v="0"/>
  </r>
  <r>
    <x v="2"/>
    <x v="1"/>
    <x v="2"/>
    <x v="0"/>
    <x v="0"/>
    <x v="4"/>
    <x v="1"/>
    <x v="1"/>
    <s v="https://www.linkedin.com/jobs/view/entry-level-data-analyst-at-the-federal-savings-bank-3364619835?refId=PCWTfTCT%2FimJ0RLK2JZYMw%3D%3D&amp;trackingId=Q5CodyfU3skQXKyoJ0h0VA%3D%3D&amp;position=5&amp;pageNum=0&amp;trk=public_jobs_jserp-result_search-card"/>
    <m/>
    <m/>
    <m/>
    <x v="3"/>
    <x v="3"/>
    <x v="1"/>
    <x v="0"/>
  </r>
  <r>
    <x v="1"/>
    <x v="0"/>
    <x v="1"/>
    <x v="0"/>
    <x v="0"/>
    <x v="5"/>
    <x v="0"/>
    <x v="1"/>
    <s v="https://www.linkedin.com/jobs/view/data-analyst-at-paypal-3359603975?refId=PCWTfTCT%2FimJ0RLK2JZYMw%3D%3D&amp;trackingId=8Eyk3qPUldpxknTfwv%2FhfA%3D%3D&amp;position=6&amp;pageNum=0&amp;trk=public_jobs_jserp-result_search-card"/>
    <m/>
    <m/>
    <m/>
    <x v="4"/>
    <x v="0"/>
    <x v="0"/>
    <x v="0"/>
  </r>
  <r>
    <x v="1"/>
    <x v="0"/>
    <x v="1"/>
    <x v="0"/>
    <x v="0"/>
    <x v="6"/>
    <x v="0"/>
    <x v="1"/>
    <s v="https://www.linkedin.com/jobs/view/data-analyst-at-paypal-3359607287?refId=PCWTfTCT%2FimJ0RLK2JZYMw%3D%3D&amp;trackingId=80h7uDLajmD%2BvLxePwClsg%3D%3D&amp;position=7&amp;pageNum=0&amp;trk=public_jobs_jserp-result_search-card"/>
    <m/>
    <m/>
    <m/>
    <x v="2"/>
    <x v="4"/>
    <x v="0"/>
    <x v="0"/>
  </r>
  <r>
    <x v="1"/>
    <x v="0"/>
    <x v="1"/>
    <x v="0"/>
    <x v="0"/>
    <x v="7"/>
    <x v="0"/>
    <x v="1"/>
    <s v="https://www.linkedin.com/jobs/view/data-analyst-at-paypal-3359608137?refId=PCWTfTCT%2FimJ0RLK2JZYMw%3D%3D&amp;trackingId=4N3cq%2FhUKTH9NxkdhU7Nng%3D%3D&amp;position=8&amp;pageNum=0&amp;trk=public_jobs_jserp-result_search-card"/>
    <m/>
    <m/>
    <m/>
    <x v="2"/>
    <x v="5"/>
    <x v="0"/>
    <x v="0"/>
  </r>
  <r>
    <x v="0"/>
    <x v="0"/>
    <x v="0"/>
    <x v="0"/>
    <x v="0"/>
    <x v="11"/>
    <x v="0"/>
    <x v="0"/>
    <s v="https://www.linkedin.com/jobs/view/data-analyst-recent-graduate-at-paypal-3364469255?refId=PCWTfTCT%2FimJ0RLK2JZYMw%3D%3D&amp;trackingId=DSAVnWrszxkAwT5o7qyc8Q%3D%3D&amp;position=9&amp;pageNum=0&amp;trk=public_jobs_jserp-result_search-card"/>
    <m/>
    <m/>
    <m/>
    <x v="6"/>
    <x v="8"/>
    <x v="0"/>
    <x v="0"/>
  </r>
  <r>
    <x v="1"/>
    <x v="2"/>
    <x v="3"/>
    <x v="0"/>
    <x v="1"/>
    <x v="8"/>
    <x v="2"/>
    <x v="2"/>
    <s v="https://www.linkedin.com/jobs/view/data-analyst-at-london-approach-3358861203?refId=PCWTfTCT%2FimJ0RLK2JZYMw%3D%3D&amp;trackingId=svV0na8mkZHJr5htVyv7qw%3D%3D&amp;position=10&amp;pageNum=0&amp;trk=public_jobs_jserp-result_search-card"/>
    <n v="100000"/>
    <n v="120000"/>
    <n v="110000"/>
    <x v="5"/>
    <x v="4"/>
    <x v="2"/>
    <x v="0"/>
  </r>
  <r>
    <x v="1"/>
    <x v="6"/>
    <x v="7"/>
    <x v="0"/>
    <x v="0"/>
    <x v="17"/>
    <x v="6"/>
    <x v="6"/>
    <s v="https://www.linkedin.com/jobs/view/data-analyst-at-lockheed-martin-3371249347?refId=PCWTfTCT%2FimJ0RLK2JZYMw%3D%3D&amp;trackingId=k%2B8JHaDxFlVe7d%2FyfgUSwQ%3D%3D&amp;position=11&amp;pageNum=0&amp;trk=public_jobs_jserp-result_search-card"/>
    <m/>
    <m/>
    <m/>
    <x v="12"/>
    <x v="7"/>
    <x v="1"/>
    <x v="0"/>
  </r>
  <r>
    <x v="0"/>
    <x v="0"/>
    <x v="0"/>
    <x v="0"/>
    <x v="0"/>
    <x v="0"/>
    <x v="0"/>
    <x v="0"/>
    <s v="https://www.linkedin.com/jobs/view/data-analyst-recent-graduate-at-paypal-3364471019?refId=PCWTfTCT%2FimJ0RLK2JZYMw%3D%3D&amp;trackingId=hPruW%2BBoqi%2FbkTyWlgpvPA%3D%3D&amp;position=12&amp;pageNum=0&amp;trk=public_jobs_jserp-result_search-card"/>
    <m/>
    <m/>
    <m/>
    <x v="0"/>
    <x v="0"/>
    <x v="0"/>
    <x v="0"/>
  </r>
  <r>
    <x v="1"/>
    <x v="4"/>
    <x v="5"/>
    <x v="0"/>
    <x v="0"/>
    <x v="4"/>
    <x v="4"/>
    <x v="5"/>
    <s v="https://www.linkedin.com/jobs/view/data-analyst-at-chicago-teachers-%E2%80%8B-pension-fund-3367612394?refId=PCWTfTCT%2FimJ0RLK2JZYMw%3D%3D&amp;trackingId=GxiRV3bUGkse8lwcfYhNZg%3D%3D&amp;position=13&amp;pageNum=0&amp;trk=public_jobs_jserp-result_search-card"/>
    <m/>
    <m/>
    <m/>
    <x v="3"/>
    <x v="3"/>
    <x v="1"/>
    <x v="0"/>
  </r>
  <r>
    <x v="1"/>
    <x v="15"/>
    <x v="17"/>
    <x v="0"/>
    <x v="0"/>
    <x v="4"/>
    <x v="16"/>
    <x v="3"/>
    <s v="https://www.linkedin.com/jobs/view/data-analyst-at-fluent360-3361802094?refId=PCWTfTCT%2FimJ0RLK2JZYMw%3D%3D&amp;trackingId=4a1%2B3dU6T2hxBxtB0FWokA%3D%3D&amp;position=14&amp;pageNum=0&amp;trk=public_jobs_jserp-result_search-card"/>
    <m/>
    <m/>
    <m/>
    <x v="3"/>
    <x v="3"/>
    <x v="1"/>
    <x v="0"/>
  </r>
  <r>
    <x v="1"/>
    <x v="16"/>
    <x v="18"/>
    <x v="0"/>
    <x v="0"/>
    <x v="27"/>
    <x v="17"/>
    <x v="6"/>
    <s v="https://www.linkedin.com/jobs/view/data-analyst-at-proven-recruiting-3371292258?refId=PCWTfTCT%2FimJ0RLK2JZYMw%3D%3D&amp;trackingId=L8Kag%2BrJ7iX3zdE%2B9mi9AQ%3D%3D&amp;position=15&amp;pageNum=0&amp;trk=public_jobs_jserp-result_search-card"/>
    <m/>
    <m/>
    <m/>
    <x v="22"/>
    <x v="2"/>
    <x v="2"/>
    <x v="0"/>
  </r>
  <r>
    <x v="1"/>
    <x v="12"/>
    <x v="13"/>
    <x v="0"/>
    <x v="2"/>
    <x v="23"/>
    <x v="12"/>
    <x v="0"/>
    <s v="https://www.linkedin.com/jobs/view/data-analyst-at-eva-garland-consulting-llc-3370997321?refId=PCWTfTCT%2FimJ0RLK2JZYMw%3D%3D&amp;trackingId=0j66oNQT8WzGFPTs5kM5WA%3D%3D&amp;position=16&amp;pageNum=0&amp;trk=public_jobs_jserp-result_search-card"/>
    <n v="50000"/>
    <n v="55000"/>
    <n v="52500"/>
    <x v="18"/>
    <x v="16"/>
    <x v="1"/>
    <x v="0"/>
  </r>
  <r>
    <x v="3"/>
    <x v="11"/>
    <x v="12"/>
    <x v="0"/>
    <x v="0"/>
    <x v="22"/>
    <x v="11"/>
    <x v="6"/>
    <s v="https://www.linkedin.com/jobs/view/analyst-global-data-and-analytics-at-circle-k-3371237584?refId=PCWTfTCT%2FimJ0RLK2JZYMw%3D%3D&amp;trackingId=vl2y86u7b2JJv40p0eJ9FQ%3D%3D&amp;position=17&amp;pageNum=0&amp;trk=public_jobs_jserp-result_search-card"/>
    <m/>
    <m/>
    <m/>
    <x v="17"/>
    <x v="15"/>
    <x v="4"/>
    <x v="0"/>
  </r>
  <r>
    <x v="4"/>
    <x v="14"/>
    <x v="16"/>
    <x v="0"/>
    <x v="3"/>
    <x v="26"/>
    <x v="15"/>
    <x v="0"/>
    <s v="https://www.linkedin.com/jobs/view/data-analytics-analyst-at-samsung-sds-3363350668?refId=PCWTfTCT%2FimJ0RLK2JZYMw%3D%3D&amp;trackingId=IlaBaws3F5YIHLhatKvYMw%3D%3D&amp;position=18&amp;pageNum=0&amp;trk=public_jobs_jserp-result_search-card"/>
    <n v="5800"/>
    <n v="6000"/>
    <n v="5900"/>
    <x v="21"/>
    <x v="2"/>
    <x v="4"/>
    <x v="0"/>
  </r>
  <r>
    <x v="1"/>
    <x v="0"/>
    <x v="1"/>
    <x v="0"/>
    <x v="0"/>
    <x v="28"/>
    <x v="0"/>
    <x v="1"/>
    <s v="https://www.linkedin.com/jobs/view/data-analyst-at-paypal-3359606409?refId=PCWTfTCT%2FimJ0RLK2JZYMw%3D%3D&amp;trackingId=2qT636%2BT%2BBzmvecQ%2FazprA%3D%3D&amp;position=19&amp;pageNum=0&amp;trk=public_jobs_jserp-result_search-card"/>
    <m/>
    <m/>
    <m/>
    <x v="23"/>
    <x v="17"/>
    <x v="0"/>
    <x v="0"/>
  </r>
  <r>
    <x v="1"/>
    <x v="9"/>
    <x v="10"/>
    <x v="0"/>
    <x v="0"/>
    <x v="20"/>
    <x v="9"/>
    <x v="0"/>
    <s v="https://www.linkedin.com/jobs/view/data-analyst-at-selby-jennings-3370840165?refId=PCWTfTCT%2FimJ0RLK2JZYMw%3D%3D&amp;trackingId=rs1UENXhpOVYjSxFkwOSMw%3D%3D&amp;position=20&amp;pageNum=0&amp;trk=public_jobs_jserp-result_search-card"/>
    <m/>
    <m/>
    <m/>
    <x v="15"/>
    <x v="2"/>
    <x v="4"/>
    <x v="0"/>
  </r>
  <r>
    <x v="1"/>
    <x v="17"/>
    <x v="19"/>
    <x v="0"/>
    <x v="1"/>
    <x v="29"/>
    <x v="18"/>
    <x v="0"/>
    <s v="https://www.linkedin.com/jobs/view/data-analyst-at-kla-3367042645?refId=PCWTfTCT%2FimJ0RLK2JZYMw%3D%3D&amp;trackingId=2macsOMbkYuP9%2Fd6fx%2Bf6w%3D%3D&amp;position=21&amp;pageNum=0&amp;trk=public_jobs_jserp-result_search-card"/>
    <n v="100000"/>
    <n v="120000"/>
    <n v="110000"/>
    <x v="24"/>
    <x v="18"/>
    <x v="2"/>
    <x v="0"/>
  </r>
  <r>
    <x v="1"/>
    <x v="10"/>
    <x v="11"/>
    <x v="0"/>
    <x v="0"/>
    <x v="21"/>
    <x v="10"/>
    <x v="1"/>
    <s v="https://www.linkedin.com/jobs/view/data-analyst-at-24-seven-talent-3358666710?refId=PCWTfTCT%2FimJ0RLK2JZYMw%3D%3D&amp;trackingId=dFld9IZkwsBn66KkUSkzwg%3D%3D&amp;position=22&amp;pageNum=0&amp;trk=public_jobs_jserp-result_search-card"/>
    <m/>
    <m/>
    <m/>
    <x v="16"/>
    <x v="1"/>
    <x v="1"/>
    <x v="0"/>
  </r>
  <r>
    <x v="1"/>
    <x v="18"/>
    <x v="20"/>
    <x v="0"/>
    <x v="4"/>
    <x v="30"/>
    <x v="19"/>
    <x v="7"/>
    <s v="https://www.linkedin.com/jobs/view/data-analyst-at-alltech-systems-inc-3359898754?refId=PCWTfTCT%2FimJ0RLK2JZYMw%3D%3D&amp;trackingId=OCYeThItM8VXNgMHr545%2FQ%3D%3D&amp;position=23&amp;pageNum=0&amp;trk=public_jobs_jserp-result_search-card"/>
    <n v="50"/>
    <n v="60"/>
    <n v="55"/>
    <x v="25"/>
    <x v="19"/>
    <x v="2"/>
    <x v="0"/>
  </r>
  <r>
    <x v="1"/>
    <x v="19"/>
    <x v="21"/>
    <x v="0"/>
    <x v="0"/>
    <x v="31"/>
    <x v="3"/>
    <x v="2"/>
    <s v="https://www.linkedin.com/jobs/view/data-analyst-at-rivo-holdings-llc-3363448426?refId=PCWTfTCT%2FimJ0RLK2JZYMw%3D%3D&amp;trackingId=HI9eyYHd59ya5KoHRJt7%2Bw%3D%3D&amp;position=24&amp;pageNum=0&amp;trk=public_jobs_jserp-result_search-card"/>
    <m/>
    <m/>
    <m/>
    <x v="26"/>
    <x v="1"/>
    <x v="3"/>
    <x v="0"/>
  </r>
  <r>
    <x v="1"/>
    <x v="5"/>
    <x v="6"/>
    <x v="0"/>
    <x v="0"/>
    <x v="16"/>
    <x v="5"/>
    <x v="2"/>
    <s v="https://www.linkedin.com/jobs/view/data-analyst-at-freightplus-3369469960?refId=PCWTfTCT%2FimJ0RLK2JZYMw%3D%3D&amp;trackingId=%2FwhNMf8I18JwA9uNfI2o1w%3D%3D&amp;position=25&amp;pageNum=0&amp;trk=public_jobs_jserp-result_search-card"/>
    <m/>
    <m/>
    <m/>
    <x v="11"/>
    <x v="12"/>
    <x v="1"/>
    <x v="0"/>
  </r>
  <r>
    <x v="0"/>
    <x v="0"/>
    <x v="0"/>
    <x v="0"/>
    <x v="0"/>
    <x v="4"/>
    <x v="0"/>
    <x v="0"/>
    <s v="https://www.linkedin.com/jobs/view/data-analyst-recent-graduate-at-paypal-3364468404?refId=Iyd9cZXD5jNperf9WYiNZA%3D%3D&amp;trackingId=9IzN1OjhSs42C4gJGsN9vg%3D%3D&amp;position=1&amp;pageNum=0&amp;trk=public_jobs_jserp-result_search-card"/>
    <m/>
    <m/>
    <m/>
    <x v="3"/>
    <x v="3"/>
    <x v="0"/>
    <x v="0"/>
  </r>
  <r>
    <x v="0"/>
    <x v="0"/>
    <x v="0"/>
    <x v="0"/>
    <x v="0"/>
    <x v="0"/>
    <x v="0"/>
    <x v="0"/>
    <s v="https://www.linkedin.com/jobs/view/data-analyst-recent-graduate-at-paypal-3364471019?refId=Iyd9cZXD5jNperf9WYiNZA%3D%3D&amp;trackingId=J4NIYkrD%2FaYcMQfDr874nA%3D%3D&amp;position=2&amp;pageNum=0&amp;trk=public_jobs_jserp-result_search-card"/>
    <m/>
    <m/>
    <m/>
    <x v="0"/>
    <x v="0"/>
    <x v="0"/>
    <x v="0"/>
  </r>
  <r>
    <x v="0"/>
    <x v="0"/>
    <x v="0"/>
    <x v="0"/>
    <x v="0"/>
    <x v="1"/>
    <x v="0"/>
    <x v="0"/>
    <s v="https://www.linkedin.com/jobs/view/data-analyst-recent-graduate-at-paypal-3364467390?refId=Iyd9cZXD5jNperf9WYiNZA%3D%3D&amp;trackingId=KlbB4ZD1xXYf8OdDGTWGjw%3D%3D&amp;position=3&amp;pageNum=0&amp;trk=public_jobs_jserp-result_search-card"/>
    <m/>
    <m/>
    <m/>
    <x v="1"/>
    <x v="1"/>
    <x v="0"/>
    <x v="0"/>
  </r>
  <r>
    <x v="1"/>
    <x v="0"/>
    <x v="1"/>
    <x v="0"/>
    <x v="0"/>
    <x v="2"/>
    <x v="0"/>
    <x v="1"/>
    <s v="https://www.linkedin.com/jobs/view/data-analyst-at-paypal-3359608136?refId=Iyd9cZXD5jNperf9WYiNZA%3D%3D&amp;trackingId=xxdCl4sZDxoQfbvasjPaCg%3D%3D&amp;position=4&amp;pageNum=0&amp;trk=public_jobs_jserp-result_search-card"/>
    <m/>
    <m/>
    <m/>
    <x v="2"/>
    <x v="2"/>
    <x v="0"/>
    <x v="0"/>
  </r>
  <r>
    <x v="1"/>
    <x v="0"/>
    <x v="1"/>
    <x v="0"/>
    <x v="0"/>
    <x v="3"/>
    <x v="0"/>
    <x v="1"/>
    <s v="https://www.linkedin.com/jobs/view/data-analyst-at-paypal-3359605652?refId=Iyd9cZXD5jNperf9WYiNZA%3D%3D&amp;trackingId=4unimKNRvPJ3%2B5L21blT1g%3D%3D&amp;position=5&amp;pageNum=0&amp;trk=public_jobs_jserp-result_search-card"/>
    <m/>
    <m/>
    <m/>
    <x v="2"/>
    <x v="3"/>
    <x v="0"/>
    <x v="0"/>
  </r>
  <r>
    <x v="2"/>
    <x v="1"/>
    <x v="2"/>
    <x v="0"/>
    <x v="0"/>
    <x v="4"/>
    <x v="1"/>
    <x v="1"/>
    <s v="https://www.linkedin.com/jobs/view/entry-level-data-analyst-at-the-federal-savings-bank-3364619835?refId=Iyd9cZXD5jNperf9WYiNZA%3D%3D&amp;trackingId=lQi3LqmG3JhLVvY1WcXOEw%3D%3D&amp;position=6&amp;pageNum=0&amp;trk=public_jobs_jserp-result_search-card"/>
    <m/>
    <m/>
    <m/>
    <x v="3"/>
    <x v="3"/>
    <x v="1"/>
    <x v="0"/>
  </r>
  <r>
    <x v="1"/>
    <x v="0"/>
    <x v="1"/>
    <x v="0"/>
    <x v="0"/>
    <x v="5"/>
    <x v="0"/>
    <x v="1"/>
    <s v="https://www.linkedin.com/jobs/view/data-analyst-at-paypal-3359603975?refId=Iyd9cZXD5jNperf9WYiNZA%3D%3D&amp;trackingId=LOHhDIOMYwdtm9QArx1JYA%3D%3D&amp;position=7&amp;pageNum=0&amp;trk=public_jobs_jserp-result_search-card"/>
    <m/>
    <m/>
    <m/>
    <x v="4"/>
    <x v="0"/>
    <x v="0"/>
    <x v="0"/>
  </r>
  <r>
    <x v="0"/>
    <x v="0"/>
    <x v="0"/>
    <x v="0"/>
    <x v="0"/>
    <x v="15"/>
    <x v="0"/>
    <x v="0"/>
    <s v="https://www.linkedin.com/jobs/view/data-analyst-recent-graduate-at-paypal-3364466578?refId=Iyd9cZXD5jNperf9WYiNZA%3D%3D&amp;trackingId=gHooYk3TnM2jLH7HpNXedA%3D%3D&amp;position=8&amp;pageNum=0&amp;trk=public_jobs_jserp-result_search-card"/>
    <m/>
    <m/>
    <m/>
    <x v="10"/>
    <x v="11"/>
    <x v="0"/>
    <x v="0"/>
  </r>
  <r>
    <x v="1"/>
    <x v="0"/>
    <x v="1"/>
    <x v="0"/>
    <x v="0"/>
    <x v="6"/>
    <x v="0"/>
    <x v="1"/>
    <s v="https://www.linkedin.com/jobs/view/data-analyst-at-paypal-3359607287?refId=Iyd9cZXD5jNperf9WYiNZA%3D%3D&amp;trackingId=bxupdGic69SsfArUcT8yuQ%3D%3D&amp;position=9&amp;pageNum=0&amp;trk=public_jobs_jserp-result_search-card"/>
    <m/>
    <m/>
    <m/>
    <x v="2"/>
    <x v="4"/>
    <x v="0"/>
    <x v="0"/>
  </r>
  <r>
    <x v="1"/>
    <x v="0"/>
    <x v="1"/>
    <x v="0"/>
    <x v="0"/>
    <x v="7"/>
    <x v="0"/>
    <x v="1"/>
    <s v="https://www.linkedin.com/jobs/view/data-analyst-at-paypal-3359608137?refId=Iyd9cZXD5jNperf9WYiNZA%3D%3D&amp;trackingId=JIwvSa1bdV%2BT1cZjZ2iDgg%3D%3D&amp;position=10&amp;pageNum=0&amp;trk=public_jobs_jserp-result_search-card"/>
    <m/>
    <m/>
    <m/>
    <x v="2"/>
    <x v="5"/>
    <x v="0"/>
    <x v="0"/>
  </r>
  <r>
    <x v="1"/>
    <x v="0"/>
    <x v="1"/>
    <x v="0"/>
    <x v="0"/>
    <x v="9"/>
    <x v="0"/>
    <x v="1"/>
    <s v="https://www.linkedin.com/jobs/view/data-analyst-at-paypal-3359605653?refId=Iyd9cZXD5jNperf9WYiNZA%3D%3D&amp;trackingId=AorxoW61Xs%2F2ofUikXDevA%3D%3D&amp;position=11&amp;pageNum=0&amp;trk=public_jobs_jserp-result_search-card"/>
    <m/>
    <m/>
    <m/>
    <x v="2"/>
    <x v="6"/>
    <x v="0"/>
    <x v="0"/>
  </r>
  <r>
    <x v="1"/>
    <x v="0"/>
    <x v="1"/>
    <x v="0"/>
    <x v="0"/>
    <x v="10"/>
    <x v="0"/>
    <x v="1"/>
    <s v="https://www.linkedin.com/jobs/view/data-analyst-at-paypal-3359604765?refId=Iyd9cZXD5jNperf9WYiNZA%3D%3D&amp;trackingId=bMXmHcuxG3ivXdlY44BL%2Bw%3D%3D&amp;position=12&amp;pageNum=0&amp;trk=public_jobs_jserp-result_search-card"/>
    <m/>
    <m/>
    <m/>
    <x v="2"/>
    <x v="7"/>
    <x v="0"/>
    <x v="0"/>
  </r>
  <r>
    <x v="1"/>
    <x v="2"/>
    <x v="3"/>
    <x v="0"/>
    <x v="1"/>
    <x v="8"/>
    <x v="2"/>
    <x v="2"/>
    <s v="https://www.linkedin.com/jobs/view/data-analyst-at-london-approach-3358861203?refId=Iyd9cZXD5jNperf9WYiNZA%3D%3D&amp;trackingId=wSUdSWMtKW3afY4%2B3e2izQ%3D%3D&amp;position=13&amp;pageNum=0&amp;trk=public_jobs_jserp-result_search-card"/>
    <n v="100000"/>
    <n v="120000"/>
    <n v="110000"/>
    <x v="5"/>
    <x v="4"/>
    <x v="2"/>
    <x v="0"/>
  </r>
  <r>
    <x v="0"/>
    <x v="0"/>
    <x v="0"/>
    <x v="0"/>
    <x v="0"/>
    <x v="11"/>
    <x v="0"/>
    <x v="0"/>
    <s v="https://www.linkedin.com/jobs/view/data-analyst-recent-graduate-at-paypal-3364469255?refId=Iyd9cZXD5jNperf9WYiNZA%3D%3D&amp;trackingId=npV7J22%2BeZdbIBGkd7hMhg%3D%3D&amp;position=14&amp;pageNum=0&amp;trk=public_jobs_jserp-result_search-card"/>
    <m/>
    <m/>
    <m/>
    <x v="6"/>
    <x v="8"/>
    <x v="0"/>
    <x v="0"/>
  </r>
  <r>
    <x v="1"/>
    <x v="6"/>
    <x v="7"/>
    <x v="0"/>
    <x v="0"/>
    <x v="17"/>
    <x v="6"/>
    <x v="6"/>
    <s v="https://www.linkedin.com/jobs/view/data-analyst-at-lockheed-martin-3371249347?refId=Iyd9cZXD5jNperf9WYiNZA%3D%3D&amp;trackingId=BEj2TDr4Arjkj1TgUOZygw%3D%3D&amp;position=15&amp;pageNum=0&amp;trk=public_jobs_jserp-result_search-card"/>
    <m/>
    <m/>
    <m/>
    <x v="12"/>
    <x v="7"/>
    <x v="1"/>
    <x v="0"/>
  </r>
  <r>
    <x v="1"/>
    <x v="0"/>
    <x v="14"/>
    <x v="0"/>
    <x v="0"/>
    <x v="13"/>
    <x v="13"/>
    <x v="1"/>
    <s v="https://www.linkedin.com/jobs/view/data-analyst-at-paypal-3359606410?refId=Iyd9cZXD5jNperf9WYiNZA%3D%3D&amp;trackingId=e1%2Fi0%2FqcacKB2lDhmvzuDw%3D%3D&amp;position=16&amp;pageNum=0&amp;trk=public_jobs_jserp-result_search-card"/>
    <m/>
    <m/>
    <m/>
    <x v="8"/>
    <x v="10"/>
    <x v="3"/>
    <x v="0"/>
  </r>
  <r>
    <x v="1"/>
    <x v="0"/>
    <x v="1"/>
    <x v="0"/>
    <x v="0"/>
    <x v="14"/>
    <x v="0"/>
    <x v="4"/>
    <s v="https://www.linkedin.com/jobs/view/data-analyst-at-paypal-3357037326?refId=Iyd9cZXD5jNperf9WYiNZA%3D%3D&amp;trackingId=5DBzSJ%2BA7R4t%2Fslmr6%2FRCw%3D%3D&amp;position=17&amp;pageNum=0&amp;trk=public_jobs_jserp-result_search-card"/>
    <m/>
    <m/>
    <m/>
    <x v="9"/>
    <x v="11"/>
    <x v="0"/>
    <x v="0"/>
  </r>
  <r>
    <x v="1"/>
    <x v="0"/>
    <x v="1"/>
    <x v="0"/>
    <x v="0"/>
    <x v="15"/>
    <x v="0"/>
    <x v="4"/>
    <s v="https://www.linkedin.com/jobs/view/data-analyst-at-paypal-3357036349?refId=Iyd9cZXD5jNperf9WYiNZA%3D%3D&amp;trackingId=l1D3GFvhyW7yA%2B9ET0wFYw%3D%3D&amp;position=18&amp;pageNum=0&amp;trk=public_jobs_jserp-result_search-card"/>
    <m/>
    <m/>
    <m/>
    <x v="10"/>
    <x v="11"/>
    <x v="0"/>
    <x v="0"/>
  </r>
  <r>
    <x v="1"/>
    <x v="4"/>
    <x v="5"/>
    <x v="0"/>
    <x v="0"/>
    <x v="4"/>
    <x v="4"/>
    <x v="5"/>
    <s v="https://www.linkedin.com/jobs/view/data-analyst-at-chicago-teachers-%E2%80%8B-pension-fund-3367612394?refId=Iyd9cZXD5jNperf9WYiNZA%3D%3D&amp;trackingId=lSH8F9JIlo33Q9GqinrveA%3D%3D&amp;position=19&amp;pageNum=0&amp;trk=public_jobs_jserp-result_search-card"/>
    <m/>
    <m/>
    <m/>
    <x v="3"/>
    <x v="3"/>
    <x v="1"/>
    <x v="0"/>
  </r>
  <r>
    <x v="1"/>
    <x v="5"/>
    <x v="6"/>
    <x v="0"/>
    <x v="0"/>
    <x v="16"/>
    <x v="5"/>
    <x v="2"/>
    <s v="https://www.linkedin.com/jobs/view/data-analyst-at-freightplus-3369469960?refId=Iyd9cZXD5jNperf9WYiNZA%3D%3D&amp;trackingId=koNJETGnTEJX1sKrz02VPA%3D%3D&amp;position=20&amp;pageNum=0&amp;trk=public_jobs_jserp-result_search-card"/>
    <m/>
    <m/>
    <m/>
    <x v="11"/>
    <x v="12"/>
    <x v="1"/>
    <x v="0"/>
  </r>
  <r>
    <x v="1"/>
    <x v="13"/>
    <x v="15"/>
    <x v="0"/>
    <x v="0"/>
    <x v="25"/>
    <x v="14"/>
    <x v="3"/>
    <s v="https://www.linkedin.com/jobs/view/data-analyst-at-charter-schools-usa-3361415817?refId=Iyd9cZXD5jNperf9WYiNZA%3D%3D&amp;trackingId=rNJ6zaQh30I1hcwbpenEIQ%3D%3D&amp;position=21&amp;pageNum=0&amp;trk=public_jobs_jserp-result_search-card"/>
    <m/>
    <m/>
    <m/>
    <x v="20"/>
    <x v="14"/>
    <x v="1"/>
    <x v="0"/>
  </r>
  <r>
    <x v="1"/>
    <x v="8"/>
    <x v="9"/>
    <x v="0"/>
    <x v="0"/>
    <x v="19"/>
    <x v="8"/>
    <x v="1"/>
    <s v="https://www.linkedin.com/jobs/view/data-analyst-at-mv-realty-3360506601?refId=Iyd9cZXD5jNperf9WYiNZA%3D%3D&amp;trackingId=TqqlqWhExVPj%2B9EB%2FSap0A%3D%3D&amp;position=22&amp;pageNum=0&amp;trk=public_jobs_jserp-result_search-card"/>
    <m/>
    <m/>
    <m/>
    <x v="14"/>
    <x v="14"/>
    <x v="0"/>
    <x v="0"/>
  </r>
  <r>
    <x v="3"/>
    <x v="11"/>
    <x v="12"/>
    <x v="0"/>
    <x v="0"/>
    <x v="22"/>
    <x v="11"/>
    <x v="6"/>
    <s v="https://www.linkedin.com/jobs/view/analyst-global-data-and-analytics-at-circle-k-3371237584?refId=Iyd9cZXD5jNperf9WYiNZA%3D%3D&amp;trackingId=LnJ5ILGr7%2FPjqoZiBiQpGw%3D%3D&amp;position=23&amp;pageNum=0&amp;trk=public_jobs_jserp-result_search-card"/>
    <m/>
    <m/>
    <m/>
    <x v="17"/>
    <x v="15"/>
    <x v="4"/>
    <x v="0"/>
  </r>
  <r>
    <x v="4"/>
    <x v="14"/>
    <x v="16"/>
    <x v="0"/>
    <x v="3"/>
    <x v="26"/>
    <x v="15"/>
    <x v="0"/>
    <s v="https://www.linkedin.com/jobs/view/data-analytics-analyst-at-samsung-sds-3363350668?refId=Iyd9cZXD5jNperf9WYiNZA%3D%3D&amp;trackingId=J0Bj7zx%2FCvFcM4SWZydXLA%3D%3D&amp;position=24&amp;pageNum=0&amp;trk=public_jobs_jserp-result_search-card"/>
    <n v="5800"/>
    <n v="6000"/>
    <n v="5900"/>
    <x v="21"/>
    <x v="2"/>
    <x v="4"/>
    <x v="0"/>
  </r>
  <r>
    <x v="1"/>
    <x v="0"/>
    <x v="1"/>
    <x v="0"/>
    <x v="0"/>
    <x v="28"/>
    <x v="0"/>
    <x v="1"/>
    <s v="https://www.linkedin.com/jobs/view/data-analyst-at-paypal-3359606409?refId=Iyd9cZXD5jNperf9WYiNZA%3D%3D&amp;trackingId=f04eKV4BarVmG0x0G7J7Bg%3D%3D&amp;position=25&amp;pageNum=0&amp;trk=public_jobs_jserp-result_search-card"/>
    <m/>
    <m/>
    <m/>
    <x v="23"/>
    <x v="17"/>
    <x v="0"/>
    <x v="0"/>
  </r>
  <r>
    <x v="0"/>
    <x v="0"/>
    <x v="0"/>
    <x v="0"/>
    <x v="0"/>
    <x v="4"/>
    <x v="0"/>
    <x v="0"/>
    <s v="https://www.linkedin.com/jobs/view/data-analyst-recent-graduate-at-paypal-3364468404?refId=iq%2FWhIKdqfDqIk1jYGpKtQ%3D%3D&amp;trackingId=JS1kpAEAPxWZUCVrbYdxsg%3D%3D&amp;position=1&amp;pageNum=0&amp;trk=public_jobs_jserp-result_search-card"/>
    <m/>
    <m/>
    <m/>
    <x v="3"/>
    <x v="3"/>
    <x v="0"/>
    <x v="0"/>
  </r>
  <r>
    <x v="0"/>
    <x v="0"/>
    <x v="0"/>
    <x v="0"/>
    <x v="0"/>
    <x v="0"/>
    <x v="0"/>
    <x v="0"/>
    <s v="https://www.linkedin.com/jobs/view/data-analyst-recent-graduate-at-paypal-3364471019?refId=iq%2FWhIKdqfDqIk1jYGpKtQ%3D%3D&amp;trackingId=ZRYWjppt1MnpX7n9P6bdYw%3D%3D&amp;position=2&amp;pageNum=0&amp;trk=public_jobs_jserp-result_search-card"/>
    <m/>
    <m/>
    <m/>
    <x v="0"/>
    <x v="0"/>
    <x v="0"/>
    <x v="0"/>
  </r>
  <r>
    <x v="1"/>
    <x v="0"/>
    <x v="1"/>
    <x v="0"/>
    <x v="0"/>
    <x v="2"/>
    <x v="0"/>
    <x v="1"/>
    <s v="https://www.linkedin.com/jobs/view/data-analyst-at-paypal-3359608136?refId=iq%2FWhIKdqfDqIk1jYGpKtQ%3D%3D&amp;trackingId=2yztA5hL%2F4bADxHnO%2FyHLA%3D%3D&amp;position=3&amp;pageNum=0&amp;trk=public_jobs_jserp-result_search-card"/>
    <m/>
    <m/>
    <m/>
    <x v="2"/>
    <x v="2"/>
    <x v="0"/>
    <x v="0"/>
  </r>
  <r>
    <x v="1"/>
    <x v="0"/>
    <x v="1"/>
    <x v="0"/>
    <x v="0"/>
    <x v="3"/>
    <x v="0"/>
    <x v="1"/>
    <s v="https://www.linkedin.com/jobs/view/data-analyst-at-paypal-3359605652?refId=iq%2FWhIKdqfDqIk1jYGpKtQ%3D%3D&amp;trackingId=hOs4OVUowNXP8J7SaS2VZQ%3D%3D&amp;position=4&amp;pageNum=0&amp;trk=public_jobs_jserp-result_search-card"/>
    <m/>
    <m/>
    <m/>
    <x v="2"/>
    <x v="3"/>
    <x v="0"/>
    <x v="0"/>
  </r>
  <r>
    <x v="0"/>
    <x v="0"/>
    <x v="0"/>
    <x v="0"/>
    <x v="0"/>
    <x v="24"/>
    <x v="0"/>
    <x v="0"/>
    <s v="https://www.linkedin.com/jobs/view/data-analyst-recent-graduate-at-paypal-3364470064?refId=iq%2FWhIKdqfDqIk1jYGpKtQ%3D%3D&amp;trackingId=V3yGoERmyKTQAUgMzW3SHw%3D%3D&amp;position=5&amp;pageNum=0&amp;trk=public_jobs_jserp-result_search-card"/>
    <m/>
    <m/>
    <m/>
    <x v="19"/>
    <x v="15"/>
    <x v="0"/>
    <x v="0"/>
  </r>
  <r>
    <x v="2"/>
    <x v="1"/>
    <x v="2"/>
    <x v="0"/>
    <x v="0"/>
    <x v="4"/>
    <x v="1"/>
    <x v="1"/>
    <s v="https://www.linkedin.com/jobs/view/entry-level-data-analyst-at-the-federal-savings-bank-3364619835?refId=iq%2FWhIKdqfDqIk1jYGpKtQ%3D%3D&amp;trackingId=HGtyWCPvBAMULBItyC2Gvw%3D%3D&amp;position=6&amp;pageNum=0&amp;trk=public_jobs_jserp-result_search-card"/>
    <m/>
    <m/>
    <m/>
    <x v="3"/>
    <x v="3"/>
    <x v="1"/>
    <x v="0"/>
  </r>
  <r>
    <x v="1"/>
    <x v="0"/>
    <x v="1"/>
    <x v="0"/>
    <x v="0"/>
    <x v="5"/>
    <x v="0"/>
    <x v="1"/>
    <s v="https://www.linkedin.com/jobs/view/data-analyst-at-paypal-3359603975?refId=iq%2FWhIKdqfDqIk1jYGpKtQ%3D%3D&amp;trackingId=%2FRE27akz6r8nZxO6VZw1Pg%3D%3D&amp;position=7&amp;pageNum=0&amp;trk=public_jobs_jserp-result_search-card"/>
    <m/>
    <m/>
    <m/>
    <x v="4"/>
    <x v="0"/>
    <x v="0"/>
    <x v="0"/>
  </r>
  <r>
    <x v="0"/>
    <x v="0"/>
    <x v="0"/>
    <x v="0"/>
    <x v="0"/>
    <x v="15"/>
    <x v="0"/>
    <x v="0"/>
    <s v="https://www.linkedin.com/jobs/view/data-analyst-recent-graduate-at-paypal-3364466578?refId=iq%2FWhIKdqfDqIk1jYGpKtQ%3D%3D&amp;trackingId=Wsqpb0wMaqw6kw%2BQMNFJOA%3D%3D&amp;position=8&amp;pageNum=0&amp;trk=public_jobs_jserp-result_search-card"/>
    <m/>
    <m/>
    <m/>
    <x v="10"/>
    <x v="11"/>
    <x v="0"/>
    <x v="0"/>
  </r>
  <r>
    <x v="1"/>
    <x v="0"/>
    <x v="1"/>
    <x v="0"/>
    <x v="0"/>
    <x v="6"/>
    <x v="0"/>
    <x v="1"/>
    <s v="https://www.linkedin.com/jobs/view/data-analyst-at-paypal-3359607287?refId=iq%2FWhIKdqfDqIk1jYGpKtQ%3D%3D&amp;trackingId=raJXpOXNgiiX2ifcNIwbgA%3D%3D&amp;position=9&amp;pageNum=0&amp;trk=public_jobs_jserp-result_search-card"/>
    <m/>
    <m/>
    <m/>
    <x v="2"/>
    <x v="4"/>
    <x v="0"/>
    <x v="0"/>
  </r>
  <r>
    <x v="1"/>
    <x v="0"/>
    <x v="1"/>
    <x v="0"/>
    <x v="0"/>
    <x v="7"/>
    <x v="0"/>
    <x v="1"/>
    <s v="https://www.linkedin.com/jobs/view/data-analyst-at-paypal-3359608137?refId=iq%2FWhIKdqfDqIk1jYGpKtQ%3D%3D&amp;trackingId=nJYu5QjczPWJkSOUQdcMGA%3D%3D&amp;position=10&amp;pageNum=0&amp;trk=public_jobs_jserp-result_search-card"/>
    <m/>
    <m/>
    <m/>
    <x v="2"/>
    <x v="5"/>
    <x v="0"/>
    <x v="0"/>
  </r>
  <r>
    <x v="5"/>
    <x v="20"/>
    <x v="22"/>
    <x v="0"/>
    <x v="0"/>
    <x v="32"/>
    <x v="20"/>
    <x v="3"/>
    <s v="https://www.linkedin.com/jobs/view/data-analyst-money-at-sofi-3361427029?refId=iq%2FWhIKdqfDqIk1jYGpKtQ%3D%3D&amp;trackingId=m%2FPJr%2BxgHP7PIlYyuFSdTA%3D%3D&amp;position=11&amp;pageNum=0&amp;trk=public_jobs_jserp-result_search-card"/>
    <m/>
    <m/>
    <m/>
    <x v="27"/>
    <x v="1"/>
    <x v="0"/>
    <x v="0"/>
  </r>
  <r>
    <x v="1"/>
    <x v="0"/>
    <x v="1"/>
    <x v="0"/>
    <x v="0"/>
    <x v="9"/>
    <x v="0"/>
    <x v="1"/>
    <s v="https://www.linkedin.com/jobs/view/data-analyst-at-paypal-3359605653?refId=iq%2FWhIKdqfDqIk1jYGpKtQ%3D%3D&amp;trackingId=pEcaaB5NGTmpRB%2B35WWa5Q%3D%3D&amp;position=12&amp;pageNum=0&amp;trk=public_jobs_jserp-result_search-card"/>
    <m/>
    <m/>
    <m/>
    <x v="2"/>
    <x v="6"/>
    <x v="0"/>
    <x v="0"/>
  </r>
  <r>
    <x v="1"/>
    <x v="0"/>
    <x v="1"/>
    <x v="0"/>
    <x v="0"/>
    <x v="10"/>
    <x v="0"/>
    <x v="1"/>
    <s v="https://www.linkedin.com/jobs/view/data-analyst-at-paypal-3359604765?refId=iq%2FWhIKdqfDqIk1jYGpKtQ%3D%3D&amp;trackingId=zfW46qaZlt%2F4UBEnJ9gdgg%3D%3D&amp;position=13&amp;pageNum=0&amp;trk=public_jobs_jserp-result_search-card"/>
    <m/>
    <m/>
    <m/>
    <x v="2"/>
    <x v="7"/>
    <x v="0"/>
    <x v="0"/>
  </r>
  <r>
    <x v="1"/>
    <x v="2"/>
    <x v="3"/>
    <x v="0"/>
    <x v="1"/>
    <x v="8"/>
    <x v="2"/>
    <x v="2"/>
    <s v="https://www.linkedin.com/jobs/view/data-analyst-at-london-approach-3358861203?refId=iq%2FWhIKdqfDqIk1jYGpKtQ%3D%3D&amp;trackingId=mWxtCBgkKFjEDizbl92eyA%3D%3D&amp;position=14&amp;pageNum=0&amp;trk=public_jobs_jserp-result_search-card"/>
    <n v="100000"/>
    <n v="120000"/>
    <n v="110000"/>
    <x v="5"/>
    <x v="4"/>
    <x v="2"/>
    <x v="0"/>
  </r>
  <r>
    <x v="0"/>
    <x v="0"/>
    <x v="0"/>
    <x v="0"/>
    <x v="0"/>
    <x v="11"/>
    <x v="0"/>
    <x v="0"/>
    <s v="https://www.linkedin.com/jobs/view/data-analyst-recent-graduate-at-paypal-3364469255?refId=iq%2FWhIKdqfDqIk1jYGpKtQ%3D%3D&amp;trackingId=dt%2BAdCJKyvWyy4yTC9o3KA%3D%3D&amp;position=15&amp;pageNum=0&amp;trk=public_jobs_jserp-result_search-card"/>
    <m/>
    <m/>
    <m/>
    <x v="6"/>
    <x v="8"/>
    <x v="0"/>
    <x v="0"/>
  </r>
  <r>
    <x v="1"/>
    <x v="6"/>
    <x v="7"/>
    <x v="0"/>
    <x v="0"/>
    <x v="17"/>
    <x v="6"/>
    <x v="6"/>
    <s v="https://www.linkedin.com/jobs/view/data-analyst-at-lockheed-martin-3371249347?refId=iq%2FWhIKdqfDqIk1jYGpKtQ%3D%3D&amp;trackingId=WTEBtSAMLzqr3cq0iZX3Ag%3D%3D&amp;position=16&amp;pageNum=0&amp;trk=public_jobs_jserp-result_search-card"/>
    <m/>
    <m/>
    <m/>
    <x v="12"/>
    <x v="7"/>
    <x v="1"/>
    <x v="0"/>
  </r>
  <r>
    <x v="1"/>
    <x v="0"/>
    <x v="1"/>
    <x v="0"/>
    <x v="0"/>
    <x v="13"/>
    <x v="0"/>
    <x v="1"/>
    <s v="https://www.linkedin.com/jobs/view/data-analyst-at-paypal-3359606410?refId=iq%2FWhIKdqfDqIk1jYGpKtQ%3D%3D&amp;trackingId=y453izjQQ%2Bh0i06O%2BWdCzA%3D%3D&amp;position=17&amp;pageNum=0&amp;trk=public_jobs_jserp-result_search-card"/>
    <m/>
    <m/>
    <m/>
    <x v="8"/>
    <x v="10"/>
    <x v="0"/>
    <x v="0"/>
  </r>
  <r>
    <x v="1"/>
    <x v="0"/>
    <x v="1"/>
    <x v="0"/>
    <x v="0"/>
    <x v="14"/>
    <x v="0"/>
    <x v="4"/>
    <s v="https://www.linkedin.com/jobs/view/data-analyst-at-paypal-3357037326?refId=iq%2FWhIKdqfDqIk1jYGpKtQ%3D%3D&amp;trackingId=HchSPHjNRg8wYdh0b1LXHQ%3D%3D&amp;position=18&amp;pageNum=0&amp;trk=public_jobs_jserp-result_search-card"/>
    <m/>
    <m/>
    <m/>
    <x v="9"/>
    <x v="11"/>
    <x v="0"/>
    <x v="0"/>
  </r>
  <r>
    <x v="1"/>
    <x v="0"/>
    <x v="1"/>
    <x v="0"/>
    <x v="0"/>
    <x v="15"/>
    <x v="0"/>
    <x v="4"/>
    <s v="https://www.linkedin.com/jobs/view/data-analyst-at-paypal-3357036349?refId=iq%2FWhIKdqfDqIk1jYGpKtQ%3D%3D&amp;trackingId=zJr1W3bksFXE76NAmtPqCQ%3D%3D&amp;position=19&amp;pageNum=0&amp;trk=public_jobs_jserp-result_search-card"/>
    <m/>
    <m/>
    <m/>
    <x v="10"/>
    <x v="11"/>
    <x v="0"/>
    <x v="0"/>
  </r>
  <r>
    <x v="1"/>
    <x v="4"/>
    <x v="5"/>
    <x v="0"/>
    <x v="0"/>
    <x v="4"/>
    <x v="4"/>
    <x v="5"/>
    <s v="https://www.linkedin.com/jobs/view/data-analyst-at-chicago-teachers-%E2%80%8B-pension-fund-3367612394?refId=iq%2FWhIKdqfDqIk1jYGpKtQ%3D%3D&amp;trackingId=qgZXycMBYNLdbhXm1O4tSg%3D%3D&amp;position=20&amp;pageNum=0&amp;trk=public_jobs_jserp-result_search-card"/>
    <m/>
    <m/>
    <m/>
    <x v="3"/>
    <x v="3"/>
    <x v="1"/>
    <x v="0"/>
  </r>
  <r>
    <x v="1"/>
    <x v="5"/>
    <x v="6"/>
    <x v="0"/>
    <x v="0"/>
    <x v="16"/>
    <x v="5"/>
    <x v="2"/>
    <s v="https://www.linkedin.com/jobs/view/data-analyst-at-freightplus-3369469960?refId=iq%2FWhIKdqfDqIk1jYGpKtQ%3D%3D&amp;trackingId=5X9Q6L6AVUTi8UD%2FRR22PQ%3D%3D&amp;position=21&amp;pageNum=0&amp;trk=public_jobs_jserp-result_search-card"/>
    <m/>
    <m/>
    <m/>
    <x v="11"/>
    <x v="12"/>
    <x v="1"/>
    <x v="0"/>
  </r>
  <r>
    <x v="1"/>
    <x v="13"/>
    <x v="15"/>
    <x v="0"/>
    <x v="0"/>
    <x v="25"/>
    <x v="14"/>
    <x v="3"/>
    <s v="https://www.linkedin.com/jobs/view/data-analyst-at-charter-schools-usa-3361415817?refId=iq%2FWhIKdqfDqIk1jYGpKtQ%3D%3D&amp;trackingId=jfJDuIiRRs5BhS9X9Wxb8g%3D%3D&amp;position=22&amp;pageNum=0&amp;trk=public_jobs_jserp-result_search-card"/>
    <m/>
    <m/>
    <m/>
    <x v="20"/>
    <x v="14"/>
    <x v="1"/>
    <x v="0"/>
  </r>
  <r>
    <x v="1"/>
    <x v="15"/>
    <x v="17"/>
    <x v="0"/>
    <x v="0"/>
    <x v="4"/>
    <x v="16"/>
    <x v="3"/>
    <s v="https://www.linkedin.com/jobs/view/data-analyst-at-fluent360-3361802094?refId=iq%2FWhIKdqfDqIk1jYGpKtQ%3D%3D&amp;trackingId=xg1NKmKvjzCPdUfFSXANww%3D%3D&amp;position=23&amp;pageNum=0&amp;trk=public_jobs_jserp-result_search-card"/>
    <m/>
    <m/>
    <m/>
    <x v="3"/>
    <x v="3"/>
    <x v="1"/>
    <x v="0"/>
  </r>
  <r>
    <x v="1"/>
    <x v="8"/>
    <x v="9"/>
    <x v="0"/>
    <x v="0"/>
    <x v="19"/>
    <x v="8"/>
    <x v="1"/>
    <s v="https://www.linkedin.com/jobs/view/data-analyst-at-mv-realty-3360506601?refId=iq%2FWhIKdqfDqIk1jYGpKtQ%3D%3D&amp;trackingId=KbjXNuaiSJN21ouJdKUrcw%3D%3D&amp;position=24&amp;pageNum=0&amp;trk=public_jobs_jserp-result_search-card"/>
    <m/>
    <m/>
    <m/>
    <x v="14"/>
    <x v="14"/>
    <x v="0"/>
    <x v="0"/>
  </r>
  <r>
    <x v="3"/>
    <x v="11"/>
    <x v="12"/>
    <x v="0"/>
    <x v="0"/>
    <x v="22"/>
    <x v="11"/>
    <x v="6"/>
    <s v="https://www.linkedin.com/jobs/view/analyst-global-data-and-analytics-at-circle-k-3371237584?refId=iq%2FWhIKdqfDqIk1jYGpKtQ%3D%3D&amp;trackingId=cfJqa1PwLWdV1Ae%2FLbx58A%3D%3D&amp;position=25&amp;pageNum=0&amp;trk=public_jobs_jserp-result_search-card"/>
    <m/>
    <m/>
    <m/>
    <x v="17"/>
    <x v="15"/>
    <x v="4"/>
    <x v="0"/>
  </r>
  <r>
    <x v="0"/>
    <x v="0"/>
    <x v="0"/>
    <x v="0"/>
    <x v="0"/>
    <x v="4"/>
    <x v="0"/>
    <x v="0"/>
    <s v="https://www.linkedin.com/jobs/view/data-analyst-recent-graduate-at-paypal-3364468404?refId=ASuq8V9nC5KnCh6hTNnshw%3D%3D&amp;trackingId=Of2jRT1rAv3%2BBwlLRESKWw%3D%3D&amp;position=1&amp;pageNum=0&amp;trk=public_jobs_jserp-result_search-card"/>
    <m/>
    <m/>
    <m/>
    <x v="3"/>
    <x v="3"/>
    <x v="0"/>
    <x v="0"/>
  </r>
  <r>
    <x v="1"/>
    <x v="0"/>
    <x v="1"/>
    <x v="0"/>
    <x v="0"/>
    <x v="2"/>
    <x v="0"/>
    <x v="1"/>
    <s v="https://www.linkedin.com/jobs/view/data-analyst-at-paypal-3359608136?refId=ASuq8V9nC5KnCh6hTNnshw%3D%3D&amp;trackingId=25nfTuHPyZAdyWp9YaxiZA%3D%3D&amp;position=2&amp;pageNum=0&amp;trk=public_jobs_jserp-result_search-card"/>
    <m/>
    <m/>
    <m/>
    <x v="2"/>
    <x v="2"/>
    <x v="0"/>
    <x v="0"/>
  </r>
  <r>
    <x v="1"/>
    <x v="0"/>
    <x v="1"/>
    <x v="0"/>
    <x v="0"/>
    <x v="3"/>
    <x v="0"/>
    <x v="1"/>
    <s v="https://www.linkedin.com/jobs/view/data-analyst-at-paypal-3359605652?refId=ASuq8V9nC5KnCh6hTNnshw%3D%3D&amp;trackingId=NpxIYDeEF2NUtCOe1E4JEQ%3D%3D&amp;position=3&amp;pageNum=0&amp;trk=public_jobs_jserp-result_search-card"/>
    <m/>
    <m/>
    <m/>
    <x v="2"/>
    <x v="3"/>
    <x v="0"/>
    <x v="0"/>
  </r>
  <r>
    <x v="0"/>
    <x v="0"/>
    <x v="0"/>
    <x v="0"/>
    <x v="0"/>
    <x v="24"/>
    <x v="0"/>
    <x v="0"/>
    <s v="https://www.linkedin.com/jobs/view/data-analyst-recent-graduate-at-paypal-3364470064?refId=ASuq8V9nC5KnCh6hTNnshw%3D%3D&amp;trackingId=HWFwcYXgL62XQOe78Xn%2BNA%3D%3D&amp;position=4&amp;pageNum=0&amp;trk=public_jobs_jserp-result_search-card"/>
    <m/>
    <m/>
    <m/>
    <x v="19"/>
    <x v="15"/>
    <x v="0"/>
    <x v="0"/>
  </r>
  <r>
    <x v="2"/>
    <x v="1"/>
    <x v="2"/>
    <x v="0"/>
    <x v="0"/>
    <x v="4"/>
    <x v="1"/>
    <x v="1"/>
    <s v="https://www.linkedin.com/jobs/view/entry-level-data-analyst-at-the-federal-savings-bank-3364619835?refId=ASuq8V9nC5KnCh6hTNnshw%3D%3D&amp;trackingId=d6r3AGUy2%2F0AXliIWLk5kA%3D%3D&amp;position=5&amp;pageNum=0&amp;trk=public_jobs_jserp-result_search-card"/>
    <m/>
    <m/>
    <m/>
    <x v="3"/>
    <x v="3"/>
    <x v="1"/>
    <x v="0"/>
  </r>
  <r>
    <x v="1"/>
    <x v="0"/>
    <x v="1"/>
    <x v="0"/>
    <x v="0"/>
    <x v="5"/>
    <x v="0"/>
    <x v="1"/>
    <s v="https://www.linkedin.com/jobs/view/data-analyst-at-paypal-3359603975?refId=ASuq8V9nC5KnCh6hTNnshw%3D%3D&amp;trackingId=mG1WV1jqi1329QGCQRgJ8A%3D%3D&amp;position=6&amp;pageNum=0&amp;trk=public_jobs_jserp-result_search-card"/>
    <m/>
    <m/>
    <m/>
    <x v="4"/>
    <x v="0"/>
    <x v="0"/>
    <x v="0"/>
  </r>
  <r>
    <x v="1"/>
    <x v="0"/>
    <x v="1"/>
    <x v="0"/>
    <x v="0"/>
    <x v="6"/>
    <x v="0"/>
    <x v="1"/>
    <s v="https://www.linkedin.com/jobs/view/data-analyst-at-paypal-3359607287?refId=ASuq8V9nC5KnCh6hTNnshw%3D%3D&amp;trackingId=cDJ%2B8kWUmmU4l%2BNLQdXYcw%3D%3D&amp;position=7&amp;pageNum=0&amp;trk=public_jobs_jserp-result_search-card"/>
    <m/>
    <m/>
    <m/>
    <x v="2"/>
    <x v="4"/>
    <x v="0"/>
    <x v="0"/>
  </r>
  <r>
    <x v="1"/>
    <x v="0"/>
    <x v="1"/>
    <x v="0"/>
    <x v="0"/>
    <x v="7"/>
    <x v="0"/>
    <x v="1"/>
    <s v="https://www.linkedin.com/jobs/view/data-analyst-at-paypal-3359608137?refId=ASuq8V9nC5KnCh6hTNnshw%3D%3D&amp;trackingId=nzdCdFfE%2BT1L8PXC2Qf3Hg%3D%3D&amp;position=8&amp;pageNum=0&amp;trk=public_jobs_jserp-result_search-card"/>
    <m/>
    <m/>
    <m/>
    <x v="2"/>
    <x v="5"/>
    <x v="0"/>
    <x v="0"/>
  </r>
  <r>
    <x v="5"/>
    <x v="20"/>
    <x v="22"/>
    <x v="0"/>
    <x v="0"/>
    <x v="32"/>
    <x v="20"/>
    <x v="3"/>
    <s v="https://www.linkedin.com/jobs/view/data-analyst-money-at-sofi-3361427029?refId=ASuq8V9nC5KnCh6hTNnshw%3D%3D&amp;trackingId=y4JJaIdTfh2%2BJkyVWXI6Tg%3D%3D&amp;position=9&amp;pageNum=0&amp;trk=public_jobs_jserp-result_search-card"/>
    <m/>
    <m/>
    <m/>
    <x v="27"/>
    <x v="1"/>
    <x v="0"/>
    <x v="0"/>
  </r>
  <r>
    <x v="0"/>
    <x v="0"/>
    <x v="0"/>
    <x v="0"/>
    <x v="0"/>
    <x v="11"/>
    <x v="0"/>
    <x v="0"/>
    <s v="https://www.linkedin.com/jobs/view/data-analyst-recent-graduate-at-paypal-3364469255?refId=ASuq8V9nC5KnCh6hTNnshw%3D%3D&amp;trackingId=4r5qGpU5Zr73zDnzJkKf5w%3D%3D&amp;position=10&amp;pageNum=0&amp;trk=public_jobs_jserp-result_search-card"/>
    <m/>
    <m/>
    <m/>
    <x v="6"/>
    <x v="8"/>
    <x v="0"/>
    <x v="0"/>
  </r>
  <r>
    <x v="1"/>
    <x v="2"/>
    <x v="3"/>
    <x v="0"/>
    <x v="1"/>
    <x v="8"/>
    <x v="2"/>
    <x v="2"/>
    <s v="https://www.linkedin.com/jobs/view/data-analyst-at-london-approach-3358861203?refId=ASuq8V9nC5KnCh6hTNnshw%3D%3D&amp;trackingId=qxLyGC%2FktsmLGQhG8vx1IA%3D%3D&amp;position=11&amp;pageNum=0&amp;trk=public_jobs_jserp-result_search-card"/>
    <n v="100000"/>
    <n v="120000"/>
    <n v="110000"/>
    <x v="5"/>
    <x v="4"/>
    <x v="2"/>
    <x v="0"/>
  </r>
  <r>
    <x v="1"/>
    <x v="6"/>
    <x v="7"/>
    <x v="0"/>
    <x v="0"/>
    <x v="17"/>
    <x v="6"/>
    <x v="6"/>
    <s v="https://www.linkedin.com/jobs/view/data-analyst-at-lockheed-martin-3371249347?refId=ASuq8V9nC5KnCh6hTNnshw%3D%3D&amp;trackingId=PS6x%2BLllsvx7G8tl3MLINQ%3D%3D&amp;position=12&amp;pageNum=0&amp;trk=public_jobs_jserp-result_search-card"/>
    <m/>
    <m/>
    <m/>
    <x v="12"/>
    <x v="7"/>
    <x v="1"/>
    <x v="0"/>
  </r>
  <r>
    <x v="0"/>
    <x v="0"/>
    <x v="0"/>
    <x v="0"/>
    <x v="0"/>
    <x v="15"/>
    <x v="0"/>
    <x v="0"/>
    <s v="https://www.linkedin.com/jobs/view/data-analyst-recent-graduate-at-paypal-3364466578?refId=ASuq8V9nC5KnCh6hTNnshw%3D%3D&amp;trackingId=LT9brrHmkDVBVJ3YvJPbfA%3D%3D&amp;position=13&amp;pageNum=0&amp;trk=public_jobs_jserp-result_search-card"/>
    <m/>
    <m/>
    <m/>
    <x v="10"/>
    <x v="11"/>
    <x v="0"/>
    <x v="0"/>
  </r>
  <r>
    <x v="0"/>
    <x v="0"/>
    <x v="0"/>
    <x v="0"/>
    <x v="0"/>
    <x v="0"/>
    <x v="0"/>
    <x v="0"/>
    <s v="https://www.linkedin.com/jobs/view/data-analyst-recent-graduate-at-paypal-3364471019?refId=ASuq8V9nC5KnCh6hTNnshw%3D%3D&amp;trackingId=xpVFMmQSvBw%2BNafxHntUfA%3D%3D&amp;position=14&amp;pageNum=0&amp;trk=public_jobs_jserp-result_search-card"/>
    <m/>
    <m/>
    <m/>
    <x v="0"/>
    <x v="0"/>
    <x v="0"/>
    <x v="0"/>
  </r>
  <r>
    <x v="1"/>
    <x v="4"/>
    <x v="5"/>
    <x v="0"/>
    <x v="0"/>
    <x v="4"/>
    <x v="4"/>
    <x v="5"/>
    <s v="https://www.linkedin.com/jobs/view/data-analyst-at-chicago-teachers-%E2%80%8B-pension-fund-3367612394?refId=ASuq8V9nC5KnCh6hTNnshw%3D%3D&amp;trackingId=DA7sM7%2FlvLFFJKakc5rlTw%3D%3D&amp;position=15&amp;pageNum=0&amp;trk=public_jobs_jserp-result_search-card"/>
    <m/>
    <m/>
    <m/>
    <x v="3"/>
    <x v="3"/>
    <x v="1"/>
    <x v="0"/>
  </r>
  <r>
    <x v="1"/>
    <x v="15"/>
    <x v="17"/>
    <x v="0"/>
    <x v="0"/>
    <x v="4"/>
    <x v="16"/>
    <x v="3"/>
    <s v="https://www.linkedin.com/jobs/view/data-analyst-at-fluent360-3361802094?refId=ASuq8V9nC5KnCh6hTNnshw%3D%3D&amp;trackingId=VANksiCT84zouMytj1Ysrg%3D%3D&amp;position=16&amp;pageNum=0&amp;trk=public_jobs_jserp-result_search-card"/>
    <m/>
    <m/>
    <m/>
    <x v="3"/>
    <x v="3"/>
    <x v="1"/>
    <x v="0"/>
  </r>
  <r>
    <x v="1"/>
    <x v="16"/>
    <x v="18"/>
    <x v="0"/>
    <x v="0"/>
    <x v="27"/>
    <x v="17"/>
    <x v="6"/>
    <s v="https://www.linkedin.com/jobs/view/data-analyst-at-proven-recruiting-3371292258?refId=ASuq8V9nC5KnCh6hTNnshw%3D%3D&amp;trackingId=0Dej6bJvSOTYO3A3HKBZ%2BA%3D%3D&amp;position=17&amp;pageNum=0&amp;trk=public_jobs_jserp-result_search-card"/>
    <m/>
    <m/>
    <m/>
    <x v="22"/>
    <x v="2"/>
    <x v="2"/>
    <x v="0"/>
  </r>
  <r>
    <x v="1"/>
    <x v="12"/>
    <x v="13"/>
    <x v="0"/>
    <x v="2"/>
    <x v="23"/>
    <x v="12"/>
    <x v="0"/>
    <s v="https://www.linkedin.com/jobs/view/data-analyst-at-eva-garland-consulting-llc-3370997321?refId=ASuq8V9nC5KnCh6hTNnshw%3D%3D&amp;trackingId=morowuiWNACqI61KUIJULA%3D%3D&amp;position=18&amp;pageNum=0&amp;trk=public_jobs_jserp-result_search-card"/>
    <n v="50000"/>
    <n v="55000"/>
    <n v="52500"/>
    <x v="18"/>
    <x v="16"/>
    <x v="1"/>
    <x v="0"/>
  </r>
  <r>
    <x v="3"/>
    <x v="11"/>
    <x v="12"/>
    <x v="0"/>
    <x v="0"/>
    <x v="22"/>
    <x v="11"/>
    <x v="6"/>
    <s v="https://www.linkedin.com/jobs/view/analyst-global-data-and-analytics-at-circle-k-3371237584?refId=ASuq8V9nC5KnCh6hTNnshw%3D%3D&amp;trackingId=AEtQuF0xJcQD%2Ff3gfiqh4A%3D%3D&amp;position=19&amp;pageNum=0&amp;trk=public_jobs_jserp-result_search-card"/>
    <m/>
    <m/>
    <m/>
    <x v="17"/>
    <x v="15"/>
    <x v="4"/>
    <x v="0"/>
  </r>
  <r>
    <x v="4"/>
    <x v="14"/>
    <x v="16"/>
    <x v="0"/>
    <x v="3"/>
    <x v="26"/>
    <x v="15"/>
    <x v="0"/>
    <s v="https://www.linkedin.com/jobs/view/data-analytics-analyst-at-samsung-sds-3363350668?refId=ASuq8V9nC5KnCh6hTNnshw%3D%3D&amp;trackingId=VoDp3WltC1xlOuZw%2FD%2FOHA%3D%3D&amp;position=20&amp;pageNum=0&amp;trk=public_jobs_jserp-result_search-card"/>
    <n v="5800"/>
    <n v="6000"/>
    <n v="5900"/>
    <x v="21"/>
    <x v="2"/>
    <x v="4"/>
    <x v="0"/>
  </r>
  <r>
    <x v="1"/>
    <x v="0"/>
    <x v="1"/>
    <x v="0"/>
    <x v="0"/>
    <x v="28"/>
    <x v="0"/>
    <x v="1"/>
    <s v="https://www.linkedin.com/jobs/view/data-analyst-at-paypal-3359606409?refId=ASuq8V9nC5KnCh6hTNnshw%3D%3D&amp;trackingId=WqKGTaQvDnfoLjIFAkv4zQ%3D%3D&amp;position=21&amp;pageNum=0&amp;trk=public_jobs_jserp-result_search-card"/>
    <m/>
    <m/>
    <m/>
    <x v="23"/>
    <x v="17"/>
    <x v="0"/>
    <x v="0"/>
  </r>
  <r>
    <x v="1"/>
    <x v="10"/>
    <x v="11"/>
    <x v="0"/>
    <x v="0"/>
    <x v="21"/>
    <x v="10"/>
    <x v="1"/>
    <s v="https://www.linkedin.com/jobs/view/data-analyst-at-24-seven-talent-3358666710?refId=ASuq8V9nC5KnCh6hTNnshw%3D%3D&amp;trackingId=mLSryzB9aGEIsQB8xvAxFw%3D%3D&amp;position=22&amp;pageNum=0&amp;trk=public_jobs_jserp-result_search-card"/>
    <m/>
    <m/>
    <m/>
    <x v="16"/>
    <x v="1"/>
    <x v="1"/>
    <x v="0"/>
  </r>
  <r>
    <x v="1"/>
    <x v="18"/>
    <x v="20"/>
    <x v="0"/>
    <x v="4"/>
    <x v="30"/>
    <x v="19"/>
    <x v="7"/>
    <s v="https://www.linkedin.com/jobs/view/data-analyst-at-alltech-systems-inc-3359898754?refId=ASuq8V9nC5KnCh6hTNnshw%3D%3D&amp;trackingId=zDR7plps%2BXH2fjPk4i9JQw%3D%3D&amp;position=23&amp;pageNum=0&amp;trk=public_jobs_jserp-result_search-card"/>
    <n v="50"/>
    <n v="60"/>
    <n v="55"/>
    <x v="25"/>
    <x v="19"/>
    <x v="2"/>
    <x v="0"/>
  </r>
  <r>
    <x v="1"/>
    <x v="19"/>
    <x v="21"/>
    <x v="0"/>
    <x v="0"/>
    <x v="31"/>
    <x v="3"/>
    <x v="2"/>
    <s v="https://www.linkedin.com/jobs/view/data-analyst-at-rivo-holdings-llc-3363448426?refId=ASuq8V9nC5KnCh6hTNnshw%3D%3D&amp;trackingId=cnt7JpxnQ4P%2BZbbD8Zrp9w%3D%3D&amp;position=24&amp;pageNum=0&amp;trk=public_jobs_jserp-result_search-card"/>
    <m/>
    <m/>
    <m/>
    <x v="26"/>
    <x v="1"/>
    <x v="3"/>
    <x v="0"/>
  </r>
  <r>
    <x v="1"/>
    <x v="5"/>
    <x v="6"/>
    <x v="0"/>
    <x v="0"/>
    <x v="16"/>
    <x v="5"/>
    <x v="2"/>
    <s v="https://www.linkedin.com/jobs/view/data-analyst-at-freightplus-3369469960?refId=ASuq8V9nC5KnCh6hTNnshw%3D%3D&amp;trackingId=5tbiN3ovWZaTQkPW%2BSXnLQ%3D%3D&amp;position=25&amp;pageNum=0&amp;trk=public_jobs_jserp-result_search-card"/>
    <m/>
    <m/>
    <m/>
    <x v="11"/>
    <x v="12"/>
    <x v="1"/>
    <x v="0"/>
  </r>
  <r>
    <x v="0"/>
    <x v="0"/>
    <x v="0"/>
    <x v="0"/>
    <x v="0"/>
    <x v="4"/>
    <x v="0"/>
    <x v="0"/>
    <s v="https://www.linkedin.com/jobs/view/data-analyst-recent-graduate-at-paypal-3364468404?refId=zG0JbjdPmAkZxWEn1%2FZdOg%3D%3D&amp;trackingId=pLgQSqcwgKxIP3UhcoLBgg%3D%3D&amp;position=1&amp;pageNum=0&amp;trk=public_jobs_jserp-result_search-card"/>
    <m/>
    <m/>
    <m/>
    <x v="3"/>
    <x v="3"/>
    <x v="0"/>
    <x v="0"/>
  </r>
  <r>
    <x v="0"/>
    <x v="0"/>
    <x v="0"/>
    <x v="0"/>
    <x v="0"/>
    <x v="1"/>
    <x v="0"/>
    <x v="0"/>
    <s v="https://www.linkedin.com/jobs/view/data-analyst-recent-graduate-at-paypal-3364467390?refId=zG0JbjdPmAkZxWEn1%2FZdOg%3D%3D&amp;trackingId=PPAmp%2Ff0X9CnlUyRnP64fQ%3D%3D&amp;position=2&amp;pageNum=0&amp;trk=public_jobs_jserp-result_search-card"/>
    <m/>
    <m/>
    <m/>
    <x v="1"/>
    <x v="1"/>
    <x v="0"/>
    <x v="0"/>
  </r>
  <r>
    <x v="1"/>
    <x v="0"/>
    <x v="1"/>
    <x v="0"/>
    <x v="0"/>
    <x v="2"/>
    <x v="0"/>
    <x v="1"/>
    <s v="https://www.linkedin.com/jobs/view/data-analyst-at-paypal-3359608136?refId=zG0JbjdPmAkZxWEn1%2FZdOg%3D%3D&amp;trackingId=KMsSzXG8EL7xQomO6%2Flqcw%3D%3D&amp;position=3&amp;pageNum=0&amp;trk=public_jobs_jserp-result_search-card"/>
    <m/>
    <m/>
    <m/>
    <x v="2"/>
    <x v="2"/>
    <x v="0"/>
    <x v="0"/>
  </r>
  <r>
    <x v="1"/>
    <x v="0"/>
    <x v="1"/>
    <x v="0"/>
    <x v="0"/>
    <x v="3"/>
    <x v="0"/>
    <x v="1"/>
    <s v="https://www.linkedin.com/jobs/view/data-analyst-at-paypal-3359605652?refId=zG0JbjdPmAkZxWEn1%2FZdOg%3D%3D&amp;trackingId=bnEGTGdoIVTtSsKNGFBUOA%3D%3D&amp;position=4&amp;pageNum=0&amp;trk=public_jobs_jserp-result_search-card"/>
    <m/>
    <m/>
    <m/>
    <x v="2"/>
    <x v="3"/>
    <x v="0"/>
    <x v="0"/>
  </r>
  <r>
    <x v="0"/>
    <x v="0"/>
    <x v="0"/>
    <x v="0"/>
    <x v="0"/>
    <x v="24"/>
    <x v="0"/>
    <x v="0"/>
    <s v="https://www.linkedin.com/jobs/view/data-analyst-recent-graduate-at-paypal-3364470064?refId=zG0JbjdPmAkZxWEn1%2FZdOg%3D%3D&amp;trackingId=O%2BHtvZMPw7TXa%2BrWp6D9Bw%3D%3D&amp;position=5&amp;pageNum=0&amp;trk=public_jobs_jserp-result_search-card"/>
    <m/>
    <m/>
    <m/>
    <x v="19"/>
    <x v="15"/>
    <x v="0"/>
    <x v="0"/>
  </r>
  <r>
    <x v="2"/>
    <x v="1"/>
    <x v="2"/>
    <x v="0"/>
    <x v="0"/>
    <x v="4"/>
    <x v="1"/>
    <x v="1"/>
    <s v="https://www.linkedin.com/jobs/view/entry-level-data-analyst-at-the-federal-savings-bank-3364619835?refId=zG0JbjdPmAkZxWEn1%2FZdOg%3D%3D&amp;trackingId=t8nnSyJYLmmFQgGJHclVkA%3D%3D&amp;position=6&amp;pageNum=0&amp;trk=public_jobs_jserp-result_search-card"/>
    <m/>
    <m/>
    <m/>
    <x v="3"/>
    <x v="3"/>
    <x v="1"/>
    <x v="0"/>
  </r>
  <r>
    <x v="1"/>
    <x v="0"/>
    <x v="1"/>
    <x v="0"/>
    <x v="0"/>
    <x v="5"/>
    <x v="0"/>
    <x v="1"/>
    <s v="https://www.linkedin.com/jobs/view/data-analyst-at-paypal-3359603975?refId=zG0JbjdPmAkZxWEn1%2FZdOg%3D%3D&amp;trackingId=MC7jCvW9mM4hdaJJRU3HGg%3D%3D&amp;position=7&amp;pageNum=0&amp;trk=public_jobs_jserp-result_search-card"/>
    <m/>
    <m/>
    <m/>
    <x v="4"/>
    <x v="0"/>
    <x v="0"/>
    <x v="0"/>
  </r>
  <r>
    <x v="1"/>
    <x v="0"/>
    <x v="1"/>
    <x v="0"/>
    <x v="0"/>
    <x v="6"/>
    <x v="0"/>
    <x v="1"/>
    <s v="https://www.linkedin.com/jobs/view/data-analyst-at-paypal-3359607287?refId=zG0JbjdPmAkZxWEn1%2FZdOg%3D%3D&amp;trackingId=5QehlQvlX4O6pXP7qr4zCA%3D%3D&amp;position=8&amp;pageNum=0&amp;trk=public_jobs_jserp-result_search-card"/>
    <m/>
    <m/>
    <m/>
    <x v="2"/>
    <x v="4"/>
    <x v="0"/>
    <x v="0"/>
  </r>
  <r>
    <x v="1"/>
    <x v="0"/>
    <x v="1"/>
    <x v="0"/>
    <x v="0"/>
    <x v="7"/>
    <x v="0"/>
    <x v="1"/>
    <s v="https://www.linkedin.com/jobs/view/data-analyst-at-paypal-3359608137?refId=zG0JbjdPmAkZxWEn1%2FZdOg%3D%3D&amp;trackingId=pdvXmMgBaP0NuInSBFdN3g%3D%3D&amp;position=9&amp;pageNum=0&amp;trk=public_jobs_jserp-result_search-card"/>
    <m/>
    <m/>
    <m/>
    <x v="2"/>
    <x v="5"/>
    <x v="0"/>
    <x v="0"/>
  </r>
  <r>
    <x v="5"/>
    <x v="20"/>
    <x v="22"/>
    <x v="0"/>
    <x v="0"/>
    <x v="32"/>
    <x v="20"/>
    <x v="3"/>
    <s v="https://www.linkedin.com/jobs/view/data-analyst-money-at-sofi-3361427029?refId=zG0JbjdPmAkZxWEn1%2FZdOg%3D%3D&amp;trackingId=2qZRM%2BUZO11SWayfVDSNVA%3D%3D&amp;position=10&amp;pageNum=0&amp;trk=public_jobs_jserp-result_search-card"/>
    <m/>
    <m/>
    <m/>
    <x v="27"/>
    <x v="1"/>
    <x v="0"/>
    <x v="0"/>
  </r>
  <r>
    <x v="0"/>
    <x v="0"/>
    <x v="0"/>
    <x v="0"/>
    <x v="0"/>
    <x v="11"/>
    <x v="0"/>
    <x v="0"/>
    <s v="https://www.linkedin.com/jobs/view/data-analyst-recent-graduate-at-paypal-3364469255?refId=zG0JbjdPmAkZxWEn1%2FZdOg%3D%3D&amp;trackingId=JydvIWx8GtnFgkD6%2BJZuFQ%3D%3D&amp;position=11&amp;pageNum=0&amp;trk=public_jobs_jserp-result_search-card"/>
    <m/>
    <m/>
    <m/>
    <x v="6"/>
    <x v="8"/>
    <x v="0"/>
    <x v="0"/>
  </r>
  <r>
    <x v="1"/>
    <x v="2"/>
    <x v="3"/>
    <x v="0"/>
    <x v="1"/>
    <x v="8"/>
    <x v="2"/>
    <x v="2"/>
    <s v="https://www.linkedin.com/jobs/view/data-analyst-at-london-approach-3358861203?refId=zG0JbjdPmAkZxWEn1%2FZdOg%3D%3D&amp;trackingId=awAEmxx3%2FHugvQcyFbMSww%3D%3D&amp;position=12&amp;pageNum=0&amp;trk=public_jobs_jserp-result_search-card"/>
    <n v="100000"/>
    <n v="120000"/>
    <n v="110000"/>
    <x v="5"/>
    <x v="4"/>
    <x v="2"/>
    <x v="0"/>
  </r>
  <r>
    <x v="1"/>
    <x v="6"/>
    <x v="7"/>
    <x v="0"/>
    <x v="0"/>
    <x v="17"/>
    <x v="6"/>
    <x v="6"/>
    <s v="https://www.linkedin.com/jobs/view/data-analyst-at-lockheed-martin-3371249347?refId=zG0JbjdPmAkZxWEn1%2FZdOg%3D%3D&amp;trackingId=IP%2Fsk34adGHtt9nBiieIRg%3D%3D&amp;position=13&amp;pageNum=0&amp;trk=public_jobs_jserp-result_search-card"/>
    <m/>
    <m/>
    <m/>
    <x v="12"/>
    <x v="7"/>
    <x v="1"/>
    <x v="0"/>
  </r>
  <r>
    <x v="0"/>
    <x v="0"/>
    <x v="0"/>
    <x v="0"/>
    <x v="0"/>
    <x v="15"/>
    <x v="0"/>
    <x v="0"/>
    <s v="https://www.linkedin.com/jobs/view/data-analyst-recent-graduate-at-paypal-3364466578?refId=zG0JbjdPmAkZxWEn1%2FZdOg%3D%3D&amp;trackingId=p%2Fv09%2BHkk9j1zet3b7q4ag%3D%3D&amp;position=14&amp;pageNum=0&amp;trk=public_jobs_jserp-result_search-card"/>
    <m/>
    <m/>
    <m/>
    <x v="10"/>
    <x v="11"/>
    <x v="0"/>
    <x v="0"/>
  </r>
  <r>
    <x v="1"/>
    <x v="4"/>
    <x v="5"/>
    <x v="0"/>
    <x v="0"/>
    <x v="4"/>
    <x v="4"/>
    <x v="5"/>
    <s v="https://www.linkedin.com/jobs/view/data-analyst-at-chicago-teachers-%E2%80%8B-pension-fund-3367612394?refId=zG0JbjdPmAkZxWEn1%2FZdOg%3D%3D&amp;trackingId=XfjHBPcy69OtP%2FfCoV6e2g%3D%3D&amp;position=15&amp;pageNum=0&amp;trk=public_jobs_jserp-result_search-card"/>
    <m/>
    <m/>
    <m/>
    <x v="3"/>
    <x v="3"/>
    <x v="1"/>
    <x v="0"/>
  </r>
  <r>
    <x v="1"/>
    <x v="16"/>
    <x v="18"/>
    <x v="0"/>
    <x v="0"/>
    <x v="27"/>
    <x v="17"/>
    <x v="6"/>
    <s v="https://www.linkedin.com/jobs/view/data-analyst-at-proven-recruiting-3371292258?refId=zG0JbjdPmAkZxWEn1%2FZdOg%3D%3D&amp;trackingId=953fv1wu4ZBxV5amA5d4xA%3D%3D&amp;position=16&amp;pageNum=0&amp;trk=public_jobs_jserp-result_search-card"/>
    <m/>
    <m/>
    <m/>
    <x v="22"/>
    <x v="2"/>
    <x v="2"/>
    <x v="0"/>
  </r>
  <r>
    <x v="1"/>
    <x v="12"/>
    <x v="13"/>
    <x v="0"/>
    <x v="2"/>
    <x v="23"/>
    <x v="12"/>
    <x v="0"/>
    <s v="https://www.linkedin.com/jobs/view/data-analyst-at-eva-garland-consulting-llc-3370997321?refId=zG0JbjdPmAkZxWEn1%2FZdOg%3D%3D&amp;trackingId=uLz85jNx3DX1t64s2cvJQw%3D%3D&amp;position=17&amp;pageNum=0&amp;trk=public_jobs_jserp-result_search-card"/>
    <n v="50000"/>
    <n v="55000"/>
    <n v="52500"/>
    <x v="18"/>
    <x v="16"/>
    <x v="1"/>
    <x v="0"/>
  </r>
  <r>
    <x v="3"/>
    <x v="11"/>
    <x v="12"/>
    <x v="0"/>
    <x v="0"/>
    <x v="22"/>
    <x v="11"/>
    <x v="6"/>
    <s v="https://www.linkedin.com/jobs/view/analyst-global-data-and-analytics-at-circle-k-3371237584?refId=zG0JbjdPmAkZxWEn1%2FZdOg%3D%3D&amp;trackingId=pUqYbw4FLY3us3WuBq7DkQ%3D%3D&amp;position=18&amp;pageNum=0&amp;trk=public_jobs_jserp-result_search-card"/>
    <m/>
    <m/>
    <m/>
    <x v="17"/>
    <x v="15"/>
    <x v="4"/>
    <x v="0"/>
  </r>
  <r>
    <x v="4"/>
    <x v="14"/>
    <x v="16"/>
    <x v="0"/>
    <x v="3"/>
    <x v="26"/>
    <x v="15"/>
    <x v="0"/>
    <s v="https://www.linkedin.com/jobs/view/data-analytics-analyst-at-samsung-sds-3363350668?refId=zG0JbjdPmAkZxWEn1%2FZdOg%3D%3D&amp;trackingId=l%2BlBDW%2FOPHC5w1jBfDFvLQ%3D%3D&amp;position=19&amp;pageNum=0&amp;trk=public_jobs_jserp-result_search-card"/>
    <n v="5800"/>
    <n v="6000"/>
    <n v="5900"/>
    <x v="21"/>
    <x v="2"/>
    <x v="4"/>
    <x v="0"/>
  </r>
  <r>
    <x v="1"/>
    <x v="0"/>
    <x v="1"/>
    <x v="0"/>
    <x v="0"/>
    <x v="28"/>
    <x v="0"/>
    <x v="1"/>
    <s v="https://www.linkedin.com/jobs/view/data-analyst-at-paypal-3359606409?refId=zG0JbjdPmAkZxWEn1%2FZdOg%3D%3D&amp;trackingId=I2g75BOodYR5LG%2BKM5NPPw%3D%3D&amp;position=20&amp;pageNum=0&amp;trk=public_jobs_jserp-result_search-card"/>
    <m/>
    <m/>
    <m/>
    <x v="23"/>
    <x v="17"/>
    <x v="0"/>
    <x v="0"/>
  </r>
  <r>
    <x v="1"/>
    <x v="10"/>
    <x v="11"/>
    <x v="0"/>
    <x v="0"/>
    <x v="21"/>
    <x v="10"/>
    <x v="1"/>
    <s v="https://www.linkedin.com/jobs/view/data-analyst-at-24-seven-talent-3358666710?refId=zG0JbjdPmAkZxWEn1%2FZdOg%3D%3D&amp;trackingId=M7S%2B1cUpEk3QqqUuu%2BGFjQ%3D%3D&amp;position=21&amp;pageNum=0&amp;trk=public_jobs_jserp-result_search-card"/>
    <m/>
    <m/>
    <m/>
    <x v="16"/>
    <x v="1"/>
    <x v="1"/>
    <x v="0"/>
  </r>
  <r>
    <x v="1"/>
    <x v="18"/>
    <x v="20"/>
    <x v="0"/>
    <x v="4"/>
    <x v="30"/>
    <x v="19"/>
    <x v="7"/>
    <s v="https://www.linkedin.com/jobs/view/data-analyst-at-alltech-systems-inc-3359898754?refId=zG0JbjdPmAkZxWEn1%2FZdOg%3D%3D&amp;trackingId=SOB9KAjlTwxPjxd4hZkJJA%3D%3D&amp;position=22&amp;pageNum=0&amp;trk=public_jobs_jserp-result_search-card"/>
    <n v="50"/>
    <n v="60"/>
    <n v="55"/>
    <x v="25"/>
    <x v="19"/>
    <x v="2"/>
    <x v="0"/>
  </r>
  <r>
    <x v="1"/>
    <x v="19"/>
    <x v="21"/>
    <x v="0"/>
    <x v="0"/>
    <x v="31"/>
    <x v="3"/>
    <x v="2"/>
    <s v="https://www.linkedin.com/jobs/view/data-analyst-at-rivo-holdings-llc-3363448426?refId=zG0JbjdPmAkZxWEn1%2FZdOg%3D%3D&amp;trackingId=FMrDmS2yQw0FxKjl5u8ElA%3D%3D&amp;position=23&amp;pageNum=0&amp;trk=public_jobs_jserp-result_search-card"/>
    <m/>
    <m/>
    <m/>
    <x v="26"/>
    <x v="1"/>
    <x v="3"/>
    <x v="0"/>
  </r>
  <r>
    <x v="1"/>
    <x v="5"/>
    <x v="6"/>
    <x v="0"/>
    <x v="0"/>
    <x v="16"/>
    <x v="5"/>
    <x v="2"/>
    <s v="https://www.linkedin.com/jobs/view/data-analyst-at-freightplus-3369469960?refId=zG0JbjdPmAkZxWEn1%2FZdOg%3D%3D&amp;trackingId=pslOsi3%2Fem94t0ijX4Y7IA%3D%3D&amp;position=24&amp;pageNum=0&amp;trk=public_jobs_jserp-result_search-card"/>
    <m/>
    <m/>
    <m/>
    <x v="11"/>
    <x v="12"/>
    <x v="1"/>
    <x v="0"/>
  </r>
  <r>
    <x v="1"/>
    <x v="0"/>
    <x v="1"/>
    <x v="0"/>
    <x v="0"/>
    <x v="15"/>
    <x v="0"/>
    <x v="4"/>
    <s v="https://www.linkedin.com/jobs/view/data-analyst-at-paypal-3357036349?refId=zG0JbjdPmAkZxWEn1%2FZdOg%3D%3D&amp;trackingId=pxFiU0ojwYfAChEfoVCLQQ%3D%3D&amp;position=25&amp;pageNum=0&amp;trk=public_jobs_jserp-result_search-card"/>
    <m/>
    <m/>
    <m/>
    <x v="10"/>
    <x v="11"/>
    <x v="0"/>
    <x v="0"/>
  </r>
  <r>
    <x v="1"/>
    <x v="21"/>
    <x v="23"/>
    <x v="0"/>
    <x v="0"/>
    <x v="18"/>
    <x v="21"/>
    <x v="1"/>
    <s v="https://www.linkedin.com/jobs/view/data-analyst-at-nyu-langone-health-3360920810?refId=h4KlEWEWZ9F8VeckVJH4lA%3D%3D&amp;trackingId=DvrytColAV6JN2ZT2mg00w%3D%3D&amp;position=1&amp;pageNum=0&amp;trk=public_jobs_jserp-result_search-card"/>
    <m/>
    <m/>
    <m/>
    <x v="13"/>
    <x v="13"/>
    <x v="0"/>
    <x v="0"/>
  </r>
  <r>
    <x v="1"/>
    <x v="22"/>
    <x v="24"/>
    <x v="0"/>
    <x v="0"/>
    <x v="33"/>
    <x v="22"/>
    <x v="4"/>
    <s v="https://www.linkedin.com/jobs/view/data-analyst-at-diverse-lynx-3363343302?refId=h4KlEWEWZ9F8VeckVJH4lA%3D%3D&amp;trackingId=3DJHOiFg4hiopsLm3z72Zg%3D%3D&amp;position=2&amp;pageNum=0&amp;trk=public_jobs_jserp-result_search-card"/>
    <m/>
    <m/>
    <m/>
    <x v="28"/>
    <x v="20"/>
    <x v="1"/>
    <x v="0"/>
  </r>
  <r>
    <x v="1"/>
    <x v="12"/>
    <x v="13"/>
    <x v="0"/>
    <x v="2"/>
    <x v="23"/>
    <x v="12"/>
    <x v="0"/>
    <s v="https://www.linkedin.com/jobs/view/data-analyst-at-eva-garland-consulting-llc-3370997321?refId=h4KlEWEWZ9F8VeckVJH4lA%3D%3D&amp;trackingId=A%2B9eKaqCudumXmlFUlIgAg%3D%3D&amp;position=3&amp;pageNum=0&amp;trk=public_jobs_jserp-result_search-card"/>
    <n v="50000"/>
    <n v="55000"/>
    <n v="52500"/>
    <x v="18"/>
    <x v="16"/>
    <x v="1"/>
    <x v="0"/>
  </r>
  <r>
    <x v="3"/>
    <x v="11"/>
    <x v="12"/>
    <x v="0"/>
    <x v="0"/>
    <x v="22"/>
    <x v="11"/>
    <x v="6"/>
    <s v="https://www.linkedin.com/jobs/view/analyst-global-data-and-analytics-at-circle-k-3371237584?refId=h4KlEWEWZ9F8VeckVJH4lA%3D%3D&amp;trackingId=BAowpLuMyiBkKDl1g0ltZA%3D%3D&amp;position=4&amp;pageNum=0&amp;trk=public_jobs_jserp-result_search-card"/>
    <m/>
    <m/>
    <m/>
    <x v="17"/>
    <x v="15"/>
    <x v="4"/>
    <x v="0"/>
  </r>
  <r>
    <x v="1"/>
    <x v="23"/>
    <x v="25"/>
    <x v="0"/>
    <x v="0"/>
    <x v="27"/>
    <x v="23"/>
    <x v="0"/>
    <s v="https://www.linkedin.com/jobs/view/data-analyst-at-compunnel-inc-3371031493?refId=h4KlEWEWZ9F8VeckVJH4lA%3D%3D&amp;trackingId=rEv5kQEj8u%2FFysX%2FzQR3Sw%3D%3D&amp;position=5&amp;pageNum=0&amp;trk=public_jobs_jserp-result_search-card"/>
    <m/>
    <m/>
    <m/>
    <x v="22"/>
    <x v="2"/>
    <x v="1"/>
    <x v="0"/>
  </r>
  <r>
    <x v="1"/>
    <x v="24"/>
    <x v="26"/>
    <x v="0"/>
    <x v="0"/>
    <x v="18"/>
    <x v="24"/>
    <x v="1"/>
    <s v="https://www.linkedin.com/jobs/view/data-analyst-at-professional-diversity-network-3363603206?refId=h4KlEWEWZ9F8VeckVJH4lA%3D%3D&amp;trackingId=PbJTYf%2BpYfdp4W5N4MgV5g%3D%3D&amp;position=6&amp;pageNum=0&amp;trk=public_jobs_jserp-result_search-card"/>
    <m/>
    <m/>
    <m/>
    <x v="13"/>
    <x v="13"/>
    <x v="1"/>
    <x v="0"/>
  </r>
  <r>
    <x v="1"/>
    <x v="22"/>
    <x v="27"/>
    <x v="0"/>
    <x v="0"/>
    <x v="34"/>
    <x v="22"/>
    <x v="4"/>
    <s v="https://www.linkedin.com/jobs/view/data-analyst-at-diverse-lynx-3363305151?refId=h4KlEWEWZ9F8VeckVJH4lA%3D%3D&amp;trackingId=91EJkY7pwWDjG6wGxrvsYQ%3D%3D&amp;position=7&amp;pageNum=0&amp;trk=public_jobs_jserp-result_search-card"/>
    <m/>
    <m/>
    <m/>
    <x v="29"/>
    <x v="1"/>
    <x v="1"/>
    <x v="0"/>
  </r>
  <r>
    <x v="1"/>
    <x v="22"/>
    <x v="28"/>
    <x v="0"/>
    <x v="0"/>
    <x v="22"/>
    <x v="25"/>
    <x v="4"/>
    <s v="https://www.linkedin.com/jobs/view/data-analyst-at-diverse-lynx-3364960411?refId=h4KlEWEWZ9F8VeckVJH4lA%3D%3D&amp;trackingId=vlMKlJ1VZroSnrSUS7CzuQ%3D%3D&amp;position=8&amp;pageNum=0&amp;trk=public_jobs_jserp-result_search-card"/>
    <m/>
    <m/>
    <m/>
    <x v="17"/>
    <x v="15"/>
    <x v="1"/>
    <x v="0"/>
  </r>
  <r>
    <x v="1"/>
    <x v="25"/>
    <x v="29"/>
    <x v="0"/>
    <x v="0"/>
    <x v="35"/>
    <x v="26"/>
    <x v="2"/>
    <s v="https://www.linkedin.com/jobs/view/data-analyst-at-patriot-enterprises-llc-3369535557?refId=h4KlEWEWZ9F8VeckVJH4lA%3D%3D&amp;trackingId=RCuYUhsALRogDNhmERhfbA%3D%3D&amp;position=9&amp;pageNum=0&amp;trk=public_jobs_jserp-result_search-card"/>
    <m/>
    <m/>
    <m/>
    <x v="30"/>
    <x v="7"/>
    <x v="4"/>
    <x v="0"/>
  </r>
  <r>
    <x v="0"/>
    <x v="0"/>
    <x v="0"/>
    <x v="0"/>
    <x v="0"/>
    <x v="0"/>
    <x v="0"/>
    <x v="0"/>
    <s v="https://www.linkedin.com/jobs/view/data-analyst-recent-graduate-at-paypal-3364471019?refId=h4KlEWEWZ9F8VeckVJH4lA%3D%3D&amp;trackingId=Nc%2Fkjr60Cq8%2FTMUz6rq0tA%3D%3D&amp;position=10&amp;pageNum=0&amp;trk=public_jobs_jserp-result_search-card"/>
    <m/>
    <m/>
    <m/>
    <x v="0"/>
    <x v="0"/>
    <x v="0"/>
    <x v="0"/>
  </r>
  <r>
    <x v="1"/>
    <x v="26"/>
    <x v="30"/>
    <x v="0"/>
    <x v="0"/>
    <x v="21"/>
    <x v="27"/>
    <x v="1"/>
    <s v="https://www.linkedin.com/jobs/view/data-analyst-at-kelly-3364618353?refId=h4KlEWEWZ9F8VeckVJH4lA%3D%3D&amp;trackingId=wJcWbaEti%2BMkEgzZhWG%2FhA%3D%3D&amp;position=11&amp;pageNum=0&amp;trk=public_jobs_jserp-result_search-card"/>
    <m/>
    <m/>
    <m/>
    <x v="16"/>
    <x v="1"/>
    <x v="1"/>
    <x v="0"/>
  </r>
  <r>
    <x v="1"/>
    <x v="27"/>
    <x v="31"/>
    <x v="0"/>
    <x v="0"/>
    <x v="36"/>
    <x v="28"/>
    <x v="1"/>
    <s v="https://www.linkedin.com/jobs/view/data-analyst-at-the-intersect-group-3358650016?refId=h4KlEWEWZ9F8VeckVJH4lA%3D%3D&amp;trackingId=ZJw3FpYbS56iYwu0d9I9Kw%3D%3D&amp;position=12&amp;pageNum=0&amp;trk=public_jobs_jserp-result_search-card"/>
    <m/>
    <m/>
    <m/>
    <x v="31"/>
    <x v="2"/>
    <x v="4"/>
    <x v="0"/>
  </r>
  <r>
    <x v="1"/>
    <x v="0"/>
    <x v="1"/>
    <x v="0"/>
    <x v="0"/>
    <x v="13"/>
    <x v="0"/>
    <x v="1"/>
    <s v="https://www.linkedin.com/jobs/view/data-analyst-at-paypal-3359606410?refId=h4KlEWEWZ9F8VeckVJH4lA%3D%3D&amp;trackingId=15mfaNdFjd2iWkqnM9vjog%3D%3D&amp;position=13&amp;pageNum=0&amp;trk=public_jobs_jserp-result_search-card"/>
    <m/>
    <m/>
    <m/>
    <x v="8"/>
    <x v="10"/>
    <x v="0"/>
    <x v="0"/>
  </r>
  <r>
    <x v="1"/>
    <x v="22"/>
    <x v="32"/>
    <x v="0"/>
    <x v="0"/>
    <x v="37"/>
    <x v="22"/>
    <x v="4"/>
    <s v="https://www.linkedin.com/jobs/view/data-analyst-at-diverse-lynx-3363335110?refId=h4KlEWEWZ9F8VeckVJH4lA%3D%3D&amp;trackingId=dOV7yf27v9I%2FMQh2NrDV8Q%3D%3D&amp;position=14&amp;pageNum=0&amp;trk=public_jobs_jserp-result_search-card"/>
    <m/>
    <m/>
    <m/>
    <x v="32"/>
    <x v="21"/>
    <x v="1"/>
    <x v="0"/>
  </r>
  <r>
    <x v="1"/>
    <x v="22"/>
    <x v="33"/>
    <x v="0"/>
    <x v="0"/>
    <x v="22"/>
    <x v="25"/>
    <x v="4"/>
    <s v="https://www.linkedin.com/jobs/view/data-analyst-at-diverse-lynx-3364951906?refId=h4KlEWEWZ9F8VeckVJH4lA%3D%3D&amp;trackingId=BDWCwSf2BdPGgxHdmmlj5Q%3D%3D&amp;position=15&amp;pageNum=0&amp;trk=public_jobs_jserp-result_search-card"/>
    <m/>
    <m/>
    <m/>
    <x v="17"/>
    <x v="15"/>
    <x v="1"/>
    <x v="0"/>
  </r>
  <r>
    <x v="1"/>
    <x v="22"/>
    <x v="34"/>
    <x v="0"/>
    <x v="0"/>
    <x v="38"/>
    <x v="25"/>
    <x v="4"/>
    <s v="https://www.linkedin.com/jobs/view/data-analyst-at-diverse-lynx-3365023800?refId=h4KlEWEWZ9F8VeckVJH4lA%3D%3D&amp;trackingId=qu52xxsfPxJhsBMhjbkOJw%3D%3D&amp;position=16&amp;pageNum=0&amp;trk=public_jobs_jserp-result_search-card"/>
    <m/>
    <m/>
    <m/>
    <x v="33"/>
    <x v="2"/>
    <x v="1"/>
    <x v="0"/>
  </r>
  <r>
    <x v="1"/>
    <x v="22"/>
    <x v="35"/>
    <x v="0"/>
    <x v="0"/>
    <x v="39"/>
    <x v="22"/>
    <x v="4"/>
    <s v="https://www.linkedin.com/jobs/view/data-analyst-at-diverse-lynx-3364932363?refId=h4KlEWEWZ9F8VeckVJH4lA%3D%3D&amp;trackingId=r6EFLOSmcJ4fuWM4UtGdlg%3D%3D&amp;position=17&amp;pageNum=0&amp;trk=public_jobs_jserp-result_search-card"/>
    <m/>
    <m/>
    <m/>
    <x v="34"/>
    <x v="2"/>
    <x v="1"/>
    <x v="0"/>
  </r>
  <r>
    <x v="1"/>
    <x v="28"/>
    <x v="36"/>
    <x v="0"/>
    <x v="0"/>
    <x v="40"/>
    <x v="3"/>
    <x v="0"/>
    <s v="https://www.linkedin.com/jobs/view/data-analyst-at-new-york-technology-partners-3370984495?refId=h4KlEWEWZ9F8VeckVJH4lA%3D%3D&amp;trackingId=k8uQCjc7gEhSGb1QIWFAIQ%3D%3D&amp;position=18&amp;pageNum=0&amp;trk=public_jobs_jserp-result_search-card"/>
    <m/>
    <m/>
    <m/>
    <x v="35"/>
    <x v="14"/>
    <x v="3"/>
    <x v="0"/>
  </r>
  <r>
    <x v="6"/>
    <x v="29"/>
    <x v="37"/>
    <x v="0"/>
    <x v="5"/>
    <x v="41"/>
    <x v="29"/>
    <x v="1"/>
    <s v="https://www.linkedin.com/jobs/view/data-analyst-collector-at-insight-global-3358653758?refId=h4KlEWEWZ9F8VeckVJH4lA%3D%3D&amp;trackingId=etEZOvQAzZc8%2BEVoI8DM0Q%3D%3D&amp;position=19&amp;pageNum=0&amp;trk=public_jobs_jserp-result_search-card"/>
    <n v="55000"/>
    <n v="70000"/>
    <n v="62500"/>
    <x v="36"/>
    <x v="22"/>
    <x v="1"/>
    <x v="0"/>
  </r>
  <r>
    <x v="1"/>
    <x v="22"/>
    <x v="38"/>
    <x v="0"/>
    <x v="0"/>
    <x v="38"/>
    <x v="25"/>
    <x v="4"/>
    <s v="https://www.linkedin.com/jobs/view/data-analyst-at-diverse-lynx-3365021917?refId=h4KlEWEWZ9F8VeckVJH4lA%3D%3D&amp;trackingId=3xW2VZeurYerSmRJI%2FGvpQ%3D%3D&amp;position=20&amp;pageNum=0&amp;trk=public_jobs_jserp-result_search-card"/>
    <m/>
    <m/>
    <m/>
    <x v="33"/>
    <x v="2"/>
    <x v="1"/>
    <x v="0"/>
  </r>
  <r>
    <x v="1"/>
    <x v="30"/>
    <x v="39"/>
    <x v="0"/>
    <x v="0"/>
    <x v="18"/>
    <x v="30"/>
    <x v="0"/>
    <s v="https://www.linkedin.com/jobs/view/data-analyst-at-altice-usa-3371018824?refId=h4KlEWEWZ9F8VeckVJH4lA%3D%3D&amp;trackingId=l64bHgNg82pMipyTbVZVag%3D%3D&amp;position=21&amp;pageNum=0&amp;trk=public_jobs_jserp-result_search-card"/>
    <m/>
    <m/>
    <m/>
    <x v="13"/>
    <x v="13"/>
    <x v="1"/>
    <x v="0"/>
  </r>
  <r>
    <x v="1"/>
    <x v="23"/>
    <x v="40"/>
    <x v="0"/>
    <x v="0"/>
    <x v="39"/>
    <x v="23"/>
    <x v="0"/>
    <s v="https://www.linkedin.com/jobs/view/data-analyst-at-compunnel-inc-3371020375?refId=h4KlEWEWZ9F8VeckVJH4lA%3D%3D&amp;trackingId=yqZOKPQtXvhEOLl08sLlWw%3D%3D&amp;position=22&amp;pageNum=0&amp;trk=public_jobs_jserp-result_search-card"/>
    <m/>
    <m/>
    <m/>
    <x v="34"/>
    <x v="2"/>
    <x v="1"/>
    <x v="0"/>
  </r>
  <r>
    <x v="7"/>
    <x v="23"/>
    <x v="41"/>
    <x v="0"/>
    <x v="0"/>
    <x v="42"/>
    <x v="31"/>
    <x v="0"/>
    <s v="https://www.linkedin.com/jobs/view/data-analyst-i-at-compunnel-inc-3370994659?refId=h4KlEWEWZ9F8VeckVJH4lA%3D%3D&amp;trackingId=2N5ZEctvVDMZxqJGti0%2BJQ%3D%3D&amp;position=23&amp;pageNum=0&amp;trk=public_jobs_jserp-result_search-card"/>
    <m/>
    <m/>
    <m/>
    <x v="37"/>
    <x v="4"/>
    <x v="4"/>
    <x v="0"/>
  </r>
  <r>
    <x v="1"/>
    <x v="2"/>
    <x v="3"/>
    <x v="0"/>
    <x v="1"/>
    <x v="8"/>
    <x v="2"/>
    <x v="2"/>
    <s v="https://www.linkedin.com/jobs/view/data-analyst-at-london-approach-3358861203?refId=h4KlEWEWZ9F8VeckVJH4lA%3D%3D&amp;trackingId=B8QKnbnMSmx%2FO1zV8xZqGQ%3D%3D&amp;position=24&amp;pageNum=0&amp;trk=public_jobs_jserp-result_search-card"/>
    <n v="100000"/>
    <n v="120000"/>
    <n v="110000"/>
    <x v="5"/>
    <x v="4"/>
    <x v="2"/>
    <x v="0"/>
  </r>
  <r>
    <x v="1"/>
    <x v="31"/>
    <x v="42"/>
    <x v="0"/>
    <x v="6"/>
    <x v="43"/>
    <x v="32"/>
    <x v="1"/>
    <s v="https://www.linkedin.com/jobs/view/data-analyst-at-robert-half-3360510180?refId=h4KlEWEWZ9F8VeckVJH4lA%3D%3D&amp;trackingId=1Znwjjn7vI3rjyoE3TfU3w%3D%3D&amp;position=25&amp;pageNum=0&amp;trk=public_jobs_jserp-result_search-card"/>
    <n v="50"/>
    <n v="50"/>
    <n v="50"/>
    <x v="38"/>
    <x v="1"/>
    <x v="1"/>
    <x v="0"/>
  </r>
  <r>
    <x v="0"/>
    <x v="0"/>
    <x v="0"/>
    <x v="0"/>
    <x v="0"/>
    <x v="4"/>
    <x v="0"/>
    <x v="0"/>
    <s v="https://www.linkedin.com/jobs/view/data-analyst-recent-graduate-at-paypal-3364468404?refId=P6e6TBlPOInQXRfdhw0E8w%3D%3D&amp;trackingId=Js8%2BYf0Q%2BCEJr4wmbi7WZQ%3D%3D&amp;position=1&amp;pageNum=0&amp;trk=public_jobs_jserp-result_search-card"/>
    <m/>
    <m/>
    <m/>
    <x v="3"/>
    <x v="3"/>
    <x v="0"/>
    <x v="0"/>
  </r>
  <r>
    <x v="0"/>
    <x v="0"/>
    <x v="0"/>
    <x v="0"/>
    <x v="0"/>
    <x v="1"/>
    <x v="0"/>
    <x v="0"/>
    <s v="https://www.linkedin.com/jobs/view/data-analyst-recent-graduate-at-paypal-3364467390?refId=P6e6TBlPOInQXRfdhw0E8w%3D%3D&amp;trackingId=d43ac0Jrb1R%2Fr1WVT5qjag%3D%3D&amp;position=2&amp;pageNum=0&amp;trk=public_jobs_jserp-result_search-card"/>
    <m/>
    <m/>
    <m/>
    <x v="1"/>
    <x v="1"/>
    <x v="0"/>
    <x v="0"/>
  </r>
  <r>
    <x v="1"/>
    <x v="0"/>
    <x v="1"/>
    <x v="0"/>
    <x v="0"/>
    <x v="2"/>
    <x v="0"/>
    <x v="1"/>
    <s v="https://www.linkedin.com/jobs/view/data-analyst-at-paypal-3359608136?refId=P6e6TBlPOInQXRfdhw0E8w%3D%3D&amp;trackingId=bLZJAhySFwSf3AvImmY1yQ%3D%3D&amp;position=3&amp;pageNum=0&amp;trk=public_jobs_jserp-result_search-card"/>
    <m/>
    <m/>
    <m/>
    <x v="2"/>
    <x v="2"/>
    <x v="0"/>
    <x v="0"/>
  </r>
  <r>
    <x v="1"/>
    <x v="0"/>
    <x v="1"/>
    <x v="0"/>
    <x v="0"/>
    <x v="3"/>
    <x v="0"/>
    <x v="1"/>
    <s v="https://www.linkedin.com/jobs/view/data-analyst-at-paypal-3359605652?refId=P6e6TBlPOInQXRfdhw0E8w%3D%3D&amp;trackingId=AMp%2BztmXSu8I6XCfBN%2BLrg%3D%3D&amp;position=4&amp;pageNum=0&amp;trk=public_jobs_jserp-result_search-card"/>
    <m/>
    <m/>
    <m/>
    <x v="2"/>
    <x v="3"/>
    <x v="0"/>
    <x v="0"/>
  </r>
  <r>
    <x v="0"/>
    <x v="0"/>
    <x v="0"/>
    <x v="0"/>
    <x v="0"/>
    <x v="24"/>
    <x v="0"/>
    <x v="0"/>
    <s v="https://www.linkedin.com/jobs/view/data-analyst-recent-graduate-at-paypal-3364470064?refId=P6e6TBlPOInQXRfdhw0E8w%3D%3D&amp;trackingId=GwaoUVTzAPOeUgWm2%2BHXZQ%3D%3D&amp;position=5&amp;pageNum=0&amp;trk=public_jobs_jserp-result_search-card"/>
    <m/>
    <m/>
    <m/>
    <x v="19"/>
    <x v="15"/>
    <x v="0"/>
    <x v="0"/>
  </r>
  <r>
    <x v="2"/>
    <x v="1"/>
    <x v="2"/>
    <x v="0"/>
    <x v="0"/>
    <x v="4"/>
    <x v="1"/>
    <x v="1"/>
    <s v="https://www.linkedin.com/jobs/view/entry-level-data-analyst-at-the-federal-savings-bank-3364619835?refId=P6e6TBlPOInQXRfdhw0E8w%3D%3D&amp;trackingId=UMnaBgEenPS9rnOsO5Lz9Q%3D%3D&amp;position=6&amp;pageNum=0&amp;trk=public_jobs_jserp-result_search-card"/>
    <m/>
    <m/>
    <m/>
    <x v="3"/>
    <x v="3"/>
    <x v="1"/>
    <x v="0"/>
  </r>
  <r>
    <x v="1"/>
    <x v="0"/>
    <x v="1"/>
    <x v="0"/>
    <x v="0"/>
    <x v="5"/>
    <x v="0"/>
    <x v="1"/>
    <s v="https://www.linkedin.com/jobs/view/data-analyst-at-paypal-3359603975?refId=P6e6TBlPOInQXRfdhw0E8w%3D%3D&amp;trackingId=QY9px08NT9Ce0szdnRtRLQ%3D%3D&amp;position=7&amp;pageNum=0&amp;trk=public_jobs_jserp-result_search-card"/>
    <m/>
    <m/>
    <m/>
    <x v="4"/>
    <x v="0"/>
    <x v="0"/>
    <x v="0"/>
  </r>
  <r>
    <x v="1"/>
    <x v="0"/>
    <x v="1"/>
    <x v="0"/>
    <x v="0"/>
    <x v="6"/>
    <x v="0"/>
    <x v="1"/>
    <s v="https://www.linkedin.com/jobs/view/data-analyst-at-paypal-3359607287?refId=P6e6TBlPOInQXRfdhw0E8w%3D%3D&amp;trackingId=N%2FIMUdmq0O7TQ9CTjBoZHg%3D%3D&amp;position=8&amp;pageNum=0&amp;trk=public_jobs_jserp-result_search-card"/>
    <m/>
    <m/>
    <m/>
    <x v="2"/>
    <x v="4"/>
    <x v="0"/>
    <x v="0"/>
  </r>
  <r>
    <x v="1"/>
    <x v="0"/>
    <x v="1"/>
    <x v="0"/>
    <x v="0"/>
    <x v="7"/>
    <x v="0"/>
    <x v="1"/>
    <s v="https://www.linkedin.com/jobs/view/data-analyst-at-paypal-3359608137?refId=P6e6TBlPOInQXRfdhw0E8w%3D%3D&amp;trackingId=WULOGhmuVVanpJDcvpE8mg%3D%3D&amp;position=9&amp;pageNum=0&amp;trk=public_jobs_jserp-result_search-card"/>
    <m/>
    <m/>
    <m/>
    <x v="2"/>
    <x v="5"/>
    <x v="0"/>
    <x v="0"/>
  </r>
  <r>
    <x v="0"/>
    <x v="0"/>
    <x v="0"/>
    <x v="0"/>
    <x v="0"/>
    <x v="11"/>
    <x v="0"/>
    <x v="0"/>
    <s v="https://www.linkedin.com/jobs/view/data-analyst-recent-graduate-at-paypal-3364469255?refId=P6e6TBlPOInQXRfdhw0E8w%3D%3D&amp;trackingId=vkB%2F3AX8LsHUz4tULdpncQ%3D%3D&amp;position=10&amp;pageNum=0&amp;trk=public_jobs_jserp-result_search-card"/>
    <m/>
    <m/>
    <m/>
    <x v="6"/>
    <x v="8"/>
    <x v="0"/>
    <x v="0"/>
  </r>
  <r>
    <x v="1"/>
    <x v="2"/>
    <x v="3"/>
    <x v="0"/>
    <x v="1"/>
    <x v="8"/>
    <x v="2"/>
    <x v="2"/>
    <s v="https://www.linkedin.com/jobs/view/data-analyst-at-london-approach-3358861203?refId=P6e6TBlPOInQXRfdhw0E8w%3D%3D&amp;trackingId=azAgH1%2BVcxOctXt1QfYLLQ%3D%3D&amp;position=11&amp;pageNum=0&amp;trk=public_jobs_jserp-result_search-card"/>
    <n v="100000"/>
    <n v="120000"/>
    <n v="110000"/>
    <x v="5"/>
    <x v="4"/>
    <x v="2"/>
    <x v="0"/>
  </r>
  <r>
    <x v="0"/>
    <x v="0"/>
    <x v="0"/>
    <x v="0"/>
    <x v="0"/>
    <x v="15"/>
    <x v="0"/>
    <x v="0"/>
    <s v="https://www.linkedin.com/jobs/view/data-analyst-recent-graduate-at-paypal-3364466578?refId=P6e6TBlPOInQXRfdhw0E8w%3D%3D&amp;trackingId=pHNNXQ54uJNUkokJvoL4Rg%3D%3D&amp;position=12&amp;pageNum=0&amp;trk=public_jobs_jserp-result_search-card"/>
    <m/>
    <m/>
    <m/>
    <x v="10"/>
    <x v="11"/>
    <x v="0"/>
    <x v="0"/>
  </r>
  <r>
    <x v="1"/>
    <x v="6"/>
    <x v="7"/>
    <x v="0"/>
    <x v="0"/>
    <x v="17"/>
    <x v="6"/>
    <x v="6"/>
    <s v="https://www.linkedin.com/jobs/view/data-analyst-at-lockheed-martin-3371249347?refId=P6e6TBlPOInQXRfdhw0E8w%3D%3D&amp;trackingId=e9r1zR8D6kAFZHyeWo%2F7eA%3D%3D&amp;position=13&amp;pageNum=0&amp;trk=public_jobs_jserp-result_search-card"/>
    <m/>
    <m/>
    <m/>
    <x v="12"/>
    <x v="7"/>
    <x v="1"/>
    <x v="0"/>
  </r>
  <r>
    <x v="0"/>
    <x v="0"/>
    <x v="0"/>
    <x v="0"/>
    <x v="0"/>
    <x v="0"/>
    <x v="0"/>
    <x v="0"/>
    <s v="https://www.linkedin.com/jobs/view/data-analyst-recent-graduate-at-paypal-3364471019?refId=P6e6TBlPOInQXRfdhw0E8w%3D%3D&amp;trackingId=u7aSXADuYOQ%2BCpqfYIJLPA%3D%3D&amp;position=14&amp;pageNum=0&amp;trk=public_jobs_jserp-result_search-card"/>
    <m/>
    <m/>
    <m/>
    <x v="0"/>
    <x v="0"/>
    <x v="0"/>
    <x v="0"/>
  </r>
  <r>
    <x v="1"/>
    <x v="4"/>
    <x v="5"/>
    <x v="0"/>
    <x v="0"/>
    <x v="4"/>
    <x v="4"/>
    <x v="5"/>
    <s v="https://www.linkedin.com/jobs/view/data-analyst-at-chicago-teachers-%E2%80%8B-pension-fund-3367612394?refId=P6e6TBlPOInQXRfdhw0E8w%3D%3D&amp;trackingId=Ht7jB4c6Vy6IVFV%2B1XRFtA%3D%3D&amp;position=15&amp;pageNum=0&amp;trk=public_jobs_jserp-result_search-card"/>
    <m/>
    <m/>
    <m/>
    <x v="3"/>
    <x v="3"/>
    <x v="1"/>
    <x v="0"/>
  </r>
  <r>
    <x v="1"/>
    <x v="13"/>
    <x v="15"/>
    <x v="0"/>
    <x v="0"/>
    <x v="25"/>
    <x v="14"/>
    <x v="3"/>
    <s v="https://www.linkedin.com/jobs/view/data-analyst-at-charter-schools-usa-3361415817?refId=P6e6TBlPOInQXRfdhw0E8w%3D%3D&amp;trackingId=Tcpwk0LgCD%2Fs%2FyB%2FLYfs0Q%3D%3D&amp;position=16&amp;pageNum=0&amp;trk=public_jobs_jserp-result_search-card"/>
    <m/>
    <m/>
    <m/>
    <x v="20"/>
    <x v="14"/>
    <x v="1"/>
    <x v="0"/>
  </r>
  <r>
    <x v="1"/>
    <x v="16"/>
    <x v="18"/>
    <x v="0"/>
    <x v="0"/>
    <x v="27"/>
    <x v="17"/>
    <x v="6"/>
    <s v="https://www.linkedin.com/jobs/view/data-analyst-at-proven-recruiting-3371292258?refId=P6e6TBlPOInQXRfdhw0E8w%3D%3D&amp;trackingId=4cY5GKQO9hwczyTTqZaAlg%3D%3D&amp;position=17&amp;pageNum=0&amp;trk=public_jobs_jserp-result_search-card"/>
    <m/>
    <m/>
    <m/>
    <x v="22"/>
    <x v="2"/>
    <x v="2"/>
    <x v="0"/>
  </r>
  <r>
    <x v="3"/>
    <x v="11"/>
    <x v="12"/>
    <x v="0"/>
    <x v="0"/>
    <x v="22"/>
    <x v="11"/>
    <x v="6"/>
    <s v="https://www.linkedin.com/jobs/view/analyst-global-data-and-analytics-at-circle-k-3371237584?refId=P6e6TBlPOInQXRfdhw0E8w%3D%3D&amp;trackingId=5HB11Asd3V6zFwErIn3DPw%3D%3D&amp;position=18&amp;pageNum=0&amp;trk=public_jobs_jserp-result_search-card"/>
    <m/>
    <m/>
    <m/>
    <x v="17"/>
    <x v="15"/>
    <x v="4"/>
    <x v="0"/>
  </r>
  <r>
    <x v="4"/>
    <x v="14"/>
    <x v="16"/>
    <x v="0"/>
    <x v="3"/>
    <x v="26"/>
    <x v="15"/>
    <x v="0"/>
    <s v="https://www.linkedin.com/jobs/view/data-analytics-analyst-at-samsung-sds-3363350668?refId=P6e6TBlPOInQXRfdhw0E8w%3D%3D&amp;trackingId=Ab%2BLWfIqSXindivZ4LTGuQ%3D%3D&amp;position=19&amp;pageNum=0&amp;trk=public_jobs_jserp-result_search-card"/>
    <n v="5800"/>
    <n v="6000"/>
    <n v="5900"/>
    <x v="21"/>
    <x v="2"/>
    <x v="4"/>
    <x v="0"/>
  </r>
  <r>
    <x v="1"/>
    <x v="0"/>
    <x v="1"/>
    <x v="0"/>
    <x v="0"/>
    <x v="28"/>
    <x v="0"/>
    <x v="1"/>
    <s v="https://www.linkedin.com/jobs/view/data-analyst-at-paypal-3359606409?refId=P6e6TBlPOInQXRfdhw0E8w%3D%3D&amp;trackingId=%2BOr21npQRBHripkK%2BFKC%2Fw%3D%3D&amp;position=20&amp;pageNum=0&amp;trk=public_jobs_jserp-result_search-card"/>
    <m/>
    <m/>
    <m/>
    <x v="23"/>
    <x v="17"/>
    <x v="0"/>
    <x v="0"/>
  </r>
  <r>
    <x v="1"/>
    <x v="9"/>
    <x v="10"/>
    <x v="0"/>
    <x v="0"/>
    <x v="20"/>
    <x v="9"/>
    <x v="0"/>
    <s v="https://www.linkedin.com/jobs/view/data-analyst-at-selby-jennings-3370840165?refId=P6e6TBlPOInQXRfdhw0E8w%3D%3D&amp;trackingId=LjS31XNYhlxh0Zy%2FONzy5w%3D%3D&amp;position=21&amp;pageNum=0&amp;trk=public_jobs_jserp-result_search-card"/>
    <m/>
    <m/>
    <m/>
    <x v="15"/>
    <x v="2"/>
    <x v="4"/>
    <x v="0"/>
  </r>
  <r>
    <x v="1"/>
    <x v="17"/>
    <x v="19"/>
    <x v="0"/>
    <x v="1"/>
    <x v="29"/>
    <x v="18"/>
    <x v="0"/>
    <s v="https://www.linkedin.com/jobs/view/data-analyst-at-kla-3367042645?refId=P6e6TBlPOInQXRfdhw0E8w%3D%3D&amp;trackingId=bbG29KEB875sWAh21bcINA%3D%3D&amp;position=22&amp;pageNum=0&amp;trk=public_jobs_jserp-result_search-card"/>
    <n v="100000"/>
    <n v="120000"/>
    <n v="110000"/>
    <x v="24"/>
    <x v="18"/>
    <x v="2"/>
    <x v="0"/>
  </r>
  <r>
    <x v="1"/>
    <x v="10"/>
    <x v="11"/>
    <x v="0"/>
    <x v="0"/>
    <x v="21"/>
    <x v="10"/>
    <x v="1"/>
    <s v="https://www.linkedin.com/jobs/view/data-analyst-at-24-seven-talent-3358666710?refId=P6e6TBlPOInQXRfdhw0E8w%3D%3D&amp;trackingId=I4rRvYry69xOQcxruzCdMQ%3D%3D&amp;position=23&amp;pageNum=0&amp;trk=public_jobs_jserp-result_search-card"/>
    <m/>
    <m/>
    <m/>
    <x v="16"/>
    <x v="1"/>
    <x v="1"/>
    <x v="0"/>
  </r>
  <r>
    <x v="1"/>
    <x v="18"/>
    <x v="20"/>
    <x v="0"/>
    <x v="4"/>
    <x v="30"/>
    <x v="19"/>
    <x v="7"/>
    <s v="https://www.linkedin.com/jobs/view/data-analyst-at-alltech-systems-inc-3359898754?refId=P6e6TBlPOInQXRfdhw0E8w%3D%3D&amp;trackingId=%2BvCBdSxFuquNGE0u0HoNHA%3D%3D&amp;position=24&amp;pageNum=0&amp;trk=public_jobs_jserp-result_search-card"/>
    <n v="50"/>
    <n v="60"/>
    <n v="55"/>
    <x v="25"/>
    <x v="19"/>
    <x v="2"/>
    <x v="0"/>
  </r>
  <r>
    <x v="1"/>
    <x v="19"/>
    <x v="21"/>
    <x v="0"/>
    <x v="0"/>
    <x v="31"/>
    <x v="3"/>
    <x v="2"/>
    <s v="https://www.linkedin.com/jobs/view/data-analyst-at-rivo-holdings-llc-3363448426?refId=P6e6TBlPOInQXRfdhw0E8w%3D%3D&amp;trackingId=v6SBPNviQXqc79WPUqlubw%3D%3D&amp;position=25&amp;pageNum=0&amp;trk=public_jobs_jserp-result_search-card"/>
    <m/>
    <m/>
    <m/>
    <x v="26"/>
    <x v="1"/>
    <x v="3"/>
    <x v="0"/>
  </r>
  <r>
    <x v="0"/>
    <x v="0"/>
    <x v="0"/>
    <x v="0"/>
    <x v="0"/>
    <x v="0"/>
    <x v="0"/>
    <x v="0"/>
    <s v="https://www.linkedin.com/jobs/view/data-analyst-recent-graduate-at-paypal-3364471019?refId=MjFnrvDb9ztnl6bdvZDgIA%3D%3D&amp;trackingId=sBXhknYDT8GM2u6YLw8D1A%3D%3D&amp;position=1&amp;pageNum=0&amp;trk=public_jobs_jserp-result_search-card"/>
    <m/>
    <m/>
    <m/>
    <x v="0"/>
    <x v="0"/>
    <x v="0"/>
    <x v="0"/>
  </r>
  <r>
    <x v="0"/>
    <x v="0"/>
    <x v="0"/>
    <x v="0"/>
    <x v="0"/>
    <x v="4"/>
    <x v="0"/>
    <x v="0"/>
    <s v="https://www.linkedin.com/jobs/view/data-analyst-recent-graduate-at-paypal-3364468404?refId=MjFnrvDb9ztnl6bdvZDgIA%3D%3D&amp;trackingId=odsyTrtpWlZcOEAKRTwS4A%3D%3D&amp;position=2&amp;pageNum=0&amp;trk=public_jobs_jserp-result_search-card"/>
    <m/>
    <m/>
    <m/>
    <x v="3"/>
    <x v="3"/>
    <x v="0"/>
    <x v="0"/>
  </r>
  <r>
    <x v="0"/>
    <x v="0"/>
    <x v="0"/>
    <x v="0"/>
    <x v="0"/>
    <x v="1"/>
    <x v="0"/>
    <x v="0"/>
    <s v="https://www.linkedin.com/jobs/view/data-analyst-recent-graduate-at-paypal-3364467390?refId=MjFnrvDb9ztnl6bdvZDgIA%3D%3D&amp;trackingId=GQJLYnCMMNWt7JhpALoUPw%3D%3D&amp;position=3&amp;pageNum=0&amp;trk=public_jobs_jserp-result_search-card"/>
    <m/>
    <m/>
    <m/>
    <x v="1"/>
    <x v="1"/>
    <x v="0"/>
    <x v="0"/>
  </r>
  <r>
    <x v="1"/>
    <x v="0"/>
    <x v="1"/>
    <x v="0"/>
    <x v="0"/>
    <x v="2"/>
    <x v="0"/>
    <x v="1"/>
    <s v="https://www.linkedin.com/jobs/view/data-analyst-at-paypal-3359608136?refId=MjFnrvDb9ztnl6bdvZDgIA%3D%3D&amp;trackingId=seLkS2k1QTuj2OL5fIJZFQ%3D%3D&amp;position=4&amp;pageNum=0&amp;trk=public_jobs_jserp-result_search-card"/>
    <m/>
    <m/>
    <m/>
    <x v="2"/>
    <x v="2"/>
    <x v="0"/>
    <x v="0"/>
  </r>
  <r>
    <x v="1"/>
    <x v="0"/>
    <x v="1"/>
    <x v="0"/>
    <x v="0"/>
    <x v="3"/>
    <x v="0"/>
    <x v="1"/>
    <s v="https://www.linkedin.com/jobs/view/data-analyst-at-paypal-3359605652?refId=MjFnrvDb9ztnl6bdvZDgIA%3D%3D&amp;trackingId=4aSg7YMJdI2EQgjzjqEIbw%3D%3D&amp;position=5&amp;pageNum=0&amp;trk=public_jobs_jserp-result_search-card"/>
    <m/>
    <m/>
    <m/>
    <x v="2"/>
    <x v="3"/>
    <x v="0"/>
    <x v="0"/>
  </r>
  <r>
    <x v="0"/>
    <x v="0"/>
    <x v="0"/>
    <x v="0"/>
    <x v="0"/>
    <x v="24"/>
    <x v="0"/>
    <x v="0"/>
    <s v="https://www.linkedin.com/jobs/view/data-analyst-recent-graduate-at-paypal-3364470064?refId=MjFnrvDb9ztnl6bdvZDgIA%3D%3D&amp;trackingId=SIumCeyujvFey8aao3z%2F7Q%3D%3D&amp;position=6&amp;pageNum=0&amp;trk=public_jobs_jserp-result_search-card"/>
    <m/>
    <m/>
    <m/>
    <x v="19"/>
    <x v="15"/>
    <x v="0"/>
    <x v="0"/>
  </r>
  <r>
    <x v="0"/>
    <x v="0"/>
    <x v="0"/>
    <x v="0"/>
    <x v="0"/>
    <x v="15"/>
    <x v="0"/>
    <x v="0"/>
    <s v="https://www.linkedin.com/jobs/view/data-analyst-recent-graduate-at-paypal-3364466578?refId=MjFnrvDb9ztnl6bdvZDgIA%3D%3D&amp;trackingId=bL0rjNMuc3xy30pVntknSw%3D%3D&amp;position=7&amp;pageNum=0&amp;trk=public_jobs_jserp-result_search-card"/>
    <m/>
    <m/>
    <m/>
    <x v="10"/>
    <x v="11"/>
    <x v="0"/>
    <x v="0"/>
  </r>
  <r>
    <x v="2"/>
    <x v="1"/>
    <x v="2"/>
    <x v="0"/>
    <x v="0"/>
    <x v="4"/>
    <x v="1"/>
    <x v="1"/>
    <s v="https://www.linkedin.com/jobs/view/entry-level-data-analyst-at-the-federal-savings-bank-3364619835?refId=MjFnrvDb9ztnl6bdvZDgIA%3D%3D&amp;trackingId=12Hdw0ryhnO5mVtOa1mRgQ%3D%3D&amp;position=8&amp;pageNum=0&amp;trk=public_jobs_jserp-result_search-card"/>
    <m/>
    <m/>
    <m/>
    <x v="3"/>
    <x v="3"/>
    <x v="1"/>
    <x v="0"/>
  </r>
  <r>
    <x v="1"/>
    <x v="0"/>
    <x v="1"/>
    <x v="0"/>
    <x v="0"/>
    <x v="5"/>
    <x v="0"/>
    <x v="1"/>
    <s v="https://www.linkedin.com/jobs/view/data-analyst-at-paypal-3359603975?refId=MjFnrvDb9ztnl6bdvZDgIA%3D%3D&amp;trackingId=GfY%2FolNWc4Vj47HY%2BB4QRw%3D%3D&amp;position=9&amp;pageNum=0&amp;trk=public_jobs_jserp-result_search-card"/>
    <m/>
    <m/>
    <m/>
    <x v="4"/>
    <x v="0"/>
    <x v="0"/>
    <x v="0"/>
  </r>
  <r>
    <x v="1"/>
    <x v="0"/>
    <x v="1"/>
    <x v="0"/>
    <x v="0"/>
    <x v="6"/>
    <x v="0"/>
    <x v="1"/>
    <s v="https://www.linkedin.com/jobs/view/data-analyst-at-paypal-3359607287?refId=MjFnrvDb9ztnl6bdvZDgIA%3D%3D&amp;trackingId=rkLk9P4vVVG6SSKyQa5x1w%3D%3D&amp;position=10&amp;pageNum=0&amp;trk=public_jobs_jserp-result_search-card"/>
    <m/>
    <m/>
    <m/>
    <x v="2"/>
    <x v="4"/>
    <x v="0"/>
    <x v="0"/>
  </r>
  <r>
    <x v="1"/>
    <x v="0"/>
    <x v="1"/>
    <x v="0"/>
    <x v="0"/>
    <x v="7"/>
    <x v="0"/>
    <x v="1"/>
    <s v="https://www.linkedin.com/jobs/view/data-analyst-at-paypal-3359608137?refId=MjFnrvDb9ztnl6bdvZDgIA%3D%3D&amp;trackingId=%2F3twhZ96f32cFIS2WyGjxA%3D%3D&amp;position=11&amp;pageNum=0&amp;trk=public_jobs_jserp-result_search-card"/>
    <m/>
    <m/>
    <m/>
    <x v="2"/>
    <x v="5"/>
    <x v="0"/>
    <x v="0"/>
  </r>
  <r>
    <x v="1"/>
    <x v="2"/>
    <x v="3"/>
    <x v="0"/>
    <x v="1"/>
    <x v="8"/>
    <x v="2"/>
    <x v="2"/>
    <s v="https://www.linkedin.com/jobs/view/data-analyst-at-london-approach-3358861203?refId=MjFnrvDb9ztnl6bdvZDgIA%3D%3D&amp;trackingId=eliGm4AToljgtNJRpc3dcA%3D%3D&amp;position=12&amp;pageNum=0&amp;trk=public_jobs_jserp-result_search-card"/>
    <n v="100000"/>
    <n v="120000"/>
    <n v="110000"/>
    <x v="5"/>
    <x v="4"/>
    <x v="2"/>
    <x v="0"/>
  </r>
  <r>
    <x v="1"/>
    <x v="0"/>
    <x v="1"/>
    <x v="0"/>
    <x v="0"/>
    <x v="9"/>
    <x v="0"/>
    <x v="1"/>
    <s v="https://www.linkedin.com/jobs/view/data-analyst-at-paypal-3359605653?refId=MjFnrvDb9ztnl6bdvZDgIA%3D%3D&amp;trackingId=okwzZ2Abn5aWfx6k6GYJcQ%3D%3D&amp;position=13&amp;pageNum=0&amp;trk=public_jobs_jserp-result_search-card"/>
    <m/>
    <m/>
    <m/>
    <x v="2"/>
    <x v="6"/>
    <x v="0"/>
    <x v="0"/>
  </r>
  <r>
    <x v="1"/>
    <x v="0"/>
    <x v="1"/>
    <x v="0"/>
    <x v="0"/>
    <x v="10"/>
    <x v="0"/>
    <x v="1"/>
    <s v="https://www.linkedin.com/jobs/view/data-analyst-at-paypal-3359604765?refId=MjFnrvDb9ztnl6bdvZDgIA%3D%3D&amp;trackingId=mLuTlPmXItovq%2B1AP4yzkQ%3D%3D&amp;position=14&amp;pageNum=0&amp;trk=public_jobs_jserp-result_search-card"/>
    <m/>
    <m/>
    <m/>
    <x v="2"/>
    <x v="7"/>
    <x v="0"/>
    <x v="0"/>
  </r>
  <r>
    <x v="0"/>
    <x v="0"/>
    <x v="0"/>
    <x v="0"/>
    <x v="0"/>
    <x v="11"/>
    <x v="0"/>
    <x v="0"/>
    <s v="https://www.linkedin.com/jobs/view/data-analyst-recent-graduate-at-paypal-3364469255?refId=MjFnrvDb9ztnl6bdvZDgIA%3D%3D&amp;trackingId=OWlFWvBe45BTyM1IFcMy%2FA%3D%3D&amp;position=15&amp;pageNum=0&amp;trk=public_jobs_jserp-result_search-card"/>
    <m/>
    <m/>
    <m/>
    <x v="6"/>
    <x v="8"/>
    <x v="0"/>
    <x v="0"/>
  </r>
  <r>
    <x v="1"/>
    <x v="0"/>
    <x v="1"/>
    <x v="0"/>
    <x v="0"/>
    <x v="13"/>
    <x v="0"/>
    <x v="1"/>
    <s v="https://www.linkedin.com/jobs/view/data-analyst-at-paypal-3359606410?refId=MjFnrvDb9ztnl6bdvZDgIA%3D%3D&amp;trackingId=DZ271WJWCj82BAmJf7n0LA%3D%3D&amp;position=16&amp;pageNum=0&amp;trk=public_jobs_jserp-result_search-card"/>
    <m/>
    <m/>
    <m/>
    <x v="8"/>
    <x v="10"/>
    <x v="0"/>
    <x v="0"/>
  </r>
  <r>
    <x v="1"/>
    <x v="0"/>
    <x v="1"/>
    <x v="0"/>
    <x v="0"/>
    <x v="14"/>
    <x v="0"/>
    <x v="4"/>
    <s v="https://www.linkedin.com/jobs/view/data-analyst-at-paypal-3357037326?refId=MjFnrvDb9ztnl6bdvZDgIA%3D%3D&amp;trackingId=y%2B%2FeTEUd1QEZEU%2BwA72ihA%3D%3D&amp;position=17&amp;pageNum=0&amp;trk=public_jobs_jserp-result_search-card"/>
    <m/>
    <m/>
    <m/>
    <x v="9"/>
    <x v="11"/>
    <x v="0"/>
    <x v="0"/>
  </r>
  <r>
    <x v="1"/>
    <x v="0"/>
    <x v="1"/>
    <x v="0"/>
    <x v="0"/>
    <x v="15"/>
    <x v="0"/>
    <x v="4"/>
    <s v="https://www.linkedin.com/jobs/view/data-analyst-at-paypal-3357036349?refId=MjFnrvDb9ztnl6bdvZDgIA%3D%3D&amp;trackingId=4Fgj9NpiHLiFzYDypwlQ1w%3D%3D&amp;position=18&amp;pageNum=0&amp;trk=public_jobs_jserp-result_search-card"/>
    <m/>
    <m/>
    <m/>
    <x v="10"/>
    <x v="11"/>
    <x v="0"/>
    <x v="0"/>
  </r>
  <r>
    <x v="1"/>
    <x v="4"/>
    <x v="5"/>
    <x v="0"/>
    <x v="0"/>
    <x v="4"/>
    <x v="4"/>
    <x v="5"/>
    <s v="https://www.linkedin.com/jobs/view/data-analyst-at-chicago-teachers-%E2%80%8B-pension-fund-3367612394?refId=MjFnrvDb9ztnl6bdvZDgIA%3D%3D&amp;trackingId=eBIj2%2BTcMM5xXGohbqxgcA%3D%3D&amp;position=19&amp;pageNum=0&amp;trk=public_jobs_jserp-result_search-card"/>
    <m/>
    <m/>
    <m/>
    <x v="3"/>
    <x v="3"/>
    <x v="1"/>
    <x v="0"/>
  </r>
  <r>
    <x v="1"/>
    <x v="5"/>
    <x v="6"/>
    <x v="0"/>
    <x v="0"/>
    <x v="16"/>
    <x v="5"/>
    <x v="2"/>
    <s v="https://www.linkedin.com/jobs/view/data-analyst-at-freightplus-3369469960?refId=MjFnrvDb9ztnl6bdvZDgIA%3D%3D&amp;trackingId=9vwnC5A95QKDJd9%2BGHNO1g%3D%3D&amp;position=20&amp;pageNum=0&amp;trk=public_jobs_jserp-result_search-card"/>
    <m/>
    <m/>
    <m/>
    <x v="11"/>
    <x v="12"/>
    <x v="1"/>
    <x v="0"/>
  </r>
  <r>
    <x v="1"/>
    <x v="6"/>
    <x v="7"/>
    <x v="0"/>
    <x v="0"/>
    <x v="17"/>
    <x v="6"/>
    <x v="6"/>
    <s v="https://www.linkedin.com/jobs/view/data-analyst-at-lockheed-martin-3371249347?refId=MjFnrvDb9ztnl6bdvZDgIA%3D%3D&amp;trackingId=ky%2BrsAEYMOlp7dXTWhtyaQ%3D%3D&amp;position=21&amp;pageNum=0&amp;trk=public_jobs_jserp-result_search-card"/>
    <m/>
    <m/>
    <m/>
    <x v="12"/>
    <x v="7"/>
    <x v="1"/>
    <x v="0"/>
  </r>
  <r>
    <x v="1"/>
    <x v="7"/>
    <x v="8"/>
    <x v="0"/>
    <x v="0"/>
    <x v="18"/>
    <x v="7"/>
    <x v="2"/>
    <s v="https://www.linkedin.com/jobs/view/data-analyst-at-valon-3365948152?refId=MjFnrvDb9ztnl6bdvZDgIA%3D%3D&amp;trackingId=2WOeqM7xo9u2HGQzMMmAWA%3D%3D&amp;position=22&amp;pageNum=0&amp;trk=public_jobs_jserp-result_search-card"/>
    <m/>
    <m/>
    <m/>
    <x v="13"/>
    <x v="13"/>
    <x v="1"/>
    <x v="0"/>
  </r>
  <r>
    <x v="1"/>
    <x v="8"/>
    <x v="9"/>
    <x v="0"/>
    <x v="0"/>
    <x v="19"/>
    <x v="8"/>
    <x v="1"/>
    <s v="https://www.linkedin.com/jobs/view/data-analyst-at-mv-realty-3360506601?refId=MjFnrvDb9ztnl6bdvZDgIA%3D%3D&amp;trackingId=na5BFEKTOODFYXHGzal9cQ%3D%3D&amp;position=23&amp;pageNum=0&amp;trk=public_jobs_jserp-result_search-card"/>
    <m/>
    <m/>
    <m/>
    <x v="14"/>
    <x v="14"/>
    <x v="0"/>
    <x v="0"/>
  </r>
  <r>
    <x v="3"/>
    <x v="11"/>
    <x v="12"/>
    <x v="0"/>
    <x v="0"/>
    <x v="22"/>
    <x v="11"/>
    <x v="6"/>
    <s v="https://www.linkedin.com/jobs/view/analyst-global-data-and-analytics-at-circle-k-3371237584?refId=MjFnrvDb9ztnl6bdvZDgIA%3D%3D&amp;trackingId=Wkr9Zn1EdX7gb%2F5zh2ui0A%3D%3D&amp;position=24&amp;pageNum=0&amp;trk=public_jobs_jserp-result_search-card"/>
    <m/>
    <m/>
    <m/>
    <x v="17"/>
    <x v="15"/>
    <x v="4"/>
    <x v="0"/>
  </r>
  <r>
    <x v="1"/>
    <x v="9"/>
    <x v="10"/>
    <x v="0"/>
    <x v="0"/>
    <x v="20"/>
    <x v="9"/>
    <x v="0"/>
    <s v="https://www.linkedin.com/jobs/view/data-analyst-at-selby-jennings-3370840165?refId=MjFnrvDb9ztnl6bdvZDgIA%3D%3D&amp;trackingId=V1BscWWy2TZEx4bbJSdDzQ%3D%3D&amp;position=25&amp;pageNum=0&amp;trk=public_jobs_jserp-result_search-card"/>
    <m/>
    <m/>
    <m/>
    <x v="15"/>
    <x v="2"/>
    <x v="4"/>
    <x v="0"/>
  </r>
  <r>
    <x v="0"/>
    <x v="0"/>
    <x v="0"/>
    <x v="0"/>
    <x v="0"/>
    <x v="1"/>
    <x v="0"/>
    <x v="0"/>
    <s v="https://www.linkedin.com/jobs/view/data-analyst-recent-graduate-at-paypal-3364467390?refId=8ajhs5RZ0OQ%2BBI2UCjVxGA%3D%3D&amp;trackingId=8ikFViMhYxrBqVO2aXKTDQ%3D%3D&amp;position=1&amp;pageNum=0&amp;trk=public_jobs_jserp-result_search-card"/>
    <m/>
    <m/>
    <m/>
    <x v="1"/>
    <x v="1"/>
    <x v="0"/>
    <x v="0"/>
  </r>
  <r>
    <x v="1"/>
    <x v="0"/>
    <x v="1"/>
    <x v="0"/>
    <x v="0"/>
    <x v="2"/>
    <x v="0"/>
    <x v="1"/>
    <s v="https://www.linkedin.com/jobs/view/data-analyst-at-paypal-3359608136?refId=8ajhs5RZ0OQ%2BBI2UCjVxGA%3D%3D&amp;trackingId=VYQet821BO468C0cloaVjw%3D%3D&amp;position=2&amp;pageNum=0&amp;trk=public_jobs_jserp-result_search-card"/>
    <m/>
    <m/>
    <m/>
    <x v="2"/>
    <x v="2"/>
    <x v="0"/>
    <x v="0"/>
  </r>
  <r>
    <x v="1"/>
    <x v="0"/>
    <x v="1"/>
    <x v="0"/>
    <x v="0"/>
    <x v="3"/>
    <x v="0"/>
    <x v="1"/>
    <s v="https://www.linkedin.com/jobs/view/data-analyst-at-paypal-3359605652?refId=8ajhs5RZ0OQ%2BBI2UCjVxGA%3D%3D&amp;trackingId=UwZUYOjXkOPJUgDPXXv3Qg%3D%3D&amp;position=3&amp;pageNum=0&amp;trk=public_jobs_jserp-result_search-card"/>
    <m/>
    <m/>
    <m/>
    <x v="2"/>
    <x v="3"/>
    <x v="0"/>
    <x v="0"/>
  </r>
  <r>
    <x v="0"/>
    <x v="0"/>
    <x v="0"/>
    <x v="0"/>
    <x v="0"/>
    <x v="24"/>
    <x v="0"/>
    <x v="0"/>
    <s v="https://www.linkedin.com/jobs/view/data-analyst-recent-graduate-at-paypal-3364470064?refId=8ajhs5RZ0OQ%2BBI2UCjVxGA%3D%3D&amp;trackingId=BCdRao94%2FQKqJV5gcCav2w%3D%3D&amp;position=4&amp;pageNum=0&amp;trk=public_jobs_jserp-result_search-card"/>
    <m/>
    <m/>
    <m/>
    <x v="19"/>
    <x v="15"/>
    <x v="0"/>
    <x v="0"/>
  </r>
  <r>
    <x v="2"/>
    <x v="1"/>
    <x v="2"/>
    <x v="0"/>
    <x v="0"/>
    <x v="4"/>
    <x v="1"/>
    <x v="1"/>
    <s v="https://www.linkedin.com/jobs/view/entry-level-data-analyst-at-the-federal-savings-bank-3364619835?refId=8ajhs5RZ0OQ%2BBI2UCjVxGA%3D%3D&amp;trackingId=z9oUUSVXyPX%2BuTVVt2tZzw%3D%3D&amp;position=5&amp;pageNum=0&amp;trk=public_jobs_jserp-result_search-card"/>
    <m/>
    <m/>
    <m/>
    <x v="3"/>
    <x v="3"/>
    <x v="1"/>
    <x v="0"/>
  </r>
  <r>
    <x v="1"/>
    <x v="0"/>
    <x v="1"/>
    <x v="0"/>
    <x v="0"/>
    <x v="5"/>
    <x v="0"/>
    <x v="1"/>
    <s v="https://www.linkedin.com/jobs/view/data-analyst-at-paypal-3359603975?refId=8ajhs5RZ0OQ%2BBI2UCjVxGA%3D%3D&amp;trackingId=aQvEmM7TrEh0v4Q43%2BuM4A%3D%3D&amp;position=6&amp;pageNum=0&amp;trk=public_jobs_jserp-result_search-card"/>
    <m/>
    <m/>
    <m/>
    <x v="4"/>
    <x v="0"/>
    <x v="0"/>
    <x v="0"/>
  </r>
  <r>
    <x v="1"/>
    <x v="0"/>
    <x v="1"/>
    <x v="0"/>
    <x v="0"/>
    <x v="6"/>
    <x v="0"/>
    <x v="1"/>
    <s v="https://www.linkedin.com/jobs/view/data-analyst-at-paypal-3359607287?refId=8ajhs5RZ0OQ%2BBI2UCjVxGA%3D%3D&amp;trackingId=f5wMcRxr1Z81DVpcQGjsUQ%3D%3D&amp;position=7&amp;pageNum=0&amp;trk=public_jobs_jserp-result_search-card"/>
    <m/>
    <m/>
    <m/>
    <x v="2"/>
    <x v="4"/>
    <x v="0"/>
    <x v="0"/>
  </r>
  <r>
    <x v="1"/>
    <x v="0"/>
    <x v="14"/>
    <x v="0"/>
    <x v="0"/>
    <x v="7"/>
    <x v="13"/>
    <x v="1"/>
    <s v="https://www.linkedin.com/jobs/view/data-analyst-at-paypal-3359608137?refId=8ajhs5RZ0OQ%2BBI2UCjVxGA%3D%3D&amp;trackingId=gJaDSCPLTQ8R2J5G%2B0skjA%3D%3D&amp;position=8&amp;pageNum=0&amp;trk=public_jobs_jserp-result_search-card"/>
    <m/>
    <m/>
    <m/>
    <x v="2"/>
    <x v="5"/>
    <x v="3"/>
    <x v="0"/>
  </r>
  <r>
    <x v="5"/>
    <x v="20"/>
    <x v="22"/>
    <x v="0"/>
    <x v="0"/>
    <x v="32"/>
    <x v="20"/>
    <x v="3"/>
    <s v="https://www.linkedin.com/jobs/view/data-analyst-money-at-sofi-3361427029?refId=8ajhs5RZ0OQ%2BBI2UCjVxGA%3D%3D&amp;trackingId=daXu6UzrsvDlq%2BeKwRrSeQ%3D%3D&amp;position=9&amp;pageNum=0&amp;trk=public_jobs_jserp-result_search-card"/>
    <m/>
    <m/>
    <m/>
    <x v="27"/>
    <x v="1"/>
    <x v="0"/>
    <x v="0"/>
  </r>
  <r>
    <x v="0"/>
    <x v="0"/>
    <x v="0"/>
    <x v="0"/>
    <x v="0"/>
    <x v="11"/>
    <x v="0"/>
    <x v="0"/>
    <s v="https://www.linkedin.com/jobs/view/data-analyst-recent-graduate-at-paypal-3364469255?refId=8ajhs5RZ0OQ%2BBI2UCjVxGA%3D%3D&amp;trackingId=M8o0HK8Xnb8vXNx9qPOmDA%3D%3D&amp;position=10&amp;pageNum=0&amp;trk=public_jobs_jserp-result_search-card"/>
    <m/>
    <m/>
    <m/>
    <x v="6"/>
    <x v="8"/>
    <x v="0"/>
    <x v="0"/>
  </r>
  <r>
    <x v="1"/>
    <x v="2"/>
    <x v="3"/>
    <x v="0"/>
    <x v="1"/>
    <x v="8"/>
    <x v="2"/>
    <x v="2"/>
    <s v="https://www.linkedin.com/jobs/view/data-analyst-at-london-approach-3358861203?refId=8ajhs5RZ0OQ%2BBI2UCjVxGA%3D%3D&amp;trackingId=DaFIujRcrpAmA5iwJsqjQQ%3D%3D&amp;position=11&amp;pageNum=0&amp;trk=public_jobs_jserp-result_search-card"/>
    <n v="100000"/>
    <n v="120000"/>
    <n v="110000"/>
    <x v="5"/>
    <x v="4"/>
    <x v="2"/>
    <x v="0"/>
  </r>
  <r>
    <x v="0"/>
    <x v="0"/>
    <x v="0"/>
    <x v="0"/>
    <x v="0"/>
    <x v="15"/>
    <x v="0"/>
    <x v="0"/>
    <s v="https://www.linkedin.com/jobs/view/data-analyst-recent-graduate-at-paypal-3364466578?refId=8ajhs5RZ0OQ%2BBI2UCjVxGA%3D%3D&amp;trackingId=uCG3POFKIoCNbRSnNu7%2Fbw%3D%3D&amp;position=12&amp;pageNum=0&amp;trk=public_jobs_jserp-result_search-card"/>
    <m/>
    <m/>
    <m/>
    <x v="10"/>
    <x v="11"/>
    <x v="0"/>
    <x v="0"/>
  </r>
  <r>
    <x v="1"/>
    <x v="6"/>
    <x v="7"/>
    <x v="0"/>
    <x v="0"/>
    <x v="17"/>
    <x v="6"/>
    <x v="6"/>
    <s v="https://www.linkedin.com/jobs/view/data-analyst-at-lockheed-martin-3371249347?refId=8ajhs5RZ0OQ%2BBI2UCjVxGA%3D%3D&amp;trackingId=mj0lNe%2F3%2BK5dINaKOOfWIw%3D%3D&amp;position=13&amp;pageNum=0&amp;trk=public_jobs_jserp-result_search-card"/>
    <m/>
    <m/>
    <m/>
    <x v="12"/>
    <x v="7"/>
    <x v="1"/>
    <x v="0"/>
  </r>
  <r>
    <x v="1"/>
    <x v="3"/>
    <x v="4"/>
    <x v="0"/>
    <x v="0"/>
    <x v="12"/>
    <x v="3"/>
    <x v="3"/>
    <s v="https://www.linkedin.com/jobs/view/data-analyst-at-motley-rice-3354985380?refId=8ajhs5RZ0OQ%2BBI2UCjVxGA%3D%3D&amp;trackingId=e%2Fs1IlGEtDfDXxf9sMCMrA%3D%3D&amp;position=14&amp;pageNum=0&amp;trk=public_jobs_jserp-result_search-card"/>
    <m/>
    <m/>
    <m/>
    <x v="7"/>
    <x v="9"/>
    <x v="3"/>
    <x v="0"/>
  </r>
  <r>
    <x v="1"/>
    <x v="4"/>
    <x v="5"/>
    <x v="0"/>
    <x v="0"/>
    <x v="4"/>
    <x v="4"/>
    <x v="5"/>
    <s v="https://www.linkedin.com/jobs/view/data-analyst-at-chicago-teachers-%E2%80%8B-pension-fund-3367612394?refId=8ajhs5RZ0OQ%2BBI2UCjVxGA%3D%3D&amp;trackingId=o%2BitJII0FW2znjrag5R%2Fow%3D%3D&amp;position=15&amp;pageNum=0&amp;trk=public_jobs_jserp-result_search-card"/>
    <m/>
    <m/>
    <m/>
    <x v="3"/>
    <x v="3"/>
    <x v="1"/>
    <x v="0"/>
  </r>
  <r>
    <x v="1"/>
    <x v="16"/>
    <x v="18"/>
    <x v="0"/>
    <x v="0"/>
    <x v="27"/>
    <x v="17"/>
    <x v="6"/>
    <s v="https://www.linkedin.com/jobs/view/data-analyst-at-proven-recruiting-3371292258?refId=8ajhs5RZ0OQ%2BBI2UCjVxGA%3D%3D&amp;trackingId=T3%2FjuroccRHmbHFqWLOF7Q%3D%3D&amp;position=16&amp;pageNum=0&amp;trk=public_jobs_jserp-result_search-card"/>
    <m/>
    <m/>
    <m/>
    <x v="22"/>
    <x v="2"/>
    <x v="2"/>
    <x v="0"/>
  </r>
  <r>
    <x v="1"/>
    <x v="12"/>
    <x v="13"/>
    <x v="0"/>
    <x v="2"/>
    <x v="23"/>
    <x v="12"/>
    <x v="0"/>
    <s v="https://www.linkedin.com/jobs/view/data-analyst-at-eva-garland-consulting-llc-3370997321?refId=8ajhs5RZ0OQ%2BBI2UCjVxGA%3D%3D&amp;trackingId=pxApRy7yMrvZFdXLaZzptQ%3D%3D&amp;position=17&amp;pageNum=0&amp;trk=public_jobs_jserp-result_search-card"/>
    <n v="50000"/>
    <n v="55000"/>
    <n v="52500"/>
    <x v="18"/>
    <x v="16"/>
    <x v="1"/>
    <x v="0"/>
  </r>
  <r>
    <x v="3"/>
    <x v="11"/>
    <x v="12"/>
    <x v="0"/>
    <x v="0"/>
    <x v="22"/>
    <x v="11"/>
    <x v="6"/>
    <s v="https://www.linkedin.com/jobs/view/analyst-global-data-and-analytics-at-circle-k-3371237584?refId=8ajhs5RZ0OQ%2BBI2UCjVxGA%3D%3D&amp;trackingId=SWhFF9Oezt8nAfnWfsSPlg%3D%3D&amp;position=18&amp;pageNum=0&amp;trk=public_jobs_jserp-result_search-card"/>
    <m/>
    <m/>
    <m/>
    <x v="17"/>
    <x v="15"/>
    <x v="4"/>
    <x v="0"/>
  </r>
  <r>
    <x v="4"/>
    <x v="14"/>
    <x v="16"/>
    <x v="0"/>
    <x v="3"/>
    <x v="26"/>
    <x v="15"/>
    <x v="0"/>
    <s v="https://www.linkedin.com/jobs/view/data-analytics-analyst-at-samsung-sds-3363350668?refId=8ajhs5RZ0OQ%2BBI2UCjVxGA%3D%3D&amp;trackingId=eplxCLYOuxzhXhykn2SM0w%3D%3D&amp;position=19&amp;pageNum=0&amp;trk=public_jobs_jserp-result_search-card"/>
    <n v="5800"/>
    <n v="6000"/>
    <n v="5900"/>
    <x v="21"/>
    <x v="2"/>
    <x v="4"/>
    <x v="0"/>
  </r>
  <r>
    <x v="1"/>
    <x v="0"/>
    <x v="1"/>
    <x v="0"/>
    <x v="0"/>
    <x v="28"/>
    <x v="0"/>
    <x v="1"/>
    <s v="https://www.linkedin.com/jobs/view/data-analyst-at-paypal-3359606409?refId=8ajhs5RZ0OQ%2BBI2UCjVxGA%3D%3D&amp;trackingId=o3EDjah0IQs1jKxUS22nGg%3D%3D&amp;position=20&amp;pageNum=0&amp;trk=public_jobs_jserp-result_search-card"/>
    <m/>
    <m/>
    <m/>
    <x v="23"/>
    <x v="17"/>
    <x v="0"/>
    <x v="0"/>
  </r>
  <r>
    <x v="1"/>
    <x v="10"/>
    <x v="11"/>
    <x v="0"/>
    <x v="0"/>
    <x v="21"/>
    <x v="10"/>
    <x v="1"/>
    <s v="https://www.linkedin.com/jobs/view/data-analyst-at-24-seven-talent-3358666710?refId=8ajhs5RZ0OQ%2BBI2UCjVxGA%3D%3D&amp;trackingId=IMquKZTL7RMhJlKi6%2BsRVw%3D%3D&amp;position=21&amp;pageNum=0&amp;trk=public_jobs_jserp-result_search-card"/>
    <m/>
    <m/>
    <m/>
    <x v="16"/>
    <x v="1"/>
    <x v="1"/>
    <x v="0"/>
  </r>
  <r>
    <x v="1"/>
    <x v="18"/>
    <x v="20"/>
    <x v="0"/>
    <x v="4"/>
    <x v="30"/>
    <x v="19"/>
    <x v="7"/>
    <s v="https://www.linkedin.com/jobs/view/data-analyst-at-alltech-systems-inc-3359898754?refId=8ajhs5RZ0OQ%2BBI2UCjVxGA%3D%3D&amp;trackingId=j4TNy8xWahJGxLHbW3kvlQ%3D%3D&amp;position=22&amp;pageNum=0&amp;trk=public_jobs_jserp-result_search-card"/>
    <n v="50"/>
    <n v="60"/>
    <n v="55"/>
    <x v="25"/>
    <x v="19"/>
    <x v="2"/>
    <x v="0"/>
  </r>
  <r>
    <x v="1"/>
    <x v="19"/>
    <x v="21"/>
    <x v="0"/>
    <x v="0"/>
    <x v="31"/>
    <x v="3"/>
    <x v="2"/>
    <s v="https://www.linkedin.com/jobs/view/data-analyst-at-rivo-holdings-llc-3363448426?refId=8ajhs5RZ0OQ%2BBI2UCjVxGA%3D%3D&amp;trackingId=RxKdmjIE4Ub%2FTUFzZxC%2BlA%3D%3D&amp;position=23&amp;pageNum=0&amp;trk=public_jobs_jserp-result_search-card"/>
    <m/>
    <m/>
    <m/>
    <x v="26"/>
    <x v="1"/>
    <x v="3"/>
    <x v="0"/>
  </r>
  <r>
    <x v="1"/>
    <x v="5"/>
    <x v="6"/>
    <x v="0"/>
    <x v="0"/>
    <x v="16"/>
    <x v="5"/>
    <x v="2"/>
    <s v="https://www.linkedin.com/jobs/view/data-analyst-at-freightplus-3369469960?refId=8ajhs5RZ0OQ%2BBI2UCjVxGA%3D%3D&amp;trackingId=KwKwg%2BIgANmbqm2IWOmrmA%3D%3D&amp;position=24&amp;pageNum=0&amp;trk=public_jobs_jserp-result_search-card"/>
    <m/>
    <m/>
    <m/>
    <x v="11"/>
    <x v="12"/>
    <x v="1"/>
    <x v="0"/>
  </r>
  <r>
    <x v="1"/>
    <x v="0"/>
    <x v="1"/>
    <x v="0"/>
    <x v="0"/>
    <x v="15"/>
    <x v="0"/>
    <x v="4"/>
    <s v="https://www.linkedin.com/jobs/view/data-analyst-at-paypal-3357036349?refId=8ajhs5RZ0OQ%2BBI2UCjVxGA%3D%3D&amp;trackingId=kgW5GG4h1wNxifmSudiCAg%3D%3D&amp;position=25&amp;pageNum=0&amp;trk=public_jobs_jserp-result_search-card"/>
    <m/>
    <m/>
    <m/>
    <x v="10"/>
    <x v="11"/>
    <x v="0"/>
    <x v="0"/>
  </r>
  <r>
    <x v="0"/>
    <x v="0"/>
    <x v="0"/>
    <x v="0"/>
    <x v="0"/>
    <x v="4"/>
    <x v="0"/>
    <x v="0"/>
    <s v="https://www.linkedin.com/jobs/view/data-analyst-recent-graduate-at-paypal-3364468404?refId=3ghdJ9nm65mOFEkvQb4RcA%3D%3D&amp;trackingId=AU71TV1LpNqLkT%2FcEfoohw%3D%3D&amp;position=1&amp;pageNum=0&amp;trk=public_jobs_jserp-result_search-card"/>
    <m/>
    <m/>
    <m/>
    <x v="3"/>
    <x v="3"/>
    <x v="0"/>
    <x v="0"/>
  </r>
  <r>
    <x v="1"/>
    <x v="0"/>
    <x v="1"/>
    <x v="0"/>
    <x v="0"/>
    <x v="2"/>
    <x v="0"/>
    <x v="1"/>
    <s v="https://www.linkedin.com/jobs/view/data-analyst-at-paypal-3359608136?refId=3ghdJ9nm65mOFEkvQb4RcA%3D%3D&amp;trackingId=BnzFWeJ3RiaDNRL5o6Cgkw%3D%3D&amp;position=2&amp;pageNum=0&amp;trk=public_jobs_jserp-result_search-card"/>
    <m/>
    <m/>
    <m/>
    <x v="2"/>
    <x v="2"/>
    <x v="0"/>
    <x v="0"/>
  </r>
  <r>
    <x v="1"/>
    <x v="0"/>
    <x v="1"/>
    <x v="0"/>
    <x v="0"/>
    <x v="3"/>
    <x v="0"/>
    <x v="1"/>
    <s v="https://www.linkedin.com/jobs/view/data-analyst-at-paypal-3359605652?refId=3ghdJ9nm65mOFEkvQb4RcA%3D%3D&amp;trackingId=VUGbfLEzVs7KCbPfWJKU0A%3D%3D&amp;position=3&amp;pageNum=0&amp;trk=public_jobs_jserp-result_search-card"/>
    <m/>
    <m/>
    <m/>
    <x v="2"/>
    <x v="3"/>
    <x v="0"/>
    <x v="0"/>
  </r>
  <r>
    <x v="0"/>
    <x v="0"/>
    <x v="0"/>
    <x v="0"/>
    <x v="0"/>
    <x v="24"/>
    <x v="0"/>
    <x v="0"/>
    <s v="https://www.linkedin.com/jobs/view/data-analyst-recent-graduate-at-paypal-3364470064?refId=3ghdJ9nm65mOFEkvQb4RcA%3D%3D&amp;trackingId=orBH6uZ04UJ3nqvOBHqrRA%3D%3D&amp;position=4&amp;pageNum=0&amp;trk=public_jobs_jserp-result_search-card"/>
    <m/>
    <m/>
    <m/>
    <x v="19"/>
    <x v="15"/>
    <x v="0"/>
    <x v="0"/>
  </r>
  <r>
    <x v="2"/>
    <x v="1"/>
    <x v="2"/>
    <x v="0"/>
    <x v="0"/>
    <x v="4"/>
    <x v="1"/>
    <x v="1"/>
    <s v="https://www.linkedin.com/jobs/view/entry-level-data-analyst-at-the-federal-savings-bank-3364619835?refId=3ghdJ9nm65mOFEkvQb4RcA%3D%3D&amp;trackingId=%2BZc0LASagzrjLRVuw7NmFw%3D%3D&amp;position=5&amp;pageNum=0&amp;trk=public_jobs_jserp-result_search-card"/>
    <m/>
    <m/>
    <m/>
    <x v="3"/>
    <x v="3"/>
    <x v="1"/>
    <x v="0"/>
  </r>
  <r>
    <x v="1"/>
    <x v="0"/>
    <x v="1"/>
    <x v="0"/>
    <x v="0"/>
    <x v="5"/>
    <x v="0"/>
    <x v="1"/>
    <s v="https://www.linkedin.com/jobs/view/data-analyst-at-paypal-3359603975?refId=3ghdJ9nm65mOFEkvQb4RcA%3D%3D&amp;trackingId=M%2F8xooW0YQIHzYIxNkHCAA%3D%3D&amp;position=6&amp;pageNum=0&amp;trk=public_jobs_jserp-result_search-card"/>
    <m/>
    <m/>
    <m/>
    <x v="4"/>
    <x v="0"/>
    <x v="0"/>
    <x v="0"/>
  </r>
  <r>
    <x v="1"/>
    <x v="0"/>
    <x v="1"/>
    <x v="0"/>
    <x v="0"/>
    <x v="6"/>
    <x v="0"/>
    <x v="1"/>
    <s v="https://www.linkedin.com/jobs/view/data-analyst-at-paypal-3359607287?refId=3ghdJ9nm65mOFEkvQb4RcA%3D%3D&amp;trackingId=Ujp6uferN8GHQglmwAk7kA%3D%3D&amp;position=7&amp;pageNum=0&amp;trk=public_jobs_jserp-result_search-card"/>
    <m/>
    <m/>
    <m/>
    <x v="2"/>
    <x v="4"/>
    <x v="0"/>
    <x v="0"/>
  </r>
  <r>
    <x v="1"/>
    <x v="0"/>
    <x v="1"/>
    <x v="0"/>
    <x v="0"/>
    <x v="7"/>
    <x v="0"/>
    <x v="1"/>
    <s v="https://www.linkedin.com/jobs/view/data-analyst-at-paypal-3359608137?refId=3ghdJ9nm65mOFEkvQb4RcA%3D%3D&amp;trackingId=2v5bS294kNRBfrr0UCFe0A%3D%3D&amp;position=8&amp;pageNum=0&amp;trk=public_jobs_jserp-result_search-card"/>
    <m/>
    <m/>
    <m/>
    <x v="2"/>
    <x v="5"/>
    <x v="0"/>
    <x v="0"/>
  </r>
  <r>
    <x v="5"/>
    <x v="20"/>
    <x v="22"/>
    <x v="0"/>
    <x v="0"/>
    <x v="32"/>
    <x v="20"/>
    <x v="3"/>
    <s v="https://www.linkedin.com/jobs/view/data-analyst-money-at-sofi-3361427029?refId=3ghdJ9nm65mOFEkvQb4RcA%3D%3D&amp;trackingId=g27m7IwiCBQ4ttqcOP2b3g%3D%3D&amp;position=9&amp;pageNum=0&amp;trk=public_jobs_jserp-result_search-card"/>
    <m/>
    <m/>
    <m/>
    <x v="27"/>
    <x v="1"/>
    <x v="0"/>
    <x v="0"/>
  </r>
  <r>
    <x v="0"/>
    <x v="0"/>
    <x v="0"/>
    <x v="0"/>
    <x v="0"/>
    <x v="11"/>
    <x v="0"/>
    <x v="0"/>
    <s v="https://www.linkedin.com/jobs/view/data-analyst-recent-graduate-at-paypal-3364469255?refId=3ghdJ9nm65mOFEkvQb4RcA%3D%3D&amp;trackingId=hwm%2FzYz9HqVMryU1R3hFEw%3D%3D&amp;position=10&amp;pageNum=0&amp;trk=public_jobs_jserp-result_search-card"/>
    <m/>
    <m/>
    <m/>
    <x v="6"/>
    <x v="8"/>
    <x v="0"/>
    <x v="0"/>
  </r>
  <r>
    <x v="1"/>
    <x v="2"/>
    <x v="3"/>
    <x v="0"/>
    <x v="1"/>
    <x v="8"/>
    <x v="2"/>
    <x v="2"/>
    <s v="https://www.linkedin.com/jobs/view/data-analyst-at-london-approach-3358861203?refId=3ghdJ9nm65mOFEkvQb4RcA%3D%3D&amp;trackingId=KDWHqHxiRnT8oNuZqPr5bg%3D%3D&amp;position=11&amp;pageNum=0&amp;trk=public_jobs_jserp-result_search-card"/>
    <n v="100000"/>
    <n v="120000"/>
    <n v="110000"/>
    <x v="5"/>
    <x v="4"/>
    <x v="2"/>
    <x v="0"/>
  </r>
  <r>
    <x v="0"/>
    <x v="0"/>
    <x v="14"/>
    <x v="0"/>
    <x v="0"/>
    <x v="15"/>
    <x v="13"/>
    <x v="0"/>
    <s v="https://www.linkedin.com/jobs/view/data-analyst-recent-graduate-at-paypal-3364466578?refId=3ghdJ9nm65mOFEkvQb4RcA%3D%3D&amp;trackingId=Ie2Q%2FBK2M6AeGEdeNF6A2A%3D%3D&amp;position=12&amp;pageNum=0&amp;trk=public_jobs_jserp-result_search-card"/>
    <m/>
    <m/>
    <m/>
    <x v="10"/>
    <x v="11"/>
    <x v="3"/>
    <x v="0"/>
  </r>
  <r>
    <x v="1"/>
    <x v="6"/>
    <x v="7"/>
    <x v="0"/>
    <x v="0"/>
    <x v="17"/>
    <x v="6"/>
    <x v="6"/>
    <s v="https://www.linkedin.com/jobs/view/data-analyst-at-lockheed-martin-3371249347?refId=3ghdJ9nm65mOFEkvQb4RcA%3D%3D&amp;trackingId=sujOfYCiKKy8Jb6KvAGh6A%3D%3D&amp;position=13&amp;pageNum=0&amp;trk=public_jobs_jserp-result_search-card"/>
    <m/>
    <m/>
    <m/>
    <x v="12"/>
    <x v="7"/>
    <x v="1"/>
    <x v="0"/>
  </r>
  <r>
    <x v="0"/>
    <x v="0"/>
    <x v="0"/>
    <x v="0"/>
    <x v="0"/>
    <x v="0"/>
    <x v="0"/>
    <x v="0"/>
    <s v="https://www.linkedin.com/jobs/view/data-analyst-recent-graduate-at-paypal-3364471019?refId=3ghdJ9nm65mOFEkvQb4RcA%3D%3D&amp;trackingId=HmV7YCfuV7GZ0ImtjefzcQ%3D%3D&amp;position=14&amp;pageNum=0&amp;trk=public_jobs_jserp-result_search-card"/>
    <m/>
    <m/>
    <m/>
    <x v="0"/>
    <x v="0"/>
    <x v="0"/>
    <x v="0"/>
  </r>
  <r>
    <x v="1"/>
    <x v="4"/>
    <x v="5"/>
    <x v="0"/>
    <x v="0"/>
    <x v="4"/>
    <x v="4"/>
    <x v="5"/>
    <s v="https://www.linkedin.com/jobs/view/data-analyst-at-chicago-teachers-%E2%80%8B-pension-fund-3367612394?refId=3ghdJ9nm65mOFEkvQb4RcA%3D%3D&amp;trackingId=N%2Fy5Q8Ev2NmJ%2FrTFOckbFQ%3D%3D&amp;position=15&amp;pageNum=0&amp;trk=public_jobs_jserp-result_search-card"/>
    <m/>
    <m/>
    <m/>
    <x v="3"/>
    <x v="3"/>
    <x v="1"/>
    <x v="0"/>
  </r>
  <r>
    <x v="1"/>
    <x v="15"/>
    <x v="17"/>
    <x v="0"/>
    <x v="0"/>
    <x v="4"/>
    <x v="16"/>
    <x v="3"/>
    <s v="https://www.linkedin.com/jobs/view/data-analyst-at-fluent360-3361802094?refId=3ghdJ9nm65mOFEkvQb4RcA%3D%3D&amp;trackingId=TQ%2BzhMI%2B3sFC7EKxtppKYA%3D%3D&amp;position=16&amp;pageNum=0&amp;trk=public_jobs_jserp-result_search-card"/>
    <m/>
    <m/>
    <m/>
    <x v="3"/>
    <x v="3"/>
    <x v="1"/>
    <x v="0"/>
  </r>
  <r>
    <x v="1"/>
    <x v="16"/>
    <x v="18"/>
    <x v="0"/>
    <x v="0"/>
    <x v="27"/>
    <x v="17"/>
    <x v="6"/>
    <s v="https://www.linkedin.com/jobs/view/data-analyst-at-proven-recruiting-3371292258?refId=3ghdJ9nm65mOFEkvQb4RcA%3D%3D&amp;trackingId=qn4avHUNtp8g6R7xlIKmzA%3D%3D&amp;position=17&amp;pageNum=0&amp;trk=public_jobs_jserp-result_search-card"/>
    <m/>
    <m/>
    <m/>
    <x v="22"/>
    <x v="2"/>
    <x v="2"/>
    <x v="0"/>
  </r>
  <r>
    <x v="1"/>
    <x v="12"/>
    <x v="13"/>
    <x v="0"/>
    <x v="2"/>
    <x v="23"/>
    <x v="12"/>
    <x v="0"/>
    <s v="https://www.linkedin.com/jobs/view/data-analyst-at-eva-garland-consulting-llc-3370997321?refId=3ghdJ9nm65mOFEkvQb4RcA%3D%3D&amp;trackingId=F9AgYYjUk4O%2BMUtkqKkgeA%3D%3D&amp;position=18&amp;pageNum=0&amp;trk=public_jobs_jserp-result_search-card"/>
    <n v="50000"/>
    <n v="55000"/>
    <n v="52500"/>
    <x v="18"/>
    <x v="16"/>
    <x v="1"/>
    <x v="0"/>
  </r>
  <r>
    <x v="3"/>
    <x v="11"/>
    <x v="12"/>
    <x v="0"/>
    <x v="0"/>
    <x v="22"/>
    <x v="11"/>
    <x v="6"/>
    <s v="https://www.linkedin.com/jobs/view/analyst-global-data-and-analytics-at-circle-k-3371237584?refId=3ghdJ9nm65mOFEkvQb4RcA%3D%3D&amp;trackingId=V2ADeTGW6zj%2FKkgtze5q4g%3D%3D&amp;position=19&amp;pageNum=0&amp;trk=public_jobs_jserp-result_search-card"/>
    <m/>
    <m/>
    <m/>
    <x v="17"/>
    <x v="15"/>
    <x v="4"/>
    <x v="0"/>
  </r>
  <r>
    <x v="4"/>
    <x v="14"/>
    <x v="16"/>
    <x v="0"/>
    <x v="3"/>
    <x v="26"/>
    <x v="15"/>
    <x v="0"/>
    <s v="https://www.linkedin.com/jobs/view/data-analytics-analyst-at-samsung-sds-3363350668?refId=3ghdJ9nm65mOFEkvQb4RcA%3D%3D&amp;trackingId=jMwnvmSnsKA3v5rVLWE7Ow%3D%3D&amp;position=20&amp;pageNum=0&amp;trk=public_jobs_jserp-result_search-card"/>
    <n v="5800"/>
    <n v="6000"/>
    <n v="5900"/>
    <x v="21"/>
    <x v="2"/>
    <x v="4"/>
    <x v="0"/>
  </r>
  <r>
    <x v="1"/>
    <x v="0"/>
    <x v="1"/>
    <x v="0"/>
    <x v="0"/>
    <x v="28"/>
    <x v="0"/>
    <x v="1"/>
    <s v="https://www.linkedin.com/jobs/view/data-analyst-at-paypal-3359606409?refId=3ghdJ9nm65mOFEkvQb4RcA%3D%3D&amp;trackingId=KnXF%2FRsuT%2F27QmYf5aKIlQ%3D%3D&amp;position=21&amp;pageNum=0&amp;trk=public_jobs_jserp-result_search-card"/>
    <m/>
    <m/>
    <m/>
    <x v="23"/>
    <x v="17"/>
    <x v="0"/>
    <x v="0"/>
  </r>
  <r>
    <x v="1"/>
    <x v="10"/>
    <x v="11"/>
    <x v="0"/>
    <x v="0"/>
    <x v="21"/>
    <x v="10"/>
    <x v="1"/>
    <s v="https://www.linkedin.com/jobs/view/data-analyst-at-24-seven-talent-3358666710?refId=3ghdJ9nm65mOFEkvQb4RcA%3D%3D&amp;trackingId=obLMPFOZFEuWaSm1bWvhfQ%3D%3D&amp;position=22&amp;pageNum=0&amp;trk=public_jobs_jserp-result_search-card"/>
    <m/>
    <m/>
    <m/>
    <x v="16"/>
    <x v="1"/>
    <x v="1"/>
    <x v="0"/>
  </r>
  <r>
    <x v="1"/>
    <x v="18"/>
    <x v="20"/>
    <x v="0"/>
    <x v="4"/>
    <x v="30"/>
    <x v="19"/>
    <x v="7"/>
    <s v="https://www.linkedin.com/jobs/view/data-analyst-at-alltech-systems-inc-3359898754?refId=3ghdJ9nm65mOFEkvQb4RcA%3D%3D&amp;trackingId=HuUkUciWZr3B%2BuL%2BOk6LOg%3D%3D&amp;position=23&amp;pageNum=0&amp;trk=public_jobs_jserp-result_search-card"/>
    <n v="50"/>
    <n v="60"/>
    <n v="55"/>
    <x v="25"/>
    <x v="19"/>
    <x v="2"/>
    <x v="0"/>
  </r>
  <r>
    <x v="1"/>
    <x v="19"/>
    <x v="21"/>
    <x v="0"/>
    <x v="0"/>
    <x v="31"/>
    <x v="3"/>
    <x v="2"/>
    <s v="https://www.linkedin.com/jobs/view/data-analyst-at-rivo-holdings-llc-3363448426?refId=3ghdJ9nm65mOFEkvQb4RcA%3D%3D&amp;trackingId=%2FNEM7G9VKqrb%2BfRBrfv7sQ%3D%3D&amp;position=24&amp;pageNum=0&amp;trk=public_jobs_jserp-result_search-card"/>
    <m/>
    <m/>
    <m/>
    <x v="26"/>
    <x v="1"/>
    <x v="3"/>
    <x v="0"/>
  </r>
  <r>
    <x v="1"/>
    <x v="5"/>
    <x v="6"/>
    <x v="0"/>
    <x v="0"/>
    <x v="16"/>
    <x v="5"/>
    <x v="2"/>
    <s v="https://www.linkedin.com/jobs/view/data-analyst-at-freightplus-3369469960?refId=3ghdJ9nm65mOFEkvQb4RcA%3D%3D&amp;trackingId=VW6TjI9eDFEAEQNKgpDh%2Bg%3D%3D&amp;position=25&amp;pageNum=0&amp;trk=public_jobs_jserp-result_search-card"/>
    <m/>
    <m/>
    <m/>
    <x v="11"/>
    <x v="12"/>
    <x v="1"/>
    <x v="0"/>
  </r>
  <r>
    <x v="0"/>
    <x v="0"/>
    <x v="0"/>
    <x v="0"/>
    <x v="0"/>
    <x v="4"/>
    <x v="0"/>
    <x v="0"/>
    <s v="https://www.linkedin.com/jobs/view/data-analyst-recent-graduate-at-paypal-3364468404?refId=9BSzI87GTxfHugSHlCFceg%3D%3D&amp;trackingId=2o1KIzm0lWQmAocBYJBKMw%3D%3D&amp;position=1&amp;pageNum=0&amp;trk=public_jobs_jserp-result_search-card"/>
    <m/>
    <m/>
    <m/>
    <x v="3"/>
    <x v="3"/>
    <x v="0"/>
    <x v="0"/>
  </r>
  <r>
    <x v="0"/>
    <x v="0"/>
    <x v="0"/>
    <x v="0"/>
    <x v="0"/>
    <x v="0"/>
    <x v="0"/>
    <x v="0"/>
    <s v="https://www.linkedin.com/jobs/view/data-analyst-recent-graduate-at-paypal-3364471019?refId=9BSzI87GTxfHugSHlCFceg%3D%3D&amp;trackingId=5HwV2TIoUvQy1VEA070XoA%3D%3D&amp;position=2&amp;pageNum=0&amp;trk=public_jobs_jserp-result_search-card"/>
    <m/>
    <m/>
    <m/>
    <x v="0"/>
    <x v="0"/>
    <x v="0"/>
    <x v="0"/>
  </r>
  <r>
    <x v="0"/>
    <x v="0"/>
    <x v="0"/>
    <x v="0"/>
    <x v="0"/>
    <x v="1"/>
    <x v="0"/>
    <x v="0"/>
    <s v="https://www.linkedin.com/jobs/view/data-analyst-recent-graduate-at-paypal-3364467390?refId=9BSzI87GTxfHugSHlCFceg%3D%3D&amp;trackingId=7g0rruVSzF4XOywcN6wo3A%3D%3D&amp;position=3&amp;pageNum=0&amp;trk=public_jobs_jserp-result_search-card"/>
    <m/>
    <m/>
    <m/>
    <x v="1"/>
    <x v="1"/>
    <x v="0"/>
    <x v="0"/>
  </r>
  <r>
    <x v="1"/>
    <x v="0"/>
    <x v="1"/>
    <x v="0"/>
    <x v="0"/>
    <x v="2"/>
    <x v="0"/>
    <x v="1"/>
    <s v="https://www.linkedin.com/jobs/view/data-analyst-at-paypal-3359608136?refId=9BSzI87GTxfHugSHlCFceg%3D%3D&amp;trackingId=OtU8C44Es0Pvk48xaxCGqA%3D%3D&amp;position=4&amp;pageNum=0&amp;trk=public_jobs_jserp-result_search-card"/>
    <m/>
    <m/>
    <m/>
    <x v="2"/>
    <x v="2"/>
    <x v="0"/>
    <x v="0"/>
  </r>
  <r>
    <x v="1"/>
    <x v="0"/>
    <x v="1"/>
    <x v="0"/>
    <x v="0"/>
    <x v="3"/>
    <x v="0"/>
    <x v="1"/>
    <s v="https://www.linkedin.com/jobs/view/data-analyst-at-paypal-3359605652?refId=9BSzI87GTxfHugSHlCFceg%3D%3D&amp;trackingId=TykvtnslEqwAXlU%2FniqPMA%3D%3D&amp;position=5&amp;pageNum=0&amp;trk=public_jobs_jserp-result_search-card"/>
    <m/>
    <m/>
    <m/>
    <x v="2"/>
    <x v="3"/>
    <x v="0"/>
    <x v="0"/>
  </r>
  <r>
    <x v="0"/>
    <x v="0"/>
    <x v="0"/>
    <x v="0"/>
    <x v="0"/>
    <x v="24"/>
    <x v="0"/>
    <x v="0"/>
    <s v="https://www.linkedin.com/jobs/view/data-analyst-recent-graduate-at-paypal-3364470064?refId=9BSzI87GTxfHugSHlCFceg%3D%3D&amp;trackingId=6W1HugvgVCggbHfyButquA%3D%3D&amp;position=6&amp;pageNum=0&amp;trk=public_jobs_jserp-result_search-card"/>
    <m/>
    <m/>
    <m/>
    <x v="19"/>
    <x v="15"/>
    <x v="0"/>
    <x v="0"/>
  </r>
  <r>
    <x v="0"/>
    <x v="0"/>
    <x v="0"/>
    <x v="0"/>
    <x v="0"/>
    <x v="15"/>
    <x v="0"/>
    <x v="0"/>
    <s v="https://www.linkedin.com/jobs/view/data-analyst-recent-graduate-at-paypal-3364466578?refId=9BSzI87GTxfHugSHlCFceg%3D%3D&amp;trackingId=YWz1lqPhecbbEg%2FjHtGglQ%3D%3D&amp;position=7&amp;pageNum=0&amp;trk=public_jobs_jserp-result_search-card"/>
    <m/>
    <m/>
    <m/>
    <x v="10"/>
    <x v="11"/>
    <x v="0"/>
    <x v="0"/>
  </r>
  <r>
    <x v="2"/>
    <x v="1"/>
    <x v="2"/>
    <x v="0"/>
    <x v="0"/>
    <x v="4"/>
    <x v="1"/>
    <x v="1"/>
    <s v="https://www.linkedin.com/jobs/view/entry-level-data-analyst-at-the-federal-savings-bank-3364619835?refId=9BSzI87GTxfHugSHlCFceg%3D%3D&amp;trackingId=Z62UKz74iresFKBMyGyF%2Bg%3D%3D&amp;position=8&amp;pageNum=0&amp;trk=public_jobs_jserp-result_search-card"/>
    <m/>
    <m/>
    <m/>
    <x v="3"/>
    <x v="3"/>
    <x v="1"/>
    <x v="0"/>
  </r>
  <r>
    <x v="1"/>
    <x v="0"/>
    <x v="1"/>
    <x v="0"/>
    <x v="0"/>
    <x v="5"/>
    <x v="0"/>
    <x v="1"/>
    <s v="https://www.linkedin.com/jobs/view/data-analyst-at-paypal-3359603975?refId=9BSzI87GTxfHugSHlCFceg%3D%3D&amp;trackingId=bDvwLXXQ%2BK%2Bwwiy6QU9dvQ%3D%3D&amp;position=9&amp;pageNum=0&amp;trk=public_jobs_jserp-result_search-card"/>
    <m/>
    <m/>
    <m/>
    <x v="4"/>
    <x v="0"/>
    <x v="0"/>
    <x v="0"/>
  </r>
  <r>
    <x v="1"/>
    <x v="0"/>
    <x v="1"/>
    <x v="0"/>
    <x v="0"/>
    <x v="6"/>
    <x v="0"/>
    <x v="1"/>
    <s v="https://www.linkedin.com/jobs/view/data-analyst-at-paypal-3359607287?refId=9BSzI87GTxfHugSHlCFceg%3D%3D&amp;trackingId=aVDgtGKj2vVRWprhefDOQQ%3D%3D&amp;position=10&amp;pageNum=0&amp;trk=public_jobs_jserp-result_search-card"/>
    <m/>
    <m/>
    <m/>
    <x v="2"/>
    <x v="4"/>
    <x v="0"/>
    <x v="0"/>
  </r>
  <r>
    <x v="1"/>
    <x v="0"/>
    <x v="1"/>
    <x v="0"/>
    <x v="0"/>
    <x v="7"/>
    <x v="0"/>
    <x v="1"/>
    <s v="https://www.linkedin.com/jobs/view/data-analyst-at-paypal-3359608137?refId=9BSzI87GTxfHugSHlCFceg%3D%3D&amp;trackingId=ivdnDLjjqMKb4FOoEW9XYA%3D%3D&amp;position=11&amp;pageNum=0&amp;trk=public_jobs_jserp-result_search-card"/>
    <m/>
    <m/>
    <m/>
    <x v="2"/>
    <x v="5"/>
    <x v="0"/>
    <x v="0"/>
  </r>
  <r>
    <x v="1"/>
    <x v="0"/>
    <x v="1"/>
    <x v="0"/>
    <x v="0"/>
    <x v="9"/>
    <x v="0"/>
    <x v="1"/>
    <s v="https://www.linkedin.com/jobs/view/data-analyst-at-paypal-3359605653?refId=9BSzI87GTxfHugSHlCFceg%3D%3D&amp;trackingId=O%2BJ264s5%2B5avWiMTTQnFGg%3D%3D&amp;position=12&amp;pageNum=0&amp;trk=public_jobs_jserp-result_search-card"/>
    <m/>
    <m/>
    <m/>
    <x v="2"/>
    <x v="6"/>
    <x v="0"/>
    <x v="0"/>
  </r>
  <r>
    <x v="1"/>
    <x v="0"/>
    <x v="1"/>
    <x v="0"/>
    <x v="0"/>
    <x v="10"/>
    <x v="0"/>
    <x v="1"/>
    <s v="https://www.linkedin.com/jobs/view/data-analyst-at-paypal-3359604765?refId=9BSzI87GTxfHugSHlCFceg%3D%3D&amp;trackingId=vu4JDUqoYGcnZsWUfFjnQw%3D%3D&amp;position=13&amp;pageNum=0&amp;trk=public_jobs_jserp-result_search-card"/>
    <m/>
    <m/>
    <m/>
    <x v="2"/>
    <x v="7"/>
    <x v="0"/>
    <x v="0"/>
  </r>
  <r>
    <x v="1"/>
    <x v="2"/>
    <x v="3"/>
    <x v="0"/>
    <x v="1"/>
    <x v="8"/>
    <x v="2"/>
    <x v="2"/>
    <s v="https://www.linkedin.com/jobs/view/data-analyst-at-london-approach-3358861203?refId=9BSzI87GTxfHugSHlCFceg%3D%3D&amp;trackingId=xy%2BpgUgbRyVnnkwoIX%2FvhA%3D%3D&amp;position=14&amp;pageNum=0&amp;trk=public_jobs_jserp-result_search-card"/>
    <n v="100000"/>
    <n v="120000"/>
    <n v="110000"/>
    <x v="5"/>
    <x v="4"/>
    <x v="2"/>
    <x v="0"/>
  </r>
  <r>
    <x v="0"/>
    <x v="0"/>
    <x v="0"/>
    <x v="0"/>
    <x v="0"/>
    <x v="11"/>
    <x v="0"/>
    <x v="0"/>
    <s v="https://www.linkedin.com/jobs/view/data-analyst-recent-graduate-at-paypal-3364469255?refId=9BSzI87GTxfHugSHlCFceg%3D%3D&amp;trackingId=HDqpWrwQp1BioVnsZYNFgA%3D%3D&amp;position=15&amp;pageNum=0&amp;trk=public_jobs_jserp-result_search-card"/>
    <m/>
    <m/>
    <m/>
    <x v="6"/>
    <x v="8"/>
    <x v="0"/>
    <x v="0"/>
  </r>
  <r>
    <x v="1"/>
    <x v="6"/>
    <x v="7"/>
    <x v="0"/>
    <x v="0"/>
    <x v="17"/>
    <x v="6"/>
    <x v="6"/>
    <s v="https://www.linkedin.com/jobs/view/data-analyst-at-lockheed-martin-3371249347?refId=9BSzI87GTxfHugSHlCFceg%3D%3D&amp;trackingId=k4z3MkTYBbmz26HpU9FHNg%3D%3D&amp;position=16&amp;pageNum=0&amp;trk=public_jobs_jserp-result_search-card"/>
    <m/>
    <m/>
    <m/>
    <x v="12"/>
    <x v="7"/>
    <x v="1"/>
    <x v="0"/>
  </r>
  <r>
    <x v="1"/>
    <x v="0"/>
    <x v="1"/>
    <x v="0"/>
    <x v="0"/>
    <x v="13"/>
    <x v="0"/>
    <x v="1"/>
    <s v="https://www.linkedin.com/jobs/view/data-analyst-at-paypal-3359606410?refId=9BSzI87GTxfHugSHlCFceg%3D%3D&amp;trackingId=sZz481V50%2BWeAxsWkrx53g%3D%3D&amp;position=17&amp;pageNum=0&amp;trk=public_jobs_jserp-result_search-card"/>
    <m/>
    <m/>
    <m/>
    <x v="8"/>
    <x v="10"/>
    <x v="0"/>
    <x v="0"/>
  </r>
  <r>
    <x v="1"/>
    <x v="0"/>
    <x v="1"/>
    <x v="0"/>
    <x v="0"/>
    <x v="14"/>
    <x v="0"/>
    <x v="4"/>
    <s v="https://www.linkedin.com/jobs/view/data-analyst-at-paypal-3357037326?refId=9BSzI87GTxfHugSHlCFceg%3D%3D&amp;trackingId=flFouJsHbRRmED58dO6mrw%3D%3D&amp;position=18&amp;pageNum=0&amp;trk=public_jobs_jserp-result_search-card"/>
    <m/>
    <m/>
    <m/>
    <x v="9"/>
    <x v="11"/>
    <x v="0"/>
    <x v="0"/>
  </r>
  <r>
    <x v="1"/>
    <x v="0"/>
    <x v="1"/>
    <x v="0"/>
    <x v="0"/>
    <x v="15"/>
    <x v="0"/>
    <x v="4"/>
    <s v="https://www.linkedin.com/jobs/view/data-analyst-at-paypal-3357036349?refId=9BSzI87GTxfHugSHlCFceg%3D%3D&amp;trackingId=32C%2BOCXDSgp3DGPcnVl%2Big%3D%3D&amp;position=19&amp;pageNum=0&amp;trk=public_jobs_jserp-result_search-card"/>
    <m/>
    <m/>
    <m/>
    <x v="10"/>
    <x v="11"/>
    <x v="0"/>
    <x v="0"/>
  </r>
  <r>
    <x v="1"/>
    <x v="4"/>
    <x v="5"/>
    <x v="0"/>
    <x v="0"/>
    <x v="4"/>
    <x v="4"/>
    <x v="5"/>
    <s v="https://www.linkedin.com/jobs/view/data-analyst-at-chicago-teachers-%E2%80%8B-pension-fund-3367612394?refId=9BSzI87GTxfHugSHlCFceg%3D%3D&amp;trackingId=rWNWrAzFP7%2FJcVaSG1VD8w%3D%3D&amp;position=20&amp;pageNum=0&amp;trk=public_jobs_jserp-result_search-card"/>
    <m/>
    <m/>
    <m/>
    <x v="3"/>
    <x v="3"/>
    <x v="1"/>
    <x v="0"/>
  </r>
  <r>
    <x v="1"/>
    <x v="5"/>
    <x v="6"/>
    <x v="0"/>
    <x v="0"/>
    <x v="16"/>
    <x v="5"/>
    <x v="2"/>
    <s v="https://www.linkedin.com/jobs/view/data-analyst-at-freightplus-3369469960?refId=9BSzI87GTxfHugSHlCFceg%3D%3D&amp;trackingId=rIQ%2BveSAV3Lq9ofn5cZlMg%3D%3D&amp;position=21&amp;pageNum=0&amp;trk=public_jobs_jserp-result_search-card"/>
    <m/>
    <m/>
    <m/>
    <x v="11"/>
    <x v="12"/>
    <x v="1"/>
    <x v="0"/>
  </r>
  <r>
    <x v="1"/>
    <x v="8"/>
    <x v="9"/>
    <x v="0"/>
    <x v="0"/>
    <x v="19"/>
    <x v="8"/>
    <x v="1"/>
    <s v="https://www.linkedin.com/jobs/view/data-analyst-at-mv-realty-3360506601?refId=9BSzI87GTxfHugSHlCFceg%3D%3D&amp;trackingId=eSeGLKMadGKzVemU%2B9mmcA%3D%3D&amp;position=22&amp;pageNum=0&amp;trk=public_jobs_jserp-result_search-card"/>
    <m/>
    <m/>
    <m/>
    <x v="14"/>
    <x v="14"/>
    <x v="0"/>
    <x v="0"/>
  </r>
  <r>
    <x v="3"/>
    <x v="11"/>
    <x v="12"/>
    <x v="0"/>
    <x v="0"/>
    <x v="22"/>
    <x v="11"/>
    <x v="6"/>
    <s v="https://www.linkedin.com/jobs/view/analyst-global-data-and-analytics-at-circle-k-3371237584?refId=9BSzI87GTxfHugSHlCFceg%3D%3D&amp;trackingId=BfTMotc5%2F75hEw%2B%2BNRVKmA%3D%3D&amp;position=23&amp;pageNum=0&amp;trk=public_jobs_jserp-result_search-card"/>
    <m/>
    <m/>
    <m/>
    <x v="17"/>
    <x v="15"/>
    <x v="4"/>
    <x v="0"/>
  </r>
  <r>
    <x v="1"/>
    <x v="12"/>
    <x v="13"/>
    <x v="0"/>
    <x v="2"/>
    <x v="23"/>
    <x v="12"/>
    <x v="0"/>
    <s v="https://www.linkedin.com/jobs/view/data-analyst-at-eva-garland-consulting-llc-3370997321?refId=9BSzI87GTxfHugSHlCFceg%3D%3D&amp;trackingId=J5MFN6tR%2FS6J2DNKX02%2B5Q%3D%3D&amp;position=24&amp;pageNum=0&amp;trk=public_jobs_jserp-result_search-card"/>
    <n v="50000"/>
    <n v="55000"/>
    <n v="52500"/>
    <x v="18"/>
    <x v="16"/>
    <x v="1"/>
    <x v="0"/>
  </r>
  <r>
    <x v="4"/>
    <x v="14"/>
    <x v="16"/>
    <x v="0"/>
    <x v="3"/>
    <x v="26"/>
    <x v="15"/>
    <x v="0"/>
    <s v="https://www.linkedin.com/jobs/view/data-analytics-analyst-at-samsung-sds-3363350668?refId=9BSzI87GTxfHugSHlCFceg%3D%3D&amp;trackingId=VV7fIiiLTi0zASaMadVAWA%3D%3D&amp;position=25&amp;pageNum=0&amp;trk=public_jobs_jserp-result_search-card"/>
    <n v="5800"/>
    <n v="6000"/>
    <n v="5900"/>
    <x v="21"/>
    <x v="2"/>
    <x v="4"/>
    <x v="0"/>
  </r>
  <r>
    <x v="0"/>
    <x v="0"/>
    <x v="0"/>
    <x v="0"/>
    <x v="0"/>
    <x v="0"/>
    <x v="0"/>
    <x v="0"/>
    <s v="https://www.linkedin.com/jobs/view/data-analyst-recent-graduate-at-paypal-3364471019?refId=6fPkiBa5Tkn%2F8pQolLx9Rg%3D%3D&amp;trackingId=b8soDJdjv7sTJ8KAq6K5Qg%3D%3D&amp;position=1&amp;pageNum=0&amp;trk=public_jobs_jserp-result_search-card"/>
    <m/>
    <m/>
    <m/>
    <x v="0"/>
    <x v="0"/>
    <x v="0"/>
    <x v="0"/>
  </r>
  <r>
    <x v="0"/>
    <x v="0"/>
    <x v="0"/>
    <x v="0"/>
    <x v="0"/>
    <x v="4"/>
    <x v="0"/>
    <x v="0"/>
    <s v="https://www.linkedin.com/jobs/view/data-analyst-recent-graduate-at-paypal-3364468404?refId=6fPkiBa5Tkn%2F8pQolLx9Rg%3D%3D&amp;trackingId=U8mt3xqud5RYp2BPBGUtrA%3D%3D&amp;position=2&amp;pageNum=0&amp;trk=public_jobs_jserp-result_search-card"/>
    <m/>
    <m/>
    <m/>
    <x v="3"/>
    <x v="3"/>
    <x v="0"/>
    <x v="0"/>
  </r>
  <r>
    <x v="0"/>
    <x v="0"/>
    <x v="0"/>
    <x v="0"/>
    <x v="0"/>
    <x v="1"/>
    <x v="0"/>
    <x v="0"/>
    <s v="https://www.linkedin.com/jobs/view/data-analyst-recent-graduate-at-paypal-3364467390?refId=6fPkiBa5Tkn%2F8pQolLx9Rg%3D%3D&amp;trackingId=dMMgpvad1%2B9P8x4E7rNhXA%3D%3D&amp;position=3&amp;pageNum=0&amp;trk=public_jobs_jserp-result_search-card"/>
    <m/>
    <m/>
    <m/>
    <x v="1"/>
    <x v="1"/>
    <x v="0"/>
    <x v="0"/>
  </r>
  <r>
    <x v="1"/>
    <x v="0"/>
    <x v="1"/>
    <x v="0"/>
    <x v="0"/>
    <x v="2"/>
    <x v="0"/>
    <x v="1"/>
    <s v="https://www.linkedin.com/jobs/view/data-analyst-at-paypal-3359608136?refId=6fPkiBa5Tkn%2F8pQolLx9Rg%3D%3D&amp;trackingId=hIngsq4A4poYopVxsiifuQ%3D%3D&amp;position=4&amp;pageNum=0&amp;trk=public_jobs_jserp-result_search-card"/>
    <m/>
    <m/>
    <m/>
    <x v="2"/>
    <x v="2"/>
    <x v="0"/>
    <x v="0"/>
  </r>
  <r>
    <x v="1"/>
    <x v="0"/>
    <x v="1"/>
    <x v="0"/>
    <x v="0"/>
    <x v="3"/>
    <x v="0"/>
    <x v="1"/>
    <s v="https://www.linkedin.com/jobs/view/data-analyst-at-paypal-3359605652?refId=6fPkiBa5Tkn%2F8pQolLx9Rg%3D%3D&amp;trackingId=wMbZ%2BFCXUuZ01%2BlZksiEOw%3D%3D&amp;position=5&amp;pageNum=0&amp;trk=public_jobs_jserp-result_search-card"/>
    <m/>
    <m/>
    <m/>
    <x v="2"/>
    <x v="3"/>
    <x v="0"/>
    <x v="0"/>
  </r>
  <r>
    <x v="0"/>
    <x v="0"/>
    <x v="0"/>
    <x v="0"/>
    <x v="0"/>
    <x v="24"/>
    <x v="0"/>
    <x v="0"/>
    <s v="https://www.linkedin.com/jobs/view/data-analyst-recent-graduate-at-paypal-3364470064?refId=6fPkiBa5Tkn%2F8pQolLx9Rg%3D%3D&amp;trackingId=Hq6dQ%2FcO6zTU7GCGtXonxQ%3D%3D&amp;position=6&amp;pageNum=0&amp;trk=public_jobs_jserp-result_search-card"/>
    <m/>
    <m/>
    <m/>
    <x v="19"/>
    <x v="15"/>
    <x v="0"/>
    <x v="0"/>
  </r>
  <r>
    <x v="2"/>
    <x v="1"/>
    <x v="2"/>
    <x v="0"/>
    <x v="0"/>
    <x v="4"/>
    <x v="1"/>
    <x v="1"/>
    <s v="https://www.linkedin.com/jobs/view/entry-level-data-analyst-at-the-federal-savings-bank-3364619835?refId=6fPkiBa5Tkn%2F8pQolLx9Rg%3D%3D&amp;trackingId=ZNvKmwh5NllbRBSRxOYBKw%3D%3D&amp;position=7&amp;pageNum=0&amp;trk=public_jobs_jserp-result_search-card"/>
    <m/>
    <m/>
    <m/>
    <x v="3"/>
    <x v="3"/>
    <x v="1"/>
    <x v="0"/>
  </r>
  <r>
    <x v="1"/>
    <x v="0"/>
    <x v="1"/>
    <x v="0"/>
    <x v="0"/>
    <x v="5"/>
    <x v="0"/>
    <x v="1"/>
    <s v="https://www.linkedin.com/jobs/view/data-analyst-at-paypal-3359603975?refId=6fPkiBa5Tkn%2F8pQolLx9Rg%3D%3D&amp;trackingId=cN1QX1Mf9Q9bJo5Q9Z%2FeXQ%3D%3D&amp;position=8&amp;pageNum=0&amp;trk=public_jobs_jserp-result_search-card"/>
    <m/>
    <m/>
    <m/>
    <x v="4"/>
    <x v="0"/>
    <x v="0"/>
    <x v="0"/>
  </r>
  <r>
    <x v="1"/>
    <x v="0"/>
    <x v="1"/>
    <x v="0"/>
    <x v="0"/>
    <x v="6"/>
    <x v="0"/>
    <x v="1"/>
    <s v="https://www.linkedin.com/jobs/view/data-analyst-at-paypal-3359607287?refId=6fPkiBa5Tkn%2F8pQolLx9Rg%3D%3D&amp;trackingId=ltIUoOqBUvZ%2FuN%2Bgahb33w%3D%3D&amp;position=9&amp;pageNum=0&amp;trk=public_jobs_jserp-result_search-card"/>
    <m/>
    <m/>
    <m/>
    <x v="2"/>
    <x v="4"/>
    <x v="0"/>
    <x v="0"/>
  </r>
  <r>
    <x v="1"/>
    <x v="0"/>
    <x v="1"/>
    <x v="0"/>
    <x v="0"/>
    <x v="7"/>
    <x v="0"/>
    <x v="1"/>
    <s v="https://www.linkedin.com/jobs/view/data-analyst-at-paypal-3359608137?refId=6fPkiBa5Tkn%2F8pQolLx9Rg%3D%3D&amp;trackingId=aDywfFOvaIHb%2FqA9edo%2B%2FA%3D%3D&amp;position=10&amp;pageNum=0&amp;trk=public_jobs_jserp-result_search-card"/>
    <m/>
    <m/>
    <m/>
    <x v="2"/>
    <x v="5"/>
    <x v="0"/>
    <x v="0"/>
  </r>
  <r>
    <x v="1"/>
    <x v="2"/>
    <x v="3"/>
    <x v="0"/>
    <x v="1"/>
    <x v="8"/>
    <x v="2"/>
    <x v="2"/>
    <s v="https://www.linkedin.com/jobs/view/data-analyst-at-london-approach-3358861203?refId=6fPkiBa5Tkn%2F8pQolLx9Rg%3D%3D&amp;trackingId=q%2FZDEMVwlI5J%2B25GEjeU%2Fg%3D%3D&amp;position=11&amp;pageNum=0&amp;trk=public_jobs_jserp-result_search-card"/>
    <n v="100000"/>
    <n v="120000"/>
    <n v="110000"/>
    <x v="5"/>
    <x v="4"/>
    <x v="2"/>
    <x v="0"/>
  </r>
  <r>
    <x v="1"/>
    <x v="0"/>
    <x v="14"/>
    <x v="0"/>
    <x v="0"/>
    <x v="9"/>
    <x v="13"/>
    <x v="1"/>
    <s v="https://www.linkedin.com/jobs/view/data-analyst-at-paypal-3359605653?refId=6fPkiBa5Tkn%2F8pQolLx9Rg%3D%3D&amp;trackingId=TgbVZGCAxh2UCf8sbjDglg%3D%3D&amp;position=12&amp;pageNum=0&amp;trk=public_jobs_jserp-result_search-card"/>
    <m/>
    <m/>
    <m/>
    <x v="2"/>
    <x v="6"/>
    <x v="3"/>
    <x v="0"/>
  </r>
  <r>
    <x v="1"/>
    <x v="0"/>
    <x v="1"/>
    <x v="0"/>
    <x v="0"/>
    <x v="10"/>
    <x v="0"/>
    <x v="1"/>
    <s v="https://www.linkedin.com/jobs/view/data-analyst-at-paypal-3359604765?refId=6fPkiBa5Tkn%2F8pQolLx9Rg%3D%3D&amp;trackingId=35LPE9Z40N8rNcmNuPTtDQ%3D%3D&amp;position=13&amp;pageNum=0&amp;trk=public_jobs_jserp-result_search-card"/>
    <m/>
    <m/>
    <m/>
    <x v="2"/>
    <x v="7"/>
    <x v="0"/>
    <x v="0"/>
  </r>
  <r>
    <x v="0"/>
    <x v="0"/>
    <x v="0"/>
    <x v="0"/>
    <x v="0"/>
    <x v="11"/>
    <x v="0"/>
    <x v="0"/>
    <s v="https://www.linkedin.com/jobs/view/data-analyst-recent-graduate-at-paypal-3364469255?refId=6fPkiBa5Tkn%2F8pQolLx9Rg%3D%3D&amp;trackingId=zjhZr1q7yvYAMH%2BdoX145g%3D%3D&amp;position=14&amp;pageNum=0&amp;trk=public_jobs_jserp-result_search-card"/>
    <m/>
    <m/>
    <m/>
    <x v="6"/>
    <x v="8"/>
    <x v="0"/>
    <x v="0"/>
  </r>
  <r>
    <x v="1"/>
    <x v="0"/>
    <x v="1"/>
    <x v="0"/>
    <x v="0"/>
    <x v="13"/>
    <x v="0"/>
    <x v="1"/>
    <s v="https://www.linkedin.com/jobs/view/data-analyst-at-paypal-3359606410?refId=6fPkiBa5Tkn%2F8pQolLx9Rg%3D%3D&amp;trackingId=H6RvwwkmIH86j6CdSRCiCQ%3D%3D&amp;position=15&amp;pageNum=0&amp;trk=public_jobs_jserp-result_search-card"/>
    <m/>
    <m/>
    <m/>
    <x v="8"/>
    <x v="10"/>
    <x v="0"/>
    <x v="0"/>
  </r>
  <r>
    <x v="1"/>
    <x v="0"/>
    <x v="1"/>
    <x v="0"/>
    <x v="0"/>
    <x v="14"/>
    <x v="0"/>
    <x v="4"/>
    <s v="https://www.linkedin.com/jobs/view/data-analyst-at-paypal-3357037326?refId=6fPkiBa5Tkn%2F8pQolLx9Rg%3D%3D&amp;trackingId=AberJiFgnVyYi%2FnZScnLTQ%3D%3D&amp;position=16&amp;pageNum=0&amp;trk=public_jobs_jserp-result_search-card"/>
    <m/>
    <m/>
    <m/>
    <x v="9"/>
    <x v="11"/>
    <x v="0"/>
    <x v="0"/>
  </r>
  <r>
    <x v="1"/>
    <x v="0"/>
    <x v="1"/>
    <x v="0"/>
    <x v="0"/>
    <x v="15"/>
    <x v="0"/>
    <x v="4"/>
    <s v="https://www.linkedin.com/jobs/view/data-analyst-at-paypal-3357036349?refId=6fPkiBa5Tkn%2F8pQolLx9Rg%3D%3D&amp;trackingId=J%2FsiPhGsgiEjguwLd%2FtktA%3D%3D&amp;position=17&amp;pageNum=0&amp;trk=public_jobs_jserp-result_search-card"/>
    <m/>
    <m/>
    <m/>
    <x v="10"/>
    <x v="11"/>
    <x v="0"/>
    <x v="0"/>
  </r>
  <r>
    <x v="1"/>
    <x v="4"/>
    <x v="5"/>
    <x v="0"/>
    <x v="0"/>
    <x v="4"/>
    <x v="4"/>
    <x v="5"/>
    <s v="https://www.linkedin.com/jobs/view/data-analyst-at-chicago-teachers-%E2%80%8B-pension-fund-3367612394?refId=6fPkiBa5Tkn%2F8pQolLx9Rg%3D%3D&amp;trackingId=oiZT8pycuOmFV%2BY5Af3M2A%3D%3D&amp;position=18&amp;pageNum=0&amp;trk=public_jobs_jserp-result_search-card"/>
    <m/>
    <m/>
    <m/>
    <x v="3"/>
    <x v="3"/>
    <x v="1"/>
    <x v="0"/>
  </r>
  <r>
    <x v="1"/>
    <x v="5"/>
    <x v="6"/>
    <x v="0"/>
    <x v="0"/>
    <x v="16"/>
    <x v="5"/>
    <x v="2"/>
    <s v="https://www.linkedin.com/jobs/view/data-analyst-at-freightplus-3369469960?refId=6fPkiBa5Tkn%2F8pQolLx9Rg%3D%3D&amp;trackingId=mGzGS1trCkWyQZucGEt9BQ%3D%3D&amp;position=19&amp;pageNum=0&amp;trk=public_jobs_jserp-result_search-card"/>
    <m/>
    <m/>
    <m/>
    <x v="11"/>
    <x v="12"/>
    <x v="1"/>
    <x v="0"/>
  </r>
  <r>
    <x v="1"/>
    <x v="6"/>
    <x v="7"/>
    <x v="0"/>
    <x v="0"/>
    <x v="17"/>
    <x v="6"/>
    <x v="6"/>
    <s v="https://www.linkedin.com/jobs/view/data-analyst-at-lockheed-martin-3371249347?refId=6fPkiBa5Tkn%2F8pQolLx9Rg%3D%3D&amp;trackingId=ILFnHKB8YINUWa6jpVJSLA%3D%3D&amp;position=20&amp;pageNum=0&amp;trk=public_jobs_jserp-result_search-card"/>
    <m/>
    <m/>
    <m/>
    <x v="12"/>
    <x v="7"/>
    <x v="1"/>
    <x v="0"/>
  </r>
  <r>
    <x v="1"/>
    <x v="7"/>
    <x v="8"/>
    <x v="0"/>
    <x v="0"/>
    <x v="18"/>
    <x v="7"/>
    <x v="2"/>
    <s v="https://www.linkedin.com/jobs/view/data-analyst-at-valon-3365948152?refId=6fPkiBa5Tkn%2F8pQolLx9Rg%3D%3D&amp;trackingId=51e9iwCOmAvTN2PSMi5XLg%3D%3D&amp;position=21&amp;pageNum=0&amp;trk=public_jobs_jserp-result_search-card"/>
    <m/>
    <m/>
    <m/>
    <x v="13"/>
    <x v="13"/>
    <x v="1"/>
    <x v="0"/>
  </r>
  <r>
    <x v="1"/>
    <x v="8"/>
    <x v="9"/>
    <x v="0"/>
    <x v="0"/>
    <x v="19"/>
    <x v="8"/>
    <x v="1"/>
    <s v="https://www.linkedin.com/jobs/view/data-analyst-at-mv-realty-3360506601?refId=6fPkiBa5Tkn%2F8pQolLx9Rg%3D%3D&amp;trackingId=MqcmfSSTGMC3PrA3M4T1eQ%3D%3D&amp;position=22&amp;pageNum=0&amp;trk=public_jobs_jserp-result_search-card"/>
    <m/>
    <m/>
    <m/>
    <x v="14"/>
    <x v="14"/>
    <x v="0"/>
    <x v="0"/>
  </r>
  <r>
    <x v="3"/>
    <x v="11"/>
    <x v="12"/>
    <x v="0"/>
    <x v="0"/>
    <x v="22"/>
    <x v="11"/>
    <x v="6"/>
    <s v="https://www.linkedin.com/jobs/view/analyst-global-data-and-analytics-at-circle-k-3371237584?refId=6fPkiBa5Tkn%2F8pQolLx9Rg%3D%3D&amp;trackingId=%2BgkPKgsXYVI0MhEeaxd7mQ%3D%3D&amp;position=23&amp;pageNum=0&amp;trk=public_jobs_jserp-result_search-card"/>
    <m/>
    <m/>
    <m/>
    <x v="17"/>
    <x v="15"/>
    <x v="4"/>
    <x v="0"/>
  </r>
  <r>
    <x v="1"/>
    <x v="9"/>
    <x v="10"/>
    <x v="0"/>
    <x v="0"/>
    <x v="20"/>
    <x v="9"/>
    <x v="0"/>
    <s v="https://www.linkedin.com/jobs/view/data-analyst-at-selby-jennings-3370840165?refId=6fPkiBa5Tkn%2F8pQolLx9Rg%3D%3D&amp;trackingId=CTyo5tBE2E3M35NuumdfzA%3D%3D&amp;position=24&amp;pageNum=0&amp;trk=public_jobs_jserp-result_search-card"/>
    <m/>
    <m/>
    <m/>
    <x v="15"/>
    <x v="2"/>
    <x v="4"/>
    <x v="0"/>
  </r>
  <r>
    <x v="1"/>
    <x v="10"/>
    <x v="11"/>
    <x v="0"/>
    <x v="0"/>
    <x v="21"/>
    <x v="10"/>
    <x v="1"/>
    <s v="https://www.linkedin.com/jobs/view/data-analyst-at-24-seven-talent-3358666710?refId=6fPkiBa5Tkn%2F8pQolLx9Rg%3D%3D&amp;trackingId=qzKoFQTn4FasdbeSVRqMsA%3D%3D&amp;position=25&amp;pageNum=0&amp;trk=public_jobs_jserp-result_search-card"/>
    <m/>
    <m/>
    <m/>
    <x v="16"/>
    <x v="1"/>
    <x v="1"/>
    <x v="0"/>
  </r>
  <r>
    <x v="0"/>
    <x v="0"/>
    <x v="0"/>
    <x v="0"/>
    <x v="0"/>
    <x v="1"/>
    <x v="0"/>
    <x v="0"/>
    <s v="https://www.linkedin.com/jobs/view/data-analyst-recent-graduate-at-paypal-3364467390?refId=QNlfBvib043%2FAJ2gE%2BqdkQ%3D%3D&amp;trackingId=nv9m9%2FNk66bvvM%2BJS0rd0w%3D%3D&amp;position=1&amp;pageNum=0&amp;trk=public_jobs_jserp-result_search-card"/>
    <m/>
    <m/>
    <m/>
    <x v="1"/>
    <x v="1"/>
    <x v="0"/>
    <x v="0"/>
  </r>
  <r>
    <x v="1"/>
    <x v="0"/>
    <x v="1"/>
    <x v="0"/>
    <x v="0"/>
    <x v="2"/>
    <x v="0"/>
    <x v="1"/>
    <s v="https://www.linkedin.com/jobs/view/data-analyst-at-paypal-3359608136?refId=QNlfBvib043%2FAJ2gE%2BqdkQ%3D%3D&amp;trackingId=jcYc6uxRf8gRlJI0TLUiNQ%3D%3D&amp;position=2&amp;pageNum=0&amp;trk=public_jobs_jserp-result_search-card"/>
    <m/>
    <m/>
    <m/>
    <x v="2"/>
    <x v="2"/>
    <x v="0"/>
    <x v="0"/>
  </r>
  <r>
    <x v="1"/>
    <x v="0"/>
    <x v="1"/>
    <x v="0"/>
    <x v="0"/>
    <x v="3"/>
    <x v="0"/>
    <x v="1"/>
    <s v="https://www.linkedin.com/jobs/view/data-analyst-at-paypal-3359605652?refId=QNlfBvib043%2FAJ2gE%2BqdkQ%3D%3D&amp;trackingId=vEajSbhw3Fk2eXbwlSw9vg%3D%3D&amp;position=3&amp;pageNum=0&amp;trk=public_jobs_jserp-result_search-card"/>
    <m/>
    <m/>
    <m/>
    <x v="2"/>
    <x v="3"/>
    <x v="0"/>
    <x v="0"/>
  </r>
  <r>
    <x v="0"/>
    <x v="0"/>
    <x v="0"/>
    <x v="0"/>
    <x v="0"/>
    <x v="24"/>
    <x v="0"/>
    <x v="0"/>
    <s v="https://www.linkedin.com/jobs/view/data-analyst-recent-graduate-at-paypal-3364470064?refId=QNlfBvib043%2FAJ2gE%2BqdkQ%3D%3D&amp;trackingId=CL2e%2Fc2geCWG8TNm%2FsLFjg%3D%3D&amp;position=4&amp;pageNum=0&amp;trk=public_jobs_jserp-result_search-card"/>
    <m/>
    <m/>
    <m/>
    <x v="19"/>
    <x v="15"/>
    <x v="0"/>
    <x v="0"/>
  </r>
  <r>
    <x v="2"/>
    <x v="1"/>
    <x v="2"/>
    <x v="0"/>
    <x v="0"/>
    <x v="4"/>
    <x v="1"/>
    <x v="1"/>
    <s v="https://www.linkedin.com/jobs/view/entry-level-data-analyst-at-the-federal-savings-bank-3364619835?refId=QNlfBvib043%2FAJ2gE%2BqdkQ%3D%3D&amp;trackingId=H6qF2BdqYcZjFf1h%2Bmb1Rg%3D%3D&amp;position=5&amp;pageNum=0&amp;trk=public_jobs_jserp-result_search-card"/>
    <m/>
    <m/>
    <m/>
    <x v="3"/>
    <x v="3"/>
    <x v="1"/>
    <x v="0"/>
  </r>
  <r>
    <x v="1"/>
    <x v="0"/>
    <x v="1"/>
    <x v="0"/>
    <x v="0"/>
    <x v="5"/>
    <x v="0"/>
    <x v="1"/>
    <s v="https://www.linkedin.com/jobs/view/data-analyst-at-paypal-3359603975?refId=QNlfBvib043%2FAJ2gE%2BqdkQ%3D%3D&amp;trackingId=Rtsj4egNKLOWHvdq4kso6w%3D%3D&amp;position=6&amp;pageNum=0&amp;trk=public_jobs_jserp-result_search-card"/>
    <m/>
    <m/>
    <m/>
    <x v="4"/>
    <x v="0"/>
    <x v="0"/>
    <x v="0"/>
  </r>
  <r>
    <x v="1"/>
    <x v="0"/>
    <x v="1"/>
    <x v="0"/>
    <x v="0"/>
    <x v="6"/>
    <x v="0"/>
    <x v="1"/>
    <s v="https://www.linkedin.com/jobs/view/data-analyst-at-paypal-3359607287?refId=QNlfBvib043%2FAJ2gE%2BqdkQ%3D%3D&amp;trackingId=D8j887V%2FiPDf3FdFV9b0Kw%3D%3D&amp;position=7&amp;pageNum=0&amp;trk=public_jobs_jserp-result_search-card"/>
    <m/>
    <m/>
    <m/>
    <x v="2"/>
    <x v="4"/>
    <x v="0"/>
    <x v="0"/>
  </r>
  <r>
    <x v="1"/>
    <x v="0"/>
    <x v="1"/>
    <x v="0"/>
    <x v="0"/>
    <x v="7"/>
    <x v="0"/>
    <x v="1"/>
    <s v="https://www.linkedin.com/jobs/view/data-analyst-at-paypal-3359608137?refId=QNlfBvib043%2FAJ2gE%2BqdkQ%3D%3D&amp;trackingId=LgHP4VT3nCjJnzh5qWddiA%3D%3D&amp;position=8&amp;pageNum=0&amp;trk=public_jobs_jserp-result_search-card"/>
    <m/>
    <m/>
    <m/>
    <x v="2"/>
    <x v="5"/>
    <x v="0"/>
    <x v="0"/>
  </r>
  <r>
    <x v="0"/>
    <x v="0"/>
    <x v="0"/>
    <x v="0"/>
    <x v="0"/>
    <x v="11"/>
    <x v="0"/>
    <x v="0"/>
    <s v="https://www.linkedin.com/jobs/view/data-analyst-recent-graduate-at-paypal-3364469255?refId=QNlfBvib043%2FAJ2gE%2BqdkQ%3D%3D&amp;trackingId=3MTaK9X9%2B1KxWm%2BVhBKq3g%3D%3D&amp;position=9&amp;pageNum=0&amp;trk=public_jobs_jserp-result_search-card"/>
    <m/>
    <m/>
    <m/>
    <x v="6"/>
    <x v="8"/>
    <x v="0"/>
    <x v="0"/>
  </r>
  <r>
    <x v="1"/>
    <x v="2"/>
    <x v="3"/>
    <x v="0"/>
    <x v="1"/>
    <x v="8"/>
    <x v="2"/>
    <x v="2"/>
    <s v="https://www.linkedin.com/jobs/view/data-analyst-at-london-approach-3358861203?refId=QNlfBvib043%2FAJ2gE%2BqdkQ%3D%3D&amp;trackingId=SwHYPxVjjPE%2Fcwht3dbKKw%3D%3D&amp;position=10&amp;pageNum=0&amp;trk=public_jobs_jserp-result_search-card"/>
    <n v="100000"/>
    <n v="120000"/>
    <n v="110000"/>
    <x v="5"/>
    <x v="4"/>
    <x v="2"/>
    <x v="0"/>
  </r>
  <r>
    <x v="0"/>
    <x v="0"/>
    <x v="0"/>
    <x v="0"/>
    <x v="0"/>
    <x v="15"/>
    <x v="0"/>
    <x v="0"/>
    <s v="https://www.linkedin.com/jobs/view/data-analyst-recent-graduate-at-paypal-3364466578?refId=QNlfBvib043%2FAJ2gE%2BqdkQ%3D%3D&amp;trackingId=%2FcCjJLomQwqY0S70pmqtag%3D%3D&amp;position=11&amp;pageNum=0&amp;trk=public_jobs_jserp-result_search-card"/>
    <m/>
    <m/>
    <m/>
    <x v="10"/>
    <x v="11"/>
    <x v="0"/>
    <x v="0"/>
  </r>
  <r>
    <x v="1"/>
    <x v="6"/>
    <x v="7"/>
    <x v="0"/>
    <x v="0"/>
    <x v="17"/>
    <x v="6"/>
    <x v="6"/>
    <s v="https://www.linkedin.com/jobs/view/data-analyst-at-lockheed-martin-3371249347?refId=QNlfBvib043%2FAJ2gE%2BqdkQ%3D%3D&amp;trackingId=Mk0WqvTSh5vtawf0ygxfAw%3D%3D&amp;position=12&amp;pageNum=0&amp;trk=public_jobs_jserp-result_search-card"/>
    <m/>
    <m/>
    <m/>
    <x v="12"/>
    <x v="7"/>
    <x v="1"/>
    <x v="0"/>
  </r>
  <r>
    <x v="0"/>
    <x v="0"/>
    <x v="0"/>
    <x v="0"/>
    <x v="0"/>
    <x v="0"/>
    <x v="0"/>
    <x v="0"/>
    <s v="https://www.linkedin.com/jobs/view/data-analyst-recent-graduate-at-paypal-3364471019?refId=QNlfBvib043%2FAJ2gE%2BqdkQ%3D%3D&amp;trackingId=T6uSv6%2Ba3MpC1yTunnNsUQ%3D%3D&amp;position=13&amp;pageNum=0&amp;trk=public_jobs_jserp-result_search-card"/>
    <m/>
    <m/>
    <m/>
    <x v="0"/>
    <x v="0"/>
    <x v="0"/>
    <x v="0"/>
  </r>
  <r>
    <x v="1"/>
    <x v="3"/>
    <x v="4"/>
    <x v="0"/>
    <x v="0"/>
    <x v="12"/>
    <x v="3"/>
    <x v="3"/>
    <s v="https://www.linkedin.com/jobs/view/data-analyst-at-motley-rice-3354985380?refId=QNlfBvib043%2FAJ2gE%2BqdkQ%3D%3D&amp;trackingId=z%2FCMaeRhybVHHKqPaFskAg%3D%3D&amp;position=14&amp;pageNum=0&amp;trk=public_jobs_jserp-result_search-card"/>
    <m/>
    <m/>
    <m/>
    <x v="7"/>
    <x v="9"/>
    <x v="3"/>
    <x v="0"/>
  </r>
  <r>
    <x v="1"/>
    <x v="4"/>
    <x v="5"/>
    <x v="0"/>
    <x v="0"/>
    <x v="4"/>
    <x v="4"/>
    <x v="5"/>
    <s v="https://www.linkedin.com/jobs/view/data-analyst-at-chicago-teachers-%E2%80%8B-pension-fund-3367612394?refId=QNlfBvib043%2FAJ2gE%2BqdkQ%3D%3D&amp;trackingId=HSjM%2FU%2B%2F4QVsJEEiNKeXOQ%3D%3D&amp;position=15&amp;pageNum=0&amp;trk=public_jobs_jserp-result_search-card"/>
    <m/>
    <m/>
    <m/>
    <x v="3"/>
    <x v="3"/>
    <x v="1"/>
    <x v="0"/>
  </r>
  <r>
    <x v="1"/>
    <x v="13"/>
    <x v="15"/>
    <x v="0"/>
    <x v="0"/>
    <x v="25"/>
    <x v="14"/>
    <x v="3"/>
    <s v="https://www.linkedin.com/jobs/view/data-analyst-at-charter-schools-usa-3361415817?refId=QNlfBvib043%2FAJ2gE%2BqdkQ%3D%3D&amp;trackingId=Ro5WYeUmmd7Mmzdy5SmMZA%3D%3D&amp;position=16&amp;pageNum=0&amp;trk=public_jobs_jserp-result_search-card"/>
    <m/>
    <m/>
    <m/>
    <x v="20"/>
    <x v="14"/>
    <x v="1"/>
    <x v="0"/>
  </r>
  <r>
    <x v="1"/>
    <x v="16"/>
    <x v="18"/>
    <x v="0"/>
    <x v="0"/>
    <x v="27"/>
    <x v="17"/>
    <x v="6"/>
    <s v="https://www.linkedin.com/jobs/view/data-analyst-at-proven-recruiting-3371292258?refId=QNlfBvib043%2FAJ2gE%2BqdkQ%3D%3D&amp;trackingId=5kgSBSSqPcK4eA8k9Rfynw%3D%3D&amp;position=17&amp;pageNum=0&amp;trk=public_jobs_jserp-result_search-card"/>
    <m/>
    <m/>
    <m/>
    <x v="22"/>
    <x v="2"/>
    <x v="2"/>
    <x v="0"/>
  </r>
  <r>
    <x v="3"/>
    <x v="11"/>
    <x v="12"/>
    <x v="0"/>
    <x v="0"/>
    <x v="22"/>
    <x v="11"/>
    <x v="6"/>
    <s v="https://www.linkedin.com/jobs/view/analyst-global-data-and-analytics-at-circle-k-3371237584?refId=QNlfBvib043%2FAJ2gE%2BqdkQ%3D%3D&amp;trackingId=%2FcrCCLRchQKyMTmD30VRUg%3D%3D&amp;position=18&amp;pageNum=0&amp;trk=public_jobs_jserp-result_search-card"/>
    <m/>
    <m/>
    <m/>
    <x v="17"/>
    <x v="15"/>
    <x v="4"/>
    <x v="0"/>
  </r>
  <r>
    <x v="4"/>
    <x v="14"/>
    <x v="16"/>
    <x v="0"/>
    <x v="3"/>
    <x v="26"/>
    <x v="15"/>
    <x v="0"/>
    <s v="https://www.linkedin.com/jobs/view/data-analytics-analyst-at-samsung-sds-3363350668?refId=QNlfBvib043%2FAJ2gE%2BqdkQ%3D%3D&amp;trackingId=B2ThlLv2d5Apu87H0%2B8pbQ%3D%3D&amp;position=19&amp;pageNum=0&amp;trk=public_jobs_jserp-result_search-card"/>
    <n v="5800"/>
    <n v="6000"/>
    <n v="5900"/>
    <x v="21"/>
    <x v="2"/>
    <x v="4"/>
    <x v="0"/>
  </r>
  <r>
    <x v="1"/>
    <x v="0"/>
    <x v="1"/>
    <x v="0"/>
    <x v="0"/>
    <x v="28"/>
    <x v="0"/>
    <x v="1"/>
    <s v="https://www.linkedin.com/jobs/view/data-analyst-at-paypal-3359606409?refId=QNlfBvib043%2FAJ2gE%2BqdkQ%3D%3D&amp;trackingId=Ws22ypHhkrg3xZgzF8aCDQ%3D%3D&amp;position=20&amp;pageNum=0&amp;trk=public_jobs_jserp-result_search-card"/>
    <m/>
    <m/>
    <m/>
    <x v="23"/>
    <x v="17"/>
    <x v="0"/>
    <x v="0"/>
  </r>
  <r>
    <x v="1"/>
    <x v="9"/>
    <x v="10"/>
    <x v="0"/>
    <x v="0"/>
    <x v="20"/>
    <x v="9"/>
    <x v="0"/>
    <s v="https://www.linkedin.com/jobs/view/data-analyst-at-selby-jennings-3370840165?refId=QNlfBvib043%2FAJ2gE%2BqdkQ%3D%3D&amp;trackingId=oQNWHjs9vo2x%2BdfFebT2ug%3D%3D&amp;position=21&amp;pageNum=0&amp;trk=public_jobs_jserp-result_search-card"/>
    <m/>
    <m/>
    <m/>
    <x v="15"/>
    <x v="2"/>
    <x v="4"/>
    <x v="0"/>
  </r>
  <r>
    <x v="1"/>
    <x v="17"/>
    <x v="19"/>
    <x v="0"/>
    <x v="1"/>
    <x v="29"/>
    <x v="18"/>
    <x v="0"/>
    <s v="https://www.linkedin.com/jobs/view/data-analyst-at-kla-3367042645?refId=QNlfBvib043%2FAJ2gE%2BqdkQ%3D%3D&amp;trackingId=IegiajjqK6r7SMp0IIAR3Q%3D%3D&amp;position=22&amp;pageNum=0&amp;trk=public_jobs_jserp-result_search-card"/>
    <n v="100000"/>
    <n v="120000"/>
    <n v="110000"/>
    <x v="24"/>
    <x v="18"/>
    <x v="2"/>
    <x v="0"/>
  </r>
  <r>
    <x v="1"/>
    <x v="10"/>
    <x v="11"/>
    <x v="0"/>
    <x v="0"/>
    <x v="21"/>
    <x v="10"/>
    <x v="1"/>
    <s v="https://www.linkedin.com/jobs/view/data-analyst-at-24-seven-talent-3358666710?refId=QNlfBvib043%2FAJ2gE%2BqdkQ%3D%3D&amp;trackingId=LzZQHSDh913HzVVd3UoH3g%3D%3D&amp;position=23&amp;pageNum=0&amp;trk=public_jobs_jserp-result_search-card"/>
    <m/>
    <m/>
    <m/>
    <x v="16"/>
    <x v="1"/>
    <x v="1"/>
    <x v="0"/>
  </r>
  <r>
    <x v="1"/>
    <x v="18"/>
    <x v="20"/>
    <x v="0"/>
    <x v="4"/>
    <x v="30"/>
    <x v="19"/>
    <x v="7"/>
    <s v="https://www.linkedin.com/jobs/view/data-analyst-at-alltech-systems-inc-3359898754?refId=QNlfBvib043%2FAJ2gE%2BqdkQ%3D%3D&amp;trackingId=j5iWibF66P6X2t%2BNc3oHZA%3D%3D&amp;position=24&amp;pageNum=0&amp;trk=public_jobs_jserp-result_search-card"/>
    <n v="50"/>
    <n v="60"/>
    <n v="55"/>
    <x v="25"/>
    <x v="19"/>
    <x v="2"/>
    <x v="0"/>
  </r>
  <r>
    <x v="1"/>
    <x v="19"/>
    <x v="21"/>
    <x v="0"/>
    <x v="0"/>
    <x v="31"/>
    <x v="3"/>
    <x v="2"/>
    <s v="https://www.linkedin.com/jobs/view/data-analyst-at-rivo-holdings-llc-3363448426?refId=QNlfBvib043%2FAJ2gE%2BqdkQ%3D%3D&amp;trackingId=OiNWyPrtax5cd1LqGW6Eug%3D%3D&amp;position=25&amp;pageNum=0&amp;trk=public_jobs_jserp-result_search-card"/>
    <m/>
    <m/>
    <m/>
    <x v="26"/>
    <x v="1"/>
    <x v="3"/>
    <x v="0"/>
  </r>
  <r>
    <x v="0"/>
    <x v="0"/>
    <x v="0"/>
    <x v="0"/>
    <x v="0"/>
    <x v="4"/>
    <x v="0"/>
    <x v="0"/>
    <s v="https://www.linkedin.com/jobs/view/data-analyst-recent-graduate-at-paypal-3364468404?refId=cVdwwSUoCf5OxjeUvTY8dA%3D%3D&amp;trackingId=8LKCDXdI1VBaPuho3GvO0g%3D%3D&amp;position=1&amp;pageNum=0&amp;trk=public_jobs_jserp-result_search-card"/>
    <m/>
    <m/>
    <m/>
    <x v="3"/>
    <x v="3"/>
    <x v="0"/>
    <x v="0"/>
  </r>
  <r>
    <x v="0"/>
    <x v="0"/>
    <x v="0"/>
    <x v="0"/>
    <x v="0"/>
    <x v="1"/>
    <x v="0"/>
    <x v="0"/>
    <s v="https://www.linkedin.com/jobs/view/data-analyst-recent-graduate-at-paypal-3364467390?refId=cVdwwSUoCf5OxjeUvTY8dA%3D%3D&amp;trackingId=r54xXcWZM4Gh39YAx%2FS7WQ%3D%3D&amp;position=2&amp;pageNum=0&amp;trk=public_jobs_jserp-result_search-card"/>
    <m/>
    <m/>
    <m/>
    <x v="1"/>
    <x v="1"/>
    <x v="0"/>
    <x v="0"/>
  </r>
  <r>
    <x v="1"/>
    <x v="0"/>
    <x v="1"/>
    <x v="0"/>
    <x v="0"/>
    <x v="2"/>
    <x v="0"/>
    <x v="1"/>
    <s v="https://www.linkedin.com/jobs/view/data-analyst-at-paypal-3359608136?refId=cVdwwSUoCf5OxjeUvTY8dA%3D%3D&amp;trackingId=LJ3%2FFfA589kxLgqzZ1%2BjUQ%3D%3D&amp;position=3&amp;pageNum=0&amp;trk=public_jobs_jserp-result_search-card"/>
    <m/>
    <m/>
    <m/>
    <x v="2"/>
    <x v="2"/>
    <x v="0"/>
    <x v="0"/>
  </r>
  <r>
    <x v="1"/>
    <x v="0"/>
    <x v="1"/>
    <x v="0"/>
    <x v="0"/>
    <x v="3"/>
    <x v="0"/>
    <x v="1"/>
    <s v="https://www.linkedin.com/jobs/view/data-analyst-at-paypal-3359605652?refId=cVdwwSUoCf5OxjeUvTY8dA%3D%3D&amp;trackingId=gtw77jb19cqVv5zIa%2BxybQ%3D%3D&amp;position=4&amp;pageNum=0&amp;trk=public_jobs_jserp-result_search-card"/>
    <m/>
    <m/>
    <m/>
    <x v="2"/>
    <x v="3"/>
    <x v="0"/>
    <x v="0"/>
  </r>
  <r>
    <x v="0"/>
    <x v="0"/>
    <x v="0"/>
    <x v="0"/>
    <x v="0"/>
    <x v="24"/>
    <x v="0"/>
    <x v="0"/>
    <s v="https://www.linkedin.com/jobs/view/data-analyst-recent-graduate-at-paypal-3364470064?refId=cVdwwSUoCf5OxjeUvTY8dA%3D%3D&amp;trackingId=pPR%2FTLuWWU98f287t3Iklw%3D%3D&amp;position=5&amp;pageNum=0&amp;trk=public_jobs_jserp-result_search-card"/>
    <m/>
    <m/>
    <m/>
    <x v="19"/>
    <x v="15"/>
    <x v="0"/>
    <x v="0"/>
  </r>
  <r>
    <x v="2"/>
    <x v="1"/>
    <x v="14"/>
    <x v="0"/>
    <x v="0"/>
    <x v="4"/>
    <x v="13"/>
    <x v="1"/>
    <s v="https://www.linkedin.com/jobs/view/entry-level-data-analyst-at-the-federal-savings-bank-3364619835?refId=cVdwwSUoCf5OxjeUvTY8dA%3D%3D&amp;trackingId=pOpx3OFWgMuE9o85sf3IhQ%3D%3D&amp;position=6&amp;pageNum=0&amp;trk=public_jobs_jserp-result_search-card"/>
    <m/>
    <m/>
    <m/>
    <x v="3"/>
    <x v="3"/>
    <x v="3"/>
    <x v="0"/>
  </r>
  <r>
    <x v="1"/>
    <x v="0"/>
    <x v="14"/>
    <x v="0"/>
    <x v="0"/>
    <x v="5"/>
    <x v="13"/>
    <x v="1"/>
    <s v="https://www.linkedin.com/jobs/view/data-analyst-at-paypal-3359603975?refId=cVdwwSUoCf5OxjeUvTY8dA%3D%3D&amp;trackingId=4crM%2FDN%2BqY7sRCPIA8li5A%3D%3D&amp;position=7&amp;pageNum=0&amp;trk=public_jobs_jserp-result_search-card"/>
    <m/>
    <m/>
    <m/>
    <x v="4"/>
    <x v="0"/>
    <x v="3"/>
    <x v="0"/>
  </r>
  <r>
    <x v="1"/>
    <x v="0"/>
    <x v="1"/>
    <x v="0"/>
    <x v="0"/>
    <x v="6"/>
    <x v="0"/>
    <x v="1"/>
    <s v="https://www.linkedin.com/jobs/view/data-analyst-at-paypal-3359607287?refId=cVdwwSUoCf5OxjeUvTY8dA%3D%3D&amp;trackingId=dNWWnFAhh%2By6uQBTJRd1Kg%3D%3D&amp;position=8&amp;pageNum=0&amp;trk=public_jobs_jserp-result_search-card"/>
    <m/>
    <m/>
    <m/>
    <x v="2"/>
    <x v="4"/>
    <x v="0"/>
    <x v="0"/>
  </r>
  <r>
    <x v="1"/>
    <x v="0"/>
    <x v="1"/>
    <x v="0"/>
    <x v="0"/>
    <x v="7"/>
    <x v="0"/>
    <x v="1"/>
    <s v="https://www.linkedin.com/jobs/view/data-analyst-at-paypal-3359608137?refId=cVdwwSUoCf5OxjeUvTY8dA%3D%3D&amp;trackingId=MB97AKAfPB6icKW2jCxkKA%3D%3D&amp;position=9&amp;pageNum=0&amp;trk=public_jobs_jserp-result_search-card"/>
    <m/>
    <m/>
    <m/>
    <x v="2"/>
    <x v="5"/>
    <x v="0"/>
    <x v="0"/>
  </r>
  <r>
    <x v="0"/>
    <x v="0"/>
    <x v="0"/>
    <x v="0"/>
    <x v="0"/>
    <x v="11"/>
    <x v="0"/>
    <x v="0"/>
    <s v="https://www.linkedin.com/jobs/view/data-analyst-recent-graduate-at-paypal-3364469255?refId=cVdwwSUoCf5OxjeUvTY8dA%3D%3D&amp;trackingId=GON9osBKnIf5QkF66pzE7g%3D%3D&amp;position=10&amp;pageNum=0&amp;trk=public_jobs_jserp-result_search-card"/>
    <m/>
    <m/>
    <m/>
    <x v="6"/>
    <x v="8"/>
    <x v="0"/>
    <x v="0"/>
  </r>
  <r>
    <x v="1"/>
    <x v="2"/>
    <x v="3"/>
    <x v="0"/>
    <x v="1"/>
    <x v="8"/>
    <x v="2"/>
    <x v="2"/>
    <s v="https://www.linkedin.com/jobs/view/data-analyst-at-london-approach-3358861203?refId=cVdwwSUoCf5OxjeUvTY8dA%3D%3D&amp;trackingId=BlS79IlyujPCfaEi2WK8tw%3D%3D&amp;position=11&amp;pageNum=0&amp;trk=public_jobs_jserp-result_search-card"/>
    <n v="100000"/>
    <n v="120000"/>
    <n v="110000"/>
    <x v="5"/>
    <x v="4"/>
    <x v="2"/>
    <x v="0"/>
  </r>
  <r>
    <x v="0"/>
    <x v="0"/>
    <x v="0"/>
    <x v="0"/>
    <x v="0"/>
    <x v="15"/>
    <x v="0"/>
    <x v="0"/>
    <s v="https://www.linkedin.com/jobs/view/data-analyst-recent-graduate-at-paypal-3364466578?refId=cVdwwSUoCf5OxjeUvTY8dA%3D%3D&amp;trackingId=sKNJTMoDPfNdkDhjS%2BxpBQ%3D%3D&amp;position=12&amp;pageNum=0&amp;trk=public_jobs_jserp-result_search-card"/>
    <m/>
    <m/>
    <m/>
    <x v="10"/>
    <x v="11"/>
    <x v="0"/>
    <x v="0"/>
  </r>
  <r>
    <x v="1"/>
    <x v="6"/>
    <x v="7"/>
    <x v="0"/>
    <x v="0"/>
    <x v="17"/>
    <x v="6"/>
    <x v="6"/>
    <s v="https://www.linkedin.com/jobs/view/data-analyst-at-lockheed-martin-3371249347?refId=cVdwwSUoCf5OxjeUvTY8dA%3D%3D&amp;trackingId=d8wNuAdZmgE1vWcypoBM8w%3D%3D&amp;position=13&amp;pageNum=0&amp;trk=public_jobs_jserp-result_search-card"/>
    <m/>
    <m/>
    <m/>
    <x v="12"/>
    <x v="7"/>
    <x v="1"/>
    <x v="0"/>
  </r>
  <r>
    <x v="0"/>
    <x v="0"/>
    <x v="0"/>
    <x v="0"/>
    <x v="0"/>
    <x v="0"/>
    <x v="0"/>
    <x v="0"/>
    <s v="https://www.linkedin.com/jobs/view/data-analyst-recent-graduate-at-paypal-3364471019?refId=cVdwwSUoCf5OxjeUvTY8dA%3D%3D&amp;trackingId=me19I17LBDseFikYkuCYzQ%3D%3D&amp;position=14&amp;pageNum=0&amp;trk=public_jobs_jserp-result_search-card"/>
    <m/>
    <m/>
    <m/>
    <x v="0"/>
    <x v="0"/>
    <x v="0"/>
    <x v="0"/>
  </r>
  <r>
    <x v="1"/>
    <x v="4"/>
    <x v="5"/>
    <x v="0"/>
    <x v="0"/>
    <x v="4"/>
    <x v="4"/>
    <x v="5"/>
    <s v="https://www.linkedin.com/jobs/view/data-analyst-at-chicago-teachers-%E2%80%8B-pension-fund-3367612394?refId=cVdwwSUoCf5OxjeUvTY8dA%3D%3D&amp;trackingId=D0MWppmqn2l0s3o%2FHZUblQ%3D%3D&amp;position=15&amp;pageNum=0&amp;trk=public_jobs_jserp-result_search-card"/>
    <m/>
    <m/>
    <m/>
    <x v="3"/>
    <x v="3"/>
    <x v="1"/>
    <x v="0"/>
  </r>
  <r>
    <x v="1"/>
    <x v="16"/>
    <x v="18"/>
    <x v="0"/>
    <x v="0"/>
    <x v="27"/>
    <x v="17"/>
    <x v="6"/>
    <s v="https://www.linkedin.com/jobs/view/data-analyst-at-proven-recruiting-3371292258?refId=cVdwwSUoCf5OxjeUvTY8dA%3D%3D&amp;trackingId=pktgmBvJWF8Wd4D7IPFJ%2Bg%3D%3D&amp;position=16&amp;pageNum=0&amp;trk=public_jobs_jserp-result_search-card"/>
    <m/>
    <m/>
    <m/>
    <x v="22"/>
    <x v="2"/>
    <x v="2"/>
    <x v="0"/>
  </r>
  <r>
    <x v="1"/>
    <x v="12"/>
    <x v="13"/>
    <x v="0"/>
    <x v="2"/>
    <x v="23"/>
    <x v="12"/>
    <x v="0"/>
    <s v="https://www.linkedin.com/jobs/view/data-analyst-at-eva-garland-consulting-llc-3370997321?refId=cVdwwSUoCf5OxjeUvTY8dA%3D%3D&amp;trackingId=3duBvClXOIVjOvvnAhlovw%3D%3D&amp;position=17&amp;pageNum=0&amp;trk=public_jobs_jserp-result_search-card"/>
    <n v="50000"/>
    <n v="55000"/>
    <n v="52500"/>
    <x v="18"/>
    <x v="16"/>
    <x v="1"/>
    <x v="0"/>
  </r>
  <r>
    <x v="3"/>
    <x v="11"/>
    <x v="12"/>
    <x v="0"/>
    <x v="0"/>
    <x v="22"/>
    <x v="11"/>
    <x v="6"/>
    <s v="https://www.linkedin.com/jobs/view/analyst-global-data-and-analytics-at-circle-k-3371237584?refId=cVdwwSUoCf5OxjeUvTY8dA%3D%3D&amp;trackingId=CJhlnZoKM52JsT8WDLq9Gw%3D%3D&amp;position=18&amp;pageNum=0&amp;trk=public_jobs_jserp-result_search-card"/>
    <m/>
    <m/>
    <m/>
    <x v="17"/>
    <x v="15"/>
    <x v="4"/>
    <x v="0"/>
  </r>
  <r>
    <x v="4"/>
    <x v="14"/>
    <x v="16"/>
    <x v="0"/>
    <x v="3"/>
    <x v="26"/>
    <x v="15"/>
    <x v="0"/>
    <s v="https://www.linkedin.com/jobs/view/data-analytics-analyst-at-samsung-sds-3363350668?refId=cVdwwSUoCf5OxjeUvTY8dA%3D%3D&amp;trackingId=yVzg4ZrYOVK4aag3AhCL2w%3D%3D&amp;position=19&amp;pageNum=0&amp;trk=public_jobs_jserp-result_search-card"/>
    <n v="5800"/>
    <n v="6000"/>
    <n v="5900"/>
    <x v="21"/>
    <x v="2"/>
    <x v="4"/>
    <x v="0"/>
  </r>
  <r>
    <x v="1"/>
    <x v="0"/>
    <x v="1"/>
    <x v="0"/>
    <x v="0"/>
    <x v="28"/>
    <x v="0"/>
    <x v="1"/>
    <s v="https://www.linkedin.com/jobs/view/data-analyst-at-paypal-3359606409?refId=cVdwwSUoCf5OxjeUvTY8dA%3D%3D&amp;trackingId=%2Bzyz1L36iJu%2F1%2Bmnj3rCpg%3D%3D&amp;position=20&amp;pageNum=0&amp;trk=public_jobs_jserp-result_search-card"/>
    <m/>
    <m/>
    <m/>
    <x v="23"/>
    <x v="17"/>
    <x v="0"/>
    <x v="0"/>
  </r>
  <r>
    <x v="1"/>
    <x v="9"/>
    <x v="10"/>
    <x v="0"/>
    <x v="0"/>
    <x v="20"/>
    <x v="9"/>
    <x v="0"/>
    <s v="https://www.linkedin.com/jobs/view/data-analyst-at-selby-jennings-3370840165?refId=cVdwwSUoCf5OxjeUvTY8dA%3D%3D&amp;trackingId=T9XyzL6TeunwgZUUcvezLg%3D%3D&amp;position=21&amp;pageNum=0&amp;trk=public_jobs_jserp-result_search-card"/>
    <m/>
    <m/>
    <m/>
    <x v="15"/>
    <x v="2"/>
    <x v="4"/>
    <x v="0"/>
  </r>
  <r>
    <x v="1"/>
    <x v="17"/>
    <x v="19"/>
    <x v="0"/>
    <x v="1"/>
    <x v="29"/>
    <x v="18"/>
    <x v="0"/>
    <s v="https://www.linkedin.com/jobs/view/data-analyst-at-kla-3367042645?refId=cVdwwSUoCf5OxjeUvTY8dA%3D%3D&amp;trackingId=eOGqjJXAwD9mqVQ%2FEGu%2BeQ%3D%3D&amp;position=22&amp;pageNum=0&amp;trk=public_jobs_jserp-result_search-card"/>
    <n v="100000"/>
    <n v="120000"/>
    <n v="110000"/>
    <x v="24"/>
    <x v="18"/>
    <x v="2"/>
    <x v="0"/>
  </r>
  <r>
    <x v="1"/>
    <x v="10"/>
    <x v="11"/>
    <x v="0"/>
    <x v="0"/>
    <x v="21"/>
    <x v="10"/>
    <x v="1"/>
    <s v="https://www.linkedin.com/jobs/view/data-analyst-at-24-seven-talent-3358666710?refId=cVdwwSUoCf5OxjeUvTY8dA%3D%3D&amp;trackingId=B4AAuEosGu1SoiIQF2ohEg%3D%3D&amp;position=23&amp;pageNum=0&amp;trk=public_jobs_jserp-result_search-card"/>
    <m/>
    <m/>
    <m/>
    <x v="16"/>
    <x v="1"/>
    <x v="1"/>
    <x v="0"/>
  </r>
  <r>
    <x v="1"/>
    <x v="18"/>
    <x v="20"/>
    <x v="0"/>
    <x v="4"/>
    <x v="30"/>
    <x v="19"/>
    <x v="7"/>
    <s v="https://www.linkedin.com/jobs/view/data-analyst-at-alltech-systems-inc-3359898754?refId=cVdwwSUoCf5OxjeUvTY8dA%3D%3D&amp;trackingId=1VErA5ZjEE%2BVDN5jfLl71w%3D%3D&amp;position=24&amp;pageNum=0&amp;trk=public_jobs_jserp-result_search-card"/>
    <n v="50"/>
    <n v="60"/>
    <n v="55"/>
    <x v="25"/>
    <x v="19"/>
    <x v="2"/>
    <x v="0"/>
  </r>
  <r>
    <x v="1"/>
    <x v="19"/>
    <x v="21"/>
    <x v="0"/>
    <x v="0"/>
    <x v="31"/>
    <x v="3"/>
    <x v="2"/>
    <s v="https://www.linkedin.com/jobs/view/data-analyst-at-rivo-holdings-llc-3363448426?refId=cVdwwSUoCf5OxjeUvTY8dA%3D%3D&amp;trackingId=V5zJG3bJY9m6oER5MMIY%2Fg%3D%3D&amp;position=25&amp;pageNum=0&amp;trk=public_jobs_jserp-result_search-card"/>
    <m/>
    <m/>
    <m/>
    <x v="26"/>
    <x v="1"/>
    <x v="3"/>
    <x v="0"/>
  </r>
  <r>
    <x v="0"/>
    <x v="0"/>
    <x v="0"/>
    <x v="0"/>
    <x v="0"/>
    <x v="4"/>
    <x v="0"/>
    <x v="0"/>
    <s v="https://www.linkedin.com/jobs/view/data-analyst-recent-graduate-at-paypal-3364468404?refId=pptBK32NTog%2BTERuniZkSg%3D%3D&amp;trackingId=Dzl4WZR%2FU3bTmOn5m8cYtQ%3D%3D&amp;position=1&amp;pageNum=0&amp;trk=public_jobs_jserp-result_search-card"/>
    <m/>
    <m/>
    <m/>
    <x v="3"/>
    <x v="3"/>
    <x v="0"/>
    <x v="0"/>
  </r>
  <r>
    <x v="0"/>
    <x v="0"/>
    <x v="0"/>
    <x v="0"/>
    <x v="0"/>
    <x v="0"/>
    <x v="0"/>
    <x v="0"/>
    <s v="https://www.linkedin.com/jobs/view/data-analyst-recent-graduate-at-paypal-3364471019?refId=pptBK32NTog%2BTERuniZkSg%3D%3D&amp;trackingId=I82zq3upPiP3As2wdL203w%3D%3D&amp;position=2&amp;pageNum=0&amp;trk=public_jobs_jserp-result_search-card"/>
    <m/>
    <m/>
    <m/>
    <x v="0"/>
    <x v="0"/>
    <x v="0"/>
    <x v="0"/>
  </r>
  <r>
    <x v="0"/>
    <x v="0"/>
    <x v="0"/>
    <x v="0"/>
    <x v="0"/>
    <x v="1"/>
    <x v="0"/>
    <x v="0"/>
    <s v="https://www.linkedin.com/jobs/view/data-analyst-recent-graduate-at-paypal-3364467390?refId=pptBK32NTog%2BTERuniZkSg%3D%3D&amp;trackingId=ymhDGriA5j58840%2B3EtTJQ%3D%3D&amp;position=3&amp;pageNum=0&amp;trk=public_jobs_jserp-result_search-card"/>
    <m/>
    <m/>
    <m/>
    <x v="1"/>
    <x v="1"/>
    <x v="0"/>
    <x v="0"/>
  </r>
  <r>
    <x v="1"/>
    <x v="0"/>
    <x v="1"/>
    <x v="0"/>
    <x v="0"/>
    <x v="2"/>
    <x v="0"/>
    <x v="1"/>
    <s v="https://www.linkedin.com/jobs/view/data-analyst-at-paypal-3359608136?refId=pptBK32NTog%2BTERuniZkSg%3D%3D&amp;trackingId=nefNMs68DJoPMS8DsJRBZA%3D%3D&amp;position=4&amp;pageNum=0&amp;trk=public_jobs_jserp-result_search-card"/>
    <m/>
    <m/>
    <m/>
    <x v="2"/>
    <x v="2"/>
    <x v="0"/>
    <x v="0"/>
  </r>
  <r>
    <x v="1"/>
    <x v="0"/>
    <x v="1"/>
    <x v="0"/>
    <x v="0"/>
    <x v="3"/>
    <x v="0"/>
    <x v="1"/>
    <s v="https://www.linkedin.com/jobs/view/data-analyst-at-paypal-3359605652?refId=pptBK32NTog%2BTERuniZkSg%3D%3D&amp;trackingId=LJcndaPVxNvZwIKONM38LQ%3D%3D&amp;position=5&amp;pageNum=0&amp;trk=public_jobs_jserp-result_search-card"/>
    <m/>
    <m/>
    <m/>
    <x v="2"/>
    <x v="3"/>
    <x v="0"/>
    <x v="0"/>
  </r>
  <r>
    <x v="0"/>
    <x v="0"/>
    <x v="0"/>
    <x v="0"/>
    <x v="0"/>
    <x v="15"/>
    <x v="0"/>
    <x v="0"/>
    <s v="https://www.linkedin.com/jobs/view/data-analyst-recent-graduate-at-paypal-3364466578?refId=pptBK32NTog%2BTERuniZkSg%3D%3D&amp;trackingId=DeJJ6zkYS6oCT7XP6bwQlQ%3D%3D&amp;position=6&amp;pageNum=0&amp;trk=public_jobs_jserp-result_search-card"/>
    <m/>
    <m/>
    <m/>
    <x v="10"/>
    <x v="11"/>
    <x v="0"/>
    <x v="0"/>
  </r>
  <r>
    <x v="2"/>
    <x v="1"/>
    <x v="2"/>
    <x v="0"/>
    <x v="0"/>
    <x v="4"/>
    <x v="1"/>
    <x v="1"/>
    <s v="https://www.linkedin.com/jobs/view/entry-level-data-analyst-at-the-federal-savings-bank-3364619835?refId=pptBK32NTog%2BTERuniZkSg%3D%3D&amp;trackingId=4DkFixfAY6vvbo64CINRAA%3D%3D&amp;position=7&amp;pageNum=0&amp;trk=public_jobs_jserp-result_search-card"/>
    <m/>
    <m/>
    <m/>
    <x v="3"/>
    <x v="3"/>
    <x v="1"/>
    <x v="0"/>
  </r>
  <r>
    <x v="1"/>
    <x v="0"/>
    <x v="1"/>
    <x v="0"/>
    <x v="0"/>
    <x v="5"/>
    <x v="0"/>
    <x v="1"/>
    <s v="https://www.linkedin.com/jobs/view/data-analyst-at-paypal-3359603975?refId=pptBK32NTog%2BTERuniZkSg%3D%3D&amp;trackingId=IBqrAiF5skrFQ2B9PYaAfw%3D%3D&amp;position=8&amp;pageNum=0&amp;trk=public_jobs_jserp-result_search-card"/>
    <m/>
    <m/>
    <m/>
    <x v="4"/>
    <x v="0"/>
    <x v="0"/>
    <x v="0"/>
  </r>
  <r>
    <x v="1"/>
    <x v="0"/>
    <x v="1"/>
    <x v="0"/>
    <x v="0"/>
    <x v="6"/>
    <x v="0"/>
    <x v="1"/>
    <s v="https://www.linkedin.com/jobs/view/data-analyst-at-paypal-3359607287?refId=pptBK32NTog%2BTERuniZkSg%3D%3D&amp;trackingId=HdVGJfsgiPbXZOkwZQMEsA%3D%3D&amp;position=9&amp;pageNum=0&amp;trk=public_jobs_jserp-result_search-card"/>
    <m/>
    <m/>
    <m/>
    <x v="2"/>
    <x v="4"/>
    <x v="0"/>
    <x v="0"/>
  </r>
  <r>
    <x v="1"/>
    <x v="0"/>
    <x v="1"/>
    <x v="0"/>
    <x v="0"/>
    <x v="7"/>
    <x v="0"/>
    <x v="1"/>
    <s v="https://www.linkedin.com/jobs/view/data-analyst-at-paypal-3359608137?refId=pptBK32NTog%2BTERuniZkSg%3D%3D&amp;trackingId=v5X%2BdKyzO%2Fa%2Fep7ot2H8gA%3D%3D&amp;position=10&amp;pageNum=0&amp;trk=public_jobs_jserp-result_search-card"/>
    <m/>
    <m/>
    <m/>
    <x v="2"/>
    <x v="5"/>
    <x v="0"/>
    <x v="0"/>
  </r>
  <r>
    <x v="1"/>
    <x v="2"/>
    <x v="3"/>
    <x v="0"/>
    <x v="1"/>
    <x v="8"/>
    <x v="2"/>
    <x v="2"/>
    <s v="https://www.linkedin.com/jobs/view/data-analyst-at-london-approach-3358861203?refId=pptBK32NTog%2BTERuniZkSg%3D%3D&amp;trackingId=0FW4ls45NsmRWVJEKVRKWA%3D%3D&amp;position=11&amp;pageNum=0&amp;trk=public_jobs_jserp-result_search-card"/>
    <n v="100000"/>
    <n v="120000"/>
    <n v="110000"/>
    <x v="5"/>
    <x v="4"/>
    <x v="2"/>
    <x v="0"/>
  </r>
  <r>
    <x v="1"/>
    <x v="0"/>
    <x v="1"/>
    <x v="0"/>
    <x v="0"/>
    <x v="9"/>
    <x v="0"/>
    <x v="1"/>
    <s v="https://www.linkedin.com/jobs/view/data-analyst-at-paypal-3359605653?refId=pptBK32NTog%2BTERuniZkSg%3D%3D&amp;trackingId=d33vIzm0wNi48vrvuKXVQw%3D%3D&amp;position=12&amp;pageNum=0&amp;trk=public_jobs_jserp-result_search-card"/>
    <m/>
    <m/>
    <m/>
    <x v="2"/>
    <x v="6"/>
    <x v="0"/>
    <x v="0"/>
  </r>
  <r>
    <x v="1"/>
    <x v="0"/>
    <x v="1"/>
    <x v="0"/>
    <x v="0"/>
    <x v="10"/>
    <x v="0"/>
    <x v="1"/>
    <s v="https://www.linkedin.com/jobs/view/data-analyst-at-paypal-3359604765?refId=pptBK32NTog%2BTERuniZkSg%3D%3D&amp;trackingId=xgjRUEyycRlCYTV5jLHFWQ%3D%3D&amp;position=13&amp;pageNum=0&amp;trk=public_jobs_jserp-result_search-card"/>
    <m/>
    <m/>
    <m/>
    <x v="2"/>
    <x v="7"/>
    <x v="0"/>
    <x v="0"/>
  </r>
  <r>
    <x v="1"/>
    <x v="0"/>
    <x v="1"/>
    <x v="0"/>
    <x v="0"/>
    <x v="13"/>
    <x v="0"/>
    <x v="1"/>
    <s v="https://www.linkedin.com/jobs/view/data-analyst-at-paypal-3359606410?refId=pptBK32NTog%2BTERuniZkSg%3D%3D&amp;trackingId=lxQoLPx9HQzfOMAIP1%2FI%2Bw%3D%3D&amp;position=14&amp;pageNum=0&amp;trk=public_jobs_jserp-result_search-card"/>
    <m/>
    <m/>
    <m/>
    <x v="8"/>
    <x v="10"/>
    <x v="0"/>
    <x v="0"/>
  </r>
  <r>
    <x v="1"/>
    <x v="0"/>
    <x v="1"/>
    <x v="0"/>
    <x v="0"/>
    <x v="14"/>
    <x v="0"/>
    <x v="4"/>
    <s v="https://www.linkedin.com/jobs/view/data-analyst-at-paypal-3357037326?refId=pptBK32NTog%2BTERuniZkSg%3D%3D&amp;trackingId=ey1rniL00l9itbd4%2FiRCSQ%3D%3D&amp;position=15&amp;pageNum=0&amp;trk=public_jobs_jserp-result_search-card"/>
    <m/>
    <m/>
    <m/>
    <x v="9"/>
    <x v="11"/>
    <x v="0"/>
    <x v="0"/>
  </r>
  <r>
    <x v="1"/>
    <x v="0"/>
    <x v="1"/>
    <x v="0"/>
    <x v="0"/>
    <x v="15"/>
    <x v="0"/>
    <x v="4"/>
    <s v="https://www.linkedin.com/jobs/view/data-analyst-at-paypal-3357036349?refId=pptBK32NTog%2BTERuniZkSg%3D%3D&amp;trackingId=iqRMxOf7RCRKXLG8XJFsJg%3D%3D&amp;position=16&amp;pageNum=0&amp;trk=public_jobs_jserp-result_search-card"/>
    <m/>
    <m/>
    <m/>
    <x v="10"/>
    <x v="11"/>
    <x v="0"/>
    <x v="0"/>
  </r>
  <r>
    <x v="1"/>
    <x v="4"/>
    <x v="5"/>
    <x v="0"/>
    <x v="0"/>
    <x v="4"/>
    <x v="4"/>
    <x v="5"/>
    <s v="https://www.linkedin.com/jobs/view/data-analyst-at-chicago-teachers-%E2%80%8B-pension-fund-3367612394?refId=pptBK32NTog%2BTERuniZkSg%3D%3D&amp;trackingId=TsB92F6xFwNzkXZ5TWSv0A%3D%3D&amp;position=17&amp;pageNum=0&amp;trk=public_jobs_jserp-result_search-card"/>
    <m/>
    <m/>
    <m/>
    <x v="3"/>
    <x v="3"/>
    <x v="1"/>
    <x v="0"/>
  </r>
  <r>
    <x v="1"/>
    <x v="5"/>
    <x v="6"/>
    <x v="0"/>
    <x v="0"/>
    <x v="16"/>
    <x v="5"/>
    <x v="2"/>
    <s v="https://www.linkedin.com/jobs/view/data-analyst-at-freightplus-3369469960?refId=pptBK32NTog%2BTERuniZkSg%3D%3D&amp;trackingId=yxG2MJSf06ZAavSradN5TA%3D%3D&amp;position=18&amp;pageNum=0&amp;trk=public_jobs_jserp-result_search-card"/>
    <m/>
    <m/>
    <m/>
    <x v="11"/>
    <x v="12"/>
    <x v="1"/>
    <x v="0"/>
  </r>
  <r>
    <x v="1"/>
    <x v="6"/>
    <x v="7"/>
    <x v="0"/>
    <x v="0"/>
    <x v="17"/>
    <x v="6"/>
    <x v="6"/>
    <s v="https://www.linkedin.com/jobs/view/data-analyst-at-lockheed-martin-3371249347?refId=pptBK32NTog%2BTERuniZkSg%3D%3D&amp;trackingId=ab49UkHyG%2FB7fAhi%2BZ3RiQ%3D%3D&amp;position=19&amp;pageNum=0&amp;trk=public_jobs_jserp-result_search-card"/>
    <m/>
    <m/>
    <m/>
    <x v="12"/>
    <x v="7"/>
    <x v="1"/>
    <x v="0"/>
  </r>
  <r>
    <x v="1"/>
    <x v="7"/>
    <x v="8"/>
    <x v="0"/>
    <x v="0"/>
    <x v="18"/>
    <x v="7"/>
    <x v="2"/>
    <s v="https://www.linkedin.com/jobs/view/data-analyst-at-valon-3365948152?refId=pptBK32NTog%2BTERuniZkSg%3D%3D&amp;trackingId=vQemHxW3BN49u%2F%2BuRKTY5Q%3D%3D&amp;position=20&amp;pageNum=0&amp;trk=public_jobs_jserp-result_search-card"/>
    <m/>
    <m/>
    <m/>
    <x v="13"/>
    <x v="13"/>
    <x v="1"/>
    <x v="0"/>
  </r>
  <r>
    <x v="1"/>
    <x v="8"/>
    <x v="9"/>
    <x v="0"/>
    <x v="0"/>
    <x v="19"/>
    <x v="8"/>
    <x v="1"/>
    <s v="https://www.linkedin.com/jobs/view/data-analyst-at-mv-realty-3360506601?refId=pptBK32NTog%2BTERuniZkSg%3D%3D&amp;trackingId=wVxjkSAFU1NYbV1eYVoAHg%3D%3D&amp;position=21&amp;pageNum=0&amp;trk=public_jobs_jserp-result_search-card"/>
    <m/>
    <m/>
    <m/>
    <x v="14"/>
    <x v="14"/>
    <x v="0"/>
    <x v="0"/>
  </r>
  <r>
    <x v="1"/>
    <x v="10"/>
    <x v="11"/>
    <x v="0"/>
    <x v="0"/>
    <x v="21"/>
    <x v="10"/>
    <x v="1"/>
    <s v="https://www.linkedin.com/jobs/view/data-analyst-at-24-seven-talent-3358666710?refId=pptBK32NTog%2BTERuniZkSg%3D%3D&amp;trackingId=B71efuVSdmffNHiqIfzHUA%3D%3D&amp;position=22&amp;pageNum=0&amp;trk=public_jobs_jserp-result_search-card"/>
    <m/>
    <m/>
    <m/>
    <x v="16"/>
    <x v="1"/>
    <x v="1"/>
    <x v="0"/>
  </r>
  <r>
    <x v="3"/>
    <x v="11"/>
    <x v="12"/>
    <x v="0"/>
    <x v="0"/>
    <x v="22"/>
    <x v="11"/>
    <x v="6"/>
    <s v="https://www.linkedin.com/jobs/view/analyst-global-data-and-analytics-at-circle-k-3371237584?refId=pptBK32NTog%2BTERuniZkSg%3D%3D&amp;trackingId=4Gtg2CTTjg6K2ehJqvCs2Q%3D%3D&amp;position=23&amp;pageNum=0&amp;trk=public_jobs_jserp-result_search-card"/>
    <m/>
    <m/>
    <m/>
    <x v="17"/>
    <x v="15"/>
    <x v="4"/>
    <x v="0"/>
  </r>
  <r>
    <x v="1"/>
    <x v="0"/>
    <x v="1"/>
    <x v="0"/>
    <x v="0"/>
    <x v="28"/>
    <x v="0"/>
    <x v="1"/>
    <s v="https://www.linkedin.com/jobs/view/data-analyst-at-paypal-3359606409?refId=pptBK32NTog%2BTERuniZkSg%3D%3D&amp;trackingId=MZtJdknf9qCbn6rPX8sPqw%3D%3D&amp;position=24&amp;pageNum=0&amp;trk=public_jobs_jserp-result_search-card"/>
    <m/>
    <m/>
    <m/>
    <x v="23"/>
    <x v="17"/>
    <x v="0"/>
    <x v="0"/>
  </r>
  <r>
    <x v="1"/>
    <x v="18"/>
    <x v="20"/>
    <x v="0"/>
    <x v="4"/>
    <x v="30"/>
    <x v="19"/>
    <x v="7"/>
    <s v="https://www.linkedin.com/jobs/view/data-analyst-at-alltech-systems-inc-3359898754?refId=pptBK32NTog%2BTERuniZkSg%3D%3D&amp;trackingId=HcawNq8ca%2BBPPLufaH6PfQ%3D%3D&amp;position=25&amp;pageNum=0&amp;trk=public_jobs_jserp-result_search-card"/>
    <n v="50"/>
    <n v="60"/>
    <n v="55"/>
    <x v="25"/>
    <x v="19"/>
    <x v="2"/>
    <x v="0"/>
  </r>
  <r>
    <x v="0"/>
    <x v="0"/>
    <x v="0"/>
    <x v="0"/>
    <x v="0"/>
    <x v="0"/>
    <x v="0"/>
    <x v="0"/>
    <s v="https://www.linkedin.com/jobs/view/data-analyst-recent-graduate-at-paypal-3364471019?refId=C2ISn59j21R2FUVEDLh%2Bow%3D%3D&amp;trackingId=wZtQDhLBXladbeqWxztNVg%3D%3D&amp;position=1&amp;pageNum=0&amp;trk=public_jobs_jserp-result_search-card"/>
    <m/>
    <m/>
    <m/>
    <x v="0"/>
    <x v="0"/>
    <x v="0"/>
    <x v="0"/>
  </r>
  <r>
    <x v="0"/>
    <x v="0"/>
    <x v="0"/>
    <x v="0"/>
    <x v="0"/>
    <x v="4"/>
    <x v="0"/>
    <x v="0"/>
    <s v="https://www.linkedin.com/jobs/view/data-analyst-recent-graduate-at-paypal-3364468404?refId=C2ISn59j21R2FUVEDLh%2Bow%3D%3D&amp;trackingId=C9jLxq%2BeC4%2FuKO9Flfy92A%3D%3D&amp;position=2&amp;pageNum=0&amp;trk=public_jobs_jserp-result_search-card"/>
    <m/>
    <m/>
    <m/>
    <x v="3"/>
    <x v="3"/>
    <x v="0"/>
    <x v="0"/>
  </r>
  <r>
    <x v="1"/>
    <x v="0"/>
    <x v="1"/>
    <x v="0"/>
    <x v="0"/>
    <x v="2"/>
    <x v="0"/>
    <x v="1"/>
    <s v="https://www.linkedin.com/jobs/view/data-analyst-at-paypal-3359608136?refId=C2ISn59j21R2FUVEDLh%2Bow%3D%3D&amp;trackingId=LcwhsE6Ai3lpQpfCDUL0aA%3D%3D&amp;position=3&amp;pageNum=0&amp;trk=public_jobs_jserp-result_search-card"/>
    <m/>
    <m/>
    <m/>
    <x v="2"/>
    <x v="2"/>
    <x v="0"/>
    <x v="0"/>
  </r>
  <r>
    <x v="1"/>
    <x v="0"/>
    <x v="1"/>
    <x v="0"/>
    <x v="0"/>
    <x v="3"/>
    <x v="0"/>
    <x v="1"/>
    <s v="https://www.linkedin.com/jobs/view/data-analyst-at-paypal-3359605652?refId=C2ISn59j21R2FUVEDLh%2Bow%3D%3D&amp;trackingId=b1V5YX5fgxrQPhurmgIWeQ%3D%3D&amp;position=4&amp;pageNum=0&amp;trk=public_jobs_jserp-result_search-card"/>
    <m/>
    <m/>
    <m/>
    <x v="2"/>
    <x v="3"/>
    <x v="0"/>
    <x v="0"/>
  </r>
  <r>
    <x v="0"/>
    <x v="0"/>
    <x v="0"/>
    <x v="0"/>
    <x v="0"/>
    <x v="24"/>
    <x v="0"/>
    <x v="0"/>
    <s v="https://www.linkedin.com/jobs/view/data-analyst-recent-graduate-at-paypal-3364470064?refId=C2ISn59j21R2FUVEDLh%2Bow%3D%3D&amp;trackingId=B2w%2FNvpbUpMn39R5mNhB9A%3D%3D&amp;position=5&amp;pageNum=0&amp;trk=public_jobs_jserp-result_search-card"/>
    <m/>
    <m/>
    <m/>
    <x v="19"/>
    <x v="15"/>
    <x v="0"/>
    <x v="0"/>
  </r>
  <r>
    <x v="0"/>
    <x v="0"/>
    <x v="0"/>
    <x v="0"/>
    <x v="0"/>
    <x v="15"/>
    <x v="0"/>
    <x v="0"/>
    <s v="https://www.linkedin.com/jobs/view/data-analyst-recent-graduate-at-paypal-3364466578?refId=C2ISn59j21R2FUVEDLh%2Bow%3D%3D&amp;trackingId=wvB8CE3ZntGZHMNo1pYh3w%3D%3D&amp;position=6&amp;pageNum=0&amp;trk=public_jobs_jserp-result_search-card"/>
    <m/>
    <m/>
    <m/>
    <x v="10"/>
    <x v="11"/>
    <x v="0"/>
    <x v="0"/>
  </r>
  <r>
    <x v="2"/>
    <x v="1"/>
    <x v="2"/>
    <x v="0"/>
    <x v="0"/>
    <x v="4"/>
    <x v="1"/>
    <x v="1"/>
    <s v="https://www.linkedin.com/jobs/view/entry-level-data-analyst-at-the-federal-savings-bank-3364619835?refId=C2ISn59j21R2FUVEDLh%2Bow%3D%3D&amp;trackingId=gj0URXjGS7BeDBeP%2FHtMRQ%3D%3D&amp;position=7&amp;pageNum=0&amp;trk=public_jobs_jserp-result_search-card"/>
    <m/>
    <m/>
    <m/>
    <x v="3"/>
    <x v="3"/>
    <x v="1"/>
    <x v="0"/>
  </r>
  <r>
    <x v="1"/>
    <x v="0"/>
    <x v="1"/>
    <x v="0"/>
    <x v="0"/>
    <x v="5"/>
    <x v="0"/>
    <x v="1"/>
    <s v="https://www.linkedin.com/jobs/view/data-analyst-at-paypal-3359603975?refId=C2ISn59j21R2FUVEDLh%2Bow%3D%3D&amp;trackingId=y%2FeH16%2BPz2Htqo7PWOx9CA%3D%3D&amp;position=8&amp;pageNum=0&amp;trk=public_jobs_jserp-result_search-card"/>
    <m/>
    <m/>
    <m/>
    <x v="4"/>
    <x v="0"/>
    <x v="0"/>
    <x v="0"/>
  </r>
  <r>
    <x v="1"/>
    <x v="0"/>
    <x v="1"/>
    <x v="0"/>
    <x v="0"/>
    <x v="6"/>
    <x v="0"/>
    <x v="1"/>
    <s v="https://www.linkedin.com/jobs/view/data-analyst-at-paypal-3359607287?refId=C2ISn59j21R2FUVEDLh%2Bow%3D%3D&amp;trackingId=PxIW%2FsVhcqvB7KxO6Q5Ymg%3D%3D&amp;position=9&amp;pageNum=0&amp;trk=public_jobs_jserp-result_search-card"/>
    <m/>
    <m/>
    <m/>
    <x v="2"/>
    <x v="4"/>
    <x v="0"/>
    <x v="0"/>
  </r>
  <r>
    <x v="1"/>
    <x v="0"/>
    <x v="1"/>
    <x v="0"/>
    <x v="0"/>
    <x v="7"/>
    <x v="0"/>
    <x v="1"/>
    <s v="https://www.linkedin.com/jobs/view/data-analyst-at-paypal-3359608137?refId=C2ISn59j21R2FUVEDLh%2Bow%3D%3D&amp;trackingId=Ua0NUxeWUzbH10LkUpZyGQ%3D%3D&amp;position=10&amp;pageNum=0&amp;trk=public_jobs_jserp-result_search-card"/>
    <m/>
    <m/>
    <m/>
    <x v="2"/>
    <x v="5"/>
    <x v="0"/>
    <x v="0"/>
  </r>
  <r>
    <x v="5"/>
    <x v="20"/>
    <x v="22"/>
    <x v="0"/>
    <x v="0"/>
    <x v="32"/>
    <x v="20"/>
    <x v="3"/>
    <s v="https://www.linkedin.com/jobs/view/data-analyst-money-at-sofi-3361427029?refId=C2ISn59j21R2FUVEDLh%2Bow%3D%3D&amp;trackingId=WmnL%2Fv0%2FbvdQbArj%2BQzRFw%3D%3D&amp;position=11&amp;pageNum=0&amp;trk=public_jobs_jserp-result_search-card"/>
    <m/>
    <m/>
    <m/>
    <x v="27"/>
    <x v="1"/>
    <x v="0"/>
    <x v="0"/>
  </r>
  <r>
    <x v="1"/>
    <x v="2"/>
    <x v="3"/>
    <x v="0"/>
    <x v="1"/>
    <x v="8"/>
    <x v="2"/>
    <x v="2"/>
    <s v="https://www.linkedin.com/jobs/view/data-analyst-at-london-approach-3358861203?refId=C2ISn59j21R2FUVEDLh%2Bow%3D%3D&amp;trackingId=Ie2uh0GeAJDErZVSBfzyIQ%3D%3D&amp;position=12&amp;pageNum=0&amp;trk=public_jobs_jserp-result_search-card"/>
    <n v="100000"/>
    <n v="120000"/>
    <n v="110000"/>
    <x v="5"/>
    <x v="4"/>
    <x v="2"/>
    <x v="0"/>
  </r>
  <r>
    <x v="1"/>
    <x v="0"/>
    <x v="1"/>
    <x v="0"/>
    <x v="0"/>
    <x v="9"/>
    <x v="0"/>
    <x v="1"/>
    <s v="https://www.linkedin.com/jobs/view/data-analyst-at-paypal-3359605653?refId=C2ISn59j21R2FUVEDLh%2Bow%3D%3D&amp;trackingId=K7iRdbjB8J5wEz8eAjQoWA%3D%3D&amp;position=13&amp;pageNum=0&amp;trk=public_jobs_jserp-result_search-card"/>
    <m/>
    <m/>
    <m/>
    <x v="2"/>
    <x v="6"/>
    <x v="0"/>
    <x v="0"/>
  </r>
  <r>
    <x v="1"/>
    <x v="0"/>
    <x v="1"/>
    <x v="0"/>
    <x v="0"/>
    <x v="10"/>
    <x v="0"/>
    <x v="1"/>
    <s v="https://www.linkedin.com/jobs/view/data-analyst-at-paypal-3359604765?refId=C2ISn59j21R2FUVEDLh%2Bow%3D%3D&amp;trackingId=xXLEM8qNBYXm6hG5kGlBug%3D%3D&amp;position=14&amp;pageNum=0&amp;trk=public_jobs_jserp-result_search-card"/>
    <m/>
    <m/>
    <m/>
    <x v="2"/>
    <x v="7"/>
    <x v="0"/>
    <x v="0"/>
  </r>
  <r>
    <x v="0"/>
    <x v="0"/>
    <x v="0"/>
    <x v="0"/>
    <x v="0"/>
    <x v="11"/>
    <x v="0"/>
    <x v="0"/>
    <s v="https://www.linkedin.com/jobs/view/data-analyst-recent-graduate-at-paypal-3364469255?refId=C2ISn59j21R2FUVEDLh%2Bow%3D%3D&amp;trackingId=EZeBDWVWhpYcKqqyPjr2vg%3D%3D&amp;position=15&amp;pageNum=0&amp;trk=public_jobs_jserp-result_search-card"/>
    <m/>
    <m/>
    <m/>
    <x v="6"/>
    <x v="8"/>
    <x v="0"/>
    <x v="0"/>
  </r>
  <r>
    <x v="1"/>
    <x v="15"/>
    <x v="17"/>
    <x v="0"/>
    <x v="0"/>
    <x v="4"/>
    <x v="16"/>
    <x v="3"/>
    <s v="https://www.linkedin.com/jobs/view/data-analyst-at-fluent360-3361802094?refId=C2ISn59j21R2FUVEDLh%2Bow%3D%3D&amp;trackingId=19XhxYDWXCexo2y1jkDxOA%3D%3D&amp;position=16&amp;pageNum=0&amp;trk=public_jobs_jserp-result_search-card"/>
    <m/>
    <m/>
    <m/>
    <x v="3"/>
    <x v="3"/>
    <x v="1"/>
    <x v="0"/>
  </r>
  <r>
    <x v="1"/>
    <x v="0"/>
    <x v="1"/>
    <x v="0"/>
    <x v="0"/>
    <x v="13"/>
    <x v="0"/>
    <x v="1"/>
    <s v="https://www.linkedin.com/jobs/view/data-analyst-at-paypal-3359606410?refId=C2ISn59j21R2FUVEDLh%2Bow%3D%3D&amp;trackingId=81m33H%2FRpYGZ1s7JbPiZWQ%3D%3D&amp;position=17&amp;pageNum=0&amp;trk=public_jobs_jserp-result_search-card"/>
    <m/>
    <m/>
    <m/>
    <x v="8"/>
    <x v="10"/>
    <x v="0"/>
    <x v="0"/>
  </r>
  <r>
    <x v="1"/>
    <x v="0"/>
    <x v="1"/>
    <x v="0"/>
    <x v="0"/>
    <x v="14"/>
    <x v="0"/>
    <x v="4"/>
    <s v="https://www.linkedin.com/jobs/view/data-analyst-at-paypal-3357037326?refId=C2ISn59j21R2FUVEDLh%2Bow%3D%3D&amp;trackingId=qNWUNuuuVbHHgRiIWv2lkQ%3D%3D&amp;position=18&amp;pageNum=0&amp;trk=public_jobs_jserp-result_search-card"/>
    <m/>
    <m/>
    <m/>
    <x v="9"/>
    <x v="11"/>
    <x v="0"/>
    <x v="0"/>
  </r>
  <r>
    <x v="1"/>
    <x v="0"/>
    <x v="1"/>
    <x v="0"/>
    <x v="0"/>
    <x v="15"/>
    <x v="0"/>
    <x v="4"/>
    <s v="https://www.linkedin.com/jobs/view/data-analyst-at-paypal-3357036349?refId=C2ISn59j21R2FUVEDLh%2Bow%3D%3D&amp;trackingId=gtX7igPN%2FI6Wm4vq%2FAAnHg%3D%3D&amp;position=19&amp;pageNum=0&amp;trk=public_jobs_jserp-result_search-card"/>
    <m/>
    <m/>
    <m/>
    <x v="10"/>
    <x v="11"/>
    <x v="0"/>
    <x v="0"/>
  </r>
  <r>
    <x v="1"/>
    <x v="4"/>
    <x v="5"/>
    <x v="0"/>
    <x v="0"/>
    <x v="4"/>
    <x v="4"/>
    <x v="5"/>
    <s v="https://www.linkedin.com/jobs/view/data-analyst-at-chicago-teachers-%E2%80%8B-pension-fund-3367612394?refId=C2ISn59j21R2FUVEDLh%2Bow%3D%3D&amp;trackingId=GYp1s2FeVgVcGLuEXxxXeg%3D%3D&amp;position=20&amp;pageNum=0&amp;trk=public_jobs_jserp-result_search-card"/>
    <m/>
    <m/>
    <m/>
    <x v="3"/>
    <x v="3"/>
    <x v="1"/>
    <x v="0"/>
  </r>
  <r>
    <x v="1"/>
    <x v="5"/>
    <x v="6"/>
    <x v="0"/>
    <x v="0"/>
    <x v="16"/>
    <x v="5"/>
    <x v="2"/>
    <s v="https://www.linkedin.com/jobs/view/data-analyst-at-freightplus-3369469960?refId=C2ISn59j21R2FUVEDLh%2Bow%3D%3D&amp;trackingId=Y152XpSkF82wcsR0mUPNEQ%3D%3D&amp;position=21&amp;pageNum=0&amp;trk=public_jobs_jserp-result_search-card"/>
    <m/>
    <m/>
    <m/>
    <x v="11"/>
    <x v="12"/>
    <x v="1"/>
    <x v="0"/>
  </r>
  <r>
    <x v="1"/>
    <x v="6"/>
    <x v="7"/>
    <x v="0"/>
    <x v="0"/>
    <x v="17"/>
    <x v="6"/>
    <x v="6"/>
    <s v="https://www.linkedin.com/jobs/view/data-analyst-at-lockheed-martin-3371249347?refId=C2ISn59j21R2FUVEDLh%2Bow%3D%3D&amp;trackingId=k4VNsyQ1GJXxN275o7GVRw%3D%3D&amp;position=22&amp;pageNum=0&amp;trk=public_jobs_jserp-result_search-card"/>
    <m/>
    <m/>
    <m/>
    <x v="12"/>
    <x v="7"/>
    <x v="1"/>
    <x v="0"/>
  </r>
  <r>
    <x v="1"/>
    <x v="7"/>
    <x v="8"/>
    <x v="0"/>
    <x v="0"/>
    <x v="18"/>
    <x v="7"/>
    <x v="2"/>
    <s v="https://www.linkedin.com/jobs/view/data-analyst-at-valon-3365948152?refId=C2ISn59j21R2FUVEDLh%2Bow%3D%3D&amp;trackingId=6%2BwEAn7AWhsiHP4%2FCnF%2F2w%3D%3D&amp;position=23&amp;pageNum=0&amp;trk=public_jobs_jserp-result_search-card"/>
    <m/>
    <m/>
    <m/>
    <x v="13"/>
    <x v="13"/>
    <x v="1"/>
    <x v="0"/>
  </r>
  <r>
    <x v="1"/>
    <x v="8"/>
    <x v="9"/>
    <x v="0"/>
    <x v="0"/>
    <x v="19"/>
    <x v="8"/>
    <x v="1"/>
    <s v="https://www.linkedin.com/jobs/view/data-analyst-at-mv-realty-3360506601?refId=C2ISn59j21R2FUVEDLh%2Bow%3D%3D&amp;trackingId=O5NDgupu4vN%2FcVwbq9Ip7Q%3D%3D&amp;position=24&amp;pageNum=0&amp;trk=public_jobs_jserp-result_search-card"/>
    <m/>
    <m/>
    <m/>
    <x v="14"/>
    <x v="14"/>
    <x v="0"/>
    <x v="0"/>
  </r>
  <r>
    <x v="3"/>
    <x v="11"/>
    <x v="12"/>
    <x v="0"/>
    <x v="0"/>
    <x v="22"/>
    <x v="11"/>
    <x v="6"/>
    <s v="https://www.linkedin.com/jobs/view/analyst-global-data-and-analytics-at-circle-k-3371237584?refId=C2ISn59j21R2FUVEDLh%2Bow%3D%3D&amp;trackingId=nQoheiLv8Bct86sDphwNjA%3D%3D&amp;position=25&amp;pageNum=0&amp;trk=public_jobs_jserp-result_search-card"/>
    <m/>
    <m/>
    <m/>
    <x v="17"/>
    <x v="15"/>
    <x v="4"/>
    <x v="0"/>
  </r>
  <r>
    <x v="0"/>
    <x v="0"/>
    <x v="0"/>
    <x v="0"/>
    <x v="0"/>
    <x v="4"/>
    <x v="0"/>
    <x v="0"/>
    <s v="https://www.linkedin.com/jobs/view/data-analyst-recent-graduate-at-paypal-3364468404?refId=Rc5KwJXJ4aIfYWfNoOTbrQ%3D%3D&amp;trackingId=hRdX3DPRYINyuOj7F%2FkHzw%3D%3D&amp;position=1&amp;pageNum=0&amp;trk=public_jobs_jserp-result_search-card"/>
    <m/>
    <m/>
    <m/>
    <x v="3"/>
    <x v="3"/>
    <x v="0"/>
    <x v="0"/>
  </r>
  <r>
    <x v="1"/>
    <x v="0"/>
    <x v="1"/>
    <x v="0"/>
    <x v="0"/>
    <x v="2"/>
    <x v="0"/>
    <x v="1"/>
    <s v="https://www.linkedin.com/jobs/view/data-analyst-at-paypal-3359608136?refId=Rc5KwJXJ4aIfYWfNoOTbrQ%3D%3D&amp;trackingId=mZXMc26tK1YKpVuxtDOVuA%3D%3D&amp;position=2&amp;pageNum=0&amp;trk=public_jobs_jserp-result_search-card"/>
    <m/>
    <m/>
    <m/>
    <x v="2"/>
    <x v="2"/>
    <x v="0"/>
    <x v="0"/>
  </r>
  <r>
    <x v="1"/>
    <x v="0"/>
    <x v="1"/>
    <x v="0"/>
    <x v="0"/>
    <x v="3"/>
    <x v="0"/>
    <x v="1"/>
    <s v="https://www.linkedin.com/jobs/view/data-analyst-at-paypal-3359605652?refId=Rc5KwJXJ4aIfYWfNoOTbrQ%3D%3D&amp;trackingId=ZF9RxeBF3ht9iaoYI6gwxw%3D%3D&amp;position=3&amp;pageNum=0&amp;trk=public_jobs_jserp-result_search-card"/>
    <m/>
    <m/>
    <m/>
    <x v="2"/>
    <x v="3"/>
    <x v="0"/>
    <x v="0"/>
  </r>
  <r>
    <x v="0"/>
    <x v="0"/>
    <x v="0"/>
    <x v="0"/>
    <x v="0"/>
    <x v="24"/>
    <x v="0"/>
    <x v="0"/>
    <s v="https://www.linkedin.com/jobs/view/data-analyst-recent-graduate-at-paypal-3364470064?refId=Rc5KwJXJ4aIfYWfNoOTbrQ%3D%3D&amp;trackingId=QZkAsz9WESkAx93G%2FxKb0A%3D%3D&amp;position=4&amp;pageNum=0&amp;trk=public_jobs_jserp-result_search-card"/>
    <m/>
    <m/>
    <m/>
    <x v="19"/>
    <x v="15"/>
    <x v="0"/>
    <x v="0"/>
  </r>
  <r>
    <x v="2"/>
    <x v="1"/>
    <x v="2"/>
    <x v="0"/>
    <x v="0"/>
    <x v="4"/>
    <x v="1"/>
    <x v="1"/>
    <s v="https://www.linkedin.com/jobs/view/entry-level-data-analyst-at-the-federal-savings-bank-3364619835?refId=Rc5KwJXJ4aIfYWfNoOTbrQ%3D%3D&amp;trackingId=JTzSOvGXVPmiK%2FvWfpK5FQ%3D%3D&amp;position=5&amp;pageNum=0&amp;trk=public_jobs_jserp-result_search-card"/>
    <m/>
    <m/>
    <m/>
    <x v="3"/>
    <x v="3"/>
    <x v="1"/>
    <x v="0"/>
  </r>
  <r>
    <x v="1"/>
    <x v="0"/>
    <x v="1"/>
    <x v="0"/>
    <x v="0"/>
    <x v="5"/>
    <x v="0"/>
    <x v="1"/>
    <s v="https://www.linkedin.com/jobs/view/data-analyst-at-paypal-3359603975?refId=Rc5KwJXJ4aIfYWfNoOTbrQ%3D%3D&amp;trackingId=SURvZjxE049%2BtHpw7tJuRg%3D%3D&amp;position=6&amp;pageNum=0&amp;trk=public_jobs_jserp-result_search-card"/>
    <m/>
    <m/>
    <m/>
    <x v="4"/>
    <x v="0"/>
    <x v="0"/>
    <x v="0"/>
  </r>
  <r>
    <x v="1"/>
    <x v="0"/>
    <x v="1"/>
    <x v="0"/>
    <x v="0"/>
    <x v="6"/>
    <x v="0"/>
    <x v="1"/>
    <s v="https://www.linkedin.com/jobs/view/data-analyst-at-paypal-3359607287?refId=Rc5KwJXJ4aIfYWfNoOTbrQ%3D%3D&amp;trackingId=uyQ43DiaBtRxKKSvyp%2FLKw%3D%3D&amp;position=7&amp;pageNum=0&amp;trk=public_jobs_jserp-result_search-card"/>
    <m/>
    <m/>
    <m/>
    <x v="2"/>
    <x v="4"/>
    <x v="0"/>
    <x v="0"/>
  </r>
  <r>
    <x v="1"/>
    <x v="0"/>
    <x v="1"/>
    <x v="0"/>
    <x v="0"/>
    <x v="7"/>
    <x v="0"/>
    <x v="1"/>
    <s v="https://www.linkedin.com/jobs/view/data-analyst-at-paypal-3359608137?refId=Rc5KwJXJ4aIfYWfNoOTbrQ%3D%3D&amp;trackingId=Z5RWtdzpQcsRUGStYGGCFQ%3D%3D&amp;position=8&amp;pageNum=0&amp;trk=public_jobs_jserp-result_search-card"/>
    <m/>
    <m/>
    <m/>
    <x v="2"/>
    <x v="5"/>
    <x v="0"/>
    <x v="0"/>
  </r>
  <r>
    <x v="1"/>
    <x v="2"/>
    <x v="3"/>
    <x v="0"/>
    <x v="1"/>
    <x v="8"/>
    <x v="2"/>
    <x v="2"/>
    <s v="https://www.linkedin.com/jobs/view/data-analyst-at-london-approach-3358861203?refId=Rc5KwJXJ4aIfYWfNoOTbrQ%3D%3D&amp;trackingId=3ZI6MZb84fKP713TnPe5pg%3D%3D&amp;position=9&amp;pageNum=0&amp;trk=public_jobs_jserp-result_search-card"/>
    <n v="100000"/>
    <n v="120000"/>
    <n v="110000"/>
    <x v="5"/>
    <x v="4"/>
    <x v="2"/>
    <x v="0"/>
  </r>
  <r>
    <x v="0"/>
    <x v="0"/>
    <x v="0"/>
    <x v="0"/>
    <x v="0"/>
    <x v="15"/>
    <x v="0"/>
    <x v="0"/>
    <s v="https://www.linkedin.com/jobs/view/data-analyst-recent-graduate-at-paypal-3364466578?refId=Rc5KwJXJ4aIfYWfNoOTbrQ%3D%3D&amp;trackingId=O3L%2Br1TquA0RDh8T31lYig%3D%3D&amp;position=10&amp;pageNum=0&amp;trk=public_jobs_jserp-result_search-card"/>
    <m/>
    <m/>
    <m/>
    <x v="10"/>
    <x v="11"/>
    <x v="0"/>
    <x v="0"/>
  </r>
  <r>
    <x v="1"/>
    <x v="6"/>
    <x v="7"/>
    <x v="0"/>
    <x v="0"/>
    <x v="17"/>
    <x v="6"/>
    <x v="6"/>
    <s v="https://www.linkedin.com/jobs/view/data-analyst-at-lockheed-martin-3371249347?refId=Rc5KwJXJ4aIfYWfNoOTbrQ%3D%3D&amp;trackingId=Uny3WDD0cM7LTnhvKeuVgw%3D%3D&amp;position=11&amp;pageNum=0&amp;trk=public_jobs_jserp-result_search-card"/>
    <m/>
    <m/>
    <m/>
    <x v="12"/>
    <x v="7"/>
    <x v="1"/>
    <x v="0"/>
  </r>
  <r>
    <x v="0"/>
    <x v="0"/>
    <x v="0"/>
    <x v="0"/>
    <x v="0"/>
    <x v="0"/>
    <x v="0"/>
    <x v="0"/>
    <s v="https://www.linkedin.com/jobs/view/data-analyst-recent-graduate-at-paypal-3364471019?refId=Rc5KwJXJ4aIfYWfNoOTbrQ%3D%3D&amp;trackingId=ocewnjcm07SJheHitz3jZA%3D%3D&amp;position=12&amp;pageNum=0&amp;trk=public_jobs_jserp-result_search-card"/>
    <m/>
    <m/>
    <m/>
    <x v="0"/>
    <x v="0"/>
    <x v="0"/>
    <x v="0"/>
  </r>
  <r>
    <x v="1"/>
    <x v="4"/>
    <x v="5"/>
    <x v="0"/>
    <x v="0"/>
    <x v="4"/>
    <x v="4"/>
    <x v="5"/>
    <s v="https://www.linkedin.com/jobs/view/data-analyst-at-chicago-teachers-%E2%80%8B-pension-fund-3367612394?refId=Rc5KwJXJ4aIfYWfNoOTbrQ%3D%3D&amp;trackingId=ebXVyKBuPFkhXyv9QhR7ew%3D%3D&amp;position=13&amp;pageNum=0&amp;trk=public_jobs_jserp-result_search-card"/>
    <m/>
    <m/>
    <m/>
    <x v="3"/>
    <x v="3"/>
    <x v="1"/>
    <x v="0"/>
  </r>
  <r>
    <x v="1"/>
    <x v="15"/>
    <x v="17"/>
    <x v="0"/>
    <x v="0"/>
    <x v="4"/>
    <x v="16"/>
    <x v="3"/>
    <s v="https://www.linkedin.com/jobs/view/data-analyst-at-fluent360-3361802094?refId=Rc5KwJXJ4aIfYWfNoOTbrQ%3D%3D&amp;trackingId=qs%2FzFP99wtZJOc486rZ3gA%3D%3D&amp;position=14&amp;pageNum=0&amp;trk=public_jobs_jserp-result_search-card"/>
    <m/>
    <m/>
    <m/>
    <x v="3"/>
    <x v="3"/>
    <x v="1"/>
    <x v="0"/>
  </r>
  <r>
    <x v="1"/>
    <x v="16"/>
    <x v="18"/>
    <x v="0"/>
    <x v="0"/>
    <x v="27"/>
    <x v="17"/>
    <x v="6"/>
    <s v="https://www.linkedin.com/jobs/view/data-analyst-at-proven-recruiting-3371292258?refId=Rc5KwJXJ4aIfYWfNoOTbrQ%3D%3D&amp;trackingId=dhrfvqaL%2BOJgeFYH6uN4mw%3D%3D&amp;position=15&amp;pageNum=0&amp;trk=public_jobs_jserp-result_search-card"/>
    <m/>
    <m/>
    <m/>
    <x v="22"/>
    <x v="2"/>
    <x v="2"/>
    <x v="0"/>
  </r>
  <r>
    <x v="1"/>
    <x v="12"/>
    <x v="13"/>
    <x v="0"/>
    <x v="2"/>
    <x v="23"/>
    <x v="12"/>
    <x v="0"/>
    <s v="https://www.linkedin.com/jobs/view/data-analyst-at-eva-garland-consulting-llc-3370997321?refId=Rc5KwJXJ4aIfYWfNoOTbrQ%3D%3D&amp;trackingId=yKeGvBvGK%2BT27CvTkekkHw%3D%3D&amp;position=16&amp;pageNum=0&amp;trk=public_jobs_jserp-result_search-card"/>
    <n v="50000"/>
    <n v="55000"/>
    <n v="52500"/>
    <x v="18"/>
    <x v="16"/>
    <x v="1"/>
    <x v="0"/>
  </r>
  <r>
    <x v="3"/>
    <x v="11"/>
    <x v="12"/>
    <x v="0"/>
    <x v="0"/>
    <x v="22"/>
    <x v="11"/>
    <x v="6"/>
    <s v="https://www.linkedin.com/jobs/view/analyst-global-data-and-analytics-at-circle-k-3371237584?refId=Rc5KwJXJ4aIfYWfNoOTbrQ%3D%3D&amp;trackingId=yuh8KzfmhUgf%2BK4PkqKijA%3D%3D&amp;position=17&amp;pageNum=0&amp;trk=public_jobs_jserp-result_search-card"/>
    <m/>
    <m/>
    <m/>
    <x v="17"/>
    <x v="15"/>
    <x v="4"/>
    <x v="0"/>
  </r>
  <r>
    <x v="4"/>
    <x v="14"/>
    <x v="16"/>
    <x v="0"/>
    <x v="3"/>
    <x v="26"/>
    <x v="15"/>
    <x v="0"/>
    <s v="https://www.linkedin.com/jobs/view/data-analytics-analyst-at-samsung-sds-3363350668?refId=Rc5KwJXJ4aIfYWfNoOTbrQ%3D%3D&amp;trackingId=WttZ41Aty6xUWEzxaB96jw%3D%3D&amp;position=18&amp;pageNum=0&amp;trk=public_jobs_jserp-result_search-card"/>
    <n v="5800"/>
    <n v="6000"/>
    <n v="5900"/>
    <x v="21"/>
    <x v="2"/>
    <x v="4"/>
    <x v="0"/>
  </r>
  <r>
    <x v="1"/>
    <x v="0"/>
    <x v="1"/>
    <x v="0"/>
    <x v="0"/>
    <x v="28"/>
    <x v="0"/>
    <x v="1"/>
    <s v="https://www.linkedin.com/jobs/view/data-analyst-at-paypal-3359606409?refId=Rc5KwJXJ4aIfYWfNoOTbrQ%3D%3D&amp;trackingId=mnj2D3am5WzNC%2FjPH7B%2BwA%3D%3D&amp;position=19&amp;pageNum=0&amp;trk=public_jobs_jserp-result_search-card"/>
    <m/>
    <m/>
    <m/>
    <x v="23"/>
    <x v="17"/>
    <x v="0"/>
    <x v="0"/>
  </r>
  <r>
    <x v="1"/>
    <x v="9"/>
    <x v="10"/>
    <x v="0"/>
    <x v="0"/>
    <x v="20"/>
    <x v="9"/>
    <x v="0"/>
    <s v="https://www.linkedin.com/jobs/view/data-analyst-at-selby-jennings-3370840165?refId=Rc5KwJXJ4aIfYWfNoOTbrQ%3D%3D&amp;trackingId=oSWTVu2XFK4uys4Q0uVUmQ%3D%3D&amp;position=20&amp;pageNum=0&amp;trk=public_jobs_jserp-result_search-card"/>
    <m/>
    <m/>
    <m/>
    <x v="15"/>
    <x v="2"/>
    <x v="4"/>
    <x v="0"/>
  </r>
  <r>
    <x v="1"/>
    <x v="17"/>
    <x v="19"/>
    <x v="0"/>
    <x v="1"/>
    <x v="29"/>
    <x v="18"/>
    <x v="0"/>
    <s v="https://www.linkedin.com/jobs/view/data-analyst-at-kla-3367042645?refId=Rc5KwJXJ4aIfYWfNoOTbrQ%3D%3D&amp;trackingId=atnhhGl%2FkcnhZ%2FBGe30LQg%3D%3D&amp;position=21&amp;pageNum=0&amp;trk=public_jobs_jserp-result_search-card"/>
    <n v="100000"/>
    <n v="120000"/>
    <n v="110000"/>
    <x v="24"/>
    <x v="18"/>
    <x v="2"/>
    <x v="0"/>
  </r>
  <r>
    <x v="1"/>
    <x v="10"/>
    <x v="11"/>
    <x v="0"/>
    <x v="0"/>
    <x v="21"/>
    <x v="10"/>
    <x v="1"/>
    <s v="https://www.linkedin.com/jobs/view/data-analyst-at-24-seven-talent-3358666710?refId=Rc5KwJXJ4aIfYWfNoOTbrQ%3D%3D&amp;trackingId=lyjcrmfflllDMbxbwHRb7g%3D%3D&amp;position=22&amp;pageNum=0&amp;trk=public_jobs_jserp-result_search-card"/>
    <m/>
    <m/>
    <m/>
    <x v="16"/>
    <x v="1"/>
    <x v="1"/>
    <x v="0"/>
  </r>
  <r>
    <x v="1"/>
    <x v="18"/>
    <x v="20"/>
    <x v="0"/>
    <x v="4"/>
    <x v="30"/>
    <x v="19"/>
    <x v="7"/>
    <s v="https://www.linkedin.com/jobs/view/data-analyst-at-alltech-systems-inc-3359898754?refId=Rc5KwJXJ4aIfYWfNoOTbrQ%3D%3D&amp;trackingId=KGXS%2BNFDXfccktUPw5EmWw%3D%3D&amp;position=23&amp;pageNum=0&amp;trk=public_jobs_jserp-result_search-card"/>
    <n v="50"/>
    <n v="60"/>
    <n v="55"/>
    <x v="25"/>
    <x v="19"/>
    <x v="2"/>
    <x v="0"/>
  </r>
  <r>
    <x v="1"/>
    <x v="19"/>
    <x v="21"/>
    <x v="0"/>
    <x v="0"/>
    <x v="31"/>
    <x v="3"/>
    <x v="2"/>
    <s v="https://www.linkedin.com/jobs/view/data-analyst-at-rivo-holdings-llc-3363448426?refId=Rc5KwJXJ4aIfYWfNoOTbrQ%3D%3D&amp;trackingId=LBYuLoa%2BNam1zN3zVaOFmA%3D%3D&amp;position=24&amp;pageNum=0&amp;trk=public_jobs_jserp-result_search-card"/>
    <m/>
    <m/>
    <m/>
    <x v="26"/>
    <x v="1"/>
    <x v="3"/>
    <x v="0"/>
  </r>
  <r>
    <x v="1"/>
    <x v="5"/>
    <x v="6"/>
    <x v="0"/>
    <x v="0"/>
    <x v="16"/>
    <x v="5"/>
    <x v="2"/>
    <s v="https://www.linkedin.com/jobs/view/data-analyst-at-freightplus-3369469960?refId=Rc5KwJXJ4aIfYWfNoOTbrQ%3D%3D&amp;trackingId=naBip8Ufr5akoiih4hU%2Byg%3D%3D&amp;position=25&amp;pageNum=0&amp;trk=public_jobs_jserp-result_search-card"/>
    <m/>
    <m/>
    <m/>
    <x v="11"/>
    <x v="12"/>
    <x v="1"/>
    <x v="0"/>
  </r>
  <r>
    <x v="0"/>
    <x v="0"/>
    <x v="0"/>
    <x v="0"/>
    <x v="0"/>
    <x v="4"/>
    <x v="0"/>
    <x v="0"/>
    <s v="https://www.linkedin.com/jobs/view/data-analyst-recent-graduate-at-paypal-3364468404?refId=W6W5FSVmiHnWEGzzr%2BRg2A%3D%3D&amp;trackingId=I4adNG63ZLw9iN%2B6BiFpTQ%3D%3D&amp;position=1&amp;pageNum=0&amp;trk=public_jobs_jserp-result_search-card"/>
    <m/>
    <m/>
    <m/>
    <x v="3"/>
    <x v="3"/>
    <x v="0"/>
    <x v="0"/>
  </r>
  <r>
    <x v="0"/>
    <x v="0"/>
    <x v="0"/>
    <x v="0"/>
    <x v="0"/>
    <x v="1"/>
    <x v="0"/>
    <x v="0"/>
    <s v="https://www.linkedin.com/jobs/view/data-analyst-recent-graduate-at-paypal-3364467390?refId=W6W5FSVmiHnWEGzzr%2BRg2A%3D%3D&amp;trackingId=Bhlxmm8abkOvmIo2y7l%2B4w%3D%3D&amp;position=2&amp;pageNum=0&amp;trk=public_jobs_jserp-result_search-card"/>
    <m/>
    <m/>
    <m/>
    <x v="1"/>
    <x v="1"/>
    <x v="0"/>
    <x v="0"/>
  </r>
  <r>
    <x v="1"/>
    <x v="0"/>
    <x v="1"/>
    <x v="0"/>
    <x v="0"/>
    <x v="2"/>
    <x v="0"/>
    <x v="1"/>
    <s v="https://www.linkedin.com/jobs/view/data-analyst-at-paypal-3359608136?refId=W6W5FSVmiHnWEGzzr%2BRg2A%3D%3D&amp;trackingId=DtEnGomuTLi4vb5xACOBWA%3D%3D&amp;position=3&amp;pageNum=0&amp;trk=public_jobs_jserp-result_search-card"/>
    <m/>
    <m/>
    <m/>
    <x v="2"/>
    <x v="2"/>
    <x v="0"/>
    <x v="0"/>
  </r>
  <r>
    <x v="1"/>
    <x v="0"/>
    <x v="1"/>
    <x v="0"/>
    <x v="0"/>
    <x v="3"/>
    <x v="0"/>
    <x v="1"/>
    <s v="https://www.linkedin.com/jobs/view/data-analyst-at-paypal-3359605652?refId=W6W5FSVmiHnWEGzzr%2BRg2A%3D%3D&amp;trackingId=tRaAbkgG2C55lx7%2BpE0XtQ%3D%3D&amp;position=4&amp;pageNum=0&amp;trk=public_jobs_jserp-result_search-card"/>
    <m/>
    <m/>
    <m/>
    <x v="2"/>
    <x v="3"/>
    <x v="0"/>
    <x v="0"/>
  </r>
  <r>
    <x v="0"/>
    <x v="0"/>
    <x v="0"/>
    <x v="0"/>
    <x v="0"/>
    <x v="24"/>
    <x v="0"/>
    <x v="0"/>
    <s v="https://www.linkedin.com/jobs/view/data-analyst-recent-graduate-at-paypal-3364470064?refId=W6W5FSVmiHnWEGzzr%2BRg2A%3D%3D&amp;trackingId=lLHH6Dyn3l2LW%2FmlkpGhVw%3D%3D&amp;position=5&amp;pageNum=0&amp;trk=public_jobs_jserp-result_search-card"/>
    <m/>
    <m/>
    <m/>
    <x v="19"/>
    <x v="15"/>
    <x v="0"/>
    <x v="0"/>
  </r>
  <r>
    <x v="2"/>
    <x v="1"/>
    <x v="2"/>
    <x v="0"/>
    <x v="0"/>
    <x v="4"/>
    <x v="1"/>
    <x v="1"/>
    <s v="https://www.linkedin.com/jobs/view/entry-level-data-analyst-at-the-federal-savings-bank-3364619835?refId=W6W5FSVmiHnWEGzzr%2BRg2A%3D%3D&amp;trackingId=gmVAEmpdNHV5jySE%2FiM3FQ%3D%3D&amp;position=6&amp;pageNum=0&amp;trk=public_jobs_jserp-result_search-card"/>
    <m/>
    <m/>
    <m/>
    <x v="3"/>
    <x v="3"/>
    <x v="1"/>
    <x v="0"/>
  </r>
  <r>
    <x v="1"/>
    <x v="0"/>
    <x v="1"/>
    <x v="0"/>
    <x v="0"/>
    <x v="5"/>
    <x v="0"/>
    <x v="1"/>
    <s v="https://www.linkedin.com/jobs/view/data-analyst-at-paypal-3359603975?refId=W6W5FSVmiHnWEGzzr%2BRg2A%3D%3D&amp;trackingId=7yKJsZ17ryqOGluVrhaA%2BQ%3D%3D&amp;position=7&amp;pageNum=0&amp;trk=public_jobs_jserp-result_search-card"/>
    <m/>
    <m/>
    <m/>
    <x v="4"/>
    <x v="0"/>
    <x v="0"/>
    <x v="0"/>
  </r>
  <r>
    <x v="1"/>
    <x v="0"/>
    <x v="1"/>
    <x v="0"/>
    <x v="0"/>
    <x v="6"/>
    <x v="0"/>
    <x v="1"/>
    <s v="https://www.linkedin.com/jobs/view/data-analyst-at-paypal-3359607287?refId=W6W5FSVmiHnWEGzzr%2BRg2A%3D%3D&amp;trackingId=cNwHdBF3ySqfHnY81e0Q6Q%3D%3D&amp;position=8&amp;pageNum=0&amp;trk=public_jobs_jserp-result_search-card"/>
    <m/>
    <m/>
    <m/>
    <x v="2"/>
    <x v="4"/>
    <x v="0"/>
    <x v="0"/>
  </r>
  <r>
    <x v="1"/>
    <x v="0"/>
    <x v="1"/>
    <x v="0"/>
    <x v="0"/>
    <x v="7"/>
    <x v="0"/>
    <x v="1"/>
    <s v="https://www.linkedin.com/jobs/view/data-analyst-at-paypal-3359608137?refId=W6W5FSVmiHnWEGzzr%2BRg2A%3D%3D&amp;trackingId=l2qQHrhNFbTaDqmz3Qq9HA%3D%3D&amp;position=9&amp;pageNum=0&amp;trk=public_jobs_jserp-result_search-card"/>
    <m/>
    <m/>
    <m/>
    <x v="2"/>
    <x v="5"/>
    <x v="0"/>
    <x v="0"/>
  </r>
  <r>
    <x v="1"/>
    <x v="2"/>
    <x v="3"/>
    <x v="0"/>
    <x v="1"/>
    <x v="8"/>
    <x v="2"/>
    <x v="2"/>
    <s v="https://www.linkedin.com/jobs/view/data-analyst-at-london-approach-3358861203?refId=W6W5FSVmiHnWEGzzr%2BRg2A%3D%3D&amp;trackingId=BBLIRrsPJk8z4sH%2FiAEqnA%3D%3D&amp;position=10&amp;pageNum=0&amp;trk=public_jobs_jserp-result_search-card"/>
    <n v="100000"/>
    <n v="120000"/>
    <n v="110000"/>
    <x v="5"/>
    <x v="4"/>
    <x v="2"/>
    <x v="0"/>
  </r>
  <r>
    <x v="0"/>
    <x v="0"/>
    <x v="0"/>
    <x v="0"/>
    <x v="0"/>
    <x v="15"/>
    <x v="0"/>
    <x v="0"/>
    <s v="https://www.linkedin.com/jobs/view/data-analyst-recent-graduate-at-paypal-3364466578?refId=W6W5FSVmiHnWEGzzr%2BRg2A%3D%3D&amp;trackingId=%2FephICeocmSVn%2BEeGubeZw%3D%3D&amp;position=11&amp;pageNum=0&amp;trk=public_jobs_jserp-result_search-card"/>
    <m/>
    <m/>
    <m/>
    <x v="10"/>
    <x v="11"/>
    <x v="0"/>
    <x v="0"/>
  </r>
  <r>
    <x v="1"/>
    <x v="6"/>
    <x v="7"/>
    <x v="0"/>
    <x v="0"/>
    <x v="17"/>
    <x v="6"/>
    <x v="6"/>
    <s v="https://www.linkedin.com/jobs/view/data-analyst-at-lockheed-martin-3371249347?refId=W6W5FSVmiHnWEGzzr%2BRg2A%3D%3D&amp;trackingId=xBgn4z8D28r0kYyQsXMmtg%3D%3D&amp;position=12&amp;pageNum=0&amp;trk=public_jobs_jserp-result_search-card"/>
    <m/>
    <m/>
    <m/>
    <x v="12"/>
    <x v="7"/>
    <x v="1"/>
    <x v="0"/>
  </r>
  <r>
    <x v="0"/>
    <x v="0"/>
    <x v="0"/>
    <x v="0"/>
    <x v="0"/>
    <x v="0"/>
    <x v="0"/>
    <x v="0"/>
    <s v="https://www.linkedin.com/jobs/view/data-analyst-recent-graduate-at-paypal-3364471019?refId=W6W5FSVmiHnWEGzzr%2BRg2A%3D%3D&amp;trackingId=WlavAwhTG6QcShtb7MpV6Q%3D%3D&amp;position=13&amp;pageNum=0&amp;trk=public_jobs_jserp-result_search-card"/>
    <m/>
    <m/>
    <m/>
    <x v="0"/>
    <x v="0"/>
    <x v="0"/>
    <x v="0"/>
  </r>
  <r>
    <x v="1"/>
    <x v="4"/>
    <x v="5"/>
    <x v="0"/>
    <x v="0"/>
    <x v="4"/>
    <x v="4"/>
    <x v="5"/>
    <s v="https://www.linkedin.com/jobs/view/data-analyst-at-chicago-teachers-%E2%80%8B-pension-fund-3367612394?refId=W6W5FSVmiHnWEGzzr%2BRg2A%3D%3D&amp;trackingId=Q3mlwTQVAZt9IqVGHK00TA%3D%3D&amp;position=14&amp;pageNum=0&amp;trk=public_jobs_jserp-result_search-card"/>
    <m/>
    <m/>
    <m/>
    <x v="3"/>
    <x v="3"/>
    <x v="1"/>
    <x v="0"/>
  </r>
  <r>
    <x v="1"/>
    <x v="16"/>
    <x v="18"/>
    <x v="0"/>
    <x v="0"/>
    <x v="27"/>
    <x v="17"/>
    <x v="6"/>
    <s v="https://www.linkedin.com/jobs/view/data-analyst-at-proven-recruiting-3371292258?refId=W6W5FSVmiHnWEGzzr%2BRg2A%3D%3D&amp;trackingId=4eqUryTHrnZQPgu1S6K59A%3D%3D&amp;position=15&amp;pageNum=0&amp;trk=public_jobs_jserp-result_search-card"/>
    <m/>
    <m/>
    <m/>
    <x v="22"/>
    <x v="2"/>
    <x v="2"/>
    <x v="0"/>
  </r>
  <r>
    <x v="1"/>
    <x v="12"/>
    <x v="13"/>
    <x v="0"/>
    <x v="2"/>
    <x v="23"/>
    <x v="12"/>
    <x v="0"/>
    <s v="https://www.linkedin.com/jobs/view/data-analyst-at-eva-garland-consulting-llc-3370997321?refId=W6W5FSVmiHnWEGzzr%2BRg2A%3D%3D&amp;trackingId=AhWJMEoNZ%2Fszua36ZUQFCw%3D%3D&amp;position=16&amp;pageNum=0&amp;trk=public_jobs_jserp-result_search-card"/>
    <n v="50000"/>
    <n v="55000"/>
    <n v="52500"/>
    <x v="18"/>
    <x v="16"/>
    <x v="1"/>
    <x v="0"/>
  </r>
  <r>
    <x v="3"/>
    <x v="11"/>
    <x v="12"/>
    <x v="0"/>
    <x v="0"/>
    <x v="22"/>
    <x v="11"/>
    <x v="6"/>
    <s v="https://www.linkedin.com/jobs/view/analyst-global-data-and-analytics-at-circle-k-3371237584?refId=W6W5FSVmiHnWEGzzr%2BRg2A%3D%3D&amp;trackingId=lWXFR409ASzJamnfsIesuA%3D%3D&amp;position=17&amp;pageNum=0&amp;trk=public_jobs_jserp-result_search-card"/>
    <m/>
    <m/>
    <m/>
    <x v="17"/>
    <x v="15"/>
    <x v="4"/>
    <x v="0"/>
  </r>
  <r>
    <x v="4"/>
    <x v="14"/>
    <x v="16"/>
    <x v="0"/>
    <x v="3"/>
    <x v="26"/>
    <x v="15"/>
    <x v="0"/>
    <s v="https://www.linkedin.com/jobs/view/data-analytics-analyst-at-samsung-sds-3363350668?refId=W6W5FSVmiHnWEGzzr%2BRg2A%3D%3D&amp;trackingId=3D3uSLPar38wH%2FjqKtNn1w%3D%3D&amp;position=18&amp;pageNum=0&amp;trk=public_jobs_jserp-result_search-card"/>
    <n v="5800"/>
    <n v="6000"/>
    <n v="5900"/>
    <x v="21"/>
    <x v="2"/>
    <x v="4"/>
    <x v="0"/>
  </r>
  <r>
    <x v="1"/>
    <x v="0"/>
    <x v="1"/>
    <x v="0"/>
    <x v="0"/>
    <x v="28"/>
    <x v="0"/>
    <x v="1"/>
    <s v="https://www.linkedin.com/jobs/view/data-analyst-at-paypal-3359606409?refId=W6W5FSVmiHnWEGzzr%2BRg2A%3D%3D&amp;trackingId=WlZ18fEVlnSqvRa%2BT%2BIrbw%3D%3D&amp;position=19&amp;pageNum=0&amp;trk=public_jobs_jserp-result_search-card"/>
    <m/>
    <m/>
    <m/>
    <x v="23"/>
    <x v="17"/>
    <x v="0"/>
    <x v="0"/>
  </r>
  <r>
    <x v="1"/>
    <x v="9"/>
    <x v="10"/>
    <x v="0"/>
    <x v="0"/>
    <x v="20"/>
    <x v="9"/>
    <x v="0"/>
    <s v="https://www.linkedin.com/jobs/view/data-analyst-at-selby-jennings-3370840165?refId=W6W5FSVmiHnWEGzzr%2BRg2A%3D%3D&amp;trackingId=IjQMkzFuI4ITWqiDYTrdWw%3D%3D&amp;position=20&amp;pageNum=0&amp;trk=public_jobs_jserp-result_search-card"/>
    <m/>
    <m/>
    <m/>
    <x v="15"/>
    <x v="2"/>
    <x v="4"/>
    <x v="0"/>
  </r>
  <r>
    <x v="1"/>
    <x v="17"/>
    <x v="19"/>
    <x v="0"/>
    <x v="1"/>
    <x v="29"/>
    <x v="18"/>
    <x v="0"/>
    <s v="https://www.linkedin.com/jobs/view/data-analyst-at-kla-3367042645?refId=W6W5FSVmiHnWEGzzr%2BRg2A%3D%3D&amp;trackingId=%2FCcmbDgR8eV3aYrQHAkVkw%3D%3D&amp;position=21&amp;pageNum=0&amp;trk=public_jobs_jserp-result_search-card"/>
    <n v="100000"/>
    <n v="120000"/>
    <n v="110000"/>
    <x v="24"/>
    <x v="18"/>
    <x v="2"/>
    <x v="0"/>
  </r>
  <r>
    <x v="1"/>
    <x v="10"/>
    <x v="11"/>
    <x v="0"/>
    <x v="0"/>
    <x v="21"/>
    <x v="10"/>
    <x v="1"/>
    <s v="https://www.linkedin.com/jobs/view/data-analyst-at-24-seven-talent-3358666710?refId=W6W5FSVmiHnWEGzzr%2BRg2A%3D%3D&amp;trackingId=BEd74asXqjTU%2Br%2BogvyDXw%3D%3D&amp;position=22&amp;pageNum=0&amp;trk=public_jobs_jserp-result_search-card"/>
    <m/>
    <m/>
    <m/>
    <x v="16"/>
    <x v="1"/>
    <x v="1"/>
    <x v="0"/>
  </r>
  <r>
    <x v="1"/>
    <x v="18"/>
    <x v="20"/>
    <x v="0"/>
    <x v="4"/>
    <x v="30"/>
    <x v="19"/>
    <x v="7"/>
    <s v="https://www.linkedin.com/jobs/view/data-analyst-at-alltech-systems-inc-3359898754?refId=W6W5FSVmiHnWEGzzr%2BRg2A%3D%3D&amp;trackingId=W7qRT06nNTsoDD%2Bc1WXIsg%3D%3D&amp;position=23&amp;pageNum=0&amp;trk=public_jobs_jserp-result_search-card"/>
    <n v="50"/>
    <n v="60"/>
    <n v="55"/>
    <x v="25"/>
    <x v="19"/>
    <x v="2"/>
    <x v="0"/>
  </r>
  <r>
    <x v="1"/>
    <x v="19"/>
    <x v="21"/>
    <x v="0"/>
    <x v="0"/>
    <x v="31"/>
    <x v="3"/>
    <x v="2"/>
    <s v="https://www.linkedin.com/jobs/view/data-analyst-at-rivo-holdings-llc-3363448426?refId=W6W5FSVmiHnWEGzzr%2BRg2A%3D%3D&amp;trackingId=J2VY4O37hg0EqCzpBZqrgg%3D%3D&amp;position=24&amp;pageNum=0&amp;trk=public_jobs_jserp-result_search-card"/>
    <m/>
    <m/>
    <m/>
    <x v="26"/>
    <x v="1"/>
    <x v="3"/>
    <x v="0"/>
  </r>
  <r>
    <x v="1"/>
    <x v="5"/>
    <x v="6"/>
    <x v="0"/>
    <x v="0"/>
    <x v="16"/>
    <x v="5"/>
    <x v="2"/>
    <s v="https://www.linkedin.com/jobs/view/data-analyst-at-freightplus-3369469960?refId=W6W5FSVmiHnWEGzzr%2BRg2A%3D%3D&amp;trackingId=q68uIUMgVXSBWr2yWCYqPw%3D%3D&amp;position=25&amp;pageNum=0&amp;trk=public_jobs_jserp-result_search-card"/>
    <m/>
    <m/>
    <m/>
    <x v="11"/>
    <x v="12"/>
    <x v="1"/>
    <x v="0"/>
  </r>
  <r>
    <x v="0"/>
    <x v="0"/>
    <x v="0"/>
    <x v="0"/>
    <x v="0"/>
    <x v="4"/>
    <x v="0"/>
    <x v="0"/>
    <s v="https://www.linkedin.com/jobs/view/data-analyst-recent-graduate-at-paypal-3364468404?refId=EbVi6znHbolb8wsSczbOyg%3D%3D&amp;trackingId=51wQKSpxiEesvYTcQMigWg%3D%3D&amp;position=1&amp;pageNum=0&amp;trk=public_jobs_jserp-result_search-card"/>
    <m/>
    <m/>
    <m/>
    <x v="3"/>
    <x v="3"/>
    <x v="0"/>
    <x v="0"/>
  </r>
  <r>
    <x v="0"/>
    <x v="0"/>
    <x v="0"/>
    <x v="0"/>
    <x v="0"/>
    <x v="0"/>
    <x v="0"/>
    <x v="0"/>
    <s v="https://www.linkedin.com/jobs/view/data-analyst-recent-graduate-at-paypal-3364471019?refId=EbVi6znHbolb8wsSczbOyg%3D%3D&amp;trackingId=yLvEahZ82UZE%2FhvqzT2kng%3D%3D&amp;position=2&amp;pageNum=0&amp;trk=public_jobs_jserp-result_search-card"/>
    <m/>
    <m/>
    <m/>
    <x v="0"/>
    <x v="0"/>
    <x v="0"/>
    <x v="0"/>
  </r>
  <r>
    <x v="0"/>
    <x v="0"/>
    <x v="0"/>
    <x v="0"/>
    <x v="0"/>
    <x v="1"/>
    <x v="0"/>
    <x v="0"/>
    <s v="https://www.linkedin.com/jobs/view/data-analyst-recent-graduate-at-paypal-3364467390?refId=EbVi6znHbolb8wsSczbOyg%3D%3D&amp;trackingId=MxPQUKbO4vOEIWId6YYhjQ%3D%3D&amp;position=3&amp;pageNum=0&amp;trk=public_jobs_jserp-result_search-card"/>
    <m/>
    <m/>
    <m/>
    <x v="1"/>
    <x v="1"/>
    <x v="0"/>
    <x v="0"/>
  </r>
  <r>
    <x v="1"/>
    <x v="0"/>
    <x v="1"/>
    <x v="0"/>
    <x v="0"/>
    <x v="2"/>
    <x v="0"/>
    <x v="1"/>
    <s v="https://www.linkedin.com/jobs/view/data-analyst-at-paypal-3359608136?refId=EbVi6znHbolb8wsSczbOyg%3D%3D&amp;trackingId=x9MqWvEbwPpark5Cc96N7w%3D%3D&amp;position=4&amp;pageNum=0&amp;trk=public_jobs_jserp-result_search-card"/>
    <m/>
    <m/>
    <m/>
    <x v="2"/>
    <x v="2"/>
    <x v="0"/>
    <x v="0"/>
  </r>
  <r>
    <x v="1"/>
    <x v="0"/>
    <x v="1"/>
    <x v="0"/>
    <x v="0"/>
    <x v="3"/>
    <x v="0"/>
    <x v="1"/>
    <s v="https://www.linkedin.com/jobs/view/data-analyst-at-paypal-3359605652?refId=EbVi6znHbolb8wsSczbOyg%3D%3D&amp;trackingId=kyrLrLCc%2BqcpAjMgEhgxfw%3D%3D&amp;position=5&amp;pageNum=0&amp;trk=public_jobs_jserp-result_search-card"/>
    <m/>
    <m/>
    <m/>
    <x v="2"/>
    <x v="3"/>
    <x v="0"/>
    <x v="0"/>
  </r>
  <r>
    <x v="0"/>
    <x v="0"/>
    <x v="0"/>
    <x v="0"/>
    <x v="0"/>
    <x v="15"/>
    <x v="0"/>
    <x v="0"/>
    <s v="https://www.linkedin.com/jobs/view/data-analyst-recent-graduate-at-paypal-3364466578?refId=EbVi6znHbolb8wsSczbOyg%3D%3D&amp;trackingId=br3zJC5jAHuBcAYhaKZrNQ%3D%3D&amp;position=6&amp;pageNum=0&amp;trk=public_jobs_jserp-result_search-card"/>
    <m/>
    <m/>
    <m/>
    <x v="10"/>
    <x v="11"/>
    <x v="0"/>
    <x v="0"/>
  </r>
  <r>
    <x v="2"/>
    <x v="1"/>
    <x v="2"/>
    <x v="0"/>
    <x v="0"/>
    <x v="4"/>
    <x v="1"/>
    <x v="1"/>
    <s v="https://www.linkedin.com/jobs/view/entry-level-data-analyst-at-the-federal-savings-bank-3364619835?refId=EbVi6znHbolb8wsSczbOyg%3D%3D&amp;trackingId=HTUeG%2Bsi6%2FLjrtr3uESvfg%3D%3D&amp;position=7&amp;pageNum=0&amp;trk=public_jobs_jserp-result_search-card"/>
    <m/>
    <m/>
    <m/>
    <x v="3"/>
    <x v="3"/>
    <x v="1"/>
    <x v="0"/>
  </r>
  <r>
    <x v="1"/>
    <x v="0"/>
    <x v="1"/>
    <x v="0"/>
    <x v="0"/>
    <x v="5"/>
    <x v="0"/>
    <x v="1"/>
    <s v="https://www.linkedin.com/jobs/view/data-analyst-at-paypal-3359603975?refId=EbVi6znHbolb8wsSczbOyg%3D%3D&amp;trackingId=ciHCCpDZk5kGFLa71Nwb5g%3D%3D&amp;position=8&amp;pageNum=0&amp;trk=public_jobs_jserp-result_search-card"/>
    <m/>
    <m/>
    <m/>
    <x v="4"/>
    <x v="0"/>
    <x v="0"/>
    <x v="0"/>
  </r>
  <r>
    <x v="1"/>
    <x v="0"/>
    <x v="1"/>
    <x v="0"/>
    <x v="0"/>
    <x v="6"/>
    <x v="0"/>
    <x v="1"/>
    <s v="https://www.linkedin.com/jobs/view/data-analyst-at-paypal-3359607287?refId=EbVi6znHbolb8wsSczbOyg%3D%3D&amp;trackingId=q3K%2BS5spKlMbOZZNhyK9rg%3D%3D&amp;position=9&amp;pageNum=0&amp;trk=public_jobs_jserp-result_search-card"/>
    <m/>
    <m/>
    <m/>
    <x v="2"/>
    <x v="4"/>
    <x v="0"/>
    <x v="0"/>
  </r>
  <r>
    <x v="1"/>
    <x v="0"/>
    <x v="1"/>
    <x v="0"/>
    <x v="0"/>
    <x v="7"/>
    <x v="0"/>
    <x v="1"/>
    <s v="https://www.linkedin.com/jobs/view/data-analyst-at-paypal-3359608137?refId=EbVi6znHbolb8wsSczbOyg%3D%3D&amp;trackingId=SpPWAIw2gHElBKQ1SwhULA%3D%3D&amp;position=10&amp;pageNum=0&amp;trk=public_jobs_jserp-result_search-card"/>
    <m/>
    <m/>
    <m/>
    <x v="2"/>
    <x v="5"/>
    <x v="0"/>
    <x v="0"/>
  </r>
  <r>
    <x v="1"/>
    <x v="2"/>
    <x v="3"/>
    <x v="0"/>
    <x v="1"/>
    <x v="8"/>
    <x v="2"/>
    <x v="2"/>
    <s v="https://www.linkedin.com/jobs/view/data-analyst-at-london-approach-3358861203?refId=EbVi6znHbolb8wsSczbOyg%3D%3D&amp;trackingId=p4Kwzs1OL88Xh0U3SbK%2Bdg%3D%3D&amp;position=11&amp;pageNum=0&amp;trk=public_jobs_jserp-result_search-card"/>
    <n v="100000"/>
    <n v="120000"/>
    <n v="110000"/>
    <x v="5"/>
    <x v="4"/>
    <x v="2"/>
    <x v="0"/>
  </r>
  <r>
    <x v="1"/>
    <x v="0"/>
    <x v="1"/>
    <x v="0"/>
    <x v="0"/>
    <x v="9"/>
    <x v="0"/>
    <x v="1"/>
    <s v="https://www.linkedin.com/jobs/view/data-analyst-at-paypal-3359605653?refId=EbVi6znHbolb8wsSczbOyg%3D%3D&amp;trackingId=u5I0Bgo7apqxWbhbiAV6wA%3D%3D&amp;position=12&amp;pageNum=0&amp;trk=public_jobs_jserp-result_search-card"/>
    <m/>
    <m/>
    <m/>
    <x v="2"/>
    <x v="6"/>
    <x v="0"/>
    <x v="0"/>
  </r>
  <r>
    <x v="1"/>
    <x v="0"/>
    <x v="1"/>
    <x v="0"/>
    <x v="0"/>
    <x v="10"/>
    <x v="0"/>
    <x v="1"/>
    <s v="https://www.linkedin.com/jobs/view/data-analyst-at-paypal-3359604765?refId=EbVi6znHbolb8wsSczbOyg%3D%3D&amp;trackingId=F4nPZSXVu5qkZpGnFCVuKw%3D%3D&amp;position=13&amp;pageNum=0&amp;trk=public_jobs_jserp-result_search-card"/>
    <m/>
    <m/>
    <m/>
    <x v="2"/>
    <x v="7"/>
    <x v="0"/>
    <x v="0"/>
  </r>
  <r>
    <x v="0"/>
    <x v="0"/>
    <x v="0"/>
    <x v="0"/>
    <x v="0"/>
    <x v="11"/>
    <x v="0"/>
    <x v="0"/>
    <s v="https://www.linkedin.com/jobs/view/data-analyst-recent-graduate-at-paypal-3364469255?refId=EbVi6znHbolb8wsSczbOyg%3D%3D&amp;trackingId=NyTBtqgt2zXyQRR1n6zhWQ%3D%3D&amp;position=14&amp;pageNum=0&amp;trk=public_jobs_jserp-result_search-card"/>
    <m/>
    <m/>
    <m/>
    <x v="6"/>
    <x v="8"/>
    <x v="0"/>
    <x v="0"/>
  </r>
  <r>
    <x v="1"/>
    <x v="0"/>
    <x v="1"/>
    <x v="0"/>
    <x v="0"/>
    <x v="13"/>
    <x v="0"/>
    <x v="1"/>
    <s v="https://www.linkedin.com/jobs/view/data-analyst-at-paypal-3359606410?refId=EbVi6znHbolb8wsSczbOyg%3D%3D&amp;trackingId=OVb9%2B8ju45MYfNKbYrqseA%3D%3D&amp;position=15&amp;pageNum=0&amp;trk=public_jobs_jserp-result_search-card"/>
    <m/>
    <m/>
    <m/>
    <x v="8"/>
    <x v="10"/>
    <x v="0"/>
    <x v="0"/>
  </r>
  <r>
    <x v="1"/>
    <x v="0"/>
    <x v="1"/>
    <x v="0"/>
    <x v="0"/>
    <x v="14"/>
    <x v="0"/>
    <x v="4"/>
    <s v="https://www.linkedin.com/jobs/view/data-analyst-at-paypal-3357037326?refId=EbVi6znHbolb8wsSczbOyg%3D%3D&amp;trackingId=4Gyvs4AfAS46yJqpqvQruQ%3D%3D&amp;position=16&amp;pageNum=0&amp;trk=public_jobs_jserp-result_search-card"/>
    <m/>
    <m/>
    <m/>
    <x v="9"/>
    <x v="11"/>
    <x v="0"/>
    <x v="0"/>
  </r>
  <r>
    <x v="1"/>
    <x v="0"/>
    <x v="1"/>
    <x v="0"/>
    <x v="0"/>
    <x v="15"/>
    <x v="0"/>
    <x v="4"/>
    <s v="https://www.linkedin.com/jobs/view/data-analyst-at-paypal-3357036349?refId=EbVi6znHbolb8wsSczbOyg%3D%3D&amp;trackingId=D59ojZs5T7epi9lolljl%2FQ%3D%3D&amp;position=17&amp;pageNum=0&amp;trk=public_jobs_jserp-result_search-card"/>
    <m/>
    <m/>
    <m/>
    <x v="10"/>
    <x v="11"/>
    <x v="0"/>
    <x v="0"/>
  </r>
  <r>
    <x v="1"/>
    <x v="4"/>
    <x v="5"/>
    <x v="0"/>
    <x v="0"/>
    <x v="4"/>
    <x v="4"/>
    <x v="5"/>
    <s v="https://www.linkedin.com/jobs/view/data-analyst-at-chicago-teachers-%E2%80%8B-pension-fund-3367612394?refId=EbVi6znHbolb8wsSczbOyg%3D%3D&amp;trackingId=1JYBH12t2Dj64p%2FpmVxWUA%3D%3D&amp;position=18&amp;pageNum=0&amp;trk=public_jobs_jserp-result_search-card"/>
    <m/>
    <m/>
    <m/>
    <x v="3"/>
    <x v="3"/>
    <x v="1"/>
    <x v="0"/>
  </r>
  <r>
    <x v="1"/>
    <x v="5"/>
    <x v="6"/>
    <x v="0"/>
    <x v="0"/>
    <x v="16"/>
    <x v="5"/>
    <x v="2"/>
    <s v="https://www.linkedin.com/jobs/view/data-analyst-at-freightplus-3369469960?refId=EbVi6znHbolb8wsSczbOyg%3D%3D&amp;trackingId=PUdlx07Lx2cCCePspbMdxg%3D%3D&amp;position=19&amp;pageNum=0&amp;trk=public_jobs_jserp-result_search-card"/>
    <m/>
    <m/>
    <m/>
    <x v="11"/>
    <x v="12"/>
    <x v="1"/>
    <x v="0"/>
  </r>
  <r>
    <x v="1"/>
    <x v="6"/>
    <x v="7"/>
    <x v="0"/>
    <x v="0"/>
    <x v="17"/>
    <x v="6"/>
    <x v="6"/>
    <s v="https://www.linkedin.com/jobs/view/data-analyst-at-lockheed-martin-3371249347?refId=EbVi6znHbolb8wsSczbOyg%3D%3D&amp;trackingId=D66oSUMwR8qZwwlWM4X9zg%3D%3D&amp;position=20&amp;pageNum=0&amp;trk=public_jobs_jserp-result_search-card"/>
    <m/>
    <m/>
    <m/>
    <x v="12"/>
    <x v="7"/>
    <x v="1"/>
    <x v="0"/>
  </r>
  <r>
    <x v="1"/>
    <x v="7"/>
    <x v="8"/>
    <x v="0"/>
    <x v="0"/>
    <x v="18"/>
    <x v="7"/>
    <x v="2"/>
    <s v="https://www.linkedin.com/jobs/view/data-analyst-at-valon-3365948152?refId=EbVi6znHbolb8wsSczbOyg%3D%3D&amp;trackingId=8w3Ugj2SlASJ4M3KpDGC0A%3D%3D&amp;position=21&amp;pageNum=0&amp;trk=public_jobs_jserp-result_search-card"/>
    <m/>
    <m/>
    <m/>
    <x v="13"/>
    <x v="13"/>
    <x v="1"/>
    <x v="0"/>
  </r>
  <r>
    <x v="1"/>
    <x v="8"/>
    <x v="9"/>
    <x v="0"/>
    <x v="0"/>
    <x v="19"/>
    <x v="8"/>
    <x v="1"/>
    <s v="https://www.linkedin.com/jobs/view/data-analyst-at-mv-realty-3360506601?refId=EbVi6znHbolb8wsSczbOyg%3D%3D&amp;trackingId=JxwwC1GERUxQeRryf%2BJMeQ%3D%3D&amp;position=22&amp;pageNum=0&amp;trk=public_jobs_jserp-result_search-card"/>
    <m/>
    <m/>
    <m/>
    <x v="14"/>
    <x v="14"/>
    <x v="0"/>
    <x v="0"/>
  </r>
  <r>
    <x v="1"/>
    <x v="9"/>
    <x v="10"/>
    <x v="0"/>
    <x v="0"/>
    <x v="20"/>
    <x v="9"/>
    <x v="0"/>
    <s v="https://www.linkedin.com/jobs/view/data-analyst-at-selby-jennings-3370840165?refId=EbVi6znHbolb8wsSczbOyg%3D%3D&amp;trackingId=TITQTnIPRr%2FxDstg%2FyxfgA%3D%3D&amp;position=23&amp;pageNum=0&amp;trk=public_jobs_jserp-result_search-card"/>
    <m/>
    <m/>
    <m/>
    <x v="15"/>
    <x v="2"/>
    <x v="4"/>
    <x v="0"/>
  </r>
  <r>
    <x v="1"/>
    <x v="10"/>
    <x v="11"/>
    <x v="0"/>
    <x v="0"/>
    <x v="21"/>
    <x v="10"/>
    <x v="1"/>
    <s v="https://www.linkedin.com/jobs/view/data-analyst-at-24-seven-talent-3358666710?refId=EbVi6znHbolb8wsSczbOyg%3D%3D&amp;trackingId=IiEBlXVzajrizbOq3wjM3g%3D%3D&amp;position=24&amp;pageNum=0&amp;trk=public_jobs_jserp-result_search-card"/>
    <m/>
    <m/>
    <m/>
    <x v="16"/>
    <x v="1"/>
    <x v="1"/>
    <x v="0"/>
  </r>
  <r>
    <x v="3"/>
    <x v="11"/>
    <x v="12"/>
    <x v="0"/>
    <x v="0"/>
    <x v="22"/>
    <x v="11"/>
    <x v="6"/>
    <s v="https://www.linkedin.com/jobs/view/analyst-global-data-and-analytics-at-circle-k-3371237584?refId=EbVi6znHbolb8wsSczbOyg%3D%3D&amp;trackingId=rRY3LtFEdpkE4u5e7sIq2w%3D%3D&amp;position=25&amp;pageNum=0&amp;trk=public_jobs_jserp-result_search-card"/>
    <m/>
    <m/>
    <m/>
    <x v="17"/>
    <x v="15"/>
    <x v="4"/>
    <x v="0"/>
  </r>
  <r>
    <x v="0"/>
    <x v="0"/>
    <x v="0"/>
    <x v="0"/>
    <x v="0"/>
    <x v="4"/>
    <x v="0"/>
    <x v="0"/>
    <s v="https://www.linkedin.com/jobs/view/data-analyst-recent-graduate-at-paypal-3364468404?refId=msVQivb%2Bn8x0kUGWglH8Xw%3D%3D&amp;trackingId=cqdJtXKSUiPZqxXZQ7%2BUFA%3D%3D&amp;position=1&amp;pageNum=0&amp;trk=public_jobs_jserp-result_search-card"/>
    <m/>
    <m/>
    <m/>
    <x v="3"/>
    <x v="3"/>
    <x v="0"/>
    <x v="0"/>
  </r>
  <r>
    <x v="0"/>
    <x v="0"/>
    <x v="0"/>
    <x v="0"/>
    <x v="0"/>
    <x v="0"/>
    <x v="0"/>
    <x v="0"/>
    <s v="https://www.linkedin.com/jobs/view/data-analyst-recent-graduate-at-paypal-3364471019?refId=msVQivb%2Bn8x0kUGWglH8Xw%3D%3D&amp;trackingId=d5CHcqLOhJUbzZ8ZpggXQA%3D%3D&amp;position=2&amp;pageNum=0&amp;trk=public_jobs_jserp-result_search-card"/>
    <m/>
    <m/>
    <m/>
    <x v="0"/>
    <x v="0"/>
    <x v="0"/>
    <x v="0"/>
  </r>
  <r>
    <x v="0"/>
    <x v="0"/>
    <x v="0"/>
    <x v="0"/>
    <x v="0"/>
    <x v="1"/>
    <x v="0"/>
    <x v="0"/>
    <s v="https://www.linkedin.com/jobs/view/data-analyst-recent-graduate-at-paypal-3364467390?refId=msVQivb%2Bn8x0kUGWglH8Xw%3D%3D&amp;trackingId=oydYihC6CTqVK7hr%2FbiuhA%3D%3D&amp;position=3&amp;pageNum=0&amp;trk=public_jobs_jserp-result_search-card"/>
    <m/>
    <m/>
    <m/>
    <x v="1"/>
    <x v="1"/>
    <x v="0"/>
    <x v="0"/>
  </r>
  <r>
    <x v="1"/>
    <x v="0"/>
    <x v="1"/>
    <x v="0"/>
    <x v="0"/>
    <x v="2"/>
    <x v="0"/>
    <x v="1"/>
    <s v="https://www.linkedin.com/jobs/view/data-analyst-at-paypal-3359608136?refId=msVQivb%2Bn8x0kUGWglH8Xw%3D%3D&amp;trackingId=Qt0i5wU9Nn9pJ%2B8EFy2wAw%3D%3D&amp;position=4&amp;pageNum=0&amp;trk=public_jobs_jserp-result_search-card"/>
    <m/>
    <m/>
    <m/>
    <x v="2"/>
    <x v="2"/>
    <x v="0"/>
    <x v="0"/>
  </r>
  <r>
    <x v="1"/>
    <x v="0"/>
    <x v="1"/>
    <x v="0"/>
    <x v="0"/>
    <x v="3"/>
    <x v="0"/>
    <x v="1"/>
    <s v="https://www.linkedin.com/jobs/view/data-analyst-at-paypal-3359605652?refId=msVQivb%2Bn8x0kUGWglH8Xw%3D%3D&amp;trackingId=Rxr5rOvp%2FX1g4bwuHHkJtQ%3D%3D&amp;position=5&amp;pageNum=0&amp;trk=public_jobs_jserp-result_search-card"/>
    <m/>
    <m/>
    <m/>
    <x v="2"/>
    <x v="3"/>
    <x v="0"/>
    <x v="0"/>
  </r>
  <r>
    <x v="0"/>
    <x v="0"/>
    <x v="0"/>
    <x v="0"/>
    <x v="0"/>
    <x v="15"/>
    <x v="0"/>
    <x v="0"/>
    <s v="https://www.linkedin.com/jobs/view/data-analyst-recent-graduate-at-paypal-3364466578?refId=msVQivb%2Bn8x0kUGWglH8Xw%3D%3D&amp;trackingId=VCRWn%2FSZdXpRMZJjEnL1pQ%3D%3D&amp;position=6&amp;pageNum=0&amp;trk=public_jobs_jserp-result_search-card"/>
    <m/>
    <m/>
    <m/>
    <x v="10"/>
    <x v="11"/>
    <x v="0"/>
    <x v="0"/>
  </r>
  <r>
    <x v="0"/>
    <x v="0"/>
    <x v="0"/>
    <x v="0"/>
    <x v="0"/>
    <x v="24"/>
    <x v="0"/>
    <x v="0"/>
    <s v="https://www.linkedin.com/jobs/view/data-analyst-recent-graduate-at-paypal-3364470064?refId=msVQivb%2Bn8x0kUGWglH8Xw%3D%3D&amp;trackingId=E7Fl%2F6t3brbNqGIHp9r5GA%3D%3D&amp;position=7&amp;pageNum=0&amp;trk=public_jobs_jserp-result_search-card"/>
    <m/>
    <m/>
    <m/>
    <x v="19"/>
    <x v="15"/>
    <x v="0"/>
    <x v="0"/>
  </r>
  <r>
    <x v="2"/>
    <x v="1"/>
    <x v="2"/>
    <x v="0"/>
    <x v="0"/>
    <x v="4"/>
    <x v="1"/>
    <x v="1"/>
    <s v="https://www.linkedin.com/jobs/view/entry-level-data-analyst-at-the-federal-savings-bank-3364619835?refId=msVQivb%2Bn8x0kUGWglH8Xw%3D%3D&amp;trackingId=lnqxwQVDd6oAdG77oewZXg%3D%3D&amp;position=8&amp;pageNum=0&amp;trk=public_jobs_jserp-result_search-card"/>
    <m/>
    <m/>
    <m/>
    <x v="3"/>
    <x v="3"/>
    <x v="1"/>
    <x v="0"/>
  </r>
  <r>
    <x v="1"/>
    <x v="0"/>
    <x v="1"/>
    <x v="0"/>
    <x v="0"/>
    <x v="5"/>
    <x v="0"/>
    <x v="1"/>
    <s v="https://www.linkedin.com/jobs/view/data-analyst-at-paypal-3359603975?refId=msVQivb%2Bn8x0kUGWglH8Xw%3D%3D&amp;trackingId=%2BNSXT%2BEAf4Bhj88iFlsiKQ%3D%3D&amp;position=9&amp;pageNum=0&amp;trk=public_jobs_jserp-result_search-card"/>
    <m/>
    <m/>
    <m/>
    <x v="4"/>
    <x v="0"/>
    <x v="0"/>
    <x v="0"/>
  </r>
  <r>
    <x v="1"/>
    <x v="0"/>
    <x v="1"/>
    <x v="0"/>
    <x v="0"/>
    <x v="6"/>
    <x v="0"/>
    <x v="1"/>
    <s v="https://www.linkedin.com/jobs/view/data-analyst-at-paypal-3359607287?refId=msVQivb%2Bn8x0kUGWglH8Xw%3D%3D&amp;trackingId=NwPIM3qtGPCaWaNPA0nHTA%3D%3D&amp;position=10&amp;pageNum=0&amp;trk=public_jobs_jserp-result_search-card"/>
    <m/>
    <m/>
    <m/>
    <x v="2"/>
    <x v="4"/>
    <x v="0"/>
    <x v="0"/>
  </r>
  <r>
    <x v="1"/>
    <x v="0"/>
    <x v="1"/>
    <x v="0"/>
    <x v="0"/>
    <x v="7"/>
    <x v="0"/>
    <x v="1"/>
    <s v="https://www.linkedin.com/jobs/view/data-analyst-at-paypal-3359608137?refId=msVQivb%2Bn8x0kUGWglH8Xw%3D%3D&amp;trackingId=zQ9sLfkERioL4NSmi4pD1A%3D%3D&amp;position=11&amp;pageNum=0&amp;trk=public_jobs_jserp-result_search-card"/>
    <m/>
    <m/>
    <m/>
    <x v="2"/>
    <x v="5"/>
    <x v="0"/>
    <x v="0"/>
  </r>
  <r>
    <x v="1"/>
    <x v="2"/>
    <x v="3"/>
    <x v="0"/>
    <x v="1"/>
    <x v="8"/>
    <x v="2"/>
    <x v="2"/>
    <s v="https://www.linkedin.com/jobs/view/data-analyst-at-london-approach-3358861203?refId=msVQivb%2Bn8x0kUGWglH8Xw%3D%3D&amp;trackingId=Fu2f8fjlr7IOYhXtb%2BQkgg%3D%3D&amp;position=12&amp;pageNum=0&amp;trk=public_jobs_jserp-result_search-card"/>
    <n v="100000"/>
    <n v="120000"/>
    <n v="110000"/>
    <x v="5"/>
    <x v="4"/>
    <x v="2"/>
    <x v="0"/>
  </r>
  <r>
    <x v="1"/>
    <x v="0"/>
    <x v="1"/>
    <x v="0"/>
    <x v="0"/>
    <x v="9"/>
    <x v="0"/>
    <x v="1"/>
    <s v="https://www.linkedin.com/jobs/view/data-analyst-at-paypal-3359605653?refId=msVQivb%2Bn8x0kUGWglH8Xw%3D%3D&amp;trackingId=iwACUEQxrcVzA3bHdMwJrQ%3D%3D&amp;position=13&amp;pageNum=0&amp;trk=public_jobs_jserp-result_search-card"/>
    <m/>
    <m/>
    <m/>
    <x v="2"/>
    <x v="6"/>
    <x v="0"/>
    <x v="0"/>
  </r>
  <r>
    <x v="1"/>
    <x v="0"/>
    <x v="1"/>
    <x v="0"/>
    <x v="0"/>
    <x v="10"/>
    <x v="0"/>
    <x v="1"/>
    <s v="https://www.linkedin.com/jobs/view/data-analyst-at-paypal-3359604765?refId=msVQivb%2Bn8x0kUGWglH8Xw%3D%3D&amp;trackingId=Dk%2Bwieo2OCFje5lu0iDztQ%3D%3D&amp;position=14&amp;pageNum=0&amp;trk=public_jobs_jserp-result_search-card"/>
    <m/>
    <m/>
    <m/>
    <x v="2"/>
    <x v="7"/>
    <x v="0"/>
    <x v="0"/>
  </r>
  <r>
    <x v="0"/>
    <x v="0"/>
    <x v="0"/>
    <x v="0"/>
    <x v="0"/>
    <x v="11"/>
    <x v="0"/>
    <x v="0"/>
    <s v="https://www.linkedin.com/jobs/view/data-analyst-recent-graduate-at-paypal-3364469255?refId=msVQivb%2Bn8x0kUGWglH8Xw%3D%3D&amp;trackingId=Bq5blirxbyhAurNeGLDcBg%3D%3D&amp;position=15&amp;pageNum=0&amp;trk=public_jobs_jserp-result_search-card"/>
    <m/>
    <m/>
    <m/>
    <x v="6"/>
    <x v="8"/>
    <x v="0"/>
    <x v="0"/>
  </r>
  <r>
    <x v="1"/>
    <x v="0"/>
    <x v="1"/>
    <x v="0"/>
    <x v="0"/>
    <x v="13"/>
    <x v="0"/>
    <x v="1"/>
    <s v="https://www.linkedin.com/jobs/view/data-analyst-at-paypal-3359606410?refId=msVQivb%2Bn8x0kUGWglH8Xw%3D%3D&amp;trackingId=prpRpxHSm1Cz8S4e2B96lw%3D%3D&amp;position=16&amp;pageNum=0&amp;trk=public_jobs_jserp-result_search-card"/>
    <m/>
    <m/>
    <m/>
    <x v="8"/>
    <x v="10"/>
    <x v="0"/>
    <x v="0"/>
  </r>
  <r>
    <x v="1"/>
    <x v="0"/>
    <x v="1"/>
    <x v="0"/>
    <x v="0"/>
    <x v="14"/>
    <x v="0"/>
    <x v="4"/>
    <s v="https://www.linkedin.com/jobs/view/data-analyst-at-paypal-3357037326?refId=msVQivb%2Bn8x0kUGWglH8Xw%3D%3D&amp;trackingId=El4okCQMiIpIwwM5ZetgUw%3D%3D&amp;position=17&amp;pageNum=0&amp;trk=public_jobs_jserp-result_search-card"/>
    <m/>
    <m/>
    <m/>
    <x v="9"/>
    <x v="11"/>
    <x v="0"/>
    <x v="0"/>
  </r>
  <r>
    <x v="1"/>
    <x v="0"/>
    <x v="1"/>
    <x v="0"/>
    <x v="0"/>
    <x v="15"/>
    <x v="0"/>
    <x v="4"/>
    <s v="https://www.linkedin.com/jobs/view/data-analyst-at-paypal-3357036349?refId=msVQivb%2Bn8x0kUGWglH8Xw%3D%3D&amp;trackingId=3TT4%2Bon6qwz7MESLiovwJA%3D%3D&amp;position=18&amp;pageNum=0&amp;trk=public_jobs_jserp-result_search-card"/>
    <m/>
    <m/>
    <m/>
    <x v="10"/>
    <x v="11"/>
    <x v="0"/>
    <x v="0"/>
  </r>
  <r>
    <x v="1"/>
    <x v="4"/>
    <x v="5"/>
    <x v="0"/>
    <x v="0"/>
    <x v="4"/>
    <x v="4"/>
    <x v="5"/>
    <s v="https://www.linkedin.com/jobs/view/data-analyst-at-chicago-teachers-%E2%80%8B-pension-fund-3367612394?refId=msVQivb%2Bn8x0kUGWglH8Xw%3D%3D&amp;trackingId=X4VUNKgStP0XQqYOiAZvJg%3D%3D&amp;position=19&amp;pageNum=0&amp;trk=public_jobs_jserp-result_search-card"/>
    <m/>
    <m/>
    <m/>
    <x v="3"/>
    <x v="3"/>
    <x v="1"/>
    <x v="0"/>
  </r>
  <r>
    <x v="1"/>
    <x v="5"/>
    <x v="6"/>
    <x v="0"/>
    <x v="0"/>
    <x v="16"/>
    <x v="5"/>
    <x v="2"/>
    <s v="https://www.linkedin.com/jobs/view/data-analyst-at-freightplus-3369469960?refId=msVQivb%2Bn8x0kUGWglH8Xw%3D%3D&amp;trackingId=yJIwqQrpllIbhg2QABLP3Q%3D%3D&amp;position=20&amp;pageNum=0&amp;trk=public_jobs_jserp-result_search-card"/>
    <m/>
    <m/>
    <m/>
    <x v="11"/>
    <x v="12"/>
    <x v="1"/>
    <x v="0"/>
  </r>
  <r>
    <x v="1"/>
    <x v="6"/>
    <x v="7"/>
    <x v="0"/>
    <x v="0"/>
    <x v="17"/>
    <x v="6"/>
    <x v="6"/>
    <s v="https://www.linkedin.com/jobs/view/data-analyst-at-lockheed-martin-3371249347?refId=msVQivb%2Bn8x0kUGWglH8Xw%3D%3D&amp;trackingId=KAk6eANGHj8jhT7UoOaJAQ%3D%3D&amp;position=21&amp;pageNum=0&amp;trk=public_jobs_jserp-result_search-card"/>
    <m/>
    <m/>
    <m/>
    <x v="12"/>
    <x v="7"/>
    <x v="1"/>
    <x v="0"/>
  </r>
  <r>
    <x v="1"/>
    <x v="7"/>
    <x v="8"/>
    <x v="0"/>
    <x v="0"/>
    <x v="18"/>
    <x v="7"/>
    <x v="2"/>
    <s v="https://www.linkedin.com/jobs/view/data-analyst-at-valon-3365948152?refId=msVQivb%2Bn8x0kUGWglH8Xw%3D%3D&amp;trackingId=u7hCgVMBWov1DO1A1vbwbA%3D%3D&amp;position=22&amp;pageNum=0&amp;trk=public_jobs_jserp-result_search-card"/>
    <m/>
    <m/>
    <m/>
    <x v="13"/>
    <x v="13"/>
    <x v="1"/>
    <x v="0"/>
  </r>
  <r>
    <x v="1"/>
    <x v="8"/>
    <x v="9"/>
    <x v="0"/>
    <x v="0"/>
    <x v="19"/>
    <x v="8"/>
    <x v="1"/>
    <s v="https://www.linkedin.com/jobs/view/data-analyst-at-mv-realty-3360506601?refId=msVQivb%2Bn8x0kUGWglH8Xw%3D%3D&amp;trackingId=KCNob1vMaJdYIlAkEniK4Q%3D%3D&amp;position=23&amp;pageNum=0&amp;trk=public_jobs_jserp-result_search-card"/>
    <m/>
    <m/>
    <m/>
    <x v="14"/>
    <x v="14"/>
    <x v="0"/>
    <x v="0"/>
  </r>
  <r>
    <x v="1"/>
    <x v="9"/>
    <x v="10"/>
    <x v="0"/>
    <x v="0"/>
    <x v="20"/>
    <x v="9"/>
    <x v="0"/>
    <s v="https://www.linkedin.com/jobs/view/data-analyst-at-selby-jennings-3370840165?refId=msVQivb%2Bn8x0kUGWglH8Xw%3D%3D&amp;trackingId=czLKo%2Bb9RkdzNai1JyS1%2Fg%3D%3D&amp;position=24&amp;pageNum=0&amp;trk=public_jobs_jserp-result_search-card"/>
    <m/>
    <m/>
    <m/>
    <x v="15"/>
    <x v="2"/>
    <x v="4"/>
    <x v="0"/>
  </r>
  <r>
    <x v="1"/>
    <x v="10"/>
    <x v="11"/>
    <x v="0"/>
    <x v="0"/>
    <x v="21"/>
    <x v="10"/>
    <x v="1"/>
    <s v="https://www.linkedin.com/jobs/view/data-analyst-at-24-seven-talent-3358666710?refId=msVQivb%2Bn8x0kUGWglH8Xw%3D%3D&amp;trackingId=AMnTOF%2BIdCDK0UAJF7teHQ%3D%3D&amp;position=25&amp;pageNum=0&amp;trk=public_jobs_jserp-result_search-card"/>
    <m/>
    <m/>
    <m/>
    <x v="16"/>
    <x v="1"/>
    <x v="1"/>
    <x v="0"/>
  </r>
  <r>
    <x v="0"/>
    <x v="0"/>
    <x v="0"/>
    <x v="0"/>
    <x v="0"/>
    <x v="4"/>
    <x v="0"/>
    <x v="0"/>
    <s v="https://www.linkedin.com/jobs/view/data-analyst-recent-graduate-at-paypal-3364468404?refId=Kt2L44KVN9kT4IdF930Vrw%3D%3D&amp;trackingId=svWLVFwUqKiSVp2yEKrEDQ%3D%3D&amp;position=1&amp;pageNum=0&amp;trk=public_jobs_jserp-result_search-card"/>
    <m/>
    <m/>
    <m/>
    <x v="3"/>
    <x v="3"/>
    <x v="0"/>
    <x v="0"/>
  </r>
  <r>
    <x v="0"/>
    <x v="0"/>
    <x v="0"/>
    <x v="0"/>
    <x v="0"/>
    <x v="0"/>
    <x v="0"/>
    <x v="0"/>
    <s v="https://www.linkedin.com/jobs/view/data-analyst-recent-graduate-at-paypal-3364471019?refId=Kt2L44KVN9kT4IdF930Vrw%3D%3D&amp;trackingId=ZjSJmXmkMPIQIddvzz4O8g%3D%3D&amp;position=2&amp;pageNum=0&amp;trk=public_jobs_jserp-result_search-card"/>
    <m/>
    <m/>
    <m/>
    <x v="0"/>
    <x v="0"/>
    <x v="0"/>
    <x v="0"/>
  </r>
  <r>
    <x v="0"/>
    <x v="0"/>
    <x v="0"/>
    <x v="0"/>
    <x v="0"/>
    <x v="1"/>
    <x v="0"/>
    <x v="0"/>
    <s v="https://www.linkedin.com/jobs/view/data-analyst-recent-graduate-at-paypal-3364467390?refId=Kt2L44KVN9kT4IdF930Vrw%3D%3D&amp;trackingId=aJ3CAZXzbTlaLvs%2BulaRQA%3D%3D&amp;position=3&amp;pageNum=0&amp;trk=public_jobs_jserp-result_search-card"/>
    <m/>
    <m/>
    <m/>
    <x v="1"/>
    <x v="1"/>
    <x v="0"/>
    <x v="0"/>
  </r>
  <r>
    <x v="1"/>
    <x v="0"/>
    <x v="1"/>
    <x v="0"/>
    <x v="0"/>
    <x v="2"/>
    <x v="0"/>
    <x v="1"/>
    <s v="https://www.linkedin.com/jobs/view/data-analyst-at-paypal-3359608136?refId=Kt2L44KVN9kT4IdF930Vrw%3D%3D&amp;trackingId=teI7Hcf3fizHQLZzA3%2FZFg%3D%3D&amp;position=4&amp;pageNum=0&amp;trk=public_jobs_jserp-result_search-card"/>
    <m/>
    <m/>
    <m/>
    <x v="2"/>
    <x v="2"/>
    <x v="0"/>
    <x v="0"/>
  </r>
  <r>
    <x v="1"/>
    <x v="0"/>
    <x v="1"/>
    <x v="0"/>
    <x v="0"/>
    <x v="3"/>
    <x v="0"/>
    <x v="1"/>
    <s v="https://www.linkedin.com/jobs/view/data-analyst-at-paypal-3359605652?refId=Kt2L44KVN9kT4IdF930Vrw%3D%3D&amp;trackingId=maabDduEvQC1dPf2vRQ4yA%3D%3D&amp;position=5&amp;pageNum=0&amp;trk=public_jobs_jserp-result_search-card"/>
    <m/>
    <m/>
    <m/>
    <x v="2"/>
    <x v="3"/>
    <x v="0"/>
    <x v="0"/>
  </r>
  <r>
    <x v="0"/>
    <x v="0"/>
    <x v="0"/>
    <x v="0"/>
    <x v="0"/>
    <x v="15"/>
    <x v="0"/>
    <x v="0"/>
    <s v="https://www.linkedin.com/jobs/view/data-analyst-recent-graduate-at-paypal-3364466578?refId=Kt2L44KVN9kT4IdF930Vrw%3D%3D&amp;trackingId=QhZXvOz1Lf2fTsId746JDA%3D%3D&amp;position=6&amp;pageNum=0&amp;trk=public_jobs_jserp-result_search-card"/>
    <m/>
    <m/>
    <m/>
    <x v="10"/>
    <x v="11"/>
    <x v="0"/>
    <x v="0"/>
  </r>
  <r>
    <x v="0"/>
    <x v="0"/>
    <x v="0"/>
    <x v="0"/>
    <x v="0"/>
    <x v="24"/>
    <x v="0"/>
    <x v="0"/>
    <s v="https://www.linkedin.com/jobs/view/data-analyst-recent-graduate-at-paypal-3364470064?refId=Kt2L44KVN9kT4IdF930Vrw%3D%3D&amp;trackingId=N2dp7%2FZFbQGOJPQfoqc66g%3D%3D&amp;position=7&amp;pageNum=0&amp;trk=public_jobs_jserp-result_search-card"/>
    <m/>
    <m/>
    <m/>
    <x v="19"/>
    <x v="15"/>
    <x v="0"/>
    <x v="0"/>
  </r>
  <r>
    <x v="2"/>
    <x v="1"/>
    <x v="2"/>
    <x v="0"/>
    <x v="0"/>
    <x v="4"/>
    <x v="1"/>
    <x v="1"/>
    <s v="https://www.linkedin.com/jobs/view/entry-level-data-analyst-at-the-federal-savings-bank-3364619835?refId=Kt2L44KVN9kT4IdF930Vrw%3D%3D&amp;trackingId=PBSMzeIqCxcNDfgOdVbZvQ%3D%3D&amp;position=8&amp;pageNum=0&amp;trk=public_jobs_jserp-result_search-card"/>
    <m/>
    <m/>
    <m/>
    <x v="3"/>
    <x v="3"/>
    <x v="1"/>
    <x v="0"/>
  </r>
  <r>
    <x v="1"/>
    <x v="0"/>
    <x v="1"/>
    <x v="0"/>
    <x v="0"/>
    <x v="5"/>
    <x v="0"/>
    <x v="1"/>
    <s v="https://www.linkedin.com/jobs/view/data-analyst-at-paypal-3359603975?refId=Kt2L44KVN9kT4IdF930Vrw%3D%3D&amp;trackingId=eyFVw2SRIDzj6SC77TlHFQ%3D%3D&amp;position=9&amp;pageNum=0&amp;trk=public_jobs_jserp-result_search-card"/>
    <m/>
    <m/>
    <m/>
    <x v="4"/>
    <x v="0"/>
    <x v="0"/>
    <x v="0"/>
  </r>
  <r>
    <x v="1"/>
    <x v="0"/>
    <x v="1"/>
    <x v="0"/>
    <x v="0"/>
    <x v="6"/>
    <x v="0"/>
    <x v="1"/>
    <s v="https://www.linkedin.com/jobs/view/data-analyst-at-paypal-3359607287?refId=Kt2L44KVN9kT4IdF930Vrw%3D%3D&amp;trackingId=rzjlByyulKCRH5bq%2FmUKlg%3D%3D&amp;position=10&amp;pageNum=0&amp;trk=public_jobs_jserp-result_search-card"/>
    <m/>
    <m/>
    <m/>
    <x v="2"/>
    <x v="4"/>
    <x v="0"/>
    <x v="0"/>
  </r>
  <r>
    <x v="1"/>
    <x v="0"/>
    <x v="1"/>
    <x v="0"/>
    <x v="0"/>
    <x v="7"/>
    <x v="0"/>
    <x v="1"/>
    <s v="https://www.linkedin.com/jobs/view/data-analyst-at-paypal-3359608137?refId=Kt2L44KVN9kT4IdF930Vrw%3D%3D&amp;trackingId=BNbDvl042Busft07F%2BO9uw%3D%3D&amp;position=11&amp;pageNum=0&amp;trk=public_jobs_jserp-result_search-card"/>
    <m/>
    <m/>
    <m/>
    <x v="2"/>
    <x v="5"/>
    <x v="0"/>
    <x v="0"/>
  </r>
  <r>
    <x v="1"/>
    <x v="2"/>
    <x v="3"/>
    <x v="0"/>
    <x v="1"/>
    <x v="8"/>
    <x v="2"/>
    <x v="2"/>
    <s v="https://www.linkedin.com/jobs/view/data-analyst-at-london-approach-3358861203?refId=Kt2L44KVN9kT4IdF930Vrw%3D%3D&amp;trackingId=j%2FJq%2Fjs6bWTTbqlHIDzj4Q%3D%3D&amp;position=12&amp;pageNum=0&amp;trk=public_jobs_jserp-result_search-card"/>
    <n v="100000"/>
    <n v="120000"/>
    <n v="110000"/>
    <x v="5"/>
    <x v="4"/>
    <x v="2"/>
    <x v="0"/>
  </r>
  <r>
    <x v="1"/>
    <x v="0"/>
    <x v="1"/>
    <x v="0"/>
    <x v="0"/>
    <x v="9"/>
    <x v="0"/>
    <x v="1"/>
    <s v="https://www.linkedin.com/jobs/view/data-analyst-at-paypal-3359605653?refId=Kt2L44KVN9kT4IdF930Vrw%3D%3D&amp;trackingId=ttdC5tAHeEPQ6%2FDx40Lr0g%3D%3D&amp;position=13&amp;pageNum=0&amp;trk=public_jobs_jserp-result_search-card"/>
    <m/>
    <m/>
    <m/>
    <x v="2"/>
    <x v="6"/>
    <x v="0"/>
    <x v="0"/>
  </r>
  <r>
    <x v="1"/>
    <x v="0"/>
    <x v="1"/>
    <x v="0"/>
    <x v="0"/>
    <x v="10"/>
    <x v="0"/>
    <x v="1"/>
    <s v="https://www.linkedin.com/jobs/view/data-analyst-at-paypal-3359604765?refId=Kt2L44KVN9kT4IdF930Vrw%3D%3D&amp;trackingId=8wFjBFtWo9t7dbsmav98ew%3D%3D&amp;position=14&amp;pageNum=0&amp;trk=public_jobs_jserp-result_search-card"/>
    <m/>
    <m/>
    <m/>
    <x v="2"/>
    <x v="7"/>
    <x v="0"/>
    <x v="0"/>
  </r>
  <r>
    <x v="0"/>
    <x v="0"/>
    <x v="0"/>
    <x v="0"/>
    <x v="0"/>
    <x v="11"/>
    <x v="0"/>
    <x v="0"/>
    <s v="https://www.linkedin.com/jobs/view/data-analyst-recent-graduate-at-paypal-3364469255?refId=Kt2L44KVN9kT4IdF930Vrw%3D%3D&amp;trackingId=7sYh2D7Vvb0%2BVGdr%2Ba8Oug%3D%3D&amp;position=15&amp;pageNum=0&amp;trk=public_jobs_jserp-result_search-card"/>
    <m/>
    <m/>
    <m/>
    <x v="6"/>
    <x v="8"/>
    <x v="0"/>
    <x v="0"/>
  </r>
  <r>
    <x v="1"/>
    <x v="0"/>
    <x v="1"/>
    <x v="0"/>
    <x v="0"/>
    <x v="13"/>
    <x v="0"/>
    <x v="1"/>
    <s v="https://www.linkedin.com/jobs/view/data-analyst-at-paypal-3359606410?refId=Kt2L44KVN9kT4IdF930Vrw%3D%3D&amp;trackingId=F2Iw3ekb4i8MPKwv7OhG0Q%3D%3D&amp;position=16&amp;pageNum=0&amp;trk=public_jobs_jserp-result_search-card"/>
    <m/>
    <m/>
    <m/>
    <x v="8"/>
    <x v="10"/>
    <x v="0"/>
    <x v="0"/>
  </r>
  <r>
    <x v="1"/>
    <x v="0"/>
    <x v="1"/>
    <x v="0"/>
    <x v="0"/>
    <x v="14"/>
    <x v="0"/>
    <x v="4"/>
    <s v="https://www.linkedin.com/jobs/view/data-analyst-at-paypal-3357037326?refId=Kt2L44KVN9kT4IdF930Vrw%3D%3D&amp;trackingId=mwYXz97RdGMpxH4DdMnrLg%3D%3D&amp;position=17&amp;pageNum=0&amp;trk=public_jobs_jserp-result_search-card"/>
    <m/>
    <m/>
    <m/>
    <x v="9"/>
    <x v="11"/>
    <x v="0"/>
    <x v="0"/>
  </r>
  <r>
    <x v="1"/>
    <x v="0"/>
    <x v="1"/>
    <x v="0"/>
    <x v="0"/>
    <x v="15"/>
    <x v="0"/>
    <x v="4"/>
    <s v="https://www.linkedin.com/jobs/view/data-analyst-at-paypal-3357036349?refId=Kt2L44KVN9kT4IdF930Vrw%3D%3D&amp;trackingId=ZGvqBL8%2BC6ceFEFgskwiQw%3D%3D&amp;position=18&amp;pageNum=0&amp;trk=public_jobs_jserp-result_search-card"/>
    <m/>
    <m/>
    <m/>
    <x v="10"/>
    <x v="11"/>
    <x v="0"/>
    <x v="0"/>
  </r>
  <r>
    <x v="1"/>
    <x v="4"/>
    <x v="5"/>
    <x v="0"/>
    <x v="0"/>
    <x v="4"/>
    <x v="4"/>
    <x v="5"/>
    <s v="https://www.linkedin.com/jobs/view/data-analyst-at-chicago-teachers-%E2%80%8B-pension-fund-3367612394?refId=Kt2L44KVN9kT4IdF930Vrw%3D%3D&amp;trackingId=PiJ6YOnZfO82EHj5yDkwCA%3D%3D&amp;position=19&amp;pageNum=0&amp;trk=public_jobs_jserp-result_search-card"/>
    <m/>
    <m/>
    <m/>
    <x v="3"/>
    <x v="3"/>
    <x v="1"/>
    <x v="0"/>
  </r>
  <r>
    <x v="1"/>
    <x v="5"/>
    <x v="6"/>
    <x v="0"/>
    <x v="0"/>
    <x v="16"/>
    <x v="5"/>
    <x v="2"/>
    <s v="https://www.linkedin.com/jobs/view/data-analyst-at-freightplus-3369469960?refId=Kt2L44KVN9kT4IdF930Vrw%3D%3D&amp;trackingId=rA1X8mg8ZIeT2LN0XZutgQ%3D%3D&amp;position=20&amp;pageNum=0&amp;trk=public_jobs_jserp-result_search-card"/>
    <m/>
    <m/>
    <m/>
    <x v="11"/>
    <x v="12"/>
    <x v="1"/>
    <x v="0"/>
  </r>
  <r>
    <x v="1"/>
    <x v="6"/>
    <x v="7"/>
    <x v="0"/>
    <x v="0"/>
    <x v="17"/>
    <x v="6"/>
    <x v="6"/>
    <s v="https://www.linkedin.com/jobs/view/data-analyst-at-lockheed-martin-3371249347?refId=Kt2L44KVN9kT4IdF930Vrw%3D%3D&amp;trackingId=1xX1tvSUxjli8ZEWzYIedQ%3D%3D&amp;position=21&amp;pageNum=0&amp;trk=public_jobs_jserp-result_search-card"/>
    <m/>
    <m/>
    <m/>
    <x v="12"/>
    <x v="7"/>
    <x v="1"/>
    <x v="0"/>
  </r>
  <r>
    <x v="1"/>
    <x v="7"/>
    <x v="8"/>
    <x v="0"/>
    <x v="0"/>
    <x v="18"/>
    <x v="7"/>
    <x v="2"/>
    <s v="https://www.linkedin.com/jobs/view/data-analyst-at-valon-3365948152?refId=Kt2L44KVN9kT4IdF930Vrw%3D%3D&amp;trackingId=Lbkh6zZQIrkoPq8AH7RgpA%3D%3D&amp;position=22&amp;pageNum=0&amp;trk=public_jobs_jserp-result_search-card"/>
    <m/>
    <m/>
    <m/>
    <x v="13"/>
    <x v="13"/>
    <x v="1"/>
    <x v="0"/>
  </r>
  <r>
    <x v="1"/>
    <x v="8"/>
    <x v="9"/>
    <x v="0"/>
    <x v="0"/>
    <x v="19"/>
    <x v="8"/>
    <x v="1"/>
    <s v="https://www.linkedin.com/jobs/view/data-analyst-at-mv-realty-3360506601?refId=Kt2L44KVN9kT4IdF930Vrw%3D%3D&amp;trackingId=Eqy1iJgtUFldwVdNOFF26Q%3D%3D&amp;position=23&amp;pageNum=0&amp;trk=public_jobs_jserp-result_search-card"/>
    <m/>
    <m/>
    <m/>
    <x v="14"/>
    <x v="14"/>
    <x v="0"/>
    <x v="0"/>
  </r>
  <r>
    <x v="1"/>
    <x v="9"/>
    <x v="10"/>
    <x v="0"/>
    <x v="0"/>
    <x v="20"/>
    <x v="9"/>
    <x v="0"/>
    <s v="https://www.linkedin.com/jobs/view/data-analyst-at-selby-jennings-3370840165?refId=Kt2L44KVN9kT4IdF930Vrw%3D%3D&amp;trackingId=UhPv4Z56bY%2BDTrtmcr%2Fibw%3D%3D&amp;position=24&amp;pageNum=0&amp;trk=public_jobs_jserp-result_search-card"/>
    <m/>
    <m/>
    <m/>
    <x v="15"/>
    <x v="2"/>
    <x v="4"/>
    <x v="0"/>
  </r>
  <r>
    <x v="1"/>
    <x v="10"/>
    <x v="11"/>
    <x v="0"/>
    <x v="0"/>
    <x v="21"/>
    <x v="10"/>
    <x v="1"/>
    <s v="https://www.linkedin.com/jobs/view/data-analyst-at-24-seven-talent-3358666710?refId=Kt2L44KVN9kT4IdF930Vrw%3D%3D&amp;trackingId=mPnUT7ciaG7%2FlTfhaqpJiw%3D%3D&amp;position=25&amp;pageNum=0&amp;trk=public_jobs_jserp-result_search-card"/>
    <m/>
    <m/>
    <m/>
    <x v="16"/>
    <x v="1"/>
    <x v="1"/>
    <x v="0"/>
  </r>
  <r>
    <x v="0"/>
    <x v="0"/>
    <x v="0"/>
    <x v="0"/>
    <x v="0"/>
    <x v="4"/>
    <x v="0"/>
    <x v="0"/>
    <s v="https://www.linkedin.com/jobs/view/data-analyst-recent-graduate-at-paypal-3364468404?refId=bx%2BlyHLjijqovSvXD%2BZ3aQ%3D%3D&amp;trackingId=%2Fa3MAkOKZ0jWdbf156y%2Fmw%3D%3D&amp;position=1&amp;pageNum=0&amp;trk=public_jobs_jserp-result_search-card"/>
    <m/>
    <m/>
    <m/>
    <x v="3"/>
    <x v="3"/>
    <x v="0"/>
    <x v="0"/>
  </r>
  <r>
    <x v="0"/>
    <x v="0"/>
    <x v="0"/>
    <x v="0"/>
    <x v="0"/>
    <x v="1"/>
    <x v="0"/>
    <x v="0"/>
    <s v="https://www.linkedin.com/jobs/view/data-analyst-recent-graduate-at-paypal-3364467390?refId=bx%2BlyHLjijqovSvXD%2BZ3aQ%3D%3D&amp;trackingId=niU0ELd75lA6hAoafSofqw%3D%3D&amp;position=2&amp;pageNum=0&amp;trk=public_jobs_jserp-result_search-card"/>
    <m/>
    <m/>
    <m/>
    <x v="1"/>
    <x v="1"/>
    <x v="0"/>
    <x v="0"/>
  </r>
  <r>
    <x v="1"/>
    <x v="0"/>
    <x v="1"/>
    <x v="0"/>
    <x v="0"/>
    <x v="2"/>
    <x v="0"/>
    <x v="1"/>
    <s v="https://www.linkedin.com/jobs/view/data-analyst-at-paypal-3359608136?refId=bx%2BlyHLjijqovSvXD%2BZ3aQ%3D%3D&amp;trackingId=cabniXjIvqLiRItfcQyzUA%3D%3D&amp;position=3&amp;pageNum=0&amp;trk=public_jobs_jserp-result_search-card"/>
    <m/>
    <m/>
    <m/>
    <x v="2"/>
    <x v="2"/>
    <x v="0"/>
    <x v="0"/>
  </r>
  <r>
    <x v="1"/>
    <x v="0"/>
    <x v="1"/>
    <x v="0"/>
    <x v="0"/>
    <x v="3"/>
    <x v="0"/>
    <x v="1"/>
    <s v="https://www.linkedin.com/jobs/view/data-analyst-at-paypal-3359605652?refId=bx%2BlyHLjijqovSvXD%2BZ3aQ%3D%3D&amp;trackingId=Hpi4QJ%2FTbR%2FRvkQMWwlrdA%3D%3D&amp;position=4&amp;pageNum=0&amp;trk=public_jobs_jserp-result_search-card"/>
    <m/>
    <m/>
    <m/>
    <x v="2"/>
    <x v="3"/>
    <x v="0"/>
    <x v="0"/>
  </r>
  <r>
    <x v="0"/>
    <x v="0"/>
    <x v="0"/>
    <x v="0"/>
    <x v="0"/>
    <x v="24"/>
    <x v="0"/>
    <x v="0"/>
    <s v="https://www.linkedin.com/jobs/view/data-analyst-recent-graduate-at-paypal-3364470064?refId=bx%2BlyHLjijqovSvXD%2BZ3aQ%3D%3D&amp;trackingId=S0Ajfjs2nz%2FDIkPF0LI9fg%3D%3D&amp;position=5&amp;pageNum=0&amp;trk=public_jobs_jserp-result_search-card"/>
    <m/>
    <m/>
    <m/>
    <x v="19"/>
    <x v="15"/>
    <x v="0"/>
    <x v="0"/>
  </r>
  <r>
    <x v="2"/>
    <x v="1"/>
    <x v="2"/>
    <x v="0"/>
    <x v="0"/>
    <x v="4"/>
    <x v="1"/>
    <x v="1"/>
    <s v="https://www.linkedin.com/jobs/view/entry-level-data-analyst-at-the-federal-savings-bank-3364619835?refId=bx%2BlyHLjijqovSvXD%2BZ3aQ%3D%3D&amp;trackingId=%2FvpN46PHhzwxZJLWaoUtgA%3D%3D&amp;position=6&amp;pageNum=0&amp;trk=public_jobs_jserp-result_search-card"/>
    <m/>
    <m/>
    <m/>
    <x v="3"/>
    <x v="3"/>
    <x v="1"/>
    <x v="0"/>
  </r>
  <r>
    <x v="1"/>
    <x v="0"/>
    <x v="1"/>
    <x v="0"/>
    <x v="0"/>
    <x v="5"/>
    <x v="0"/>
    <x v="1"/>
    <s v="https://www.linkedin.com/jobs/view/data-analyst-at-paypal-3359603975?refId=bx%2BlyHLjijqovSvXD%2BZ3aQ%3D%3D&amp;trackingId=piIBQKDvkGOPVRc9qhI0Qw%3D%3D&amp;position=7&amp;pageNum=0&amp;trk=public_jobs_jserp-result_search-card"/>
    <m/>
    <m/>
    <m/>
    <x v="4"/>
    <x v="0"/>
    <x v="0"/>
    <x v="0"/>
  </r>
  <r>
    <x v="1"/>
    <x v="0"/>
    <x v="1"/>
    <x v="0"/>
    <x v="0"/>
    <x v="6"/>
    <x v="0"/>
    <x v="1"/>
    <s v="https://www.linkedin.com/jobs/view/data-analyst-at-paypal-3359607287?refId=bx%2BlyHLjijqovSvXD%2BZ3aQ%3D%3D&amp;trackingId=vtAaCGWPJY6%2F%2F2sgghM%2Fpg%3D%3D&amp;position=8&amp;pageNum=0&amp;trk=public_jobs_jserp-result_search-card"/>
    <m/>
    <m/>
    <m/>
    <x v="2"/>
    <x v="4"/>
    <x v="0"/>
    <x v="0"/>
  </r>
  <r>
    <x v="1"/>
    <x v="0"/>
    <x v="1"/>
    <x v="0"/>
    <x v="0"/>
    <x v="7"/>
    <x v="0"/>
    <x v="1"/>
    <s v="https://www.linkedin.com/jobs/view/data-analyst-at-paypal-3359608137?refId=bx%2BlyHLjijqovSvXD%2BZ3aQ%3D%3D&amp;trackingId=PFFL6KkP8S05V8QXrQz%2FWQ%3D%3D&amp;position=9&amp;pageNum=0&amp;trk=public_jobs_jserp-result_search-card"/>
    <m/>
    <m/>
    <m/>
    <x v="2"/>
    <x v="5"/>
    <x v="0"/>
    <x v="0"/>
  </r>
  <r>
    <x v="1"/>
    <x v="2"/>
    <x v="3"/>
    <x v="0"/>
    <x v="1"/>
    <x v="8"/>
    <x v="2"/>
    <x v="2"/>
    <s v="https://www.linkedin.com/jobs/view/data-analyst-at-london-approach-3358861203?refId=bx%2BlyHLjijqovSvXD%2BZ3aQ%3D%3D&amp;trackingId=Emb81S9hMm5iugUc034Mjw%3D%3D&amp;position=10&amp;pageNum=0&amp;trk=public_jobs_jserp-result_search-card"/>
    <n v="100000"/>
    <n v="120000"/>
    <n v="110000"/>
    <x v="5"/>
    <x v="4"/>
    <x v="2"/>
    <x v="0"/>
  </r>
  <r>
    <x v="0"/>
    <x v="0"/>
    <x v="0"/>
    <x v="0"/>
    <x v="0"/>
    <x v="15"/>
    <x v="0"/>
    <x v="0"/>
    <s v="https://www.linkedin.com/jobs/view/data-analyst-recent-graduate-at-paypal-3364466578?refId=bx%2BlyHLjijqovSvXD%2BZ3aQ%3D%3D&amp;trackingId=wtFJ9Yk7xR9zSFK7qn6aKw%3D%3D&amp;position=11&amp;pageNum=0&amp;trk=public_jobs_jserp-result_search-card"/>
    <m/>
    <m/>
    <m/>
    <x v="10"/>
    <x v="11"/>
    <x v="0"/>
    <x v="0"/>
  </r>
  <r>
    <x v="0"/>
    <x v="0"/>
    <x v="14"/>
    <x v="0"/>
    <x v="0"/>
    <x v="0"/>
    <x v="13"/>
    <x v="0"/>
    <s v="https://www.linkedin.com/jobs/view/data-analyst-recent-graduate-at-paypal-3364471019?refId=bx%2BlyHLjijqovSvXD%2BZ3aQ%3D%3D&amp;trackingId=o0pEub0GdhynANixO48brA%3D%3D&amp;position=12&amp;pageNum=0&amp;trk=public_jobs_jserp-result_search-card"/>
    <m/>
    <m/>
    <m/>
    <x v="0"/>
    <x v="0"/>
    <x v="3"/>
    <x v="0"/>
  </r>
  <r>
    <x v="1"/>
    <x v="4"/>
    <x v="5"/>
    <x v="0"/>
    <x v="0"/>
    <x v="4"/>
    <x v="4"/>
    <x v="5"/>
    <s v="https://www.linkedin.com/jobs/view/data-analyst-at-chicago-teachers-%E2%80%8B-pension-fund-3367612394?refId=bx%2BlyHLjijqovSvXD%2BZ3aQ%3D%3D&amp;trackingId=yrP2ypbxbHAxs5w1MWAn%2FA%3D%3D&amp;position=13&amp;pageNum=0&amp;trk=public_jobs_jserp-result_search-card"/>
    <m/>
    <m/>
    <m/>
    <x v="3"/>
    <x v="3"/>
    <x v="1"/>
    <x v="0"/>
  </r>
  <r>
    <x v="1"/>
    <x v="16"/>
    <x v="18"/>
    <x v="0"/>
    <x v="0"/>
    <x v="27"/>
    <x v="17"/>
    <x v="6"/>
    <s v="https://www.linkedin.com/jobs/view/data-analyst-at-proven-recruiting-3371292258?refId=bx%2BlyHLjijqovSvXD%2BZ3aQ%3D%3D&amp;trackingId=xF%2FEnXhKZimRptFbLAMncQ%3D%3D&amp;position=14&amp;pageNum=0&amp;trk=public_jobs_jserp-result_search-card"/>
    <m/>
    <m/>
    <m/>
    <x v="22"/>
    <x v="2"/>
    <x v="2"/>
    <x v="0"/>
  </r>
  <r>
    <x v="1"/>
    <x v="12"/>
    <x v="13"/>
    <x v="0"/>
    <x v="2"/>
    <x v="23"/>
    <x v="12"/>
    <x v="0"/>
    <s v="https://www.linkedin.com/jobs/view/data-analyst-at-eva-garland-consulting-llc-3370997321?refId=bx%2BlyHLjijqovSvXD%2BZ3aQ%3D%3D&amp;trackingId=6NgruTrdx%2FQ4NbzUjNE%2BSA%3D%3D&amp;position=15&amp;pageNum=0&amp;trk=public_jobs_jserp-result_search-card"/>
    <n v="50000"/>
    <n v="55000"/>
    <n v="52500"/>
    <x v="18"/>
    <x v="16"/>
    <x v="1"/>
    <x v="0"/>
  </r>
  <r>
    <x v="3"/>
    <x v="11"/>
    <x v="12"/>
    <x v="0"/>
    <x v="0"/>
    <x v="22"/>
    <x v="11"/>
    <x v="6"/>
    <s v="https://www.linkedin.com/jobs/view/analyst-global-data-and-analytics-at-circle-k-3371237584?refId=bx%2BlyHLjijqovSvXD%2BZ3aQ%3D%3D&amp;trackingId=eCCM2ZgrppL%2Bl72Ofd3Pyw%3D%3D&amp;position=16&amp;pageNum=0&amp;trk=public_jobs_jserp-result_search-card"/>
    <m/>
    <m/>
    <m/>
    <x v="17"/>
    <x v="15"/>
    <x v="4"/>
    <x v="0"/>
  </r>
  <r>
    <x v="4"/>
    <x v="14"/>
    <x v="16"/>
    <x v="0"/>
    <x v="3"/>
    <x v="26"/>
    <x v="15"/>
    <x v="0"/>
    <s v="https://www.linkedin.com/jobs/view/data-analytics-analyst-at-samsung-sds-3363350668?refId=bx%2BlyHLjijqovSvXD%2BZ3aQ%3D%3D&amp;trackingId=q%2B5gpdFgFHDuktZPGFEQgQ%3D%3D&amp;position=17&amp;pageNum=0&amp;trk=public_jobs_jserp-result_search-card"/>
    <n v="5800"/>
    <n v="6000"/>
    <n v="5900"/>
    <x v="21"/>
    <x v="2"/>
    <x v="4"/>
    <x v="0"/>
  </r>
  <r>
    <x v="1"/>
    <x v="0"/>
    <x v="1"/>
    <x v="0"/>
    <x v="0"/>
    <x v="28"/>
    <x v="0"/>
    <x v="1"/>
    <s v="https://www.linkedin.com/jobs/view/data-analyst-at-paypal-3359606409?refId=bx%2BlyHLjijqovSvXD%2BZ3aQ%3D%3D&amp;trackingId=7jjAY74gNUw5AqJtJqAdUw%3D%3D&amp;position=18&amp;pageNum=0&amp;trk=public_jobs_jserp-result_search-card"/>
    <m/>
    <m/>
    <m/>
    <x v="23"/>
    <x v="17"/>
    <x v="0"/>
    <x v="0"/>
  </r>
  <r>
    <x v="1"/>
    <x v="9"/>
    <x v="10"/>
    <x v="0"/>
    <x v="0"/>
    <x v="20"/>
    <x v="9"/>
    <x v="0"/>
    <s v="https://www.linkedin.com/jobs/view/data-analyst-at-selby-jennings-3370840165?refId=bx%2BlyHLjijqovSvXD%2BZ3aQ%3D%3D&amp;trackingId=2BDwqMb82OOjUgW0ZtSP9w%3D%3D&amp;position=19&amp;pageNum=0&amp;trk=public_jobs_jserp-result_search-card"/>
    <m/>
    <m/>
    <m/>
    <x v="15"/>
    <x v="2"/>
    <x v="4"/>
    <x v="0"/>
  </r>
  <r>
    <x v="1"/>
    <x v="17"/>
    <x v="19"/>
    <x v="0"/>
    <x v="1"/>
    <x v="29"/>
    <x v="18"/>
    <x v="0"/>
    <s v="https://www.linkedin.com/jobs/view/data-analyst-at-kla-3367042645?refId=bx%2BlyHLjijqovSvXD%2BZ3aQ%3D%3D&amp;trackingId=h4QWgP%2F9lss2k5%2BMhgSP4w%3D%3D&amp;position=20&amp;pageNum=0&amp;trk=public_jobs_jserp-result_search-card"/>
    <n v="100000"/>
    <n v="120000"/>
    <n v="110000"/>
    <x v="24"/>
    <x v="18"/>
    <x v="2"/>
    <x v="0"/>
  </r>
  <r>
    <x v="1"/>
    <x v="10"/>
    <x v="11"/>
    <x v="0"/>
    <x v="0"/>
    <x v="21"/>
    <x v="10"/>
    <x v="1"/>
    <s v="https://www.linkedin.com/jobs/view/data-analyst-at-24-seven-talent-3358666710?refId=bx%2BlyHLjijqovSvXD%2BZ3aQ%3D%3D&amp;trackingId=gllEr9VedFwu%2B%2FLrtfYsjQ%3D%3D&amp;position=21&amp;pageNum=0&amp;trk=public_jobs_jserp-result_search-card"/>
    <m/>
    <m/>
    <m/>
    <x v="16"/>
    <x v="1"/>
    <x v="1"/>
    <x v="0"/>
  </r>
  <r>
    <x v="1"/>
    <x v="18"/>
    <x v="20"/>
    <x v="0"/>
    <x v="4"/>
    <x v="30"/>
    <x v="19"/>
    <x v="7"/>
    <s v="https://www.linkedin.com/jobs/view/data-analyst-at-alltech-systems-inc-3359898754?refId=bx%2BlyHLjijqovSvXD%2BZ3aQ%3D%3D&amp;trackingId=s8l6rwDCN42C6FHyTQnOFQ%3D%3D&amp;position=22&amp;pageNum=0&amp;trk=public_jobs_jserp-result_search-card"/>
    <n v="50"/>
    <n v="60"/>
    <n v="55"/>
    <x v="25"/>
    <x v="19"/>
    <x v="2"/>
    <x v="0"/>
  </r>
  <r>
    <x v="1"/>
    <x v="19"/>
    <x v="21"/>
    <x v="0"/>
    <x v="0"/>
    <x v="31"/>
    <x v="3"/>
    <x v="2"/>
    <s v="https://www.linkedin.com/jobs/view/data-analyst-at-rivo-holdings-llc-3363448426?refId=bx%2BlyHLjijqovSvXD%2BZ3aQ%3D%3D&amp;trackingId=YqJaTP1Rr8QGt3C0kKsPmQ%3D%3D&amp;position=23&amp;pageNum=0&amp;trk=public_jobs_jserp-result_search-card"/>
    <m/>
    <m/>
    <m/>
    <x v="26"/>
    <x v="1"/>
    <x v="3"/>
    <x v="0"/>
  </r>
  <r>
    <x v="1"/>
    <x v="5"/>
    <x v="6"/>
    <x v="0"/>
    <x v="0"/>
    <x v="16"/>
    <x v="5"/>
    <x v="2"/>
    <s v="https://www.linkedin.com/jobs/view/data-analyst-at-freightplus-3369469960?refId=bx%2BlyHLjijqovSvXD%2BZ3aQ%3D%3D&amp;trackingId=AthhVWWS4jAowv18XVTf0A%3D%3D&amp;position=24&amp;pageNum=0&amp;trk=public_jobs_jserp-result_search-card"/>
    <m/>
    <m/>
    <m/>
    <x v="11"/>
    <x v="12"/>
    <x v="1"/>
    <x v="0"/>
  </r>
  <r>
    <x v="1"/>
    <x v="0"/>
    <x v="1"/>
    <x v="0"/>
    <x v="0"/>
    <x v="15"/>
    <x v="0"/>
    <x v="4"/>
    <s v="https://www.linkedin.com/jobs/view/data-analyst-at-paypal-3357036349?refId=bx%2BlyHLjijqovSvXD%2BZ3aQ%3D%3D&amp;trackingId=BpPnWamZ5vzJ3qGVQq23%2Bw%3D%3D&amp;position=25&amp;pageNum=0&amp;trk=public_jobs_jserp-result_search-card"/>
    <m/>
    <m/>
    <m/>
    <x v="10"/>
    <x v="11"/>
    <x v="0"/>
    <x v="0"/>
  </r>
  <r>
    <x v="0"/>
    <x v="0"/>
    <x v="0"/>
    <x v="0"/>
    <x v="0"/>
    <x v="4"/>
    <x v="0"/>
    <x v="0"/>
    <s v="https://www.linkedin.com/jobs/view/data-analyst-recent-graduate-at-paypal-3364468404?refId=j26oebgJo4%2BGE%2FygQzDvOA%3D%3D&amp;trackingId=SpLm4Y2fzyzzgbep3vbb%2BA%3D%3D&amp;position=1&amp;pageNum=0&amp;trk=public_jobs_jserp-result_search-card"/>
    <m/>
    <m/>
    <m/>
    <x v="3"/>
    <x v="3"/>
    <x v="0"/>
    <x v="0"/>
  </r>
  <r>
    <x v="0"/>
    <x v="0"/>
    <x v="0"/>
    <x v="0"/>
    <x v="0"/>
    <x v="1"/>
    <x v="0"/>
    <x v="0"/>
    <s v="https://www.linkedin.com/jobs/view/data-analyst-recent-graduate-at-paypal-3364467390?refId=j26oebgJo4%2BGE%2FygQzDvOA%3D%3D&amp;trackingId=cOtJK6GNGdro5th7XycDhg%3D%3D&amp;position=2&amp;pageNum=0&amp;trk=public_jobs_jserp-result_search-card"/>
    <m/>
    <m/>
    <m/>
    <x v="1"/>
    <x v="1"/>
    <x v="0"/>
    <x v="0"/>
  </r>
  <r>
    <x v="1"/>
    <x v="0"/>
    <x v="1"/>
    <x v="0"/>
    <x v="0"/>
    <x v="2"/>
    <x v="0"/>
    <x v="1"/>
    <s v="https://www.linkedin.com/jobs/view/data-analyst-at-paypal-3359608136?refId=j26oebgJo4%2BGE%2FygQzDvOA%3D%3D&amp;trackingId=Z0n5UoCCYBmgkK8ecvbqtQ%3D%3D&amp;position=3&amp;pageNum=0&amp;trk=public_jobs_jserp-result_search-card"/>
    <m/>
    <m/>
    <m/>
    <x v="2"/>
    <x v="2"/>
    <x v="0"/>
    <x v="0"/>
  </r>
  <r>
    <x v="1"/>
    <x v="0"/>
    <x v="1"/>
    <x v="0"/>
    <x v="0"/>
    <x v="3"/>
    <x v="0"/>
    <x v="1"/>
    <s v="https://www.linkedin.com/jobs/view/data-analyst-at-paypal-3359605652?refId=j26oebgJo4%2BGE%2FygQzDvOA%3D%3D&amp;trackingId=eagvQX7GXtnkuskeSoPElQ%3D%3D&amp;position=4&amp;pageNum=0&amp;trk=public_jobs_jserp-result_search-card"/>
    <m/>
    <m/>
    <m/>
    <x v="2"/>
    <x v="3"/>
    <x v="0"/>
    <x v="0"/>
  </r>
  <r>
    <x v="2"/>
    <x v="1"/>
    <x v="2"/>
    <x v="0"/>
    <x v="0"/>
    <x v="4"/>
    <x v="1"/>
    <x v="1"/>
    <s v="https://www.linkedin.com/jobs/view/entry-level-data-analyst-at-the-federal-savings-bank-3364619835?refId=j26oebgJo4%2BGE%2FygQzDvOA%3D%3D&amp;trackingId=w9Wi20Mb54GbQCAkDpZXxA%3D%3D&amp;position=5&amp;pageNum=0&amp;trk=public_jobs_jserp-result_search-card"/>
    <m/>
    <m/>
    <m/>
    <x v="3"/>
    <x v="3"/>
    <x v="1"/>
    <x v="0"/>
  </r>
  <r>
    <x v="1"/>
    <x v="0"/>
    <x v="1"/>
    <x v="0"/>
    <x v="0"/>
    <x v="5"/>
    <x v="0"/>
    <x v="1"/>
    <s v="https://www.linkedin.com/jobs/view/data-analyst-at-paypal-3359603975?refId=j26oebgJo4%2BGE%2FygQzDvOA%3D%3D&amp;trackingId=B82XkqubkQmeSQzkPYbuFQ%3D%3D&amp;position=6&amp;pageNum=0&amp;trk=public_jobs_jserp-result_search-card"/>
    <m/>
    <m/>
    <m/>
    <x v="4"/>
    <x v="0"/>
    <x v="0"/>
    <x v="0"/>
  </r>
  <r>
    <x v="1"/>
    <x v="0"/>
    <x v="1"/>
    <x v="0"/>
    <x v="0"/>
    <x v="6"/>
    <x v="0"/>
    <x v="1"/>
    <s v="https://www.linkedin.com/jobs/view/data-analyst-at-paypal-3359607287?refId=j26oebgJo4%2BGE%2FygQzDvOA%3D%3D&amp;trackingId=l%2Bm3tY%2F7t3Qf2ul0VieItA%3D%3D&amp;position=7&amp;pageNum=0&amp;trk=public_jobs_jserp-result_search-card"/>
    <m/>
    <m/>
    <m/>
    <x v="2"/>
    <x v="4"/>
    <x v="0"/>
    <x v="0"/>
  </r>
  <r>
    <x v="1"/>
    <x v="0"/>
    <x v="1"/>
    <x v="0"/>
    <x v="0"/>
    <x v="7"/>
    <x v="0"/>
    <x v="1"/>
    <s v="https://www.linkedin.com/jobs/view/data-analyst-at-paypal-3359608137?refId=j26oebgJo4%2BGE%2FygQzDvOA%3D%3D&amp;trackingId=oqSgurtivVlT0fuGPBHDMQ%3D%3D&amp;position=8&amp;pageNum=0&amp;trk=public_jobs_jserp-result_search-card"/>
    <m/>
    <m/>
    <m/>
    <x v="2"/>
    <x v="5"/>
    <x v="0"/>
    <x v="0"/>
  </r>
  <r>
    <x v="0"/>
    <x v="0"/>
    <x v="0"/>
    <x v="0"/>
    <x v="0"/>
    <x v="11"/>
    <x v="0"/>
    <x v="0"/>
    <s v="https://www.linkedin.com/jobs/view/data-analyst-recent-graduate-at-paypal-3364469255?refId=j26oebgJo4%2BGE%2FygQzDvOA%3D%3D&amp;trackingId=spI%2FCuUMW7GW6PhZW9CaWA%3D%3D&amp;position=9&amp;pageNum=0&amp;trk=public_jobs_jserp-result_search-card"/>
    <m/>
    <m/>
    <m/>
    <x v="6"/>
    <x v="8"/>
    <x v="0"/>
    <x v="0"/>
  </r>
  <r>
    <x v="1"/>
    <x v="2"/>
    <x v="3"/>
    <x v="0"/>
    <x v="1"/>
    <x v="8"/>
    <x v="2"/>
    <x v="2"/>
    <s v="https://www.linkedin.com/jobs/view/data-analyst-at-london-approach-3358861203?refId=j26oebgJo4%2BGE%2FygQzDvOA%3D%3D&amp;trackingId=kAPz7qIA%2BbTU6tPECi9nlw%3D%3D&amp;position=10&amp;pageNum=0&amp;trk=public_jobs_jserp-result_search-card"/>
    <n v="100000"/>
    <n v="120000"/>
    <n v="110000"/>
    <x v="5"/>
    <x v="4"/>
    <x v="2"/>
    <x v="0"/>
  </r>
  <r>
    <x v="0"/>
    <x v="0"/>
    <x v="0"/>
    <x v="0"/>
    <x v="0"/>
    <x v="15"/>
    <x v="0"/>
    <x v="0"/>
    <s v="https://www.linkedin.com/jobs/view/data-analyst-recent-graduate-at-paypal-3364466578?refId=j26oebgJo4%2BGE%2FygQzDvOA%3D%3D&amp;trackingId=%2BmBXLDjx6n%2Fao4w68fHIhQ%3D%3D&amp;position=11&amp;pageNum=0&amp;trk=public_jobs_jserp-result_search-card"/>
    <m/>
    <m/>
    <m/>
    <x v="10"/>
    <x v="11"/>
    <x v="0"/>
    <x v="0"/>
  </r>
  <r>
    <x v="0"/>
    <x v="0"/>
    <x v="0"/>
    <x v="0"/>
    <x v="0"/>
    <x v="0"/>
    <x v="0"/>
    <x v="0"/>
    <s v="https://www.linkedin.com/jobs/view/data-analyst-recent-graduate-at-paypal-3364471019?refId=j26oebgJo4%2BGE%2FygQzDvOA%3D%3D&amp;trackingId=4SmQF7H2zQjT7nyLYB6plA%3D%3D&amp;position=12&amp;pageNum=0&amp;trk=public_jobs_jserp-result_search-card"/>
    <m/>
    <m/>
    <m/>
    <x v="0"/>
    <x v="0"/>
    <x v="0"/>
    <x v="0"/>
  </r>
  <r>
    <x v="1"/>
    <x v="4"/>
    <x v="5"/>
    <x v="0"/>
    <x v="0"/>
    <x v="4"/>
    <x v="4"/>
    <x v="5"/>
    <s v="https://www.linkedin.com/jobs/view/data-analyst-at-chicago-teachers-%E2%80%8B-pension-fund-3367612394?refId=j26oebgJo4%2BGE%2FygQzDvOA%3D%3D&amp;trackingId=5AMDQbukwcpXEKYi%2BR16AA%3D%3D&amp;position=13&amp;pageNum=0&amp;trk=public_jobs_jserp-result_search-card"/>
    <m/>
    <m/>
    <m/>
    <x v="3"/>
    <x v="3"/>
    <x v="1"/>
    <x v="0"/>
  </r>
  <r>
    <x v="1"/>
    <x v="16"/>
    <x v="18"/>
    <x v="0"/>
    <x v="0"/>
    <x v="27"/>
    <x v="17"/>
    <x v="6"/>
    <s v="https://www.linkedin.com/jobs/view/data-analyst-at-proven-recruiting-3371292258?refId=j26oebgJo4%2BGE%2FygQzDvOA%3D%3D&amp;trackingId=7YeaStOvlwH0FTkUKhY6zA%3D%3D&amp;position=14&amp;pageNum=0&amp;trk=public_jobs_jserp-result_search-card"/>
    <m/>
    <m/>
    <m/>
    <x v="22"/>
    <x v="2"/>
    <x v="2"/>
    <x v="0"/>
  </r>
  <r>
    <x v="3"/>
    <x v="11"/>
    <x v="12"/>
    <x v="0"/>
    <x v="0"/>
    <x v="22"/>
    <x v="11"/>
    <x v="6"/>
    <s v="https://www.linkedin.com/jobs/view/analyst-global-data-and-analytics-at-circle-k-3371237584?refId=j26oebgJo4%2BGE%2FygQzDvOA%3D%3D&amp;trackingId=2Iqpbab2cGM1k%2FjRVjqizw%3D%3D&amp;position=15&amp;pageNum=0&amp;trk=public_jobs_jserp-result_search-card"/>
    <m/>
    <m/>
    <m/>
    <x v="17"/>
    <x v="15"/>
    <x v="4"/>
    <x v="0"/>
  </r>
  <r>
    <x v="1"/>
    <x v="12"/>
    <x v="13"/>
    <x v="0"/>
    <x v="2"/>
    <x v="23"/>
    <x v="12"/>
    <x v="0"/>
    <s v="https://www.linkedin.com/jobs/view/data-analyst-at-eva-garland-consulting-llc-3370997321?refId=j26oebgJo4%2BGE%2FygQzDvOA%3D%3D&amp;trackingId=o9F0Bv0BbjwCGM%2B6E9imlw%3D%3D&amp;position=16&amp;pageNum=0&amp;trk=public_jobs_jserp-result_search-card"/>
    <n v="50000"/>
    <n v="55000"/>
    <n v="52500"/>
    <x v="18"/>
    <x v="16"/>
    <x v="1"/>
    <x v="0"/>
  </r>
  <r>
    <x v="4"/>
    <x v="14"/>
    <x v="16"/>
    <x v="0"/>
    <x v="3"/>
    <x v="26"/>
    <x v="15"/>
    <x v="0"/>
    <s v="https://www.linkedin.com/jobs/view/data-analytics-analyst-at-samsung-sds-3363350668?refId=j26oebgJo4%2BGE%2FygQzDvOA%3D%3D&amp;trackingId=VzstjeTdumB%2F4S15q7OQdw%3D%3D&amp;position=17&amp;pageNum=0&amp;trk=public_jobs_jserp-result_search-card"/>
    <n v="5800"/>
    <n v="6000"/>
    <n v="5900"/>
    <x v="21"/>
    <x v="2"/>
    <x v="4"/>
    <x v="0"/>
  </r>
  <r>
    <x v="1"/>
    <x v="0"/>
    <x v="1"/>
    <x v="0"/>
    <x v="0"/>
    <x v="28"/>
    <x v="0"/>
    <x v="1"/>
    <s v="https://www.linkedin.com/jobs/view/data-analyst-at-paypal-3359606409?refId=j26oebgJo4%2BGE%2FygQzDvOA%3D%3D&amp;trackingId=Z4TkqPzVux8Nh4YZs5Ai8Q%3D%3D&amp;position=18&amp;pageNum=0&amp;trk=public_jobs_jserp-result_search-card"/>
    <m/>
    <m/>
    <m/>
    <x v="23"/>
    <x v="17"/>
    <x v="0"/>
    <x v="0"/>
  </r>
  <r>
    <x v="1"/>
    <x v="9"/>
    <x v="10"/>
    <x v="0"/>
    <x v="0"/>
    <x v="20"/>
    <x v="9"/>
    <x v="0"/>
    <s v="https://www.linkedin.com/jobs/view/data-analyst-at-selby-jennings-3370840165?refId=j26oebgJo4%2BGE%2FygQzDvOA%3D%3D&amp;trackingId=QJhMWjqQnI%2BddPyMinVQfg%3D%3D&amp;position=19&amp;pageNum=0&amp;trk=public_jobs_jserp-result_search-card"/>
    <m/>
    <m/>
    <m/>
    <x v="15"/>
    <x v="2"/>
    <x v="4"/>
    <x v="0"/>
  </r>
  <r>
    <x v="1"/>
    <x v="17"/>
    <x v="19"/>
    <x v="0"/>
    <x v="1"/>
    <x v="29"/>
    <x v="18"/>
    <x v="0"/>
    <s v="https://www.linkedin.com/jobs/view/data-analyst-at-kla-3367042645?refId=j26oebgJo4%2BGE%2FygQzDvOA%3D%3D&amp;trackingId=ojBJOYc7tifLmupz9PUAhQ%3D%3D&amp;position=20&amp;pageNum=0&amp;trk=public_jobs_jserp-result_search-card"/>
    <n v="100000"/>
    <n v="120000"/>
    <n v="110000"/>
    <x v="24"/>
    <x v="18"/>
    <x v="2"/>
    <x v="0"/>
  </r>
  <r>
    <x v="1"/>
    <x v="10"/>
    <x v="11"/>
    <x v="0"/>
    <x v="0"/>
    <x v="21"/>
    <x v="10"/>
    <x v="1"/>
    <s v="https://www.linkedin.com/jobs/view/data-analyst-at-24-seven-talent-3358666710?refId=j26oebgJo4%2BGE%2FygQzDvOA%3D%3D&amp;trackingId=ftgE%2FvOeCFYk29Cgz9I5TQ%3D%3D&amp;position=21&amp;pageNum=0&amp;trk=public_jobs_jserp-result_search-card"/>
    <m/>
    <m/>
    <m/>
    <x v="16"/>
    <x v="1"/>
    <x v="1"/>
    <x v="0"/>
  </r>
  <r>
    <x v="1"/>
    <x v="18"/>
    <x v="20"/>
    <x v="0"/>
    <x v="4"/>
    <x v="30"/>
    <x v="19"/>
    <x v="7"/>
    <s v="https://www.linkedin.com/jobs/view/data-analyst-at-alltech-systems-inc-3359898754?refId=j26oebgJo4%2BGE%2FygQzDvOA%3D%3D&amp;trackingId=nFXT2Amp1FcGOLsFJFerow%3D%3D&amp;position=22&amp;pageNum=0&amp;trk=public_jobs_jserp-result_search-card"/>
    <n v="50"/>
    <n v="60"/>
    <n v="55"/>
    <x v="25"/>
    <x v="19"/>
    <x v="2"/>
    <x v="0"/>
  </r>
  <r>
    <x v="1"/>
    <x v="19"/>
    <x v="21"/>
    <x v="0"/>
    <x v="0"/>
    <x v="31"/>
    <x v="3"/>
    <x v="2"/>
    <s v="https://www.linkedin.com/jobs/view/data-analyst-at-rivo-holdings-llc-3363448426?refId=j26oebgJo4%2BGE%2FygQzDvOA%3D%3D&amp;trackingId=U%2Be5wC0JBz5pq9Gvxa%2Fjqw%3D%3D&amp;position=23&amp;pageNum=0&amp;trk=public_jobs_jserp-result_search-card"/>
    <m/>
    <m/>
    <m/>
    <x v="26"/>
    <x v="1"/>
    <x v="3"/>
    <x v="0"/>
  </r>
  <r>
    <x v="1"/>
    <x v="5"/>
    <x v="6"/>
    <x v="0"/>
    <x v="0"/>
    <x v="16"/>
    <x v="5"/>
    <x v="2"/>
    <s v="https://www.linkedin.com/jobs/view/data-analyst-at-freightplus-3369469960?refId=j26oebgJo4%2BGE%2FygQzDvOA%3D%3D&amp;trackingId=klqAi4RoB2uSYqOb%2BZ1Mmg%3D%3D&amp;position=24&amp;pageNum=0&amp;trk=public_jobs_jserp-result_search-card"/>
    <m/>
    <m/>
    <m/>
    <x v="11"/>
    <x v="12"/>
    <x v="1"/>
    <x v="0"/>
  </r>
  <r>
    <x v="1"/>
    <x v="0"/>
    <x v="1"/>
    <x v="0"/>
    <x v="0"/>
    <x v="15"/>
    <x v="0"/>
    <x v="4"/>
    <s v="https://www.linkedin.com/jobs/view/data-analyst-at-paypal-3357036349?refId=j26oebgJo4%2BGE%2FygQzDvOA%3D%3D&amp;trackingId=ZMqCLqnVVs7oamY0lZv2Qg%3D%3D&amp;position=25&amp;pageNum=0&amp;trk=public_jobs_jserp-result_search-card"/>
    <m/>
    <m/>
    <m/>
    <x v="10"/>
    <x v="11"/>
    <x v="0"/>
    <x v="0"/>
  </r>
  <r>
    <x v="0"/>
    <x v="0"/>
    <x v="0"/>
    <x v="0"/>
    <x v="0"/>
    <x v="4"/>
    <x v="0"/>
    <x v="0"/>
    <s v="https://www.linkedin.com/jobs/view/data-analyst-recent-graduate-at-paypal-3364468404?refId=Nz1%2FhAfnf%2BYyx2NkDJ2FIQ%3D%3D&amp;trackingId=JKFTkyfenv0TqJu1w0uSKw%3D%3D&amp;position=1&amp;pageNum=0&amp;trk=public_jobs_jserp-result_search-card"/>
    <m/>
    <m/>
    <m/>
    <x v="3"/>
    <x v="3"/>
    <x v="0"/>
    <x v="0"/>
  </r>
  <r>
    <x v="0"/>
    <x v="0"/>
    <x v="14"/>
    <x v="0"/>
    <x v="0"/>
    <x v="0"/>
    <x v="13"/>
    <x v="0"/>
    <s v="https://www.linkedin.com/jobs/view/data-analyst-recent-graduate-at-paypal-3364471019?refId=Nz1%2FhAfnf%2BYyx2NkDJ2FIQ%3D%3D&amp;trackingId=Kuiz9hE2DpIRprYluhRksQ%3D%3D&amp;position=2&amp;pageNum=0&amp;trk=public_jobs_jserp-result_search-card"/>
    <m/>
    <m/>
    <m/>
    <x v="0"/>
    <x v="0"/>
    <x v="3"/>
    <x v="0"/>
  </r>
  <r>
    <x v="0"/>
    <x v="0"/>
    <x v="0"/>
    <x v="0"/>
    <x v="0"/>
    <x v="1"/>
    <x v="0"/>
    <x v="0"/>
    <s v="https://www.linkedin.com/jobs/view/data-analyst-recent-graduate-at-paypal-3364467390?refId=Nz1%2FhAfnf%2BYyx2NkDJ2FIQ%3D%3D&amp;trackingId=YC1ux4ucSDtKlDmhMVRzFQ%3D%3D&amp;position=3&amp;pageNum=0&amp;trk=public_jobs_jserp-result_search-card"/>
    <m/>
    <m/>
    <m/>
    <x v="1"/>
    <x v="1"/>
    <x v="0"/>
    <x v="0"/>
  </r>
  <r>
    <x v="1"/>
    <x v="0"/>
    <x v="1"/>
    <x v="0"/>
    <x v="0"/>
    <x v="2"/>
    <x v="0"/>
    <x v="1"/>
    <s v="https://www.linkedin.com/jobs/view/data-analyst-at-paypal-3359608136?refId=Nz1%2FhAfnf%2BYyx2NkDJ2FIQ%3D%3D&amp;trackingId=3GItnWZo7GrLmq9zL7L4Qg%3D%3D&amp;position=4&amp;pageNum=0&amp;trk=public_jobs_jserp-result_search-card"/>
    <m/>
    <m/>
    <m/>
    <x v="2"/>
    <x v="2"/>
    <x v="0"/>
    <x v="0"/>
  </r>
  <r>
    <x v="1"/>
    <x v="0"/>
    <x v="1"/>
    <x v="0"/>
    <x v="0"/>
    <x v="3"/>
    <x v="0"/>
    <x v="1"/>
    <s v="https://www.linkedin.com/jobs/view/data-analyst-at-paypal-3359605652?refId=Nz1%2FhAfnf%2BYyx2NkDJ2FIQ%3D%3D&amp;trackingId=RBlYW7bPMisBW61CZunHuw%3D%3D&amp;position=5&amp;pageNum=0&amp;trk=public_jobs_jserp-result_search-card"/>
    <m/>
    <m/>
    <m/>
    <x v="2"/>
    <x v="3"/>
    <x v="0"/>
    <x v="0"/>
  </r>
  <r>
    <x v="0"/>
    <x v="0"/>
    <x v="0"/>
    <x v="0"/>
    <x v="0"/>
    <x v="15"/>
    <x v="0"/>
    <x v="0"/>
    <s v="https://www.linkedin.com/jobs/view/data-analyst-recent-graduate-at-paypal-3364466578?refId=Nz1%2FhAfnf%2BYyx2NkDJ2FIQ%3D%3D&amp;trackingId=YsNgf59ZmdAF3VOFWaJeZw%3D%3D&amp;position=6&amp;pageNum=0&amp;trk=public_jobs_jserp-result_search-card"/>
    <m/>
    <m/>
    <m/>
    <x v="10"/>
    <x v="11"/>
    <x v="0"/>
    <x v="0"/>
  </r>
  <r>
    <x v="2"/>
    <x v="1"/>
    <x v="2"/>
    <x v="0"/>
    <x v="0"/>
    <x v="4"/>
    <x v="1"/>
    <x v="1"/>
    <s v="https://www.linkedin.com/jobs/view/entry-level-data-analyst-at-the-federal-savings-bank-3364619835?refId=Nz1%2FhAfnf%2BYyx2NkDJ2FIQ%3D%3D&amp;trackingId=fxJgqTeHb7HHRdEFKjD%2FuA%3D%3D&amp;position=7&amp;pageNum=0&amp;trk=public_jobs_jserp-result_search-card"/>
    <m/>
    <m/>
    <m/>
    <x v="3"/>
    <x v="3"/>
    <x v="1"/>
    <x v="0"/>
  </r>
  <r>
    <x v="1"/>
    <x v="0"/>
    <x v="1"/>
    <x v="0"/>
    <x v="0"/>
    <x v="5"/>
    <x v="0"/>
    <x v="1"/>
    <s v="https://www.linkedin.com/jobs/view/data-analyst-at-paypal-3359603975?refId=Nz1%2FhAfnf%2BYyx2NkDJ2FIQ%3D%3D&amp;trackingId=9ElfCmjBBNaMQg3nW796zg%3D%3D&amp;position=8&amp;pageNum=0&amp;trk=public_jobs_jserp-result_search-card"/>
    <m/>
    <m/>
    <m/>
    <x v="4"/>
    <x v="0"/>
    <x v="0"/>
    <x v="0"/>
  </r>
  <r>
    <x v="1"/>
    <x v="0"/>
    <x v="1"/>
    <x v="0"/>
    <x v="0"/>
    <x v="6"/>
    <x v="0"/>
    <x v="1"/>
    <s v="https://www.linkedin.com/jobs/view/data-analyst-at-paypal-3359607287?refId=Nz1%2FhAfnf%2BYyx2NkDJ2FIQ%3D%3D&amp;trackingId=CkjU9eJ1Xgil6a7cS6RjLA%3D%3D&amp;position=9&amp;pageNum=0&amp;trk=public_jobs_jserp-result_search-card"/>
    <m/>
    <m/>
    <m/>
    <x v="2"/>
    <x v="4"/>
    <x v="0"/>
    <x v="0"/>
  </r>
  <r>
    <x v="1"/>
    <x v="0"/>
    <x v="1"/>
    <x v="0"/>
    <x v="0"/>
    <x v="7"/>
    <x v="0"/>
    <x v="1"/>
    <s v="https://www.linkedin.com/jobs/view/data-analyst-at-paypal-3359608137?refId=Nz1%2FhAfnf%2BYyx2NkDJ2FIQ%3D%3D&amp;trackingId=TLxub8DBgwftL5qmTXMaVw%3D%3D&amp;position=10&amp;pageNum=0&amp;trk=public_jobs_jserp-result_search-card"/>
    <m/>
    <m/>
    <m/>
    <x v="2"/>
    <x v="5"/>
    <x v="0"/>
    <x v="0"/>
  </r>
  <r>
    <x v="1"/>
    <x v="2"/>
    <x v="3"/>
    <x v="0"/>
    <x v="1"/>
    <x v="8"/>
    <x v="2"/>
    <x v="2"/>
    <s v="https://www.linkedin.com/jobs/view/data-analyst-at-london-approach-3358861203?refId=Nz1%2FhAfnf%2BYyx2NkDJ2FIQ%3D%3D&amp;trackingId=JGswb%2FU5quIj9OsA4K8Feg%3D%3D&amp;position=11&amp;pageNum=0&amp;trk=public_jobs_jserp-result_search-card"/>
    <n v="100000"/>
    <n v="120000"/>
    <n v="110000"/>
    <x v="5"/>
    <x v="4"/>
    <x v="2"/>
    <x v="0"/>
  </r>
  <r>
    <x v="1"/>
    <x v="0"/>
    <x v="1"/>
    <x v="0"/>
    <x v="0"/>
    <x v="9"/>
    <x v="0"/>
    <x v="1"/>
    <s v="https://www.linkedin.com/jobs/view/data-analyst-at-paypal-3359605653?refId=Nz1%2FhAfnf%2BYyx2NkDJ2FIQ%3D%3D&amp;trackingId=BmTSsW2%2FPJdFP7VXOdLJQQ%3D%3D&amp;position=12&amp;pageNum=0&amp;trk=public_jobs_jserp-result_search-card"/>
    <m/>
    <m/>
    <m/>
    <x v="2"/>
    <x v="6"/>
    <x v="0"/>
    <x v="0"/>
  </r>
  <r>
    <x v="1"/>
    <x v="0"/>
    <x v="1"/>
    <x v="0"/>
    <x v="0"/>
    <x v="10"/>
    <x v="0"/>
    <x v="1"/>
    <s v="https://www.linkedin.com/jobs/view/data-analyst-at-paypal-3359604765?refId=Nz1%2FhAfnf%2BYyx2NkDJ2FIQ%3D%3D&amp;trackingId=i9jz3KCvuEhZg0HTZsTqWA%3D%3D&amp;position=13&amp;pageNum=0&amp;trk=public_jobs_jserp-result_search-card"/>
    <m/>
    <m/>
    <m/>
    <x v="2"/>
    <x v="7"/>
    <x v="0"/>
    <x v="0"/>
  </r>
  <r>
    <x v="0"/>
    <x v="0"/>
    <x v="0"/>
    <x v="0"/>
    <x v="0"/>
    <x v="11"/>
    <x v="0"/>
    <x v="0"/>
    <s v="https://www.linkedin.com/jobs/view/data-analyst-recent-graduate-at-paypal-3364469255?refId=Nz1%2FhAfnf%2BYyx2NkDJ2FIQ%3D%3D&amp;trackingId=%2Fga5rXOIQce4lCVlu9C97g%3D%3D&amp;position=14&amp;pageNum=0&amp;trk=public_jobs_jserp-result_search-card"/>
    <m/>
    <m/>
    <m/>
    <x v="6"/>
    <x v="8"/>
    <x v="0"/>
    <x v="0"/>
  </r>
  <r>
    <x v="1"/>
    <x v="0"/>
    <x v="1"/>
    <x v="0"/>
    <x v="0"/>
    <x v="13"/>
    <x v="0"/>
    <x v="1"/>
    <s v="https://www.linkedin.com/jobs/view/data-analyst-at-paypal-3359606410?refId=Nz1%2FhAfnf%2BYyx2NkDJ2FIQ%3D%3D&amp;trackingId=%2FS4BV8GJb7OFZXDXRF9%2FYQ%3D%3D&amp;position=15&amp;pageNum=0&amp;trk=public_jobs_jserp-result_search-card"/>
    <m/>
    <m/>
    <m/>
    <x v="8"/>
    <x v="10"/>
    <x v="0"/>
    <x v="0"/>
  </r>
  <r>
    <x v="1"/>
    <x v="0"/>
    <x v="1"/>
    <x v="0"/>
    <x v="0"/>
    <x v="14"/>
    <x v="0"/>
    <x v="4"/>
    <s v="https://www.linkedin.com/jobs/view/data-analyst-at-paypal-3357037326?refId=Nz1%2FhAfnf%2BYyx2NkDJ2FIQ%3D%3D&amp;trackingId=rPXrYlHQYCQMp2kIKqpEfQ%3D%3D&amp;position=16&amp;pageNum=0&amp;trk=public_jobs_jserp-result_search-card"/>
    <m/>
    <m/>
    <m/>
    <x v="9"/>
    <x v="11"/>
    <x v="0"/>
    <x v="0"/>
  </r>
  <r>
    <x v="1"/>
    <x v="0"/>
    <x v="1"/>
    <x v="0"/>
    <x v="0"/>
    <x v="15"/>
    <x v="0"/>
    <x v="4"/>
    <s v="https://www.linkedin.com/jobs/view/data-analyst-at-paypal-3357036349?refId=Nz1%2FhAfnf%2BYyx2NkDJ2FIQ%3D%3D&amp;trackingId=83pOXQu4W02Lukr5KrLfhw%3D%3D&amp;position=17&amp;pageNum=0&amp;trk=public_jobs_jserp-result_search-card"/>
    <m/>
    <m/>
    <m/>
    <x v="10"/>
    <x v="11"/>
    <x v="0"/>
    <x v="0"/>
  </r>
  <r>
    <x v="1"/>
    <x v="4"/>
    <x v="5"/>
    <x v="0"/>
    <x v="0"/>
    <x v="4"/>
    <x v="4"/>
    <x v="5"/>
    <s v="https://www.linkedin.com/jobs/view/data-analyst-at-chicago-teachers-%E2%80%8B-pension-fund-3367612394?refId=Nz1%2FhAfnf%2BYyx2NkDJ2FIQ%3D%3D&amp;trackingId=FBf8l0ykamECmVkkVbsKRA%3D%3D&amp;position=18&amp;pageNum=0&amp;trk=public_jobs_jserp-result_search-card"/>
    <m/>
    <m/>
    <m/>
    <x v="3"/>
    <x v="3"/>
    <x v="1"/>
    <x v="0"/>
  </r>
  <r>
    <x v="1"/>
    <x v="5"/>
    <x v="6"/>
    <x v="0"/>
    <x v="0"/>
    <x v="16"/>
    <x v="5"/>
    <x v="2"/>
    <s v="https://www.linkedin.com/jobs/view/data-analyst-at-freightplus-3369469960?refId=Nz1%2FhAfnf%2BYyx2NkDJ2FIQ%3D%3D&amp;trackingId=KuDlXLTSVi6rl840e7opxg%3D%3D&amp;position=19&amp;pageNum=0&amp;trk=public_jobs_jserp-result_search-card"/>
    <m/>
    <m/>
    <m/>
    <x v="11"/>
    <x v="12"/>
    <x v="1"/>
    <x v="0"/>
  </r>
  <r>
    <x v="1"/>
    <x v="7"/>
    <x v="8"/>
    <x v="0"/>
    <x v="0"/>
    <x v="18"/>
    <x v="7"/>
    <x v="2"/>
    <s v="https://www.linkedin.com/jobs/view/data-analyst-at-valon-3365948152?refId=Nz1%2FhAfnf%2BYyx2NkDJ2FIQ%3D%3D&amp;trackingId=1qmWLarcfBmvM%2BYEb8DMfA%3D%3D&amp;position=20&amp;pageNum=0&amp;trk=public_jobs_jserp-result_search-card"/>
    <m/>
    <m/>
    <m/>
    <x v="13"/>
    <x v="13"/>
    <x v="1"/>
    <x v="0"/>
  </r>
  <r>
    <x v="1"/>
    <x v="8"/>
    <x v="9"/>
    <x v="0"/>
    <x v="0"/>
    <x v="19"/>
    <x v="8"/>
    <x v="1"/>
    <s v="https://www.linkedin.com/jobs/view/data-analyst-at-mv-realty-3360506601?refId=Nz1%2FhAfnf%2BYyx2NkDJ2FIQ%3D%3D&amp;trackingId=c%2B9LYNdkeyud3BW0mYLgmg%3D%3D&amp;position=21&amp;pageNum=0&amp;trk=public_jobs_jserp-result_search-card"/>
    <m/>
    <m/>
    <m/>
    <x v="14"/>
    <x v="14"/>
    <x v="0"/>
    <x v="0"/>
  </r>
  <r>
    <x v="1"/>
    <x v="9"/>
    <x v="10"/>
    <x v="0"/>
    <x v="0"/>
    <x v="20"/>
    <x v="9"/>
    <x v="0"/>
    <s v="https://www.linkedin.com/jobs/view/data-analyst-at-selby-jennings-3370840165?refId=Nz1%2FhAfnf%2BYyx2NkDJ2FIQ%3D%3D&amp;trackingId=gy0DcYxGaxK1%2BLFz%2FRFNBQ%3D%3D&amp;position=22&amp;pageNum=0&amp;trk=public_jobs_jserp-result_search-card"/>
    <m/>
    <m/>
    <m/>
    <x v="15"/>
    <x v="2"/>
    <x v="4"/>
    <x v="0"/>
  </r>
  <r>
    <x v="3"/>
    <x v="11"/>
    <x v="12"/>
    <x v="0"/>
    <x v="0"/>
    <x v="22"/>
    <x v="11"/>
    <x v="6"/>
    <s v="https://www.linkedin.com/jobs/view/analyst-global-data-and-analytics-at-circle-k-3371237584?refId=Nz1%2FhAfnf%2BYyx2NkDJ2FIQ%3D%3D&amp;trackingId=TQ6CS3WE%2BbtZ3d9g7fJ2hg%3D%3D&amp;position=23&amp;pageNum=0&amp;trk=public_jobs_jserp-result_search-card"/>
    <m/>
    <m/>
    <m/>
    <x v="17"/>
    <x v="15"/>
    <x v="4"/>
    <x v="0"/>
  </r>
  <r>
    <x v="1"/>
    <x v="10"/>
    <x v="11"/>
    <x v="0"/>
    <x v="0"/>
    <x v="21"/>
    <x v="10"/>
    <x v="1"/>
    <s v="https://www.linkedin.com/jobs/view/data-analyst-at-24-seven-talent-3358666710?refId=Nz1%2FhAfnf%2BYyx2NkDJ2FIQ%3D%3D&amp;trackingId=ZoOZc160QsJqJ%2FxEBo5TNg%3D%3D&amp;position=24&amp;pageNum=0&amp;trk=public_jobs_jserp-result_search-card"/>
    <m/>
    <m/>
    <m/>
    <x v="16"/>
    <x v="1"/>
    <x v="1"/>
    <x v="0"/>
  </r>
  <r>
    <x v="1"/>
    <x v="12"/>
    <x v="13"/>
    <x v="0"/>
    <x v="2"/>
    <x v="23"/>
    <x v="12"/>
    <x v="0"/>
    <s v="https://www.linkedin.com/jobs/view/data-analyst-at-eva-garland-consulting-llc-3370997321?refId=Nz1%2FhAfnf%2BYyx2NkDJ2FIQ%3D%3D&amp;trackingId=GitA5O7yObtPctHmXlJzVg%3D%3D&amp;position=25&amp;pageNum=0&amp;trk=public_jobs_jserp-result_search-card"/>
    <n v="50000"/>
    <n v="55000"/>
    <n v="52500"/>
    <x v="18"/>
    <x v="16"/>
    <x v="1"/>
    <x v="0"/>
  </r>
  <r>
    <x v="0"/>
    <x v="0"/>
    <x v="0"/>
    <x v="0"/>
    <x v="0"/>
    <x v="4"/>
    <x v="0"/>
    <x v="0"/>
    <s v="https://www.linkedin.com/jobs/view/data-analyst-recent-graduate-at-paypal-3364468404?refId=ghT8zG1TxWGO1Plo7ZLCeA%3D%3D&amp;trackingId=I848QiQdqVkqsgVxqmrmFA%3D%3D&amp;position=1&amp;pageNum=0&amp;trk=public_jobs_jserp-result_search-card"/>
    <m/>
    <m/>
    <m/>
    <x v="3"/>
    <x v="3"/>
    <x v="0"/>
    <x v="0"/>
  </r>
  <r>
    <x v="0"/>
    <x v="0"/>
    <x v="0"/>
    <x v="0"/>
    <x v="0"/>
    <x v="0"/>
    <x v="0"/>
    <x v="0"/>
    <s v="https://www.linkedin.com/jobs/view/data-analyst-recent-graduate-at-paypal-3364471019?refId=ghT8zG1TxWGO1Plo7ZLCeA%3D%3D&amp;trackingId=FU3Zc4nSrAw32ehF9aJ9tQ%3D%3D&amp;position=2&amp;pageNum=0&amp;trk=public_jobs_jserp-result_search-card"/>
    <m/>
    <m/>
    <m/>
    <x v="0"/>
    <x v="0"/>
    <x v="0"/>
    <x v="0"/>
  </r>
  <r>
    <x v="0"/>
    <x v="0"/>
    <x v="0"/>
    <x v="0"/>
    <x v="0"/>
    <x v="1"/>
    <x v="0"/>
    <x v="0"/>
    <s v="https://www.linkedin.com/jobs/view/data-analyst-recent-graduate-at-paypal-3364467390?refId=ghT8zG1TxWGO1Plo7ZLCeA%3D%3D&amp;trackingId=8iSfRvq2wN4kSd2P%2FNVocQ%3D%3D&amp;position=3&amp;pageNum=0&amp;trk=public_jobs_jserp-result_search-card"/>
    <m/>
    <m/>
    <m/>
    <x v="1"/>
    <x v="1"/>
    <x v="0"/>
    <x v="0"/>
  </r>
  <r>
    <x v="1"/>
    <x v="0"/>
    <x v="1"/>
    <x v="0"/>
    <x v="0"/>
    <x v="2"/>
    <x v="0"/>
    <x v="1"/>
    <s v="https://www.linkedin.com/jobs/view/data-analyst-at-paypal-3359608136?refId=ghT8zG1TxWGO1Plo7ZLCeA%3D%3D&amp;trackingId=IXslVGnml3wcLN5dS9w3TQ%3D%3D&amp;position=4&amp;pageNum=0&amp;trk=public_jobs_jserp-result_search-card"/>
    <m/>
    <m/>
    <m/>
    <x v="2"/>
    <x v="2"/>
    <x v="0"/>
    <x v="0"/>
  </r>
  <r>
    <x v="1"/>
    <x v="0"/>
    <x v="1"/>
    <x v="0"/>
    <x v="0"/>
    <x v="3"/>
    <x v="0"/>
    <x v="1"/>
    <s v="https://www.linkedin.com/jobs/view/data-analyst-at-paypal-3359605652?refId=ghT8zG1TxWGO1Plo7ZLCeA%3D%3D&amp;trackingId=Gy1L1YUayCFEVQfnrIRTHQ%3D%3D&amp;position=5&amp;pageNum=0&amp;trk=public_jobs_jserp-result_search-card"/>
    <m/>
    <m/>
    <m/>
    <x v="2"/>
    <x v="3"/>
    <x v="0"/>
    <x v="0"/>
  </r>
  <r>
    <x v="0"/>
    <x v="0"/>
    <x v="0"/>
    <x v="0"/>
    <x v="0"/>
    <x v="15"/>
    <x v="0"/>
    <x v="0"/>
    <s v="https://www.linkedin.com/jobs/view/data-analyst-recent-graduate-at-paypal-3364466578?refId=ghT8zG1TxWGO1Plo7ZLCeA%3D%3D&amp;trackingId=VzwFMpyi2Kh%2FsE35lv44rw%3D%3D&amp;position=6&amp;pageNum=0&amp;trk=public_jobs_jserp-result_search-card"/>
    <m/>
    <m/>
    <m/>
    <x v="10"/>
    <x v="11"/>
    <x v="0"/>
    <x v="0"/>
  </r>
  <r>
    <x v="2"/>
    <x v="1"/>
    <x v="2"/>
    <x v="0"/>
    <x v="0"/>
    <x v="4"/>
    <x v="1"/>
    <x v="1"/>
    <s v="https://www.linkedin.com/jobs/view/entry-level-data-analyst-at-the-federal-savings-bank-3364619835?refId=ghT8zG1TxWGO1Plo7ZLCeA%3D%3D&amp;trackingId=SKmoktG2iV0YvHiN4wxK%2FA%3D%3D&amp;position=7&amp;pageNum=0&amp;trk=public_jobs_jserp-result_search-card"/>
    <m/>
    <m/>
    <m/>
    <x v="3"/>
    <x v="3"/>
    <x v="1"/>
    <x v="0"/>
  </r>
  <r>
    <x v="1"/>
    <x v="0"/>
    <x v="1"/>
    <x v="0"/>
    <x v="0"/>
    <x v="5"/>
    <x v="0"/>
    <x v="1"/>
    <s v="https://www.linkedin.com/jobs/view/data-analyst-at-paypal-3359603975?refId=ghT8zG1TxWGO1Plo7ZLCeA%3D%3D&amp;trackingId=%2FLABUej935JeKub6lJdnPg%3D%3D&amp;position=8&amp;pageNum=0&amp;trk=public_jobs_jserp-result_search-card"/>
    <m/>
    <m/>
    <m/>
    <x v="4"/>
    <x v="0"/>
    <x v="0"/>
    <x v="0"/>
  </r>
  <r>
    <x v="1"/>
    <x v="0"/>
    <x v="1"/>
    <x v="0"/>
    <x v="0"/>
    <x v="6"/>
    <x v="0"/>
    <x v="1"/>
    <s v="https://www.linkedin.com/jobs/view/data-analyst-at-paypal-3359607287?refId=ghT8zG1TxWGO1Plo7ZLCeA%3D%3D&amp;trackingId=CZOoXQyx%2Fu0WMPkR0nv8jg%3D%3D&amp;position=9&amp;pageNum=0&amp;trk=public_jobs_jserp-result_search-card"/>
    <m/>
    <m/>
    <m/>
    <x v="2"/>
    <x v="4"/>
    <x v="0"/>
    <x v="0"/>
  </r>
  <r>
    <x v="1"/>
    <x v="0"/>
    <x v="1"/>
    <x v="0"/>
    <x v="0"/>
    <x v="7"/>
    <x v="0"/>
    <x v="1"/>
    <s v="https://www.linkedin.com/jobs/view/data-analyst-at-paypal-3359608137?refId=ghT8zG1TxWGO1Plo7ZLCeA%3D%3D&amp;trackingId=lLgWSKGDBIGX3cZdpOE61Q%3D%3D&amp;position=10&amp;pageNum=0&amp;trk=public_jobs_jserp-result_search-card"/>
    <m/>
    <m/>
    <m/>
    <x v="2"/>
    <x v="5"/>
    <x v="0"/>
    <x v="0"/>
  </r>
  <r>
    <x v="1"/>
    <x v="2"/>
    <x v="3"/>
    <x v="0"/>
    <x v="1"/>
    <x v="8"/>
    <x v="2"/>
    <x v="2"/>
    <s v="https://www.linkedin.com/jobs/view/data-analyst-at-london-approach-3358861203?refId=ghT8zG1TxWGO1Plo7ZLCeA%3D%3D&amp;trackingId=HqIdfAXVczKz%2BjvxAkUOYA%3D%3D&amp;position=11&amp;pageNum=0&amp;trk=public_jobs_jserp-result_search-card"/>
    <n v="100000"/>
    <n v="120000"/>
    <n v="110000"/>
    <x v="5"/>
    <x v="4"/>
    <x v="2"/>
    <x v="0"/>
  </r>
  <r>
    <x v="1"/>
    <x v="0"/>
    <x v="1"/>
    <x v="0"/>
    <x v="0"/>
    <x v="9"/>
    <x v="0"/>
    <x v="1"/>
    <s v="https://www.linkedin.com/jobs/view/data-analyst-at-paypal-3359605653?refId=ghT8zG1TxWGO1Plo7ZLCeA%3D%3D&amp;trackingId=ZjVNYW7tN80XPraYVMD%2BfQ%3D%3D&amp;position=12&amp;pageNum=0&amp;trk=public_jobs_jserp-result_search-card"/>
    <m/>
    <m/>
    <m/>
    <x v="2"/>
    <x v="6"/>
    <x v="0"/>
    <x v="0"/>
  </r>
  <r>
    <x v="1"/>
    <x v="0"/>
    <x v="1"/>
    <x v="0"/>
    <x v="0"/>
    <x v="10"/>
    <x v="0"/>
    <x v="1"/>
    <s v="https://www.linkedin.com/jobs/view/data-analyst-at-paypal-3359604765?refId=ghT8zG1TxWGO1Plo7ZLCeA%3D%3D&amp;trackingId=tCCGkTP5GfClaY7%2FKTZpBg%3D%3D&amp;position=13&amp;pageNum=0&amp;trk=public_jobs_jserp-result_search-card"/>
    <m/>
    <m/>
    <m/>
    <x v="2"/>
    <x v="7"/>
    <x v="0"/>
    <x v="0"/>
  </r>
  <r>
    <x v="0"/>
    <x v="0"/>
    <x v="0"/>
    <x v="0"/>
    <x v="0"/>
    <x v="11"/>
    <x v="0"/>
    <x v="0"/>
    <s v="https://www.linkedin.com/jobs/view/data-analyst-recent-graduate-at-paypal-3364469255?refId=ghT8zG1TxWGO1Plo7ZLCeA%3D%3D&amp;trackingId=J7IM%2FPnhS6DFTH%2B8fW4idQ%3D%3D&amp;position=14&amp;pageNum=0&amp;trk=public_jobs_jserp-result_search-card"/>
    <m/>
    <m/>
    <m/>
    <x v="6"/>
    <x v="8"/>
    <x v="0"/>
    <x v="0"/>
  </r>
  <r>
    <x v="1"/>
    <x v="0"/>
    <x v="1"/>
    <x v="0"/>
    <x v="0"/>
    <x v="13"/>
    <x v="0"/>
    <x v="1"/>
    <s v="https://www.linkedin.com/jobs/view/data-analyst-at-paypal-3359606410?refId=ghT8zG1TxWGO1Plo7ZLCeA%3D%3D&amp;trackingId=oURV2fTFn0yl8vpiQMuNig%3D%3D&amp;position=15&amp;pageNum=0&amp;trk=public_jobs_jserp-result_search-card"/>
    <m/>
    <m/>
    <m/>
    <x v="8"/>
    <x v="10"/>
    <x v="0"/>
    <x v="0"/>
  </r>
  <r>
    <x v="1"/>
    <x v="0"/>
    <x v="1"/>
    <x v="0"/>
    <x v="0"/>
    <x v="14"/>
    <x v="0"/>
    <x v="4"/>
    <s v="https://www.linkedin.com/jobs/view/data-analyst-at-paypal-3357037326?refId=ghT8zG1TxWGO1Plo7ZLCeA%3D%3D&amp;trackingId=h%2BhUyj2ajNPAcb857xHRkA%3D%3D&amp;position=16&amp;pageNum=0&amp;trk=public_jobs_jserp-result_search-card"/>
    <m/>
    <m/>
    <m/>
    <x v="9"/>
    <x v="11"/>
    <x v="0"/>
    <x v="0"/>
  </r>
  <r>
    <x v="1"/>
    <x v="0"/>
    <x v="1"/>
    <x v="0"/>
    <x v="0"/>
    <x v="15"/>
    <x v="0"/>
    <x v="4"/>
    <s v="https://www.linkedin.com/jobs/view/data-analyst-at-paypal-3357036349?refId=ghT8zG1TxWGO1Plo7ZLCeA%3D%3D&amp;trackingId=RUple9OUf3gOKufn62ZZuw%3D%3D&amp;position=17&amp;pageNum=0&amp;trk=public_jobs_jserp-result_search-card"/>
    <m/>
    <m/>
    <m/>
    <x v="10"/>
    <x v="11"/>
    <x v="0"/>
    <x v="0"/>
  </r>
  <r>
    <x v="1"/>
    <x v="4"/>
    <x v="5"/>
    <x v="0"/>
    <x v="0"/>
    <x v="4"/>
    <x v="4"/>
    <x v="5"/>
    <s v="https://www.linkedin.com/jobs/view/data-analyst-at-chicago-teachers-%E2%80%8B-pension-fund-3367612394?refId=ghT8zG1TxWGO1Plo7ZLCeA%3D%3D&amp;trackingId=XCNIrQDD0tAH1OwA4avO9g%3D%3D&amp;position=18&amp;pageNum=0&amp;trk=public_jobs_jserp-result_search-card"/>
    <m/>
    <m/>
    <m/>
    <x v="3"/>
    <x v="3"/>
    <x v="1"/>
    <x v="0"/>
  </r>
  <r>
    <x v="1"/>
    <x v="5"/>
    <x v="14"/>
    <x v="0"/>
    <x v="0"/>
    <x v="16"/>
    <x v="13"/>
    <x v="2"/>
    <s v="https://www.linkedin.com/jobs/view/data-analyst-at-freightplus-3369469960?refId=ghT8zG1TxWGO1Plo7ZLCeA%3D%3D&amp;trackingId=%2FfApaHOk1XO7fTQuhEZ%2BrQ%3D%3D&amp;position=19&amp;pageNum=0&amp;trk=public_jobs_jserp-result_search-card"/>
    <m/>
    <m/>
    <m/>
    <x v="11"/>
    <x v="12"/>
    <x v="3"/>
    <x v="0"/>
  </r>
  <r>
    <x v="1"/>
    <x v="7"/>
    <x v="14"/>
    <x v="0"/>
    <x v="0"/>
    <x v="18"/>
    <x v="13"/>
    <x v="2"/>
    <s v="https://www.linkedin.com/jobs/view/data-analyst-at-valon-3365948152?refId=ghT8zG1TxWGO1Plo7ZLCeA%3D%3D&amp;trackingId=Fdg0eEei5tYdVwfoJp7n5w%3D%3D&amp;position=20&amp;pageNum=0&amp;trk=public_jobs_jserp-result_search-card"/>
    <m/>
    <m/>
    <m/>
    <x v="13"/>
    <x v="13"/>
    <x v="3"/>
    <x v="0"/>
  </r>
  <r>
    <x v="1"/>
    <x v="8"/>
    <x v="14"/>
    <x v="0"/>
    <x v="0"/>
    <x v="19"/>
    <x v="13"/>
    <x v="1"/>
    <s v="https://www.linkedin.com/jobs/view/data-analyst-at-mv-realty-3360506601?refId=ghT8zG1TxWGO1Plo7ZLCeA%3D%3D&amp;trackingId=5sr3Mj2TP9joGH6U%2BPgLqw%3D%3D&amp;position=21&amp;pageNum=0&amp;trk=public_jobs_jserp-result_search-card"/>
    <m/>
    <m/>
    <m/>
    <x v="14"/>
    <x v="14"/>
    <x v="3"/>
    <x v="0"/>
  </r>
  <r>
    <x v="1"/>
    <x v="9"/>
    <x v="10"/>
    <x v="0"/>
    <x v="0"/>
    <x v="20"/>
    <x v="9"/>
    <x v="0"/>
    <s v="https://www.linkedin.com/jobs/view/data-analyst-at-selby-jennings-3370840165?refId=ghT8zG1TxWGO1Plo7ZLCeA%3D%3D&amp;trackingId=brR80uJ92gTaoZ0uk%2F5OPA%3D%3D&amp;position=22&amp;pageNum=0&amp;trk=public_jobs_jserp-result_search-card"/>
    <m/>
    <m/>
    <m/>
    <x v="15"/>
    <x v="2"/>
    <x v="4"/>
    <x v="0"/>
  </r>
  <r>
    <x v="3"/>
    <x v="11"/>
    <x v="12"/>
    <x v="0"/>
    <x v="0"/>
    <x v="22"/>
    <x v="11"/>
    <x v="6"/>
    <s v="https://www.linkedin.com/jobs/view/analyst-global-data-and-analytics-at-circle-k-3371237584?refId=ghT8zG1TxWGO1Plo7ZLCeA%3D%3D&amp;trackingId=XsPD5I8XCw4Hz3QU5jhhRw%3D%3D&amp;position=23&amp;pageNum=0&amp;trk=public_jobs_jserp-result_search-card"/>
    <m/>
    <m/>
    <m/>
    <x v="17"/>
    <x v="15"/>
    <x v="4"/>
    <x v="0"/>
  </r>
  <r>
    <x v="1"/>
    <x v="10"/>
    <x v="11"/>
    <x v="0"/>
    <x v="0"/>
    <x v="21"/>
    <x v="10"/>
    <x v="1"/>
    <s v="https://www.linkedin.com/jobs/view/data-analyst-at-24-seven-talent-3358666710?refId=ghT8zG1TxWGO1Plo7ZLCeA%3D%3D&amp;trackingId=MCPP5ciJUKXAwVItrbmpLA%3D%3D&amp;position=24&amp;pageNum=0&amp;trk=public_jobs_jserp-result_search-card"/>
    <m/>
    <m/>
    <m/>
    <x v="16"/>
    <x v="1"/>
    <x v="1"/>
    <x v="0"/>
  </r>
  <r>
    <x v="1"/>
    <x v="12"/>
    <x v="13"/>
    <x v="0"/>
    <x v="2"/>
    <x v="23"/>
    <x v="12"/>
    <x v="0"/>
    <s v="https://www.linkedin.com/jobs/view/data-analyst-at-eva-garland-consulting-llc-3370997321?refId=ghT8zG1TxWGO1Plo7ZLCeA%3D%3D&amp;trackingId=jbWHKfAQGq0wxFqdCKg0KA%3D%3D&amp;position=25&amp;pageNum=0&amp;trk=public_jobs_jserp-result_search-card"/>
    <n v="50000"/>
    <n v="55000"/>
    <n v="52500"/>
    <x v="18"/>
    <x v="16"/>
    <x v="1"/>
    <x v="0"/>
  </r>
  <r>
    <x v="0"/>
    <x v="0"/>
    <x v="0"/>
    <x v="0"/>
    <x v="0"/>
    <x v="4"/>
    <x v="0"/>
    <x v="0"/>
    <s v="https://www.linkedin.com/jobs/view/data-analyst-recent-graduate-at-paypal-3364468404?refId=irD%2FbtALsISHu0d9X2H7aQ%3D%3D&amp;trackingId=dyDVploVXO0mQ2lMp%2B%2FSDw%3D%3D&amp;position=1&amp;pageNum=0&amp;trk=public_jobs_jserp-result_search-card"/>
    <m/>
    <m/>
    <m/>
    <x v="3"/>
    <x v="3"/>
    <x v="0"/>
    <x v="0"/>
  </r>
  <r>
    <x v="0"/>
    <x v="0"/>
    <x v="0"/>
    <x v="0"/>
    <x v="0"/>
    <x v="1"/>
    <x v="0"/>
    <x v="0"/>
    <s v="https://www.linkedin.com/jobs/view/data-analyst-recent-graduate-at-paypal-3364467390?refId=irD%2FbtALsISHu0d9X2H7aQ%3D%3D&amp;trackingId=Eh%2B5W4epv82Dc%2B0gj2NcvQ%3D%3D&amp;position=2&amp;pageNum=0&amp;trk=public_jobs_jserp-result_search-card"/>
    <m/>
    <m/>
    <m/>
    <x v="1"/>
    <x v="1"/>
    <x v="0"/>
    <x v="0"/>
  </r>
  <r>
    <x v="1"/>
    <x v="0"/>
    <x v="1"/>
    <x v="0"/>
    <x v="0"/>
    <x v="2"/>
    <x v="0"/>
    <x v="1"/>
    <s v="https://www.linkedin.com/jobs/view/data-analyst-at-paypal-3359608136?refId=irD%2FbtALsISHu0d9X2H7aQ%3D%3D&amp;trackingId=0Ceu5yqK2JqgtAxlVVah6g%3D%3D&amp;position=3&amp;pageNum=0&amp;trk=public_jobs_jserp-result_search-card"/>
    <m/>
    <m/>
    <m/>
    <x v="2"/>
    <x v="2"/>
    <x v="0"/>
    <x v="0"/>
  </r>
  <r>
    <x v="1"/>
    <x v="0"/>
    <x v="1"/>
    <x v="0"/>
    <x v="0"/>
    <x v="3"/>
    <x v="0"/>
    <x v="1"/>
    <s v="https://www.linkedin.com/jobs/view/data-analyst-at-paypal-3359605652?refId=irD%2FbtALsISHu0d9X2H7aQ%3D%3D&amp;trackingId=%2BcvDDdh560Mrw2yCFCssBg%3D%3D&amp;position=4&amp;pageNum=0&amp;trk=public_jobs_jserp-result_search-card"/>
    <m/>
    <m/>
    <m/>
    <x v="2"/>
    <x v="3"/>
    <x v="0"/>
    <x v="0"/>
  </r>
  <r>
    <x v="2"/>
    <x v="1"/>
    <x v="2"/>
    <x v="0"/>
    <x v="0"/>
    <x v="4"/>
    <x v="1"/>
    <x v="1"/>
    <s v="https://www.linkedin.com/jobs/view/entry-level-data-analyst-at-the-federal-savings-bank-3364619835?refId=irD%2FbtALsISHu0d9X2H7aQ%3D%3D&amp;trackingId=PchDdgoLJrW5mk0zDdm8aA%3D%3D&amp;position=5&amp;pageNum=0&amp;trk=public_jobs_jserp-result_search-card"/>
    <m/>
    <m/>
    <m/>
    <x v="3"/>
    <x v="3"/>
    <x v="1"/>
    <x v="0"/>
  </r>
  <r>
    <x v="1"/>
    <x v="0"/>
    <x v="1"/>
    <x v="0"/>
    <x v="0"/>
    <x v="5"/>
    <x v="0"/>
    <x v="1"/>
    <s v="https://www.linkedin.com/jobs/view/data-analyst-at-paypal-3359603975?refId=irD%2FbtALsISHu0d9X2H7aQ%3D%3D&amp;trackingId=GcG0wsC13p1pycYMcPseoQ%3D%3D&amp;position=6&amp;pageNum=0&amp;trk=public_jobs_jserp-result_search-card"/>
    <m/>
    <m/>
    <m/>
    <x v="4"/>
    <x v="0"/>
    <x v="0"/>
    <x v="0"/>
  </r>
  <r>
    <x v="1"/>
    <x v="0"/>
    <x v="1"/>
    <x v="0"/>
    <x v="0"/>
    <x v="6"/>
    <x v="0"/>
    <x v="1"/>
    <s v="https://www.linkedin.com/jobs/view/data-analyst-at-paypal-3359607287?refId=irD%2FbtALsISHu0d9X2H7aQ%3D%3D&amp;trackingId=71eenoFZQOx5VTmxpLiGKg%3D%3D&amp;position=7&amp;pageNum=0&amp;trk=public_jobs_jserp-result_search-card"/>
    <m/>
    <m/>
    <m/>
    <x v="2"/>
    <x v="4"/>
    <x v="0"/>
    <x v="0"/>
  </r>
  <r>
    <x v="1"/>
    <x v="0"/>
    <x v="1"/>
    <x v="0"/>
    <x v="0"/>
    <x v="7"/>
    <x v="0"/>
    <x v="1"/>
    <s v="https://www.linkedin.com/jobs/view/data-analyst-at-paypal-3359608137?refId=irD%2FbtALsISHu0d9X2H7aQ%3D%3D&amp;trackingId=Nuf0UJL8e6%2Fhzy39XsH%2BIA%3D%3D&amp;position=8&amp;pageNum=0&amp;trk=public_jobs_jserp-result_search-card"/>
    <m/>
    <m/>
    <m/>
    <x v="2"/>
    <x v="5"/>
    <x v="0"/>
    <x v="0"/>
  </r>
  <r>
    <x v="0"/>
    <x v="0"/>
    <x v="0"/>
    <x v="0"/>
    <x v="0"/>
    <x v="11"/>
    <x v="0"/>
    <x v="0"/>
    <s v="https://www.linkedin.com/jobs/view/data-analyst-recent-graduate-at-paypal-3364469255?refId=irD%2FbtALsISHu0d9X2H7aQ%3D%3D&amp;trackingId=V2%2FN%2F%2FQ%2FTKAEdqb1ZQOdDQ%3D%3D&amp;position=9&amp;pageNum=0&amp;trk=public_jobs_jserp-result_search-card"/>
    <m/>
    <m/>
    <m/>
    <x v="6"/>
    <x v="8"/>
    <x v="0"/>
    <x v="0"/>
  </r>
  <r>
    <x v="1"/>
    <x v="2"/>
    <x v="3"/>
    <x v="0"/>
    <x v="1"/>
    <x v="8"/>
    <x v="2"/>
    <x v="2"/>
    <s v="https://www.linkedin.com/jobs/view/data-analyst-at-london-approach-3358861203?refId=irD%2FbtALsISHu0d9X2H7aQ%3D%3D&amp;trackingId=%2FC7%2Fq6WNOgEFZ0%2FA%2B%2FLDOw%3D%3D&amp;position=10&amp;pageNum=0&amp;trk=public_jobs_jserp-result_search-card"/>
    <n v="100000"/>
    <n v="120000"/>
    <n v="110000"/>
    <x v="5"/>
    <x v="4"/>
    <x v="2"/>
    <x v="0"/>
  </r>
  <r>
    <x v="0"/>
    <x v="0"/>
    <x v="0"/>
    <x v="0"/>
    <x v="0"/>
    <x v="15"/>
    <x v="0"/>
    <x v="0"/>
    <s v="https://www.linkedin.com/jobs/view/data-analyst-recent-graduate-at-paypal-3364466578?refId=irD%2FbtALsISHu0d9X2H7aQ%3D%3D&amp;trackingId=CoFZW0qVXONnBxxU68G3lQ%3D%3D&amp;position=11&amp;pageNum=0&amp;trk=public_jobs_jserp-result_search-card"/>
    <m/>
    <m/>
    <m/>
    <x v="10"/>
    <x v="11"/>
    <x v="0"/>
    <x v="0"/>
  </r>
  <r>
    <x v="0"/>
    <x v="0"/>
    <x v="0"/>
    <x v="0"/>
    <x v="0"/>
    <x v="0"/>
    <x v="0"/>
    <x v="0"/>
    <s v="https://www.linkedin.com/jobs/view/data-analyst-recent-graduate-at-paypal-3364471019?refId=irD%2FbtALsISHu0d9X2H7aQ%3D%3D&amp;trackingId=EK0wTb7Ho7WD7EIF%2Fxp7xw%3D%3D&amp;position=12&amp;pageNum=0&amp;trk=public_jobs_jserp-result_search-card"/>
    <m/>
    <m/>
    <m/>
    <x v="0"/>
    <x v="0"/>
    <x v="0"/>
    <x v="0"/>
  </r>
  <r>
    <x v="1"/>
    <x v="4"/>
    <x v="5"/>
    <x v="0"/>
    <x v="0"/>
    <x v="4"/>
    <x v="4"/>
    <x v="5"/>
    <s v="https://www.linkedin.com/jobs/view/data-analyst-at-chicago-teachers-%E2%80%8B-pension-fund-3367612394?refId=irD%2FbtALsISHu0d9X2H7aQ%3D%3D&amp;trackingId=QWbE%2FrbAV3eiyMakXwD2pA%3D%3D&amp;position=13&amp;pageNum=0&amp;trk=public_jobs_jserp-result_search-card"/>
    <m/>
    <m/>
    <m/>
    <x v="3"/>
    <x v="3"/>
    <x v="1"/>
    <x v="0"/>
  </r>
  <r>
    <x v="1"/>
    <x v="16"/>
    <x v="18"/>
    <x v="0"/>
    <x v="0"/>
    <x v="27"/>
    <x v="17"/>
    <x v="6"/>
    <s v="https://www.linkedin.com/jobs/view/data-analyst-at-proven-recruiting-3371292258?refId=irD%2FbtALsISHu0d9X2H7aQ%3D%3D&amp;trackingId=PyXUQXUoxq57glOq9bVd5g%3D%3D&amp;position=14&amp;pageNum=0&amp;trk=public_jobs_jserp-result_search-card"/>
    <m/>
    <m/>
    <m/>
    <x v="22"/>
    <x v="2"/>
    <x v="2"/>
    <x v="0"/>
  </r>
  <r>
    <x v="3"/>
    <x v="11"/>
    <x v="12"/>
    <x v="0"/>
    <x v="0"/>
    <x v="22"/>
    <x v="11"/>
    <x v="6"/>
    <s v="https://www.linkedin.com/jobs/view/analyst-global-data-and-analytics-at-circle-k-3371237584?refId=irD%2FbtALsISHu0d9X2H7aQ%3D%3D&amp;trackingId=rcvhlSL7UoLE3V87Shqikg%3D%3D&amp;position=15&amp;pageNum=0&amp;trk=public_jobs_jserp-result_search-card"/>
    <m/>
    <m/>
    <m/>
    <x v="17"/>
    <x v="15"/>
    <x v="4"/>
    <x v="0"/>
  </r>
  <r>
    <x v="1"/>
    <x v="12"/>
    <x v="13"/>
    <x v="0"/>
    <x v="2"/>
    <x v="23"/>
    <x v="12"/>
    <x v="0"/>
    <s v="https://www.linkedin.com/jobs/view/data-analyst-at-eva-garland-consulting-llc-3370997321?refId=irD%2FbtALsISHu0d9X2H7aQ%3D%3D&amp;trackingId=VYB0rO0XHU%2FOfg2WUjd29w%3D%3D&amp;position=16&amp;pageNum=0&amp;trk=public_jobs_jserp-result_search-card"/>
    <n v="50000"/>
    <n v="55000"/>
    <n v="52500"/>
    <x v="18"/>
    <x v="16"/>
    <x v="1"/>
    <x v="0"/>
  </r>
  <r>
    <x v="4"/>
    <x v="14"/>
    <x v="16"/>
    <x v="0"/>
    <x v="3"/>
    <x v="26"/>
    <x v="15"/>
    <x v="0"/>
    <s v="https://www.linkedin.com/jobs/view/data-analytics-analyst-at-samsung-sds-3363350668?refId=irD%2FbtALsISHu0d9X2H7aQ%3D%3D&amp;trackingId=bFTVGP8aFkjebGwNvZDraQ%3D%3D&amp;position=17&amp;pageNum=0&amp;trk=public_jobs_jserp-result_search-card"/>
    <n v="5800"/>
    <n v="6000"/>
    <n v="5900"/>
    <x v="21"/>
    <x v="2"/>
    <x v="4"/>
    <x v="0"/>
  </r>
  <r>
    <x v="1"/>
    <x v="0"/>
    <x v="1"/>
    <x v="0"/>
    <x v="0"/>
    <x v="28"/>
    <x v="0"/>
    <x v="1"/>
    <s v="https://www.linkedin.com/jobs/view/data-analyst-at-paypal-3359606409?refId=irD%2FbtALsISHu0d9X2H7aQ%3D%3D&amp;trackingId=EVTcpAQ%2BVCs%2FJVFy1ZHJuw%3D%3D&amp;position=18&amp;pageNum=0&amp;trk=public_jobs_jserp-result_search-card"/>
    <m/>
    <m/>
    <m/>
    <x v="23"/>
    <x v="17"/>
    <x v="0"/>
    <x v="0"/>
  </r>
  <r>
    <x v="1"/>
    <x v="9"/>
    <x v="10"/>
    <x v="0"/>
    <x v="0"/>
    <x v="20"/>
    <x v="9"/>
    <x v="0"/>
    <s v="https://www.linkedin.com/jobs/view/data-analyst-at-selby-jennings-3370840165?refId=irD%2FbtALsISHu0d9X2H7aQ%3D%3D&amp;trackingId=83aNqJJxEZXZCaNbfMbuPQ%3D%3D&amp;position=19&amp;pageNum=0&amp;trk=public_jobs_jserp-result_search-card"/>
    <m/>
    <m/>
    <m/>
    <x v="15"/>
    <x v="2"/>
    <x v="4"/>
    <x v="0"/>
  </r>
  <r>
    <x v="1"/>
    <x v="17"/>
    <x v="19"/>
    <x v="0"/>
    <x v="1"/>
    <x v="29"/>
    <x v="18"/>
    <x v="0"/>
    <s v="https://www.linkedin.com/jobs/view/data-analyst-at-kla-3367042645?refId=irD%2FbtALsISHu0d9X2H7aQ%3D%3D&amp;trackingId=Uzfgv3%2FASVit7OH4GbCqhA%3D%3D&amp;position=20&amp;pageNum=0&amp;trk=public_jobs_jserp-result_search-card"/>
    <n v="100000"/>
    <n v="120000"/>
    <n v="110000"/>
    <x v="24"/>
    <x v="18"/>
    <x v="2"/>
    <x v="0"/>
  </r>
  <r>
    <x v="1"/>
    <x v="10"/>
    <x v="11"/>
    <x v="0"/>
    <x v="0"/>
    <x v="21"/>
    <x v="10"/>
    <x v="1"/>
    <s v="https://www.linkedin.com/jobs/view/data-analyst-at-24-seven-talent-3358666710?refId=irD%2FbtALsISHu0d9X2H7aQ%3D%3D&amp;trackingId=GhAgBm1jQ9S0PPHIvq6G%2BQ%3D%3D&amp;position=21&amp;pageNum=0&amp;trk=public_jobs_jserp-result_search-card"/>
    <m/>
    <m/>
    <m/>
    <x v="16"/>
    <x v="1"/>
    <x v="1"/>
    <x v="0"/>
  </r>
  <r>
    <x v="1"/>
    <x v="18"/>
    <x v="20"/>
    <x v="0"/>
    <x v="4"/>
    <x v="30"/>
    <x v="19"/>
    <x v="7"/>
    <s v="https://www.linkedin.com/jobs/view/data-analyst-at-alltech-systems-inc-3359898754?refId=irD%2FbtALsISHu0d9X2H7aQ%3D%3D&amp;trackingId=nRsCB%2Fp%2Bf1ITDQjuO1SNag%3D%3D&amp;position=22&amp;pageNum=0&amp;trk=public_jobs_jserp-result_search-card"/>
    <n v="50"/>
    <n v="60"/>
    <n v="55"/>
    <x v="25"/>
    <x v="19"/>
    <x v="2"/>
    <x v="0"/>
  </r>
  <r>
    <x v="1"/>
    <x v="19"/>
    <x v="21"/>
    <x v="0"/>
    <x v="0"/>
    <x v="31"/>
    <x v="3"/>
    <x v="2"/>
    <s v="https://www.linkedin.com/jobs/view/data-analyst-at-rivo-holdings-llc-3363448426?refId=irD%2FbtALsISHu0d9X2H7aQ%3D%3D&amp;trackingId=aJXCkj9QJliLc1RqOcOfJg%3D%3D&amp;position=23&amp;pageNum=0&amp;trk=public_jobs_jserp-result_search-card"/>
    <m/>
    <m/>
    <m/>
    <x v="26"/>
    <x v="1"/>
    <x v="3"/>
    <x v="0"/>
  </r>
  <r>
    <x v="1"/>
    <x v="5"/>
    <x v="6"/>
    <x v="0"/>
    <x v="0"/>
    <x v="16"/>
    <x v="5"/>
    <x v="2"/>
    <s v="https://www.linkedin.com/jobs/view/data-analyst-at-freightplus-3369469960?refId=irD%2FbtALsISHu0d9X2H7aQ%3D%3D&amp;trackingId=BYrZK%2B4M%2FtRb%2BZgPx%2F8PRw%3D%3D&amp;position=24&amp;pageNum=0&amp;trk=public_jobs_jserp-result_search-card"/>
    <m/>
    <m/>
    <m/>
    <x v="11"/>
    <x v="12"/>
    <x v="1"/>
    <x v="0"/>
  </r>
  <r>
    <x v="1"/>
    <x v="0"/>
    <x v="1"/>
    <x v="0"/>
    <x v="0"/>
    <x v="15"/>
    <x v="0"/>
    <x v="4"/>
    <s v="https://www.linkedin.com/jobs/view/data-analyst-at-paypal-3357036349?refId=irD%2FbtALsISHu0d9X2H7aQ%3D%3D&amp;trackingId=wBR9TgazBE8ogqw%2FogujPQ%3D%3D&amp;position=25&amp;pageNum=0&amp;trk=public_jobs_jserp-result_search-card"/>
    <m/>
    <m/>
    <m/>
    <x v="10"/>
    <x v="11"/>
    <x v="0"/>
    <x v="0"/>
  </r>
  <r>
    <x v="0"/>
    <x v="0"/>
    <x v="0"/>
    <x v="0"/>
    <x v="0"/>
    <x v="4"/>
    <x v="0"/>
    <x v="0"/>
    <s v="https://www.linkedin.com/jobs/view/data-analyst-recent-graduate-at-paypal-3364468404?refId=4fL%2F8eDH6xpauqrEd4f8qg%3D%3D&amp;trackingId=zT6U1P7rNh50ifp5c6JGrQ%3D%3D&amp;position=1&amp;pageNum=0&amp;trk=public_jobs_jserp-result_search-card"/>
    <m/>
    <m/>
    <m/>
    <x v="3"/>
    <x v="3"/>
    <x v="0"/>
    <x v="0"/>
  </r>
  <r>
    <x v="0"/>
    <x v="0"/>
    <x v="0"/>
    <x v="0"/>
    <x v="0"/>
    <x v="1"/>
    <x v="0"/>
    <x v="0"/>
    <s v="https://www.linkedin.com/jobs/view/data-analyst-recent-graduate-at-paypal-3364467390?refId=4fL%2F8eDH6xpauqrEd4f8qg%3D%3D&amp;trackingId=5wAwDTmSSxXe8l%2Btfu%2FlUA%3D%3D&amp;position=2&amp;pageNum=0&amp;trk=public_jobs_jserp-result_search-card"/>
    <m/>
    <m/>
    <m/>
    <x v="1"/>
    <x v="1"/>
    <x v="0"/>
    <x v="0"/>
  </r>
  <r>
    <x v="1"/>
    <x v="0"/>
    <x v="1"/>
    <x v="0"/>
    <x v="0"/>
    <x v="2"/>
    <x v="0"/>
    <x v="1"/>
    <s v="https://www.linkedin.com/jobs/view/data-analyst-at-paypal-3359608136?refId=4fL%2F8eDH6xpauqrEd4f8qg%3D%3D&amp;trackingId=PLuM2lURjsQ6T3X8C1kQHA%3D%3D&amp;position=3&amp;pageNum=0&amp;trk=public_jobs_jserp-result_search-card"/>
    <m/>
    <m/>
    <m/>
    <x v="2"/>
    <x v="2"/>
    <x v="0"/>
    <x v="0"/>
  </r>
  <r>
    <x v="1"/>
    <x v="0"/>
    <x v="1"/>
    <x v="0"/>
    <x v="0"/>
    <x v="3"/>
    <x v="0"/>
    <x v="1"/>
    <s v="https://www.linkedin.com/jobs/view/data-analyst-at-paypal-3359605652?refId=4fL%2F8eDH6xpauqrEd4f8qg%3D%3D&amp;trackingId=j0ixto0yiRDQsQClVWjrlQ%3D%3D&amp;position=4&amp;pageNum=0&amp;trk=public_jobs_jserp-result_search-card"/>
    <m/>
    <m/>
    <m/>
    <x v="2"/>
    <x v="3"/>
    <x v="0"/>
    <x v="0"/>
  </r>
  <r>
    <x v="0"/>
    <x v="0"/>
    <x v="0"/>
    <x v="0"/>
    <x v="0"/>
    <x v="24"/>
    <x v="0"/>
    <x v="0"/>
    <s v="https://www.linkedin.com/jobs/view/data-analyst-recent-graduate-at-paypal-3364470064?refId=4fL%2F8eDH6xpauqrEd4f8qg%3D%3D&amp;trackingId=%2BLHzvcinJR8ogqBpoYgJTg%3D%3D&amp;position=5&amp;pageNum=0&amp;trk=public_jobs_jserp-result_search-card"/>
    <m/>
    <m/>
    <m/>
    <x v="19"/>
    <x v="15"/>
    <x v="0"/>
    <x v="0"/>
  </r>
  <r>
    <x v="2"/>
    <x v="1"/>
    <x v="2"/>
    <x v="0"/>
    <x v="0"/>
    <x v="4"/>
    <x v="1"/>
    <x v="1"/>
    <s v="https://www.linkedin.com/jobs/view/entry-level-data-analyst-at-the-federal-savings-bank-3364619835?refId=4fL%2F8eDH6xpauqrEd4f8qg%3D%3D&amp;trackingId=759z1pimE8sU3jftjoVe2g%3D%3D&amp;position=6&amp;pageNum=0&amp;trk=public_jobs_jserp-result_search-card"/>
    <m/>
    <m/>
    <m/>
    <x v="3"/>
    <x v="3"/>
    <x v="1"/>
    <x v="0"/>
  </r>
  <r>
    <x v="1"/>
    <x v="0"/>
    <x v="1"/>
    <x v="0"/>
    <x v="0"/>
    <x v="5"/>
    <x v="0"/>
    <x v="1"/>
    <s v="https://www.linkedin.com/jobs/view/data-analyst-at-paypal-3359603975?refId=4fL%2F8eDH6xpauqrEd4f8qg%3D%3D&amp;trackingId=huN9TeV8b9w9kDhe%2FqdNFw%3D%3D&amp;position=7&amp;pageNum=0&amp;trk=public_jobs_jserp-result_search-card"/>
    <m/>
    <m/>
    <m/>
    <x v="4"/>
    <x v="0"/>
    <x v="0"/>
    <x v="0"/>
  </r>
  <r>
    <x v="1"/>
    <x v="0"/>
    <x v="1"/>
    <x v="0"/>
    <x v="0"/>
    <x v="6"/>
    <x v="0"/>
    <x v="1"/>
    <s v="https://www.linkedin.com/jobs/view/data-analyst-at-paypal-3359607287?refId=4fL%2F8eDH6xpauqrEd4f8qg%3D%3D&amp;trackingId=7eNxgVB1l8vnlWvzWAEf%2Fw%3D%3D&amp;position=8&amp;pageNum=0&amp;trk=public_jobs_jserp-result_search-card"/>
    <m/>
    <m/>
    <m/>
    <x v="2"/>
    <x v="4"/>
    <x v="0"/>
    <x v="0"/>
  </r>
  <r>
    <x v="1"/>
    <x v="0"/>
    <x v="14"/>
    <x v="0"/>
    <x v="0"/>
    <x v="7"/>
    <x v="13"/>
    <x v="1"/>
    <s v="https://www.linkedin.com/jobs/view/data-analyst-at-paypal-3359608137?refId=4fL%2F8eDH6xpauqrEd4f8qg%3D%3D&amp;trackingId=U%2BnxJW1BqBNqF5Rzu2B%2FIw%3D%3D&amp;position=9&amp;pageNum=0&amp;trk=public_jobs_jserp-result_search-card"/>
    <m/>
    <m/>
    <m/>
    <x v="2"/>
    <x v="5"/>
    <x v="3"/>
    <x v="0"/>
  </r>
  <r>
    <x v="0"/>
    <x v="0"/>
    <x v="0"/>
    <x v="0"/>
    <x v="0"/>
    <x v="11"/>
    <x v="0"/>
    <x v="0"/>
    <s v="https://www.linkedin.com/jobs/view/data-analyst-recent-graduate-at-paypal-3364469255?refId=4fL%2F8eDH6xpauqrEd4f8qg%3D%3D&amp;trackingId=8Z42NFsdAusymggMu6LFfw%3D%3D&amp;position=10&amp;pageNum=0&amp;trk=public_jobs_jserp-result_search-card"/>
    <m/>
    <m/>
    <m/>
    <x v="6"/>
    <x v="8"/>
    <x v="0"/>
    <x v="0"/>
  </r>
  <r>
    <x v="1"/>
    <x v="2"/>
    <x v="3"/>
    <x v="0"/>
    <x v="1"/>
    <x v="8"/>
    <x v="2"/>
    <x v="2"/>
    <s v="https://www.linkedin.com/jobs/view/data-analyst-at-london-approach-3358861203?refId=4fL%2F8eDH6xpauqrEd4f8qg%3D%3D&amp;trackingId=Gc3hFtF2LSgzKMWvaitxUA%3D%3D&amp;position=11&amp;pageNum=0&amp;trk=public_jobs_jserp-result_search-card"/>
    <n v="100000"/>
    <n v="120000"/>
    <n v="110000"/>
    <x v="5"/>
    <x v="4"/>
    <x v="2"/>
    <x v="0"/>
  </r>
  <r>
    <x v="0"/>
    <x v="0"/>
    <x v="0"/>
    <x v="0"/>
    <x v="0"/>
    <x v="0"/>
    <x v="0"/>
    <x v="0"/>
    <s v="https://www.linkedin.com/jobs/view/data-analyst-recent-graduate-at-paypal-3364471019?refId=4fL%2F8eDH6xpauqrEd4f8qg%3D%3D&amp;trackingId=N3Et1fmZB2QK4lTRWm21iw%3D%3D&amp;position=12&amp;pageNum=0&amp;trk=public_jobs_jserp-result_search-card"/>
    <m/>
    <m/>
    <m/>
    <x v="0"/>
    <x v="0"/>
    <x v="0"/>
    <x v="0"/>
  </r>
  <r>
    <x v="1"/>
    <x v="4"/>
    <x v="5"/>
    <x v="0"/>
    <x v="0"/>
    <x v="4"/>
    <x v="4"/>
    <x v="5"/>
    <s v="https://www.linkedin.com/jobs/view/data-analyst-at-chicago-teachers-%E2%80%8B-pension-fund-3367612394?refId=4fL%2F8eDH6xpauqrEd4f8qg%3D%3D&amp;trackingId=pTWIrezpmRd6PUxE531p6w%3D%3D&amp;position=13&amp;pageNum=0&amp;trk=public_jobs_jserp-result_search-card"/>
    <m/>
    <m/>
    <m/>
    <x v="3"/>
    <x v="3"/>
    <x v="1"/>
    <x v="0"/>
  </r>
  <r>
    <x v="1"/>
    <x v="16"/>
    <x v="18"/>
    <x v="0"/>
    <x v="0"/>
    <x v="27"/>
    <x v="17"/>
    <x v="6"/>
    <s v="https://www.linkedin.com/jobs/view/data-analyst-at-proven-recruiting-3371292258?refId=4fL%2F8eDH6xpauqrEd4f8qg%3D%3D&amp;trackingId=Hhyz%2FRAS34Y0I36EfNAEHQ%3D%3D&amp;position=14&amp;pageNum=0&amp;trk=public_jobs_jserp-result_search-card"/>
    <m/>
    <m/>
    <m/>
    <x v="22"/>
    <x v="2"/>
    <x v="2"/>
    <x v="0"/>
  </r>
  <r>
    <x v="1"/>
    <x v="12"/>
    <x v="13"/>
    <x v="0"/>
    <x v="2"/>
    <x v="23"/>
    <x v="12"/>
    <x v="0"/>
    <s v="https://www.linkedin.com/jobs/view/data-analyst-at-eva-garland-consulting-llc-3370997321?refId=4fL%2F8eDH6xpauqrEd4f8qg%3D%3D&amp;trackingId=HX98LPslMEHVbYhTYFDxkg%3D%3D&amp;position=15&amp;pageNum=0&amp;trk=public_jobs_jserp-result_search-card"/>
    <n v="50000"/>
    <n v="55000"/>
    <n v="52500"/>
    <x v="18"/>
    <x v="16"/>
    <x v="1"/>
    <x v="0"/>
  </r>
  <r>
    <x v="3"/>
    <x v="11"/>
    <x v="12"/>
    <x v="0"/>
    <x v="0"/>
    <x v="22"/>
    <x v="11"/>
    <x v="6"/>
    <s v="https://www.linkedin.com/jobs/view/analyst-global-data-and-analytics-at-circle-k-3371237584?refId=4fL%2F8eDH6xpauqrEd4f8qg%3D%3D&amp;trackingId=ZyniLurIOPIiEnaGnpDb5g%3D%3D&amp;position=16&amp;pageNum=0&amp;trk=public_jobs_jserp-result_search-card"/>
    <m/>
    <m/>
    <m/>
    <x v="17"/>
    <x v="15"/>
    <x v="4"/>
    <x v="0"/>
  </r>
  <r>
    <x v="4"/>
    <x v="14"/>
    <x v="16"/>
    <x v="0"/>
    <x v="3"/>
    <x v="26"/>
    <x v="15"/>
    <x v="0"/>
    <s v="https://www.linkedin.com/jobs/view/data-analytics-analyst-at-samsung-sds-3363350668?refId=4fL%2F8eDH6xpauqrEd4f8qg%3D%3D&amp;trackingId=HBHLSp1sAGdjUnQm8sqD2Q%3D%3D&amp;position=17&amp;pageNum=0&amp;trk=public_jobs_jserp-result_search-card"/>
    <n v="5800"/>
    <n v="6000"/>
    <n v="5900"/>
    <x v="21"/>
    <x v="2"/>
    <x v="4"/>
    <x v="0"/>
  </r>
  <r>
    <x v="1"/>
    <x v="0"/>
    <x v="1"/>
    <x v="0"/>
    <x v="0"/>
    <x v="28"/>
    <x v="0"/>
    <x v="1"/>
    <s v="https://www.linkedin.com/jobs/view/data-analyst-at-paypal-3359606409?refId=4fL%2F8eDH6xpauqrEd4f8qg%3D%3D&amp;trackingId=uf8s2JK1T8KD6PdWyyIOig%3D%3D&amp;position=18&amp;pageNum=0&amp;trk=public_jobs_jserp-result_search-card"/>
    <m/>
    <m/>
    <m/>
    <x v="23"/>
    <x v="17"/>
    <x v="0"/>
    <x v="0"/>
  </r>
  <r>
    <x v="1"/>
    <x v="9"/>
    <x v="10"/>
    <x v="0"/>
    <x v="0"/>
    <x v="20"/>
    <x v="9"/>
    <x v="0"/>
    <s v="https://www.linkedin.com/jobs/view/data-analyst-at-selby-jennings-3370840165?refId=4fL%2F8eDH6xpauqrEd4f8qg%3D%3D&amp;trackingId=gfzdBKMUs9kIGCT1aIac5w%3D%3D&amp;position=19&amp;pageNum=0&amp;trk=public_jobs_jserp-result_search-card"/>
    <m/>
    <m/>
    <m/>
    <x v="15"/>
    <x v="2"/>
    <x v="4"/>
    <x v="0"/>
  </r>
  <r>
    <x v="1"/>
    <x v="17"/>
    <x v="19"/>
    <x v="0"/>
    <x v="1"/>
    <x v="29"/>
    <x v="18"/>
    <x v="0"/>
    <s v="https://www.linkedin.com/jobs/view/data-analyst-at-kla-3367042645?refId=4fL%2F8eDH6xpauqrEd4f8qg%3D%3D&amp;trackingId=i%2Bg9q%2FhwzU1xSRdG5suYRA%3D%3D&amp;position=20&amp;pageNum=0&amp;trk=public_jobs_jserp-result_search-card"/>
    <n v="100000"/>
    <n v="120000"/>
    <n v="110000"/>
    <x v="24"/>
    <x v="18"/>
    <x v="2"/>
    <x v="0"/>
  </r>
  <r>
    <x v="1"/>
    <x v="10"/>
    <x v="11"/>
    <x v="0"/>
    <x v="0"/>
    <x v="21"/>
    <x v="10"/>
    <x v="1"/>
    <s v="https://www.linkedin.com/jobs/view/data-analyst-at-24-seven-talent-3358666710?refId=4fL%2F8eDH6xpauqrEd4f8qg%3D%3D&amp;trackingId=Xo5quCPWcBEEb84N0R6gQA%3D%3D&amp;position=21&amp;pageNum=0&amp;trk=public_jobs_jserp-result_search-card"/>
    <m/>
    <m/>
    <m/>
    <x v="16"/>
    <x v="1"/>
    <x v="1"/>
    <x v="0"/>
  </r>
  <r>
    <x v="1"/>
    <x v="18"/>
    <x v="20"/>
    <x v="0"/>
    <x v="4"/>
    <x v="30"/>
    <x v="19"/>
    <x v="7"/>
    <s v="https://www.linkedin.com/jobs/view/data-analyst-at-alltech-systems-inc-3359898754?refId=4fL%2F8eDH6xpauqrEd4f8qg%3D%3D&amp;trackingId=C1w9R%2Fe%2BK5T1oQIPQN%2Fxdw%3D%3D&amp;position=22&amp;pageNum=0&amp;trk=public_jobs_jserp-result_search-card"/>
    <n v="50"/>
    <n v="60"/>
    <n v="55"/>
    <x v="25"/>
    <x v="19"/>
    <x v="2"/>
    <x v="0"/>
  </r>
  <r>
    <x v="1"/>
    <x v="19"/>
    <x v="21"/>
    <x v="0"/>
    <x v="0"/>
    <x v="31"/>
    <x v="3"/>
    <x v="2"/>
    <s v="https://www.linkedin.com/jobs/view/data-analyst-at-rivo-holdings-llc-3363448426?refId=4fL%2F8eDH6xpauqrEd4f8qg%3D%3D&amp;trackingId=aFVHiOjwWmNhwEKxRk6ZHg%3D%3D&amp;position=23&amp;pageNum=0&amp;trk=public_jobs_jserp-result_search-card"/>
    <m/>
    <m/>
    <m/>
    <x v="26"/>
    <x v="1"/>
    <x v="3"/>
    <x v="0"/>
  </r>
  <r>
    <x v="1"/>
    <x v="5"/>
    <x v="6"/>
    <x v="0"/>
    <x v="0"/>
    <x v="16"/>
    <x v="5"/>
    <x v="2"/>
    <s v="https://www.linkedin.com/jobs/view/data-analyst-at-freightplus-3369469960?refId=4fL%2F8eDH6xpauqrEd4f8qg%3D%3D&amp;trackingId=esTsSieao8UpdQszwkzN3w%3D%3D&amp;position=24&amp;pageNum=0&amp;trk=public_jobs_jserp-result_search-card"/>
    <m/>
    <m/>
    <m/>
    <x v="11"/>
    <x v="12"/>
    <x v="1"/>
    <x v="0"/>
  </r>
  <r>
    <x v="1"/>
    <x v="0"/>
    <x v="1"/>
    <x v="0"/>
    <x v="0"/>
    <x v="15"/>
    <x v="0"/>
    <x v="4"/>
    <s v="https://www.linkedin.com/jobs/view/data-analyst-at-paypal-3357036349?refId=4fL%2F8eDH6xpauqrEd4f8qg%3D%3D&amp;trackingId=C2epdp5F9dYnaTrT0Esn2w%3D%3D&amp;position=25&amp;pageNum=0&amp;trk=public_jobs_jserp-result_search-card"/>
    <m/>
    <m/>
    <m/>
    <x v="10"/>
    <x v="11"/>
    <x v="0"/>
    <x v="0"/>
  </r>
  <r>
    <x v="0"/>
    <x v="0"/>
    <x v="0"/>
    <x v="0"/>
    <x v="0"/>
    <x v="4"/>
    <x v="0"/>
    <x v="0"/>
    <s v="https://www.linkedin.com/jobs/view/data-analyst-recent-graduate-at-paypal-3364468404?refId=9lYABICJlb9IBrqmzGT1YA%3D%3D&amp;trackingId=9inuPlw0czcCVHtfAJCfTg%3D%3D&amp;position=1&amp;pageNum=0&amp;trk=public_jobs_jserp-result_search-card"/>
    <m/>
    <m/>
    <m/>
    <x v="3"/>
    <x v="3"/>
    <x v="0"/>
    <x v="0"/>
  </r>
  <r>
    <x v="1"/>
    <x v="0"/>
    <x v="1"/>
    <x v="0"/>
    <x v="0"/>
    <x v="2"/>
    <x v="0"/>
    <x v="1"/>
    <s v="https://www.linkedin.com/jobs/view/data-analyst-at-paypal-3359608136?refId=9lYABICJlb9IBrqmzGT1YA%3D%3D&amp;trackingId=81BqAQah4ph0Djvba6juvQ%3D%3D&amp;position=2&amp;pageNum=0&amp;trk=public_jobs_jserp-result_search-card"/>
    <m/>
    <m/>
    <m/>
    <x v="2"/>
    <x v="2"/>
    <x v="0"/>
    <x v="0"/>
  </r>
  <r>
    <x v="1"/>
    <x v="0"/>
    <x v="1"/>
    <x v="0"/>
    <x v="0"/>
    <x v="3"/>
    <x v="0"/>
    <x v="1"/>
    <s v="https://www.linkedin.com/jobs/view/data-analyst-at-paypal-3359605652?refId=9lYABICJlb9IBrqmzGT1YA%3D%3D&amp;trackingId=u9ns%2BpNid2ghazf7gg61zg%3D%3D&amp;position=3&amp;pageNum=0&amp;trk=public_jobs_jserp-result_search-card"/>
    <m/>
    <m/>
    <m/>
    <x v="2"/>
    <x v="3"/>
    <x v="0"/>
    <x v="0"/>
  </r>
  <r>
    <x v="0"/>
    <x v="0"/>
    <x v="0"/>
    <x v="0"/>
    <x v="0"/>
    <x v="24"/>
    <x v="0"/>
    <x v="0"/>
    <s v="https://www.linkedin.com/jobs/view/data-analyst-recent-graduate-at-paypal-3364470064?refId=9lYABICJlb9IBrqmzGT1YA%3D%3D&amp;trackingId=xpYr0o9n7ioWndoBKcBwVA%3D%3D&amp;position=4&amp;pageNum=0&amp;trk=public_jobs_jserp-result_search-card"/>
    <m/>
    <m/>
    <m/>
    <x v="19"/>
    <x v="15"/>
    <x v="0"/>
    <x v="0"/>
  </r>
  <r>
    <x v="2"/>
    <x v="1"/>
    <x v="2"/>
    <x v="0"/>
    <x v="0"/>
    <x v="4"/>
    <x v="1"/>
    <x v="1"/>
    <s v="https://www.linkedin.com/jobs/view/entry-level-data-analyst-at-the-federal-savings-bank-3364619835?refId=9lYABICJlb9IBrqmzGT1YA%3D%3D&amp;trackingId=ZTnQP9Rvr9gwQ5A89qCrNQ%3D%3D&amp;position=5&amp;pageNum=0&amp;trk=public_jobs_jserp-result_search-card"/>
    <m/>
    <m/>
    <m/>
    <x v="3"/>
    <x v="3"/>
    <x v="1"/>
    <x v="0"/>
  </r>
  <r>
    <x v="1"/>
    <x v="0"/>
    <x v="1"/>
    <x v="0"/>
    <x v="0"/>
    <x v="5"/>
    <x v="0"/>
    <x v="1"/>
    <s v="https://www.linkedin.com/jobs/view/data-analyst-at-paypal-3359603975?refId=9lYABICJlb9IBrqmzGT1YA%3D%3D&amp;trackingId=3zu9yHgUysSuJZCKb3jpDQ%3D%3D&amp;position=6&amp;pageNum=0&amp;trk=public_jobs_jserp-result_search-card"/>
    <m/>
    <m/>
    <m/>
    <x v="4"/>
    <x v="0"/>
    <x v="0"/>
    <x v="0"/>
  </r>
  <r>
    <x v="1"/>
    <x v="0"/>
    <x v="1"/>
    <x v="0"/>
    <x v="0"/>
    <x v="6"/>
    <x v="0"/>
    <x v="1"/>
    <s v="https://www.linkedin.com/jobs/view/data-analyst-at-paypal-3359607287?refId=9lYABICJlb9IBrqmzGT1YA%3D%3D&amp;trackingId=egALTomGn67B5bcla%2F%2FEvw%3D%3D&amp;position=7&amp;pageNum=0&amp;trk=public_jobs_jserp-result_search-card"/>
    <m/>
    <m/>
    <m/>
    <x v="2"/>
    <x v="4"/>
    <x v="0"/>
    <x v="0"/>
  </r>
  <r>
    <x v="1"/>
    <x v="0"/>
    <x v="1"/>
    <x v="0"/>
    <x v="0"/>
    <x v="7"/>
    <x v="0"/>
    <x v="1"/>
    <s v="https://www.linkedin.com/jobs/view/data-analyst-at-paypal-3359608137?refId=9lYABICJlb9IBrqmzGT1YA%3D%3D&amp;trackingId=PGzxvfn6UWo8OA0K51kpdA%3D%3D&amp;position=8&amp;pageNum=0&amp;trk=public_jobs_jserp-result_search-card"/>
    <m/>
    <m/>
    <m/>
    <x v="2"/>
    <x v="5"/>
    <x v="0"/>
    <x v="0"/>
  </r>
  <r>
    <x v="5"/>
    <x v="20"/>
    <x v="22"/>
    <x v="0"/>
    <x v="0"/>
    <x v="32"/>
    <x v="20"/>
    <x v="3"/>
    <s v="https://www.linkedin.com/jobs/view/data-analyst-money-at-sofi-3361427029?refId=9lYABICJlb9IBrqmzGT1YA%3D%3D&amp;trackingId=wg4FfzM6%2FXvVYgU1F9NZfQ%3D%3D&amp;position=9&amp;pageNum=0&amp;trk=public_jobs_jserp-result_search-card"/>
    <m/>
    <m/>
    <m/>
    <x v="27"/>
    <x v="1"/>
    <x v="0"/>
    <x v="0"/>
  </r>
  <r>
    <x v="0"/>
    <x v="0"/>
    <x v="0"/>
    <x v="0"/>
    <x v="0"/>
    <x v="11"/>
    <x v="0"/>
    <x v="0"/>
    <s v="https://www.linkedin.com/jobs/view/data-analyst-recent-graduate-at-paypal-3364469255?refId=9lYABICJlb9IBrqmzGT1YA%3D%3D&amp;trackingId=GOWJexEGVluee2XFbzvySg%3D%3D&amp;position=10&amp;pageNum=0&amp;trk=public_jobs_jserp-result_search-card"/>
    <m/>
    <m/>
    <m/>
    <x v="6"/>
    <x v="8"/>
    <x v="0"/>
    <x v="0"/>
  </r>
  <r>
    <x v="1"/>
    <x v="2"/>
    <x v="3"/>
    <x v="0"/>
    <x v="1"/>
    <x v="8"/>
    <x v="2"/>
    <x v="2"/>
    <s v="https://www.linkedin.com/jobs/view/data-analyst-at-london-approach-3358861203?refId=9lYABICJlb9IBrqmzGT1YA%3D%3D&amp;trackingId=k8xgq%2FVDT8xb5L%2Faco%2BsBQ%3D%3D&amp;position=11&amp;pageNum=0&amp;trk=public_jobs_jserp-result_search-card"/>
    <n v="100000"/>
    <n v="120000"/>
    <n v="110000"/>
    <x v="5"/>
    <x v="4"/>
    <x v="2"/>
    <x v="0"/>
  </r>
  <r>
    <x v="0"/>
    <x v="0"/>
    <x v="0"/>
    <x v="0"/>
    <x v="0"/>
    <x v="15"/>
    <x v="0"/>
    <x v="0"/>
    <s v="https://www.linkedin.com/jobs/view/data-analyst-recent-graduate-at-paypal-3364466578?refId=9lYABICJlb9IBrqmzGT1YA%3D%3D&amp;trackingId=s9Jrs4ThrYT%2BRBJ2A%2B3RsQ%3D%3D&amp;position=12&amp;pageNum=0&amp;trk=public_jobs_jserp-result_search-card"/>
    <m/>
    <m/>
    <m/>
    <x v="10"/>
    <x v="11"/>
    <x v="0"/>
    <x v="0"/>
  </r>
  <r>
    <x v="0"/>
    <x v="0"/>
    <x v="0"/>
    <x v="0"/>
    <x v="0"/>
    <x v="0"/>
    <x v="0"/>
    <x v="0"/>
    <s v="https://www.linkedin.com/jobs/view/data-analyst-recent-graduate-at-paypal-3364471019?refId=9lYABICJlb9IBrqmzGT1YA%3D%3D&amp;trackingId=6L9gUXDSBxdDp5R%2BauMbzA%3D%3D&amp;position=13&amp;pageNum=0&amp;trk=public_jobs_jserp-result_search-card"/>
    <m/>
    <m/>
    <m/>
    <x v="0"/>
    <x v="0"/>
    <x v="0"/>
    <x v="0"/>
  </r>
  <r>
    <x v="1"/>
    <x v="4"/>
    <x v="5"/>
    <x v="0"/>
    <x v="0"/>
    <x v="4"/>
    <x v="4"/>
    <x v="5"/>
    <s v="https://www.linkedin.com/jobs/view/data-analyst-at-chicago-teachers-%E2%80%8B-pension-fund-3367612394?refId=9lYABICJlb9IBrqmzGT1YA%3D%3D&amp;trackingId=rCLbdkxVg%2FlxINIwJbvJcQ%3D%3D&amp;position=14&amp;pageNum=0&amp;trk=public_jobs_jserp-result_search-card"/>
    <m/>
    <m/>
    <m/>
    <x v="3"/>
    <x v="3"/>
    <x v="1"/>
    <x v="0"/>
  </r>
  <r>
    <x v="1"/>
    <x v="15"/>
    <x v="17"/>
    <x v="0"/>
    <x v="0"/>
    <x v="4"/>
    <x v="16"/>
    <x v="3"/>
    <s v="https://www.linkedin.com/jobs/view/data-analyst-at-fluent360-3361802094?refId=9lYABICJlb9IBrqmzGT1YA%3D%3D&amp;trackingId=mKKCmeIbOQgxXsNutX2Faw%3D%3D&amp;position=15&amp;pageNum=0&amp;trk=public_jobs_jserp-result_search-card"/>
    <m/>
    <m/>
    <m/>
    <x v="3"/>
    <x v="3"/>
    <x v="1"/>
    <x v="0"/>
  </r>
  <r>
    <x v="1"/>
    <x v="16"/>
    <x v="18"/>
    <x v="0"/>
    <x v="0"/>
    <x v="27"/>
    <x v="17"/>
    <x v="6"/>
    <s v="https://www.linkedin.com/jobs/view/data-analyst-at-proven-recruiting-3371292258?refId=9lYABICJlb9IBrqmzGT1YA%3D%3D&amp;trackingId=%2FCdBTMFFWCbxIz5G2PwrHw%3D%3D&amp;position=16&amp;pageNum=0&amp;trk=public_jobs_jserp-result_search-card"/>
    <m/>
    <m/>
    <m/>
    <x v="22"/>
    <x v="2"/>
    <x v="2"/>
    <x v="0"/>
  </r>
  <r>
    <x v="1"/>
    <x v="12"/>
    <x v="13"/>
    <x v="0"/>
    <x v="2"/>
    <x v="23"/>
    <x v="12"/>
    <x v="0"/>
    <s v="https://www.linkedin.com/jobs/view/data-analyst-at-eva-garland-consulting-llc-3370997321?refId=9lYABICJlb9IBrqmzGT1YA%3D%3D&amp;trackingId=pp%2Bv21UaaoYmKRzWXur4xQ%3D%3D&amp;position=17&amp;pageNum=0&amp;trk=public_jobs_jserp-result_search-card"/>
    <n v="50000"/>
    <n v="55000"/>
    <n v="52500"/>
    <x v="18"/>
    <x v="16"/>
    <x v="1"/>
    <x v="0"/>
  </r>
  <r>
    <x v="3"/>
    <x v="11"/>
    <x v="12"/>
    <x v="0"/>
    <x v="0"/>
    <x v="22"/>
    <x v="11"/>
    <x v="6"/>
    <s v="https://www.linkedin.com/jobs/view/analyst-global-data-and-analytics-at-circle-k-3371237584?refId=9lYABICJlb9IBrqmzGT1YA%3D%3D&amp;trackingId=E6KN8ZWXv8Gp9IBu97QIow%3D%3D&amp;position=18&amp;pageNum=0&amp;trk=public_jobs_jserp-result_search-card"/>
    <m/>
    <m/>
    <m/>
    <x v="17"/>
    <x v="15"/>
    <x v="4"/>
    <x v="0"/>
  </r>
  <r>
    <x v="4"/>
    <x v="14"/>
    <x v="16"/>
    <x v="0"/>
    <x v="3"/>
    <x v="26"/>
    <x v="15"/>
    <x v="0"/>
    <s v="https://www.linkedin.com/jobs/view/data-analytics-analyst-at-samsung-sds-3363350668?refId=9lYABICJlb9IBrqmzGT1YA%3D%3D&amp;trackingId=8Dr%2BzuXL8jTLvEa%2FkkRDhg%3D%3D&amp;position=19&amp;pageNum=0&amp;trk=public_jobs_jserp-result_search-card"/>
    <n v="5800"/>
    <n v="6000"/>
    <n v="5900"/>
    <x v="21"/>
    <x v="2"/>
    <x v="4"/>
    <x v="0"/>
  </r>
  <r>
    <x v="1"/>
    <x v="0"/>
    <x v="1"/>
    <x v="0"/>
    <x v="0"/>
    <x v="28"/>
    <x v="0"/>
    <x v="1"/>
    <s v="https://www.linkedin.com/jobs/view/data-analyst-at-paypal-3359606409?refId=9lYABICJlb9IBrqmzGT1YA%3D%3D&amp;trackingId=VSXwt%2FNi%2BeuqY81WikuGJw%3D%3D&amp;position=20&amp;pageNum=0&amp;trk=public_jobs_jserp-result_search-card"/>
    <m/>
    <m/>
    <m/>
    <x v="23"/>
    <x v="17"/>
    <x v="0"/>
    <x v="0"/>
  </r>
  <r>
    <x v="1"/>
    <x v="10"/>
    <x v="11"/>
    <x v="0"/>
    <x v="0"/>
    <x v="21"/>
    <x v="10"/>
    <x v="1"/>
    <s v="https://www.linkedin.com/jobs/view/data-analyst-at-24-seven-talent-3358666710?refId=9lYABICJlb9IBrqmzGT1YA%3D%3D&amp;trackingId=hEo4vim3HqStIWU%2FkTBF%2Fw%3D%3D&amp;position=21&amp;pageNum=0&amp;trk=public_jobs_jserp-result_search-card"/>
    <m/>
    <m/>
    <m/>
    <x v="16"/>
    <x v="1"/>
    <x v="1"/>
    <x v="0"/>
  </r>
  <r>
    <x v="1"/>
    <x v="18"/>
    <x v="20"/>
    <x v="0"/>
    <x v="4"/>
    <x v="30"/>
    <x v="19"/>
    <x v="7"/>
    <s v="https://www.linkedin.com/jobs/view/data-analyst-at-alltech-systems-inc-3359898754?refId=9lYABICJlb9IBrqmzGT1YA%3D%3D&amp;trackingId=ffoW4bynn%2F1D405qxbsdBg%3D%3D&amp;position=22&amp;pageNum=0&amp;trk=public_jobs_jserp-result_search-card"/>
    <n v="50"/>
    <n v="60"/>
    <n v="55"/>
    <x v="25"/>
    <x v="19"/>
    <x v="2"/>
    <x v="0"/>
  </r>
  <r>
    <x v="1"/>
    <x v="19"/>
    <x v="21"/>
    <x v="0"/>
    <x v="0"/>
    <x v="31"/>
    <x v="3"/>
    <x v="2"/>
    <s v="https://www.linkedin.com/jobs/view/data-analyst-at-rivo-holdings-llc-3363448426?refId=9lYABICJlb9IBrqmzGT1YA%3D%3D&amp;trackingId=%2BEnOxYfQyUBIrX1HZyhKwA%3D%3D&amp;position=23&amp;pageNum=0&amp;trk=public_jobs_jserp-result_search-card"/>
    <m/>
    <m/>
    <m/>
    <x v="26"/>
    <x v="1"/>
    <x v="3"/>
    <x v="0"/>
  </r>
  <r>
    <x v="1"/>
    <x v="5"/>
    <x v="6"/>
    <x v="0"/>
    <x v="0"/>
    <x v="16"/>
    <x v="5"/>
    <x v="2"/>
    <s v="https://www.linkedin.com/jobs/view/data-analyst-at-freightplus-3369469960?refId=9lYABICJlb9IBrqmzGT1YA%3D%3D&amp;trackingId=X9UYC8r8xX%2FfeFgAOf%2FkvQ%3D%3D&amp;position=24&amp;pageNum=0&amp;trk=public_jobs_jserp-result_search-card"/>
    <m/>
    <m/>
    <m/>
    <x v="11"/>
    <x v="12"/>
    <x v="1"/>
    <x v="0"/>
  </r>
  <r>
    <x v="1"/>
    <x v="0"/>
    <x v="1"/>
    <x v="0"/>
    <x v="0"/>
    <x v="15"/>
    <x v="0"/>
    <x v="4"/>
    <s v="https://www.linkedin.com/jobs/view/data-analyst-at-paypal-3357036349?refId=9lYABICJlb9IBrqmzGT1YA%3D%3D&amp;trackingId=Y1U%2FcBHrHzjIAPER6ERe5A%3D%3D&amp;position=25&amp;pageNum=0&amp;trk=public_jobs_jserp-result_search-card"/>
    <m/>
    <m/>
    <m/>
    <x v="10"/>
    <x v="11"/>
    <x v="0"/>
    <x v="0"/>
  </r>
  <r>
    <x v="0"/>
    <x v="0"/>
    <x v="0"/>
    <x v="0"/>
    <x v="0"/>
    <x v="4"/>
    <x v="0"/>
    <x v="0"/>
    <s v="https://www.linkedin.com/jobs/view/data-analyst-recent-graduate-at-paypal-3364468404?refId=RGKONTq1TjLsoIRRXyr3EQ%3D%3D&amp;trackingId=%2FdFaOewB0aqcMWqR8wR7YQ%3D%3D&amp;position=1&amp;pageNum=0&amp;trk=public_jobs_jserp-result_search-card"/>
    <m/>
    <m/>
    <m/>
    <x v="3"/>
    <x v="3"/>
    <x v="0"/>
    <x v="0"/>
  </r>
  <r>
    <x v="0"/>
    <x v="0"/>
    <x v="0"/>
    <x v="0"/>
    <x v="0"/>
    <x v="0"/>
    <x v="0"/>
    <x v="0"/>
    <s v="https://www.linkedin.com/jobs/view/data-analyst-recent-graduate-at-paypal-3364471019?refId=RGKONTq1TjLsoIRRXyr3EQ%3D%3D&amp;trackingId=SpuuQZVXZw2ZWD4W7FQWew%3D%3D&amp;position=2&amp;pageNum=0&amp;trk=public_jobs_jserp-result_search-card"/>
    <m/>
    <m/>
    <m/>
    <x v="0"/>
    <x v="0"/>
    <x v="0"/>
    <x v="0"/>
  </r>
  <r>
    <x v="0"/>
    <x v="0"/>
    <x v="0"/>
    <x v="0"/>
    <x v="0"/>
    <x v="1"/>
    <x v="0"/>
    <x v="0"/>
    <s v="https://www.linkedin.com/jobs/view/data-analyst-recent-graduate-at-paypal-3364467390?refId=RGKONTq1TjLsoIRRXyr3EQ%3D%3D&amp;trackingId=ckvI4GtsXaQt9WI6kfvQQw%3D%3D&amp;position=3&amp;pageNum=0&amp;trk=public_jobs_jserp-result_search-card"/>
    <m/>
    <m/>
    <m/>
    <x v="1"/>
    <x v="1"/>
    <x v="0"/>
    <x v="0"/>
  </r>
  <r>
    <x v="1"/>
    <x v="0"/>
    <x v="1"/>
    <x v="0"/>
    <x v="0"/>
    <x v="2"/>
    <x v="0"/>
    <x v="1"/>
    <s v="https://www.linkedin.com/jobs/view/data-analyst-at-paypal-3359608136?refId=RGKONTq1TjLsoIRRXyr3EQ%3D%3D&amp;trackingId=g07i%2FASzamEBgEAYc%2BOqwQ%3D%3D&amp;position=4&amp;pageNum=0&amp;trk=public_jobs_jserp-result_search-card"/>
    <m/>
    <m/>
    <m/>
    <x v="2"/>
    <x v="2"/>
    <x v="0"/>
    <x v="0"/>
  </r>
  <r>
    <x v="1"/>
    <x v="0"/>
    <x v="1"/>
    <x v="0"/>
    <x v="0"/>
    <x v="3"/>
    <x v="0"/>
    <x v="1"/>
    <s v="https://www.linkedin.com/jobs/view/data-analyst-at-paypal-3359605652?refId=RGKONTq1TjLsoIRRXyr3EQ%3D%3D&amp;trackingId=4JQi%2FLKbMn5LKizwq%2ByCHw%3D%3D&amp;position=5&amp;pageNum=0&amp;trk=public_jobs_jserp-result_search-card"/>
    <m/>
    <m/>
    <m/>
    <x v="2"/>
    <x v="3"/>
    <x v="0"/>
    <x v="0"/>
  </r>
  <r>
    <x v="0"/>
    <x v="0"/>
    <x v="0"/>
    <x v="0"/>
    <x v="0"/>
    <x v="15"/>
    <x v="0"/>
    <x v="0"/>
    <s v="https://www.linkedin.com/jobs/view/data-analyst-recent-graduate-at-paypal-3364466578?refId=RGKONTq1TjLsoIRRXyr3EQ%3D%3D&amp;trackingId=KTcLxkOp49yAPseVB0tq3w%3D%3D&amp;position=6&amp;pageNum=0&amp;trk=public_jobs_jserp-result_search-card"/>
    <m/>
    <m/>
    <m/>
    <x v="10"/>
    <x v="11"/>
    <x v="0"/>
    <x v="0"/>
  </r>
  <r>
    <x v="0"/>
    <x v="0"/>
    <x v="0"/>
    <x v="0"/>
    <x v="0"/>
    <x v="24"/>
    <x v="0"/>
    <x v="0"/>
    <s v="https://www.linkedin.com/jobs/view/data-analyst-recent-graduate-at-paypal-3364470064?refId=RGKONTq1TjLsoIRRXyr3EQ%3D%3D&amp;trackingId=8AOp5uUkdsPOaPsAkWBQcQ%3D%3D&amp;position=7&amp;pageNum=0&amp;trk=public_jobs_jserp-result_search-card"/>
    <m/>
    <m/>
    <m/>
    <x v="19"/>
    <x v="15"/>
    <x v="0"/>
    <x v="0"/>
  </r>
  <r>
    <x v="2"/>
    <x v="1"/>
    <x v="2"/>
    <x v="0"/>
    <x v="0"/>
    <x v="4"/>
    <x v="1"/>
    <x v="1"/>
    <s v="https://www.linkedin.com/jobs/view/entry-level-data-analyst-at-the-federal-savings-bank-3364619835?refId=RGKONTq1TjLsoIRRXyr3EQ%3D%3D&amp;trackingId=fe72rEv1VS5SdjiG6ddf4w%3D%3D&amp;position=8&amp;pageNum=0&amp;trk=public_jobs_jserp-result_search-card"/>
    <m/>
    <m/>
    <m/>
    <x v="3"/>
    <x v="3"/>
    <x v="1"/>
    <x v="0"/>
  </r>
  <r>
    <x v="1"/>
    <x v="0"/>
    <x v="1"/>
    <x v="0"/>
    <x v="0"/>
    <x v="5"/>
    <x v="0"/>
    <x v="1"/>
    <s v="https://www.linkedin.com/jobs/view/data-analyst-at-paypal-3359603975?refId=RGKONTq1TjLsoIRRXyr3EQ%3D%3D&amp;trackingId=S0POUEPmdVGG732Sv0h0hw%3D%3D&amp;position=9&amp;pageNum=0&amp;trk=public_jobs_jserp-result_search-card"/>
    <m/>
    <m/>
    <m/>
    <x v="4"/>
    <x v="0"/>
    <x v="0"/>
    <x v="0"/>
  </r>
  <r>
    <x v="1"/>
    <x v="0"/>
    <x v="1"/>
    <x v="0"/>
    <x v="0"/>
    <x v="6"/>
    <x v="0"/>
    <x v="1"/>
    <s v="https://www.linkedin.com/jobs/view/data-analyst-at-paypal-3359607287?refId=RGKONTq1TjLsoIRRXyr3EQ%3D%3D&amp;trackingId=%2BC%2FRWuTGgfDeXmM%2BK24avg%3D%3D&amp;position=10&amp;pageNum=0&amp;trk=public_jobs_jserp-result_search-card"/>
    <m/>
    <m/>
    <m/>
    <x v="2"/>
    <x v="4"/>
    <x v="0"/>
    <x v="0"/>
  </r>
  <r>
    <x v="1"/>
    <x v="0"/>
    <x v="1"/>
    <x v="0"/>
    <x v="0"/>
    <x v="7"/>
    <x v="0"/>
    <x v="1"/>
    <s v="https://www.linkedin.com/jobs/view/data-analyst-at-paypal-3359608137?refId=RGKONTq1TjLsoIRRXyr3EQ%3D%3D&amp;trackingId=hHJ3v6Ag5qrtpyjJiJHjBw%3D%3D&amp;position=11&amp;pageNum=0&amp;trk=public_jobs_jserp-result_search-card"/>
    <m/>
    <m/>
    <m/>
    <x v="2"/>
    <x v="5"/>
    <x v="0"/>
    <x v="0"/>
  </r>
  <r>
    <x v="1"/>
    <x v="2"/>
    <x v="3"/>
    <x v="0"/>
    <x v="1"/>
    <x v="8"/>
    <x v="2"/>
    <x v="2"/>
    <s v="https://www.linkedin.com/jobs/view/data-analyst-at-london-approach-3358861203?refId=RGKONTq1TjLsoIRRXyr3EQ%3D%3D&amp;trackingId=C1mW7b7y9%2BR%2FbYS8eWKJqg%3D%3D&amp;position=12&amp;pageNum=0&amp;trk=public_jobs_jserp-result_search-card"/>
    <n v="100000"/>
    <n v="120000"/>
    <n v="110000"/>
    <x v="5"/>
    <x v="4"/>
    <x v="2"/>
    <x v="0"/>
  </r>
  <r>
    <x v="1"/>
    <x v="0"/>
    <x v="1"/>
    <x v="0"/>
    <x v="0"/>
    <x v="9"/>
    <x v="0"/>
    <x v="1"/>
    <s v="https://www.linkedin.com/jobs/view/data-analyst-at-paypal-3359605653?refId=RGKONTq1TjLsoIRRXyr3EQ%3D%3D&amp;trackingId=CooEOsfujQ0aPEzysDkUMw%3D%3D&amp;position=13&amp;pageNum=0&amp;trk=public_jobs_jserp-result_search-card"/>
    <m/>
    <m/>
    <m/>
    <x v="2"/>
    <x v="6"/>
    <x v="0"/>
    <x v="0"/>
  </r>
  <r>
    <x v="1"/>
    <x v="0"/>
    <x v="1"/>
    <x v="0"/>
    <x v="0"/>
    <x v="10"/>
    <x v="0"/>
    <x v="1"/>
    <s v="https://www.linkedin.com/jobs/view/data-analyst-at-paypal-3359604765?refId=RGKONTq1TjLsoIRRXyr3EQ%3D%3D&amp;trackingId=ANXZDjCU%2Bab6CO9QXwdE8w%3D%3D&amp;position=14&amp;pageNum=0&amp;trk=public_jobs_jserp-result_search-card"/>
    <m/>
    <m/>
    <m/>
    <x v="2"/>
    <x v="7"/>
    <x v="0"/>
    <x v="0"/>
  </r>
  <r>
    <x v="1"/>
    <x v="0"/>
    <x v="1"/>
    <x v="0"/>
    <x v="0"/>
    <x v="13"/>
    <x v="0"/>
    <x v="1"/>
    <s v="https://www.linkedin.com/jobs/view/data-analyst-at-paypal-3359606410?refId=RGKONTq1TjLsoIRRXyr3EQ%3D%3D&amp;trackingId=U9k5rx0evw0N7ru%2FArkaMw%3D%3D&amp;position=15&amp;pageNum=0&amp;trk=public_jobs_jserp-result_search-card"/>
    <m/>
    <m/>
    <m/>
    <x v="8"/>
    <x v="10"/>
    <x v="0"/>
    <x v="0"/>
  </r>
  <r>
    <x v="1"/>
    <x v="0"/>
    <x v="1"/>
    <x v="0"/>
    <x v="0"/>
    <x v="14"/>
    <x v="0"/>
    <x v="4"/>
    <s v="https://www.linkedin.com/jobs/view/data-analyst-at-paypal-3357037326?refId=RGKONTq1TjLsoIRRXyr3EQ%3D%3D&amp;trackingId=rZjh09Yi9B7kzeUNLWJMgQ%3D%3D&amp;position=16&amp;pageNum=0&amp;trk=public_jobs_jserp-result_search-card"/>
    <m/>
    <m/>
    <m/>
    <x v="9"/>
    <x v="11"/>
    <x v="0"/>
    <x v="0"/>
  </r>
  <r>
    <x v="1"/>
    <x v="0"/>
    <x v="1"/>
    <x v="0"/>
    <x v="0"/>
    <x v="15"/>
    <x v="0"/>
    <x v="4"/>
    <s v="https://www.linkedin.com/jobs/view/data-analyst-at-paypal-3357036349?refId=RGKONTq1TjLsoIRRXyr3EQ%3D%3D&amp;trackingId=92g%2F3fgRN2QrPSOjlGRiiQ%3D%3D&amp;position=17&amp;pageNum=0&amp;trk=public_jobs_jserp-result_search-card"/>
    <m/>
    <m/>
    <m/>
    <x v="10"/>
    <x v="11"/>
    <x v="0"/>
    <x v="0"/>
  </r>
  <r>
    <x v="1"/>
    <x v="4"/>
    <x v="5"/>
    <x v="0"/>
    <x v="0"/>
    <x v="4"/>
    <x v="4"/>
    <x v="5"/>
    <s v="https://www.linkedin.com/jobs/view/data-analyst-at-chicago-teachers-%E2%80%8B-pension-fund-3367612394?refId=RGKONTq1TjLsoIRRXyr3EQ%3D%3D&amp;trackingId=DYAeKpTEt66v1sPGdNCJ%2Fw%3D%3D&amp;position=18&amp;pageNum=0&amp;trk=public_jobs_jserp-result_search-card"/>
    <m/>
    <m/>
    <m/>
    <x v="3"/>
    <x v="3"/>
    <x v="1"/>
    <x v="0"/>
  </r>
  <r>
    <x v="1"/>
    <x v="5"/>
    <x v="6"/>
    <x v="0"/>
    <x v="0"/>
    <x v="16"/>
    <x v="5"/>
    <x v="2"/>
    <s v="https://www.linkedin.com/jobs/view/data-analyst-at-freightplus-3369469960?refId=RGKONTq1TjLsoIRRXyr3EQ%3D%3D&amp;trackingId=mxC6YMTPxMjjZu%2FCcZHuow%3D%3D&amp;position=19&amp;pageNum=0&amp;trk=public_jobs_jserp-result_search-card"/>
    <m/>
    <m/>
    <m/>
    <x v="11"/>
    <x v="12"/>
    <x v="1"/>
    <x v="0"/>
  </r>
  <r>
    <x v="1"/>
    <x v="13"/>
    <x v="15"/>
    <x v="0"/>
    <x v="0"/>
    <x v="25"/>
    <x v="14"/>
    <x v="3"/>
    <s v="https://www.linkedin.com/jobs/view/data-analyst-at-charter-schools-usa-3361415817?refId=RGKONTq1TjLsoIRRXyr3EQ%3D%3D&amp;trackingId=Kpn2Q2dvu45GVFoYn1Nz3A%3D%3D&amp;position=20&amp;pageNum=0&amp;trk=public_jobs_jserp-result_search-card"/>
    <m/>
    <m/>
    <m/>
    <x v="20"/>
    <x v="14"/>
    <x v="1"/>
    <x v="0"/>
  </r>
  <r>
    <x v="1"/>
    <x v="7"/>
    <x v="8"/>
    <x v="0"/>
    <x v="0"/>
    <x v="18"/>
    <x v="7"/>
    <x v="2"/>
    <s v="https://www.linkedin.com/jobs/view/data-analyst-at-valon-3365948152?refId=RGKONTq1TjLsoIRRXyr3EQ%3D%3D&amp;trackingId=zuPVoqfg2ZDxEBl%2BTtqTkQ%3D%3D&amp;position=21&amp;pageNum=0&amp;trk=public_jobs_jserp-result_search-card"/>
    <m/>
    <m/>
    <m/>
    <x v="13"/>
    <x v="13"/>
    <x v="1"/>
    <x v="0"/>
  </r>
  <r>
    <x v="1"/>
    <x v="8"/>
    <x v="9"/>
    <x v="0"/>
    <x v="0"/>
    <x v="19"/>
    <x v="8"/>
    <x v="1"/>
    <s v="https://www.linkedin.com/jobs/view/data-analyst-at-mv-realty-3360506601?refId=RGKONTq1TjLsoIRRXyr3EQ%3D%3D&amp;trackingId=fkdIi0jyMb6VVqXTkEDo5w%3D%3D&amp;position=22&amp;pageNum=0&amp;trk=public_jobs_jserp-result_search-card"/>
    <m/>
    <m/>
    <m/>
    <x v="14"/>
    <x v="14"/>
    <x v="0"/>
    <x v="0"/>
  </r>
  <r>
    <x v="1"/>
    <x v="9"/>
    <x v="10"/>
    <x v="0"/>
    <x v="0"/>
    <x v="20"/>
    <x v="9"/>
    <x v="0"/>
    <s v="https://www.linkedin.com/jobs/view/data-analyst-at-selby-jennings-3370840165?refId=RGKONTq1TjLsoIRRXyr3EQ%3D%3D&amp;trackingId=MVbPYsZUck8TNdTM7pxIPg%3D%3D&amp;position=23&amp;pageNum=0&amp;trk=public_jobs_jserp-result_search-card"/>
    <m/>
    <m/>
    <m/>
    <x v="15"/>
    <x v="2"/>
    <x v="4"/>
    <x v="0"/>
  </r>
  <r>
    <x v="1"/>
    <x v="10"/>
    <x v="11"/>
    <x v="0"/>
    <x v="0"/>
    <x v="21"/>
    <x v="10"/>
    <x v="1"/>
    <s v="https://www.linkedin.com/jobs/view/data-analyst-at-24-seven-talent-3358666710?refId=RGKONTq1TjLsoIRRXyr3EQ%3D%3D&amp;trackingId=Spp46eRrxaxdsQWV36Lsvw%3D%3D&amp;position=24&amp;pageNum=0&amp;trk=public_jobs_jserp-result_search-card"/>
    <m/>
    <m/>
    <m/>
    <x v="16"/>
    <x v="1"/>
    <x v="1"/>
    <x v="0"/>
  </r>
  <r>
    <x v="3"/>
    <x v="11"/>
    <x v="12"/>
    <x v="0"/>
    <x v="0"/>
    <x v="22"/>
    <x v="11"/>
    <x v="6"/>
    <s v="https://www.linkedin.com/jobs/view/analyst-global-data-and-analytics-at-circle-k-3371237584?refId=RGKONTq1TjLsoIRRXyr3EQ%3D%3D&amp;trackingId=zaeLqtuKXqiynzvu%2BviLFQ%3D%3D&amp;position=25&amp;pageNum=0&amp;trk=public_jobs_jserp-result_search-card"/>
    <m/>
    <m/>
    <m/>
    <x v="17"/>
    <x v="15"/>
    <x v="4"/>
    <x v="0"/>
  </r>
  <r>
    <x v="0"/>
    <x v="0"/>
    <x v="0"/>
    <x v="0"/>
    <x v="0"/>
    <x v="4"/>
    <x v="0"/>
    <x v="0"/>
    <s v="https://www.linkedin.com/jobs/view/data-analyst-recent-graduate-at-paypal-3364468404?refId=QbwOn0cXXsLujMcjjTt1Dg%3D%3D&amp;trackingId=zXNXL%2FOx1NMASFexsuL%2BsQ%3D%3D&amp;position=1&amp;pageNum=0&amp;trk=public_jobs_jserp-result_search-card"/>
    <m/>
    <m/>
    <m/>
    <x v="3"/>
    <x v="3"/>
    <x v="0"/>
    <x v="0"/>
  </r>
  <r>
    <x v="1"/>
    <x v="0"/>
    <x v="1"/>
    <x v="0"/>
    <x v="0"/>
    <x v="2"/>
    <x v="0"/>
    <x v="1"/>
    <s v="https://www.linkedin.com/jobs/view/data-analyst-at-paypal-3359608136?refId=QbwOn0cXXsLujMcjjTt1Dg%3D%3D&amp;trackingId=8qnce%2F0yM%2BugMxBRLTU33g%3D%3D&amp;position=2&amp;pageNum=0&amp;trk=public_jobs_jserp-result_search-card"/>
    <m/>
    <m/>
    <m/>
    <x v="2"/>
    <x v="2"/>
    <x v="0"/>
    <x v="0"/>
  </r>
  <r>
    <x v="1"/>
    <x v="0"/>
    <x v="1"/>
    <x v="0"/>
    <x v="0"/>
    <x v="3"/>
    <x v="0"/>
    <x v="1"/>
    <s v="https://www.linkedin.com/jobs/view/data-analyst-at-paypal-3359605652?refId=QbwOn0cXXsLujMcjjTt1Dg%3D%3D&amp;trackingId=jWdobhDI9ugJMbyC5LYpPg%3D%3D&amp;position=3&amp;pageNum=0&amp;trk=public_jobs_jserp-result_search-card"/>
    <m/>
    <m/>
    <m/>
    <x v="2"/>
    <x v="3"/>
    <x v="0"/>
    <x v="0"/>
  </r>
  <r>
    <x v="0"/>
    <x v="0"/>
    <x v="0"/>
    <x v="0"/>
    <x v="0"/>
    <x v="15"/>
    <x v="0"/>
    <x v="0"/>
    <s v="https://www.linkedin.com/jobs/view/data-analyst-recent-graduate-at-paypal-3364466578?refId=QbwOn0cXXsLujMcjjTt1Dg%3D%3D&amp;trackingId=gxE%2BK3I1jorDe3frL2mSVw%3D%3D&amp;position=4&amp;pageNum=0&amp;trk=public_jobs_jserp-result_search-card"/>
    <m/>
    <m/>
    <m/>
    <x v="10"/>
    <x v="11"/>
    <x v="0"/>
    <x v="0"/>
  </r>
  <r>
    <x v="0"/>
    <x v="0"/>
    <x v="0"/>
    <x v="0"/>
    <x v="0"/>
    <x v="24"/>
    <x v="0"/>
    <x v="0"/>
    <s v="https://www.linkedin.com/jobs/view/data-analyst-recent-graduate-at-paypal-3364470064?refId=QbwOn0cXXsLujMcjjTt1Dg%3D%3D&amp;trackingId=N26yN5pkYUwK4woo9j0T2Q%3D%3D&amp;position=5&amp;pageNum=0&amp;trk=public_jobs_jserp-result_search-card"/>
    <m/>
    <m/>
    <m/>
    <x v="19"/>
    <x v="15"/>
    <x v="0"/>
    <x v="0"/>
  </r>
  <r>
    <x v="2"/>
    <x v="1"/>
    <x v="2"/>
    <x v="0"/>
    <x v="0"/>
    <x v="4"/>
    <x v="1"/>
    <x v="1"/>
    <s v="https://www.linkedin.com/jobs/view/entry-level-data-analyst-at-the-federal-savings-bank-3364619835?refId=QbwOn0cXXsLujMcjjTt1Dg%3D%3D&amp;trackingId=Yywar5MQ3uaaChaYM%2BCncw%3D%3D&amp;position=6&amp;pageNum=0&amp;trk=public_jobs_jserp-result_search-card"/>
    <m/>
    <m/>
    <m/>
    <x v="3"/>
    <x v="3"/>
    <x v="1"/>
    <x v="0"/>
  </r>
  <r>
    <x v="1"/>
    <x v="0"/>
    <x v="1"/>
    <x v="0"/>
    <x v="0"/>
    <x v="5"/>
    <x v="0"/>
    <x v="1"/>
    <s v="https://www.linkedin.com/jobs/view/data-analyst-at-paypal-3359603975?refId=QbwOn0cXXsLujMcjjTt1Dg%3D%3D&amp;trackingId=%2FLoCXx7Mu108JcFDIE5NTQ%3D%3D&amp;position=7&amp;pageNum=0&amp;trk=public_jobs_jserp-result_search-card"/>
    <m/>
    <m/>
    <m/>
    <x v="4"/>
    <x v="0"/>
    <x v="0"/>
    <x v="0"/>
  </r>
  <r>
    <x v="1"/>
    <x v="0"/>
    <x v="1"/>
    <x v="0"/>
    <x v="0"/>
    <x v="6"/>
    <x v="0"/>
    <x v="1"/>
    <s v="https://www.linkedin.com/jobs/view/data-analyst-at-paypal-3359607287?refId=QbwOn0cXXsLujMcjjTt1Dg%3D%3D&amp;trackingId=0x25BGYHSUTOPE%2F1jANZeQ%3D%3D&amp;position=8&amp;pageNum=0&amp;trk=public_jobs_jserp-result_search-card"/>
    <m/>
    <m/>
    <m/>
    <x v="2"/>
    <x v="4"/>
    <x v="0"/>
    <x v="0"/>
  </r>
  <r>
    <x v="1"/>
    <x v="0"/>
    <x v="1"/>
    <x v="0"/>
    <x v="0"/>
    <x v="7"/>
    <x v="0"/>
    <x v="1"/>
    <s v="https://www.linkedin.com/jobs/view/data-analyst-at-paypal-3359608137?refId=QbwOn0cXXsLujMcjjTt1Dg%3D%3D&amp;trackingId=tiVKx5j4lziUw4q3%2BVzSmA%3D%3D&amp;position=9&amp;pageNum=0&amp;trk=public_jobs_jserp-result_search-card"/>
    <m/>
    <m/>
    <m/>
    <x v="2"/>
    <x v="5"/>
    <x v="0"/>
    <x v="0"/>
  </r>
  <r>
    <x v="1"/>
    <x v="2"/>
    <x v="3"/>
    <x v="0"/>
    <x v="1"/>
    <x v="8"/>
    <x v="2"/>
    <x v="2"/>
    <s v="https://www.linkedin.com/jobs/view/data-analyst-at-london-approach-3358861203?refId=QbwOn0cXXsLujMcjjTt1Dg%3D%3D&amp;trackingId=qrNyhFJnxWK8vmHm1OxqmQ%3D%3D&amp;position=10&amp;pageNum=0&amp;trk=public_jobs_jserp-result_search-card"/>
    <n v="100000"/>
    <n v="120000"/>
    <n v="110000"/>
    <x v="5"/>
    <x v="4"/>
    <x v="2"/>
    <x v="0"/>
  </r>
  <r>
    <x v="1"/>
    <x v="0"/>
    <x v="1"/>
    <x v="0"/>
    <x v="0"/>
    <x v="9"/>
    <x v="0"/>
    <x v="1"/>
    <s v="https://www.linkedin.com/jobs/view/data-analyst-at-paypal-3359605653?refId=QbwOn0cXXsLujMcjjTt1Dg%3D%3D&amp;trackingId=kCofFqs7r2dK7jbc1W3O8w%3D%3D&amp;position=11&amp;pageNum=0&amp;trk=public_jobs_jserp-result_search-card"/>
    <m/>
    <m/>
    <m/>
    <x v="2"/>
    <x v="6"/>
    <x v="0"/>
    <x v="0"/>
  </r>
  <r>
    <x v="1"/>
    <x v="0"/>
    <x v="1"/>
    <x v="0"/>
    <x v="0"/>
    <x v="10"/>
    <x v="0"/>
    <x v="1"/>
    <s v="https://www.linkedin.com/jobs/view/data-analyst-at-paypal-3359604765?refId=QbwOn0cXXsLujMcjjTt1Dg%3D%3D&amp;trackingId=QXDwmqjt%2BjNUb9rCmeZoug%3D%3D&amp;position=12&amp;pageNum=0&amp;trk=public_jobs_jserp-result_search-card"/>
    <m/>
    <m/>
    <m/>
    <x v="2"/>
    <x v="7"/>
    <x v="0"/>
    <x v="0"/>
  </r>
  <r>
    <x v="1"/>
    <x v="15"/>
    <x v="17"/>
    <x v="0"/>
    <x v="0"/>
    <x v="4"/>
    <x v="16"/>
    <x v="3"/>
    <s v="https://www.linkedin.com/jobs/view/data-analyst-at-fluent360-3361802094?refId=QbwOn0cXXsLujMcjjTt1Dg%3D%3D&amp;trackingId=x1VxgInOBFJ7I5SxZqXRhA%3D%3D&amp;position=13&amp;pageNum=0&amp;trk=public_jobs_jserp-result_search-card"/>
    <m/>
    <m/>
    <m/>
    <x v="3"/>
    <x v="3"/>
    <x v="1"/>
    <x v="0"/>
  </r>
  <r>
    <x v="1"/>
    <x v="0"/>
    <x v="14"/>
    <x v="0"/>
    <x v="0"/>
    <x v="13"/>
    <x v="13"/>
    <x v="1"/>
    <s v="https://www.linkedin.com/jobs/view/data-analyst-at-paypal-3359606410?refId=QbwOn0cXXsLujMcjjTt1Dg%3D%3D&amp;trackingId=DG38CrN87sycq4qOFLNEjg%3D%3D&amp;position=14&amp;pageNum=0&amp;trk=public_jobs_jserp-result_search-card"/>
    <m/>
    <m/>
    <m/>
    <x v="8"/>
    <x v="10"/>
    <x v="3"/>
    <x v="0"/>
  </r>
  <r>
    <x v="1"/>
    <x v="0"/>
    <x v="1"/>
    <x v="0"/>
    <x v="0"/>
    <x v="14"/>
    <x v="0"/>
    <x v="4"/>
    <s v="https://www.linkedin.com/jobs/view/data-analyst-at-paypal-3357037326?refId=QbwOn0cXXsLujMcjjTt1Dg%3D%3D&amp;trackingId=31e3d5MC%2BuTICeBN%2BmFJDA%3D%3D&amp;position=15&amp;pageNum=0&amp;trk=public_jobs_jserp-result_search-card"/>
    <m/>
    <m/>
    <m/>
    <x v="9"/>
    <x v="11"/>
    <x v="0"/>
    <x v="0"/>
  </r>
  <r>
    <x v="1"/>
    <x v="0"/>
    <x v="1"/>
    <x v="0"/>
    <x v="0"/>
    <x v="15"/>
    <x v="0"/>
    <x v="4"/>
    <s v="https://www.linkedin.com/jobs/view/data-analyst-at-paypal-3357036349?refId=QbwOn0cXXsLujMcjjTt1Dg%3D%3D&amp;trackingId=ckentjghIo6fRI4jqQ0lWQ%3D%3D&amp;position=16&amp;pageNum=0&amp;trk=public_jobs_jserp-result_search-card"/>
    <m/>
    <m/>
    <m/>
    <x v="10"/>
    <x v="11"/>
    <x v="0"/>
    <x v="0"/>
  </r>
  <r>
    <x v="1"/>
    <x v="4"/>
    <x v="5"/>
    <x v="0"/>
    <x v="0"/>
    <x v="4"/>
    <x v="4"/>
    <x v="5"/>
    <s v="https://www.linkedin.com/jobs/view/data-analyst-at-chicago-teachers-%E2%80%8B-pension-fund-3367612394?refId=QbwOn0cXXsLujMcjjTt1Dg%3D%3D&amp;trackingId=bCKheOgwbihxMuNr%2BuIrWQ%3D%3D&amp;position=17&amp;pageNum=0&amp;trk=public_jobs_jserp-result_search-card"/>
    <m/>
    <m/>
    <m/>
    <x v="3"/>
    <x v="3"/>
    <x v="1"/>
    <x v="0"/>
  </r>
  <r>
    <x v="1"/>
    <x v="5"/>
    <x v="6"/>
    <x v="0"/>
    <x v="0"/>
    <x v="16"/>
    <x v="5"/>
    <x v="2"/>
    <s v="https://www.linkedin.com/jobs/view/data-analyst-at-freightplus-3369469960?refId=QbwOn0cXXsLujMcjjTt1Dg%3D%3D&amp;trackingId=QDUXb6AyOujzbBi4GWUhRQ%3D%3D&amp;position=18&amp;pageNum=0&amp;trk=public_jobs_jserp-result_search-card"/>
    <m/>
    <m/>
    <m/>
    <x v="11"/>
    <x v="12"/>
    <x v="1"/>
    <x v="0"/>
  </r>
  <r>
    <x v="1"/>
    <x v="7"/>
    <x v="8"/>
    <x v="0"/>
    <x v="0"/>
    <x v="18"/>
    <x v="7"/>
    <x v="2"/>
    <s v="https://www.linkedin.com/jobs/view/data-analyst-at-valon-3365948152?refId=QbwOn0cXXsLujMcjjTt1Dg%3D%3D&amp;trackingId=MpWaOv7cTQfk6koyRmJ30w%3D%3D&amp;position=19&amp;pageNum=0&amp;trk=public_jobs_jserp-result_search-card"/>
    <m/>
    <m/>
    <m/>
    <x v="13"/>
    <x v="13"/>
    <x v="1"/>
    <x v="0"/>
  </r>
  <r>
    <x v="1"/>
    <x v="8"/>
    <x v="9"/>
    <x v="0"/>
    <x v="0"/>
    <x v="19"/>
    <x v="8"/>
    <x v="1"/>
    <s v="https://www.linkedin.com/jobs/view/data-analyst-at-mv-realty-3360506601?refId=QbwOn0cXXsLujMcjjTt1Dg%3D%3D&amp;trackingId=aCdUDsWURx9IKwSQPAGRlA%3D%3D&amp;position=20&amp;pageNum=0&amp;trk=public_jobs_jserp-result_search-card"/>
    <m/>
    <m/>
    <m/>
    <x v="14"/>
    <x v="14"/>
    <x v="0"/>
    <x v="0"/>
  </r>
  <r>
    <x v="1"/>
    <x v="9"/>
    <x v="10"/>
    <x v="0"/>
    <x v="0"/>
    <x v="20"/>
    <x v="9"/>
    <x v="0"/>
    <s v="https://www.linkedin.com/jobs/view/data-analyst-at-selby-jennings-3370840165?refId=QbwOn0cXXsLujMcjjTt1Dg%3D%3D&amp;trackingId=%2F%2B5kglDjy46rl9AzS0AxCQ%3D%3D&amp;position=21&amp;pageNum=0&amp;trk=public_jobs_jserp-result_search-card"/>
    <m/>
    <m/>
    <m/>
    <x v="15"/>
    <x v="2"/>
    <x v="4"/>
    <x v="0"/>
  </r>
  <r>
    <x v="1"/>
    <x v="10"/>
    <x v="11"/>
    <x v="0"/>
    <x v="0"/>
    <x v="21"/>
    <x v="10"/>
    <x v="1"/>
    <s v="https://www.linkedin.com/jobs/view/data-analyst-at-24-seven-talent-3358666710?refId=QbwOn0cXXsLujMcjjTt1Dg%3D%3D&amp;trackingId=pQPwFqIWAojTZeVBnYlcxQ%3D%3D&amp;position=22&amp;pageNum=0&amp;trk=public_jobs_jserp-result_search-card"/>
    <m/>
    <m/>
    <m/>
    <x v="16"/>
    <x v="1"/>
    <x v="1"/>
    <x v="0"/>
  </r>
  <r>
    <x v="1"/>
    <x v="12"/>
    <x v="13"/>
    <x v="0"/>
    <x v="2"/>
    <x v="23"/>
    <x v="12"/>
    <x v="0"/>
    <s v="https://www.linkedin.com/jobs/view/data-analyst-at-eva-garland-consulting-llc-3370997321?refId=QbwOn0cXXsLujMcjjTt1Dg%3D%3D&amp;trackingId=OItRKAfzTgnrXGyJ99p7JA%3D%3D&amp;position=23&amp;pageNum=0&amp;trk=public_jobs_jserp-result_search-card"/>
    <n v="50000"/>
    <n v="55000"/>
    <n v="52500"/>
    <x v="18"/>
    <x v="16"/>
    <x v="1"/>
    <x v="0"/>
  </r>
  <r>
    <x v="3"/>
    <x v="11"/>
    <x v="12"/>
    <x v="0"/>
    <x v="0"/>
    <x v="22"/>
    <x v="11"/>
    <x v="6"/>
    <s v="https://www.linkedin.com/jobs/view/analyst-global-data-and-analytics-at-circle-k-3371237584?refId=QbwOn0cXXsLujMcjjTt1Dg%3D%3D&amp;trackingId=rjR28LxU8zpGNic8SQsqpQ%3D%3D&amp;position=24&amp;pageNum=0&amp;trk=public_jobs_jserp-result_search-card"/>
    <m/>
    <m/>
    <m/>
    <x v="17"/>
    <x v="15"/>
    <x v="4"/>
    <x v="0"/>
  </r>
  <r>
    <x v="4"/>
    <x v="14"/>
    <x v="16"/>
    <x v="0"/>
    <x v="3"/>
    <x v="26"/>
    <x v="15"/>
    <x v="0"/>
    <s v="https://www.linkedin.com/jobs/view/data-analytics-analyst-at-samsung-sds-3363350668?refId=QbwOn0cXXsLujMcjjTt1Dg%3D%3D&amp;trackingId=ch9E9Gh9uC1iiMQkmze%2FsA%3D%3D&amp;position=25&amp;pageNum=0&amp;trk=public_jobs_jserp-result_search-card"/>
    <n v="5800"/>
    <n v="6000"/>
    <n v="5900"/>
    <x v="21"/>
    <x v="2"/>
    <x v="4"/>
    <x v="0"/>
  </r>
  <r>
    <x v="0"/>
    <x v="0"/>
    <x v="0"/>
    <x v="0"/>
    <x v="0"/>
    <x v="4"/>
    <x v="0"/>
    <x v="0"/>
    <s v="https://www.linkedin.com/jobs/view/data-analyst-recent-graduate-at-paypal-3364468404?refId=mhEvMl0fN7x%2B9Z6jbbYHjw%3D%3D&amp;trackingId=bn6C57B3N13GwoOzKOY0tA%3D%3D&amp;position=1&amp;pageNum=0&amp;trk=public_jobs_jserp-result_search-card"/>
    <m/>
    <m/>
    <m/>
    <x v="3"/>
    <x v="3"/>
    <x v="0"/>
    <x v="0"/>
  </r>
  <r>
    <x v="0"/>
    <x v="0"/>
    <x v="0"/>
    <x v="0"/>
    <x v="0"/>
    <x v="1"/>
    <x v="0"/>
    <x v="0"/>
    <s v="https://www.linkedin.com/jobs/view/data-analyst-recent-graduate-at-paypal-3364467390?refId=mhEvMl0fN7x%2B9Z6jbbYHjw%3D%3D&amp;trackingId=RsCA0acxH88z%2F5U9ANABoA%3D%3D&amp;position=2&amp;pageNum=0&amp;trk=public_jobs_jserp-result_search-card"/>
    <m/>
    <m/>
    <m/>
    <x v="1"/>
    <x v="1"/>
    <x v="0"/>
    <x v="0"/>
  </r>
  <r>
    <x v="1"/>
    <x v="0"/>
    <x v="1"/>
    <x v="0"/>
    <x v="0"/>
    <x v="2"/>
    <x v="0"/>
    <x v="1"/>
    <s v="https://www.linkedin.com/jobs/view/data-analyst-at-paypal-3359608136?refId=mhEvMl0fN7x%2B9Z6jbbYHjw%3D%3D&amp;trackingId=QBcAsDeIL92yv%2B3OTl5eTQ%3D%3D&amp;position=3&amp;pageNum=0&amp;trk=public_jobs_jserp-result_search-card"/>
    <m/>
    <m/>
    <m/>
    <x v="2"/>
    <x v="2"/>
    <x v="0"/>
    <x v="0"/>
  </r>
  <r>
    <x v="1"/>
    <x v="0"/>
    <x v="1"/>
    <x v="0"/>
    <x v="0"/>
    <x v="3"/>
    <x v="0"/>
    <x v="1"/>
    <s v="https://www.linkedin.com/jobs/view/data-analyst-at-paypal-3359605652?refId=mhEvMl0fN7x%2B9Z6jbbYHjw%3D%3D&amp;trackingId=N7DAIUlidkjehnfjbR5QoA%3D%3D&amp;position=4&amp;pageNum=0&amp;trk=public_jobs_jserp-result_search-card"/>
    <m/>
    <m/>
    <m/>
    <x v="2"/>
    <x v="3"/>
    <x v="0"/>
    <x v="0"/>
  </r>
  <r>
    <x v="0"/>
    <x v="0"/>
    <x v="0"/>
    <x v="0"/>
    <x v="0"/>
    <x v="24"/>
    <x v="0"/>
    <x v="0"/>
    <s v="https://www.linkedin.com/jobs/view/data-analyst-recent-graduate-at-paypal-3364470064?refId=mhEvMl0fN7x%2B9Z6jbbYHjw%3D%3D&amp;trackingId=kLMwIZUnI89aIaz0ZulxEg%3D%3D&amp;position=5&amp;pageNum=0&amp;trk=public_jobs_jserp-result_search-card"/>
    <m/>
    <m/>
    <m/>
    <x v="19"/>
    <x v="15"/>
    <x v="0"/>
    <x v="0"/>
  </r>
  <r>
    <x v="2"/>
    <x v="1"/>
    <x v="2"/>
    <x v="0"/>
    <x v="0"/>
    <x v="4"/>
    <x v="1"/>
    <x v="1"/>
    <s v="https://www.linkedin.com/jobs/view/entry-level-data-analyst-at-the-federal-savings-bank-3364619835?refId=mhEvMl0fN7x%2B9Z6jbbYHjw%3D%3D&amp;trackingId=hwsJiUGOqa9lxuYSldabcg%3D%3D&amp;position=6&amp;pageNum=0&amp;trk=public_jobs_jserp-result_search-card"/>
    <m/>
    <m/>
    <m/>
    <x v="3"/>
    <x v="3"/>
    <x v="1"/>
    <x v="0"/>
  </r>
  <r>
    <x v="1"/>
    <x v="0"/>
    <x v="1"/>
    <x v="0"/>
    <x v="0"/>
    <x v="5"/>
    <x v="0"/>
    <x v="1"/>
    <s v="https://www.linkedin.com/jobs/view/data-analyst-at-paypal-3359603975?refId=mhEvMl0fN7x%2B9Z6jbbYHjw%3D%3D&amp;trackingId=vsFczrLoLJ5y1fNKiAJmPQ%3D%3D&amp;position=7&amp;pageNum=0&amp;trk=public_jobs_jserp-result_search-card"/>
    <m/>
    <m/>
    <m/>
    <x v="4"/>
    <x v="0"/>
    <x v="0"/>
    <x v="0"/>
  </r>
  <r>
    <x v="1"/>
    <x v="0"/>
    <x v="1"/>
    <x v="0"/>
    <x v="0"/>
    <x v="6"/>
    <x v="0"/>
    <x v="1"/>
    <s v="https://www.linkedin.com/jobs/view/data-analyst-at-paypal-3359607287?refId=mhEvMl0fN7x%2B9Z6jbbYHjw%3D%3D&amp;trackingId=g5TsdkmNTRd6%2FLKcxNFFUQ%3D%3D&amp;position=8&amp;pageNum=0&amp;trk=public_jobs_jserp-result_search-card"/>
    <m/>
    <m/>
    <m/>
    <x v="2"/>
    <x v="4"/>
    <x v="0"/>
    <x v="0"/>
  </r>
  <r>
    <x v="1"/>
    <x v="0"/>
    <x v="1"/>
    <x v="0"/>
    <x v="0"/>
    <x v="7"/>
    <x v="0"/>
    <x v="1"/>
    <s v="https://www.linkedin.com/jobs/view/data-analyst-at-paypal-3359608137?refId=mhEvMl0fN7x%2B9Z6jbbYHjw%3D%3D&amp;trackingId=oYoMLtPbhGWAmnER5GR6aw%3D%3D&amp;position=9&amp;pageNum=0&amp;trk=public_jobs_jserp-result_search-card"/>
    <m/>
    <m/>
    <m/>
    <x v="2"/>
    <x v="5"/>
    <x v="0"/>
    <x v="0"/>
  </r>
  <r>
    <x v="0"/>
    <x v="0"/>
    <x v="0"/>
    <x v="0"/>
    <x v="0"/>
    <x v="11"/>
    <x v="0"/>
    <x v="0"/>
    <s v="https://www.linkedin.com/jobs/view/data-analyst-recent-graduate-at-paypal-3364469255?refId=mhEvMl0fN7x%2B9Z6jbbYHjw%3D%3D&amp;trackingId=uRMJ4QWaRuQamxgNsxQUqg%3D%3D&amp;position=10&amp;pageNum=0&amp;trk=public_jobs_jserp-result_search-card"/>
    <m/>
    <m/>
    <m/>
    <x v="6"/>
    <x v="8"/>
    <x v="0"/>
    <x v="0"/>
  </r>
  <r>
    <x v="1"/>
    <x v="2"/>
    <x v="3"/>
    <x v="0"/>
    <x v="1"/>
    <x v="8"/>
    <x v="2"/>
    <x v="2"/>
    <s v="https://www.linkedin.com/jobs/view/data-analyst-at-london-approach-3358861203?refId=mhEvMl0fN7x%2B9Z6jbbYHjw%3D%3D&amp;trackingId=y6tC4MZ1cfccaePGt5Ggfg%3D%3D&amp;position=11&amp;pageNum=0&amp;trk=public_jobs_jserp-result_search-card"/>
    <n v="100000"/>
    <n v="120000"/>
    <n v="110000"/>
    <x v="5"/>
    <x v="4"/>
    <x v="2"/>
    <x v="0"/>
  </r>
  <r>
    <x v="0"/>
    <x v="0"/>
    <x v="0"/>
    <x v="0"/>
    <x v="0"/>
    <x v="15"/>
    <x v="0"/>
    <x v="0"/>
    <s v="https://www.linkedin.com/jobs/view/data-analyst-recent-graduate-at-paypal-3364466578?refId=mhEvMl0fN7x%2B9Z6jbbYHjw%3D%3D&amp;trackingId=OGK%2BKPhM%2FVB8N1FNrXo6hg%3D%3D&amp;position=12&amp;pageNum=0&amp;trk=public_jobs_jserp-result_search-card"/>
    <m/>
    <m/>
    <m/>
    <x v="10"/>
    <x v="11"/>
    <x v="0"/>
    <x v="0"/>
  </r>
  <r>
    <x v="1"/>
    <x v="4"/>
    <x v="5"/>
    <x v="0"/>
    <x v="0"/>
    <x v="4"/>
    <x v="4"/>
    <x v="5"/>
    <s v="https://www.linkedin.com/jobs/view/data-analyst-at-chicago-teachers-%E2%80%8B-pension-fund-3367612394?refId=mhEvMl0fN7x%2B9Z6jbbYHjw%3D%3D&amp;trackingId=iTqpkLdtsxWppqd2GSmXgw%3D%3D&amp;position=13&amp;pageNum=0&amp;trk=public_jobs_jserp-result_search-card"/>
    <m/>
    <m/>
    <m/>
    <x v="3"/>
    <x v="3"/>
    <x v="1"/>
    <x v="0"/>
  </r>
  <r>
    <x v="1"/>
    <x v="16"/>
    <x v="18"/>
    <x v="0"/>
    <x v="0"/>
    <x v="27"/>
    <x v="17"/>
    <x v="6"/>
    <s v="https://www.linkedin.com/jobs/view/data-analyst-at-proven-recruiting-3371292258?refId=mhEvMl0fN7x%2B9Z6jbbYHjw%3D%3D&amp;trackingId=9UrSPHwR95yxLwQ2PQNvSQ%3D%3D&amp;position=14&amp;pageNum=0&amp;trk=public_jobs_jserp-result_search-card"/>
    <m/>
    <m/>
    <m/>
    <x v="22"/>
    <x v="2"/>
    <x v="2"/>
    <x v="0"/>
  </r>
  <r>
    <x v="1"/>
    <x v="12"/>
    <x v="13"/>
    <x v="0"/>
    <x v="2"/>
    <x v="23"/>
    <x v="12"/>
    <x v="0"/>
    <s v="https://www.linkedin.com/jobs/view/data-analyst-at-eva-garland-consulting-llc-3370997321?refId=mhEvMl0fN7x%2B9Z6jbbYHjw%3D%3D&amp;trackingId=bZeM9ft9%2BbohZO0d7Ea3iQ%3D%3D&amp;position=15&amp;pageNum=0&amp;trk=public_jobs_jserp-result_search-card"/>
    <n v="50000"/>
    <n v="55000"/>
    <n v="52500"/>
    <x v="18"/>
    <x v="16"/>
    <x v="1"/>
    <x v="0"/>
  </r>
  <r>
    <x v="3"/>
    <x v="11"/>
    <x v="12"/>
    <x v="0"/>
    <x v="0"/>
    <x v="22"/>
    <x v="11"/>
    <x v="6"/>
    <s v="https://www.linkedin.com/jobs/view/analyst-global-data-and-analytics-at-circle-k-3371237584?refId=mhEvMl0fN7x%2B9Z6jbbYHjw%3D%3D&amp;trackingId=AlDNJeHv9xJSato5sS%2BJoA%3D%3D&amp;position=16&amp;pageNum=0&amp;trk=public_jobs_jserp-result_search-card"/>
    <m/>
    <m/>
    <m/>
    <x v="17"/>
    <x v="15"/>
    <x v="4"/>
    <x v="0"/>
  </r>
  <r>
    <x v="4"/>
    <x v="14"/>
    <x v="16"/>
    <x v="0"/>
    <x v="3"/>
    <x v="26"/>
    <x v="15"/>
    <x v="0"/>
    <s v="https://www.linkedin.com/jobs/view/data-analytics-analyst-at-samsung-sds-3363350668?refId=mhEvMl0fN7x%2B9Z6jbbYHjw%3D%3D&amp;trackingId=b%2B%2FiVV9zQ2J%2FGMwjfR2ujQ%3D%3D&amp;position=17&amp;pageNum=0&amp;trk=public_jobs_jserp-result_search-card"/>
    <n v="5800"/>
    <n v="6000"/>
    <n v="5900"/>
    <x v="21"/>
    <x v="2"/>
    <x v="4"/>
    <x v="0"/>
  </r>
  <r>
    <x v="1"/>
    <x v="0"/>
    <x v="1"/>
    <x v="0"/>
    <x v="0"/>
    <x v="28"/>
    <x v="0"/>
    <x v="1"/>
    <s v="https://www.linkedin.com/jobs/view/data-analyst-at-paypal-3359606409?refId=mhEvMl0fN7x%2B9Z6jbbYHjw%3D%3D&amp;trackingId=M1mCt%2BJZeujr%2Fx21g55ZcA%3D%3D&amp;position=18&amp;pageNum=0&amp;trk=public_jobs_jserp-result_search-card"/>
    <m/>
    <m/>
    <m/>
    <x v="23"/>
    <x v="17"/>
    <x v="0"/>
    <x v="0"/>
  </r>
  <r>
    <x v="1"/>
    <x v="9"/>
    <x v="10"/>
    <x v="0"/>
    <x v="0"/>
    <x v="20"/>
    <x v="9"/>
    <x v="0"/>
    <s v="https://www.linkedin.com/jobs/view/data-analyst-at-selby-jennings-3370840165?refId=mhEvMl0fN7x%2B9Z6jbbYHjw%3D%3D&amp;trackingId=tB1p%2BIx3sFXNIOxN5UWpkg%3D%3D&amp;position=19&amp;pageNum=0&amp;trk=public_jobs_jserp-result_search-card"/>
    <m/>
    <m/>
    <m/>
    <x v="15"/>
    <x v="2"/>
    <x v="4"/>
    <x v="0"/>
  </r>
  <r>
    <x v="1"/>
    <x v="17"/>
    <x v="19"/>
    <x v="0"/>
    <x v="1"/>
    <x v="29"/>
    <x v="18"/>
    <x v="0"/>
    <s v="https://www.linkedin.com/jobs/view/data-analyst-at-kla-3367042645?refId=mhEvMl0fN7x%2B9Z6jbbYHjw%3D%3D&amp;trackingId=ctuj2WMQo859x%2FvCkX88aw%3D%3D&amp;position=20&amp;pageNum=0&amp;trk=public_jobs_jserp-result_search-card"/>
    <n v="100000"/>
    <n v="120000"/>
    <n v="110000"/>
    <x v="24"/>
    <x v="18"/>
    <x v="2"/>
    <x v="0"/>
  </r>
  <r>
    <x v="1"/>
    <x v="10"/>
    <x v="11"/>
    <x v="0"/>
    <x v="0"/>
    <x v="21"/>
    <x v="10"/>
    <x v="1"/>
    <s v="https://www.linkedin.com/jobs/view/data-analyst-at-24-seven-talent-3358666710?refId=mhEvMl0fN7x%2B9Z6jbbYHjw%3D%3D&amp;trackingId=3FL0%2Fk%2FALgQ%2BvzRv9bNYdA%3D%3D&amp;position=21&amp;pageNum=0&amp;trk=public_jobs_jserp-result_search-card"/>
    <m/>
    <m/>
    <m/>
    <x v="16"/>
    <x v="1"/>
    <x v="1"/>
    <x v="0"/>
  </r>
  <r>
    <x v="1"/>
    <x v="18"/>
    <x v="20"/>
    <x v="0"/>
    <x v="4"/>
    <x v="30"/>
    <x v="19"/>
    <x v="7"/>
    <s v="https://www.linkedin.com/jobs/view/data-analyst-at-alltech-systems-inc-3359898754?refId=mhEvMl0fN7x%2B9Z6jbbYHjw%3D%3D&amp;trackingId=iOXzydCk4jgX4kA%2FscweOg%3D%3D&amp;position=22&amp;pageNum=0&amp;trk=public_jobs_jserp-result_search-card"/>
    <n v="50"/>
    <n v="60"/>
    <n v="55"/>
    <x v="25"/>
    <x v="19"/>
    <x v="2"/>
    <x v="0"/>
  </r>
  <r>
    <x v="1"/>
    <x v="19"/>
    <x v="21"/>
    <x v="0"/>
    <x v="0"/>
    <x v="31"/>
    <x v="3"/>
    <x v="2"/>
    <s v="https://www.linkedin.com/jobs/view/data-analyst-at-rivo-holdings-llc-3363448426?refId=mhEvMl0fN7x%2B9Z6jbbYHjw%3D%3D&amp;trackingId=O%2FD6TCIeZ9kxSQXL3goJHg%3D%3D&amp;position=23&amp;pageNum=0&amp;trk=public_jobs_jserp-result_search-card"/>
    <m/>
    <m/>
    <m/>
    <x v="26"/>
    <x v="1"/>
    <x v="3"/>
    <x v="0"/>
  </r>
  <r>
    <x v="1"/>
    <x v="5"/>
    <x v="6"/>
    <x v="0"/>
    <x v="0"/>
    <x v="16"/>
    <x v="5"/>
    <x v="2"/>
    <s v="https://www.linkedin.com/jobs/view/data-analyst-at-freightplus-3369469960?refId=mhEvMl0fN7x%2B9Z6jbbYHjw%3D%3D&amp;trackingId=Y8hcYqW9Dnay2jEdV60vsQ%3D%3D&amp;position=24&amp;pageNum=0&amp;trk=public_jobs_jserp-result_search-card"/>
    <m/>
    <m/>
    <m/>
    <x v="11"/>
    <x v="12"/>
    <x v="1"/>
    <x v="0"/>
  </r>
  <r>
    <x v="1"/>
    <x v="0"/>
    <x v="1"/>
    <x v="0"/>
    <x v="0"/>
    <x v="15"/>
    <x v="0"/>
    <x v="4"/>
    <s v="https://www.linkedin.com/jobs/view/data-analyst-at-paypal-3357036349?refId=mhEvMl0fN7x%2B9Z6jbbYHjw%3D%3D&amp;trackingId=6D7C9t4BimptusexG0%2FRxA%3D%3D&amp;position=25&amp;pageNum=0&amp;trk=public_jobs_jserp-result_search-card"/>
    <m/>
    <m/>
    <m/>
    <x v="10"/>
    <x v="11"/>
    <x v="0"/>
    <x v="0"/>
  </r>
  <r>
    <x v="1"/>
    <x v="0"/>
    <x v="1"/>
    <x v="0"/>
    <x v="0"/>
    <x v="2"/>
    <x v="0"/>
    <x v="1"/>
    <s v="https://www.linkedin.com/jobs/view/data-analyst-at-paypal-3359608136?refId=lghtOgNpvnacl5LA3O4XaA%3D%3D&amp;trackingId=zrIMZEwMOPR2i1aiO7P79w%3D%3D&amp;position=1&amp;pageNum=0&amp;trk=public_jobs_jserp-result_search-card"/>
    <m/>
    <m/>
    <m/>
    <x v="2"/>
    <x v="2"/>
    <x v="0"/>
    <x v="0"/>
  </r>
  <r>
    <x v="1"/>
    <x v="0"/>
    <x v="1"/>
    <x v="0"/>
    <x v="0"/>
    <x v="3"/>
    <x v="0"/>
    <x v="1"/>
    <s v="https://www.linkedin.com/jobs/view/data-analyst-at-paypal-3359605652?refId=lghtOgNpvnacl5LA3O4XaA%3D%3D&amp;trackingId=zPwaZkIbTFTLXmnx5%2F%2BZvg%3D%3D&amp;position=2&amp;pageNum=0&amp;trk=public_jobs_jserp-result_search-card"/>
    <m/>
    <m/>
    <m/>
    <x v="2"/>
    <x v="3"/>
    <x v="0"/>
    <x v="0"/>
  </r>
  <r>
    <x v="0"/>
    <x v="0"/>
    <x v="0"/>
    <x v="0"/>
    <x v="0"/>
    <x v="24"/>
    <x v="0"/>
    <x v="0"/>
    <s v="https://www.linkedin.com/jobs/view/data-analyst-recent-graduate-at-paypal-3364470064?refId=lghtOgNpvnacl5LA3O4XaA%3D%3D&amp;trackingId=cKYEkbAXmaWya7toKe%2BE2w%3D%3D&amp;position=3&amp;pageNum=0&amp;trk=public_jobs_jserp-result_search-card"/>
    <m/>
    <m/>
    <m/>
    <x v="19"/>
    <x v="15"/>
    <x v="0"/>
    <x v="0"/>
  </r>
  <r>
    <x v="2"/>
    <x v="1"/>
    <x v="2"/>
    <x v="0"/>
    <x v="0"/>
    <x v="4"/>
    <x v="1"/>
    <x v="1"/>
    <s v="https://www.linkedin.com/jobs/view/entry-level-data-analyst-at-the-federal-savings-bank-3364619835?refId=lghtOgNpvnacl5LA3O4XaA%3D%3D&amp;trackingId=uJnF7ULur7Nuedjb4O1DYQ%3D%3D&amp;position=4&amp;pageNum=0&amp;trk=public_jobs_jserp-result_search-card"/>
    <m/>
    <m/>
    <m/>
    <x v="3"/>
    <x v="3"/>
    <x v="1"/>
    <x v="0"/>
  </r>
  <r>
    <x v="1"/>
    <x v="0"/>
    <x v="1"/>
    <x v="0"/>
    <x v="0"/>
    <x v="5"/>
    <x v="0"/>
    <x v="1"/>
    <s v="https://www.linkedin.com/jobs/view/data-analyst-at-paypal-3359603975?refId=lghtOgNpvnacl5LA3O4XaA%3D%3D&amp;trackingId=7jAHEpjq%2BpVqrZgcn6Mltw%3D%3D&amp;position=5&amp;pageNum=0&amp;trk=public_jobs_jserp-result_search-card"/>
    <m/>
    <m/>
    <m/>
    <x v="4"/>
    <x v="0"/>
    <x v="0"/>
    <x v="0"/>
  </r>
  <r>
    <x v="1"/>
    <x v="0"/>
    <x v="1"/>
    <x v="0"/>
    <x v="0"/>
    <x v="6"/>
    <x v="0"/>
    <x v="1"/>
    <s v="https://www.linkedin.com/jobs/view/data-analyst-at-paypal-3359607287?refId=lghtOgNpvnacl5LA3O4XaA%3D%3D&amp;trackingId=mSkVs3uWNMazTr2Bl8rQmQ%3D%3D&amp;position=6&amp;pageNum=0&amp;trk=public_jobs_jserp-result_search-card"/>
    <m/>
    <m/>
    <m/>
    <x v="2"/>
    <x v="4"/>
    <x v="0"/>
    <x v="0"/>
  </r>
  <r>
    <x v="1"/>
    <x v="0"/>
    <x v="1"/>
    <x v="0"/>
    <x v="0"/>
    <x v="7"/>
    <x v="0"/>
    <x v="1"/>
    <s v="https://www.linkedin.com/jobs/view/data-analyst-at-paypal-3359608137?refId=lghtOgNpvnacl5LA3O4XaA%3D%3D&amp;trackingId=3uCC%2FAoEvE4NQ3HwrO9GRw%3D%3D&amp;position=7&amp;pageNum=0&amp;trk=public_jobs_jserp-result_search-card"/>
    <m/>
    <m/>
    <m/>
    <x v="2"/>
    <x v="5"/>
    <x v="0"/>
    <x v="0"/>
  </r>
  <r>
    <x v="1"/>
    <x v="2"/>
    <x v="3"/>
    <x v="0"/>
    <x v="1"/>
    <x v="8"/>
    <x v="2"/>
    <x v="2"/>
    <s v="https://www.linkedin.com/jobs/view/data-analyst-at-london-approach-3358861203?refId=lghtOgNpvnacl5LA3O4XaA%3D%3D&amp;trackingId=mgkGJgr8BuJV4aVuIjmkTQ%3D%3D&amp;position=8&amp;pageNum=0&amp;trk=public_jobs_jserp-result_search-card"/>
    <n v="100000"/>
    <n v="120000"/>
    <n v="110000"/>
    <x v="5"/>
    <x v="4"/>
    <x v="2"/>
    <x v="0"/>
  </r>
  <r>
    <x v="0"/>
    <x v="0"/>
    <x v="0"/>
    <x v="0"/>
    <x v="0"/>
    <x v="15"/>
    <x v="0"/>
    <x v="0"/>
    <s v="https://www.linkedin.com/jobs/view/data-analyst-recent-graduate-at-paypal-3364466578?refId=lghtOgNpvnacl5LA3O4XaA%3D%3D&amp;trackingId=ffBk9HHW4nAMIAccKUNDlw%3D%3D&amp;position=9&amp;pageNum=0&amp;trk=public_jobs_jserp-result_search-card"/>
    <m/>
    <m/>
    <m/>
    <x v="10"/>
    <x v="11"/>
    <x v="0"/>
    <x v="0"/>
  </r>
  <r>
    <x v="0"/>
    <x v="0"/>
    <x v="0"/>
    <x v="0"/>
    <x v="0"/>
    <x v="0"/>
    <x v="0"/>
    <x v="0"/>
    <s v="https://www.linkedin.com/jobs/view/data-analyst-recent-graduate-at-paypal-3364471019?refId=lghtOgNpvnacl5LA3O4XaA%3D%3D&amp;trackingId=Tua0dnwG1%2F5itaVbguPCNA%3D%3D&amp;position=10&amp;pageNum=0&amp;trk=public_jobs_jserp-result_search-card"/>
    <m/>
    <m/>
    <m/>
    <x v="0"/>
    <x v="0"/>
    <x v="0"/>
    <x v="0"/>
  </r>
  <r>
    <x v="1"/>
    <x v="4"/>
    <x v="5"/>
    <x v="0"/>
    <x v="0"/>
    <x v="4"/>
    <x v="4"/>
    <x v="5"/>
    <s v="https://www.linkedin.com/jobs/view/data-analyst-at-chicago-teachers-%E2%80%8B-pension-fund-3367612394?refId=lghtOgNpvnacl5LA3O4XaA%3D%3D&amp;trackingId=%2FGRVAMfW7jKOdqlPg9XQWA%3D%3D&amp;position=11&amp;pageNum=0&amp;trk=public_jobs_jserp-result_search-card"/>
    <m/>
    <m/>
    <m/>
    <x v="3"/>
    <x v="3"/>
    <x v="1"/>
    <x v="0"/>
  </r>
  <r>
    <x v="1"/>
    <x v="16"/>
    <x v="18"/>
    <x v="0"/>
    <x v="0"/>
    <x v="27"/>
    <x v="17"/>
    <x v="6"/>
    <s v="https://www.linkedin.com/jobs/view/data-analyst-at-proven-recruiting-3371292258?refId=lghtOgNpvnacl5LA3O4XaA%3D%3D&amp;trackingId=%2BYYV93XSRjOUoEGSwqkUGA%3D%3D&amp;position=12&amp;pageNum=0&amp;trk=public_jobs_jserp-result_search-card"/>
    <m/>
    <m/>
    <m/>
    <x v="22"/>
    <x v="2"/>
    <x v="2"/>
    <x v="0"/>
  </r>
  <r>
    <x v="1"/>
    <x v="12"/>
    <x v="13"/>
    <x v="0"/>
    <x v="2"/>
    <x v="23"/>
    <x v="12"/>
    <x v="0"/>
    <s v="https://www.linkedin.com/jobs/view/data-analyst-at-eva-garland-consulting-llc-3370997321?refId=lghtOgNpvnacl5LA3O4XaA%3D%3D&amp;trackingId=Hfb3lDfmwqqwV8EJBfDayg%3D%3D&amp;position=13&amp;pageNum=0&amp;trk=public_jobs_jserp-result_search-card"/>
    <n v="50000"/>
    <n v="55000"/>
    <n v="52500"/>
    <x v="18"/>
    <x v="16"/>
    <x v="1"/>
    <x v="0"/>
  </r>
  <r>
    <x v="3"/>
    <x v="11"/>
    <x v="12"/>
    <x v="0"/>
    <x v="0"/>
    <x v="22"/>
    <x v="11"/>
    <x v="6"/>
    <s v="https://www.linkedin.com/jobs/view/analyst-global-data-and-analytics-at-circle-k-3371237584?refId=lghtOgNpvnacl5LA3O4XaA%3D%3D&amp;trackingId=Hkl%2FUM8spQpddoLhRXtf3w%3D%3D&amp;position=14&amp;pageNum=0&amp;trk=public_jobs_jserp-result_search-card"/>
    <m/>
    <m/>
    <m/>
    <x v="17"/>
    <x v="15"/>
    <x v="4"/>
    <x v="0"/>
  </r>
  <r>
    <x v="1"/>
    <x v="0"/>
    <x v="1"/>
    <x v="0"/>
    <x v="0"/>
    <x v="28"/>
    <x v="0"/>
    <x v="1"/>
    <s v="https://www.linkedin.com/jobs/view/data-analyst-at-paypal-3359606409?refId=lghtOgNpvnacl5LA3O4XaA%3D%3D&amp;trackingId=W2M6SSjNRbWJQeA1S6gmEA%3D%3D&amp;position=15&amp;pageNum=0&amp;trk=public_jobs_jserp-result_search-card"/>
    <m/>
    <m/>
    <m/>
    <x v="23"/>
    <x v="17"/>
    <x v="0"/>
    <x v="0"/>
  </r>
  <r>
    <x v="1"/>
    <x v="9"/>
    <x v="10"/>
    <x v="0"/>
    <x v="0"/>
    <x v="20"/>
    <x v="9"/>
    <x v="0"/>
    <s v="https://www.linkedin.com/jobs/view/data-analyst-at-selby-jennings-3370840165?refId=lghtOgNpvnacl5LA3O4XaA%3D%3D&amp;trackingId=EdJ0TgoYis3j9%2FYhAqPWaQ%3D%3D&amp;position=16&amp;pageNum=0&amp;trk=public_jobs_jserp-result_search-card"/>
    <m/>
    <m/>
    <m/>
    <x v="15"/>
    <x v="2"/>
    <x v="4"/>
    <x v="0"/>
  </r>
  <r>
    <x v="1"/>
    <x v="17"/>
    <x v="19"/>
    <x v="0"/>
    <x v="1"/>
    <x v="29"/>
    <x v="18"/>
    <x v="0"/>
    <s v="https://www.linkedin.com/jobs/view/data-analyst-at-kla-3367042645?refId=lghtOgNpvnacl5LA3O4XaA%3D%3D&amp;trackingId=SQfJKkGJGTF0iFCdRFrbQA%3D%3D&amp;position=17&amp;pageNum=0&amp;trk=public_jobs_jserp-result_search-card"/>
    <n v="100000"/>
    <n v="120000"/>
    <n v="110000"/>
    <x v="24"/>
    <x v="18"/>
    <x v="2"/>
    <x v="0"/>
  </r>
  <r>
    <x v="1"/>
    <x v="10"/>
    <x v="11"/>
    <x v="0"/>
    <x v="0"/>
    <x v="21"/>
    <x v="10"/>
    <x v="1"/>
    <s v="https://www.linkedin.com/jobs/view/data-analyst-at-24-seven-talent-3358666710?refId=lghtOgNpvnacl5LA3O4XaA%3D%3D&amp;trackingId=57g2cmSgbSpPQlq5R9fopg%3D%3D&amp;position=18&amp;pageNum=0&amp;trk=public_jobs_jserp-result_search-card"/>
    <m/>
    <m/>
    <m/>
    <x v="16"/>
    <x v="1"/>
    <x v="1"/>
    <x v="0"/>
  </r>
  <r>
    <x v="1"/>
    <x v="18"/>
    <x v="20"/>
    <x v="0"/>
    <x v="4"/>
    <x v="30"/>
    <x v="19"/>
    <x v="7"/>
    <s v="https://www.linkedin.com/jobs/view/data-analyst-at-alltech-systems-inc-3359898754?refId=lghtOgNpvnacl5LA3O4XaA%3D%3D&amp;trackingId=8FZkEUKyZMa2I5o3qg3Kgw%3D%3D&amp;position=19&amp;pageNum=0&amp;trk=public_jobs_jserp-result_search-card"/>
    <n v="50"/>
    <n v="60"/>
    <n v="55"/>
    <x v="25"/>
    <x v="19"/>
    <x v="2"/>
    <x v="0"/>
  </r>
  <r>
    <x v="1"/>
    <x v="19"/>
    <x v="21"/>
    <x v="0"/>
    <x v="0"/>
    <x v="31"/>
    <x v="3"/>
    <x v="2"/>
    <s v="https://www.linkedin.com/jobs/view/data-analyst-at-rivo-holdings-llc-3363448426?refId=lghtOgNpvnacl5LA3O4XaA%3D%3D&amp;trackingId=guZ2uEqFo5M82OXnoZZuJw%3D%3D&amp;position=20&amp;pageNum=0&amp;trk=public_jobs_jserp-result_search-card"/>
    <m/>
    <m/>
    <m/>
    <x v="26"/>
    <x v="1"/>
    <x v="3"/>
    <x v="0"/>
  </r>
  <r>
    <x v="1"/>
    <x v="5"/>
    <x v="6"/>
    <x v="0"/>
    <x v="0"/>
    <x v="16"/>
    <x v="5"/>
    <x v="2"/>
    <s v="https://www.linkedin.com/jobs/view/data-analyst-at-freightplus-3369469960?refId=lghtOgNpvnacl5LA3O4XaA%3D%3D&amp;trackingId=JeK3FwwWvHXGlqldyNbHJQ%3D%3D&amp;position=21&amp;pageNum=0&amp;trk=public_jobs_jserp-result_search-card"/>
    <m/>
    <m/>
    <m/>
    <x v="11"/>
    <x v="12"/>
    <x v="1"/>
    <x v="0"/>
  </r>
  <r>
    <x v="1"/>
    <x v="0"/>
    <x v="1"/>
    <x v="0"/>
    <x v="0"/>
    <x v="15"/>
    <x v="0"/>
    <x v="4"/>
    <s v="https://www.linkedin.com/jobs/view/data-analyst-at-paypal-3357036349?refId=lghtOgNpvnacl5LA3O4XaA%3D%3D&amp;trackingId=BHFv4o8z%2FxIG%2FXS5Ab08Dg%3D%3D&amp;position=22&amp;pageNum=0&amp;trk=public_jobs_jserp-result_search-card"/>
    <m/>
    <m/>
    <m/>
    <x v="10"/>
    <x v="11"/>
    <x v="0"/>
    <x v="0"/>
  </r>
  <r>
    <x v="1"/>
    <x v="32"/>
    <x v="43"/>
    <x v="0"/>
    <x v="0"/>
    <x v="44"/>
    <x v="33"/>
    <x v="0"/>
    <s v="https://www.linkedin.com/jobs/view/data-analyst-at-provisions-group-3364453184?refId=lghtOgNpvnacl5LA3O4XaA%3D%3D&amp;trackingId=%2Bp3rklVcrflqic0%2BkknfaA%3D%3D&amp;position=23&amp;pageNum=0&amp;trk=public_jobs_jserp-result_search-card"/>
    <m/>
    <m/>
    <m/>
    <x v="39"/>
    <x v="4"/>
    <x v="4"/>
    <x v="0"/>
  </r>
  <r>
    <x v="1"/>
    <x v="0"/>
    <x v="1"/>
    <x v="0"/>
    <x v="0"/>
    <x v="9"/>
    <x v="0"/>
    <x v="1"/>
    <s v="https://www.linkedin.com/jobs/view/data-analyst-at-paypal-3359605653?refId=lghtOgNpvnacl5LA3O4XaA%3D%3D&amp;trackingId=1M9yORZC9o31Ljqdzrbrpg%3D%3D&amp;position=24&amp;pageNum=0&amp;trk=public_jobs_jserp-result_search-card"/>
    <m/>
    <m/>
    <m/>
    <x v="2"/>
    <x v="6"/>
    <x v="0"/>
    <x v="0"/>
  </r>
  <r>
    <x v="8"/>
    <x v="33"/>
    <x v="44"/>
    <x v="0"/>
    <x v="0"/>
    <x v="45"/>
    <x v="23"/>
    <x v="8"/>
    <s v="https://www.linkedin.com/jobs/view/entry-level-data-analyst-at-flexon-technologies-inc-3368823699?refId=lghtOgNpvnacl5LA3O4XaA%3D%3D&amp;trackingId=Kvb3Fg6cCAAeJrwGfHV0zQ%3D%3D&amp;position=25&amp;pageNum=0&amp;trk=public_jobs_jserp-result_search-card"/>
    <m/>
    <m/>
    <m/>
    <x v="40"/>
    <x v="1"/>
    <x v="1"/>
    <x v="0"/>
  </r>
  <r>
    <x v="0"/>
    <x v="0"/>
    <x v="0"/>
    <x v="0"/>
    <x v="0"/>
    <x v="0"/>
    <x v="0"/>
    <x v="0"/>
    <s v="https://www.linkedin.com/jobs/view/data-analyst-recent-graduate-at-paypal-3364471019?refId=A0l8sGl09RF3q1OnruCDuQ%3D%3D&amp;trackingId=gs4Qait7FbTYjCC%2FrBVD0Q%3D%3D&amp;position=1&amp;pageNum=0&amp;trk=public_jobs_jserp-result_search-card"/>
    <m/>
    <m/>
    <m/>
    <x v="0"/>
    <x v="0"/>
    <x v="0"/>
    <x v="0"/>
  </r>
  <r>
    <x v="0"/>
    <x v="0"/>
    <x v="0"/>
    <x v="0"/>
    <x v="0"/>
    <x v="1"/>
    <x v="0"/>
    <x v="0"/>
    <s v="https://www.linkedin.com/jobs/view/data-analyst-recent-graduate-at-paypal-3364467390?refId=A0l8sGl09RF3q1OnruCDuQ%3D%3D&amp;trackingId=nSTRFpNzb0L7jKrJsDDgMA%3D%3D&amp;position=2&amp;pageNum=0&amp;trk=public_jobs_jserp-result_search-card"/>
    <m/>
    <m/>
    <m/>
    <x v="1"/>
    <x v="1"/>
    <x v="0"/>
    <x v="0"/>
  </r>
  <r>
    <x v="1"/>
    <x v="0"/>
    <x v="1"/>
    <x v="0"/>
    <x v="0"/>
    <x v="2"/>
    <x v="0"/>
    <x v="1"/>
    <s v="https://www.linkedin.com/jobs/view/data-analyst-at-paypal-3359608136?refId=A0l8sGl09RF3q1OnruCDuQ%3D%3D&amp;trackingId=vUAScO4Tttoc39Uf%2FAJCmg%3D%3D&amp;position=3&amp;pageNum=0&amp;trk=public_jobs_jserp-result_search-card"/>
    <m/>
    <m/>
    <m/>
    <x v="2"/>
    <x v="2"/>
    <x v="0"/>
    <x v="0"/>
  </r>
  <r>
    <x v="1"/>
    <x v="0"/>
    <x v="1"/>
    <x v="0"/>
    <x v="0"/>
    <x v="3"/>
    <x v="0"/>
    <x v="1"/>
    <s v="https://www.linkedin.com/jobs/view/data-analyst-at-paypal-3359605652?refId=A0l8sGl09RF3q1OnruCDuQ%3D%3D&amp;trackingId=%2BWE6l7L1oOrZ5O2NQjFDvQ%3D%3D&amp;position=4&amp;pageNum=0&amp;trk=public_jobs_jserp-result_search-card"/>
    <m/>
    <m/>
    <m/>
    <x v="2"/>
    <x v="3"/>
    <x v="0"/>
    <x v="0"/>
  </r>
  <r>
    <x v="0"/>
    <x v="0"/>
    <x v="0"/>
    <x v="0"/>
    <x v="0"/>
    <x v="24"/>
    <x v="0"/>
    <x v="0"/>
    <s v="https://www.linkedin.com/jobs/view/data-analyst-recent-graduate-at-paypal-3364470064?refId=A0l8sGl09RF3q1OnruCDuQ%3D%3D&amp;trackingId=l%2BbTqLUoaPSXpryhiaB7tQ%3D%3D&amp;position=5&amp;pageNum=0&amp;trk=public_jobs_jserp-result_search-card"/>
    <m/>
    <m/>
    <m/>
    <x v="19"/>
    <x v="15"/>
    <x v="0"/>
    <x v="0"/>
  </r>
  <r>
    <x v="2"/>
    <x v="1"/>
    <x v="2"/>
    <x v="0"/>
    <x v="0"/>
    <x v="4"/>
    <x v="1"/>
    <x v="1"/>
    <s v="https://www.linkedin.com/jobs/view/entry-level-data-analyst-at-the-federal-savings-bank-3364619835?refId=A0l8sGl09RF3q1OnruCDuQ%3D%3D&amp;trackingId=hSGT62u8guD4mq%2BqkJWPVA%3D%3D&amp;position=6&amp;pageNum=0&amp;trk=public_jobs_jserp-result_search-card"/>
    <m/>
    <m/>
    <m/>
    <x v="3"/>
    <x v="3"/>
    <x v="1"/>
    <x v="0"/>
  </r>
  <r>
    <x v="1"/>
    <x v="0"/>
    <x v="1"/>
    <x v="0"/>
    <x v="0"/>
    <x v="5"/>
    <x v="0"/>
    <x v="1"/>
    <s v="https://www.linkedin.com/jobs/view/data-analyst-at-paypal-3359603975?refId=A0l8sGl09RF3q1OnruCDuQ%3D%3D&amp;trackingId=T8o7X%2FQdoTL0hc3fbW0YRw%3D%3D&amp;position=7&amp;pageNum=0&amp;trk=public_jobs_jserp-result_search-card"/>
    <m/>
    <m/>
    <m/>
    <x v="4"/>
    <x v="0"/>
    <x v="0"/>
    <x v="0"/>
  </r>
  <r>
    <x v="1"/>
    <x v="0"/>
    <x v="1"/>
    <x v="0"/>
    <x v="0"/>
    <x v="6"/>
    <x v="0"/>
    <x v="1"/>
    <s v="https://www.linkedin.com/jobs/view/data-analyst-at-paypal-3359607287?refId=A0l8sGl09RF3q1OnruCDuQ%3D%3D&amp;trackingId=sV4Ufevc8JYfcRmvpJx8Gw%3D%3D&amp;position=8&amp;pageNum=0&amp;trk=public_jobs_jserp-result_search-card"/>
    <m/>
    <m/>
    <m/>
    <x v="2"/>
    <x v="4"/>
    <x v="0"/>
    <x v="0"/>
  </r>
  <r>
    <x v="1"/>
    <x v="0"/>
    <x v="1"/>
    <x v="0"/>
    <x v="0"/>
    <x v="7"/>
    <x v="0"/>
    <x v="1"/>
    <s v="https://www.linkedin.com/jobs/view/data-analyst-at-paypal-3359608137?refId=A0l8sGl09RF3q1OnruCDuQ%3D%3D&amp;trackingId=t2%2FiQU54mflINxxNI0ueEw%3D%3D&amp;position=9&amp;pageNum=0&amp;trk=public_jobs_jserp-result_search-card"/>
    <m/>
    <m/>
    <m/>
    <x v="2"/>
    <x v="5"/>
    <x v="0"/>
    <x v="0"/>
  </r>
  <r>
    <x v="1"/>
    <x v="0"/>
    <x v="1"/>
    <x v="0"/>
    <x v="0"/>
    <x v="9"/>
    <x v="0"/>
    <x v="1"/>
    <s v="https://www.linkedin.com/jobs/view/data-analyst-at-paypal-3359605653?refId=A0l8sGl09RF3q1OnruCDuQ%3D%3D&amp;trackingId=7MJv8pfc8EEX8ferjNR2XQ%3D%3D&amp;position=10&amp;pageNum=0&amp;trk=public_jobs_jserp-result_search-card"/>
    <m/>
    <m/>
    <m/>
    <x v="2"/>
    <x v="6"/>
    <x v="0"/>
    <x v="0"/>
  </r>
  <r>
    <x v="1"/>
    <x v="0"/>
    <x v="1"/>
    <x v="0"/>
    <x v="0"/>
    <x v="10"/>
    <x v="0"/>
    <x v="1"/>
    <s v="https://www.linkedin.com/jobs/view/data-analyst-at-paypal-3359604765?refId=A0l8sGl09RF3q1OnruCDuQ%3D%3D&amp;trackingId=7oBjumPzip5IbYHoiaO%2B2g%3D%3D&amp;position=11&amp;pageNum=0&amp;trk=public_jobs_jserp-result_search-card"/>
    <m/>
    <m/>
    <m/>
    <x v="2"/>
    <x v="7"/>
    <x v="0"/>
    <x v="0"/>
  </r>
  <r>
    <x v="0"/>
    <x v="0"/>
    <x v="0"/>
    <x v="0"/>
    <x v="0"/>
    <x v="11"/>
    <x v="0"/>
    <x v="0"/>
    <s v="https://www.linkedin.com/jobs/view/data-analyst-recent-graduate-at-paypal-3364469255?refId=A0l8sGl09RF3q1OnruCDuQ%3D%3D&amp;trackingId=F6HvAdI9cXKwjF9o2iH9SQ%3D%3D&amp;position=12&amp;pageNum=0&amp;trk=public_jobs_jserp-result_search-card"/>
    <m/>
    <m/>
    <m/>
    <x v="6"/>
    <x v="8"/>
    <x v="0"/>
    <x v="0"/>
  </r>
  <r>
    <x v="1"/>
    <x v="2"/>
    <x v="3"/>
    <x v="0"/>
    <x v="1"/>
    <x v="8"/>
    <x v="2"/>
    <x v="2"/>
    <s v="https://www.linkedin.com/jobs/view/data-analyst-at-london-approach-3358861203?refId=A0l8sGl09RF3q1OnruCDuQ%3D%3D&amp;trackingId=kVcZxU7pr7olv3JEHnPmBg%3D%3D&amp;position=13&amp;pageNum=0&amp;trk=public_jobs_jserp-result_search-card"/>
    <n v="100000"/>
    <n v="120000"/>
    <n v="110000"/>
    <x v="5"/>
    <x v="4"/>
    <x v="2"/>
    <x v="0"/>
  </r>
  <r>
    <x v="1"/>
    <x v="3"/>
    <x v="4"/>
    <x v="0"/>
    <x v="0"/>
    <x v="12"/>
    <x v="3"/>
    <x v="3"/>
    <s v="https://www.linkedin.com/jobs/view/data-analyst-at-motley-rice-3354985380?refId=A0l8sGl09RF3q1OnruCDuQ%3D%3D&amp;trackingId=Hqi6IKvVQXc9OmyJER9uCQ%3D%3D&amp;position=14&amp;pageNum=0&amp;trk=public_jobs_jserp-result_search-card"/>
    <m/>
    <m/>
    <m/>
    <x v="7"/>
    <x v="9"/>
    <x v="3"/>
    <x v="0"/>
  </r>
  <r>
    <x v="1"/>
    <x v="0"/>
    <x v="1"/>
    <x v="0"/>
    <x v="0"/>
    <x v="13"/>
    <x v="0"/>
    <x v="1"/>
    <s v="https://www.linkedin.com/jobs/view/data-analyst-at-paypal-3359606410?refId=A0l8sGl09RF3q1OnruCDuQ%3D%3D&amp;trackingId=UswABZ9fkHhDbl9LgRNlvA%3D%3D&amp;position=15&amp;pageNum=0&amp;trk=public_jobs_jserp-result_search-card"/>
    <m/>
    <m/>
    <m/>
    <x v="8"/>
    <x v="10"/>
    <x v="0"/>
    <x v="0"/>
  </r>
  <r>
    <x v="1"/>
    <x v="0"/>
    <x v="1"/>
    <x v="0"/>
    <x v="0"/>
    <x v="14"/>
    <x v="0"/>
    <x v="4"/>
    <s v="https://www.linkedin.com/jobs/view/data-analyst-at-paypal-3357037326?refId=A0l8sGl09RF3q1OnruCDuQ%3D%3D&amp;trackingId=yrtYyXgvZ8F6rJoPNIhyTQ%3D%3D&amp;position=16&amp;pageNum=0&amp;trk=public_jobs_jserp-result_search-card"/>
    <m/>
    <m/>
    <m/>
    <x v="9"/>
    <x v="11"/>
    <x v="0"/>
    <x v="0"/>
  </r>
  <r>
    <x v="1"/>
    <x v="0"/>
    <x v="1"/>
    <x v="0"/>
    <x v="0"/>
    <x v="15"/>
    <x v="0"/>
    <x v="4"/>
    <s v="https://www.linkedin.com/jobs/view/data-analyst-at-paypal-3357036349?refId=A0l8sGl09RF3q1OnruCDuQ%3D%3D&amp;trackingId=64B3Dz952KD1HmwamUiHCQ%3D%3D&amp;position=17&amp;pageNum=0&amp;trk=public_jobs_jserp-result_search-card"/>
    <m/>
    <m/>
    <m/>
    <x v="10"/>
    <x v="11"/>
    <x v="0"/>
    <x v="0"/>
  </r>
  <r>
    <x v="1"/>
    <x v="34"/>
    <x v="5"/>
    <x v="0"/>
    <x v="0"/>
    <x v="4"/>
    <x v="4"/>
    <x v="5"/>
    <s v="https://www.linkedin.com/jobs/view/data-analyst-at-chicago-teachers-%E2%80%8B-pension-fund-3367612394?refId=A0l8sGl09RF3q1OnruCDuQ%3D%3D&amp;trackingId=hMDoxix67jOciKiWq8PltQ%3D%3D&amp;position=18&amp;pageNum=0&amp;trk=public_jobs_jserp-result_search-card"/>
    <m/>
    <m/>
    <m/>
    <x v="3"/>
    <x v="3"/>
    <x v="1"/>
    <x v="0"/>
  </r>
  <r>
    <x v="1"/>
    <x v="5"/>
    <x v="6"/>
    <x v="0"/>
    <x v="0"/>
    <x v="16"/>
    <x v="5"/>
    <x v="2"/>
    <s v="https://www.linkedin.com/jobs/view/data-analyst-at-freightplus-3369469960?refId=A0l8sGl09RF3q1OnruCDuQ%3D%3D&amp;trackingId=QDB%2Bi%2FLzo5UfbIVkNV%2FLSw%3D%3D&amp;position=19&amp;pageNum=0&amp;trk=public_jobs_jserp-result_search-card"/>
    <m/>
    <m/>
    <m/>
    <x v="11"/>
    <x v="12"/>
    <x v="1"/>
    <x v="0"/>
  </r>
  <r>
    <x v="1"/>
    <x v="8"/>
    <x v="9"/>
    <x v="0"/>
    <x v="0"/>
    <x v="19"/>
    <x v="8"/>
    <x v="1"/>
    <s v="https://www.linkedin.com/jobs/view/data-analyst-at-mv-realty-3360506601?refId=A0l8sGl09RF3q1OnruCDuQ%3D%3D&amp;trackingId=fF7Pk9m%2FH8WKIniRRFbQgQ%3D%3D&amp;position=20&amp;pageNum=0&amp;trk=public_jobs_jserp-result_search-card"/>
    <m/>
    <m/>
    <m/>
    <x v="14"/>
    <x v="14"/>
    <x v="0"/>
    <x v="0"/>
  </r>
  <r>
    <x v="3"/>
    <x v="11"/>
    <x v="12"/>
    <x v="0"/>
    <x v="0"/>
    <x v="22"/>
    <x v="11"/>
    <x v="6"/>
    <s v="https://www.linkedin.com/jobs/view/analyst-global-data-and-analytics-at-circle-k-3371237584?refId=A0l8sGl09RF3q1OnruCDuQ%3D%3D&amp;trackingId=shmgjK40PQQW4UbM%2BDHoaA%3D%3D&amp;position=21&amp;pageNum=0&amp;trk=public_jobs_jserp-result_search-card"/>
    <m/>
    <m/>
    <m/>
    <x v="17"/>
    <x v="15"/>
    <x v="4"/>
    <x v="0"/>
  </r>
  <r>
    <x v="1"/>
    <x v="12"/>
    <x v="13"/>
    <x v="0"/>
    <x v="2"/>
    <x v="23"/>
    <x v="12"/>
    <x v="0"/>
    <s v="https://www.linkedin.com/jobs/view/data-analyst-at-eva-garland-consulting-llc-3370997321?refId=A0l8sGl09RF3q1OnruCDuQ%3D%3D&amp;trackingId=dTAhxjWrhmAek4GxVmFbUg%3D%3D&amp;position=22&amp;pageNum=0&amp;trk=public_jobs_jserp-result_search-card"/>
    <n v="50000"/>
    <n v="55000"/>
    <n v="52500"/>
    <x v="18"/>
    <x v="16"/>
    <x v="1"/>
    <x v="0"/>
  </r>
  <r>
    <x v="4"/>
    <x v="14"/>
    <x v="16"/>
    <x v="0"/>
    <x v="3"/>
    <x v="26"/>
    <x v="15"/>
    <x v="0"/>
    <s v="https://www.linkedin.com/jobs/view/data-analytics-analyst-at-samsung-sds-3363350668?refId=A0l8sGl09RF3q1OnruCDuQ%3D%3D&amp;trackingId=9ABdKllPxiFSfSiPmILTFA%3D%3D&amp;position=23&amp;pageNum=0&amp;trk=public_jobs_jserp-result_search-card"/>
    <n v="5800"/>
    <n v="6000"/>
    <n v="5900"/>
    <x v="21"/>
    <x v="2"/>
    <x v="4"/>
    <x v="0"/>
  </r>
  <r>
    <x v="1"/>
    <x v="0"/>
    <x v="1"/>
    <x v="0"/>
    <x v="0"/>
    <x v="28"/>
    <x v="0"/>
    <x v="1"/>
    <s v="https://www.linkedin.com/jobs/view/data-analyst-at-paypal-3359606409?refId=A0l8sGl09RF3q1OnruCDuQ%3D%3D&amp;trackingId=lRhuc9QvsYqzNyn3bwDopw%3D%3D&amp;position=24&amp;pageNum=0&amp;trk=public_jobs_jserp-result_search-card"/>
    <m/>
    <m/>
    <m/>
    <x v="23"/>
    <x v="17"/>
    <x v="0"/>
    <x v="0"/>
  </r>
  <r>
    <x v="1"/>
    <x v="9"/>
    <x v="10"/>
    <x v="0"/>
    <x v="0"/>
    <x v="20"/>
    <x v="9"/>
    <x v="0"/>
    <s v="https://www.linkedin.com/jobs/view/data-analyst-at-selby-jennings-3370840165?refId=A0l8sGl09RF3q1OnruCDuQ%3D%3D&amp;trackingId=J118HvavBQ0wMNWbhDLKug%3D%3D&amp;position=25&amp;pageNum=0&amp;trk=public_jobs_jserp-result_search-card"/>
    <m/>
    <m/>
    <m/>
    <x v="15"/>
    <x v="2"/>
    <x v="4"/>
    <x v="0"/>
  </r>
  <r>
    <x v="9"/>
    <x v="35"/>
    <x v="45"/>
    <x v="1"/>
    <x v="0"/>
    <x v="46"/>
    <x v="22"/>
    <x v="9"/>
    <s v="https://www.linkedin.com/jobs/view/data-analyst-i-entry-level-at-oracle-3327334666?refId=i90Urwyy4HkDMHgpM3Ht3Q%3D%3D&amp;trackingId=0Os5gOrHurRqLL3JI4bH%2Fg%3D%3D&amp;position=1&amp;pageNum=0&amp;trk=public_jobs_jserp-result_search-card"/>
    <m/>
    <m/>
    <m/>
    <x v="41"/>
    <x v="0"/>
    <x v="1"/>
    <x v="1"/>
  </r>
  <r>
    <x v="1"/>
    <x v="36"/>
    <x v="46"/>
    <x v="1"/>
    <x v="0"/>
    <x v="4"/>
    <x v="34"/>
    <x v="10"/>
    <s v="https://www.linkedin.com/jobs/view/data-analyst-at-good-apple-3322134836?refId=i90Urwyy4HkDMHgpM3Ht3Q%3D%3D&amp;trackingId=aHlrlRnxO1kX527XAu7qyw%3D%3D&amp;position=2&amp;pageNum=0&amp;trk=public_jobs_jserp-result_search-card"/>
    <m/>
    <m/>
    <m/>
    <x v="3"/>
    <x v="3"/>
    <x v="2"/>
    <x v="1"/>
  </r>
  <r>
    <x v="1"/>
    <x v="37"/>
    <x v="47"/>
    <x v="1"/>
    <x v="7"/>
    <x v="47"/>
    <x v="35"/>
    <x v="3"/>
    <s v="https://www.linkedin.com/jobs/view/data-analyst-at-adfire-health-3354914878?refId=i90Urwyy4HkDMHgpM3Ht3Q%3D%3D&amp;trackingId=0rWML9teFAnX0%2FRyCmnPcQ%3D%3D&amp;position=3&amp;pageNum=0&amp;trk=public_jobs_jserp-result_search-card"/>
    <n v="30"/>
    <n v="30"/>
    <n v="30"/>
    <x v="42"/>
    <x v="0"/>
    <x v="2"/>
    <x v="0"/>
  </r>
  <r>
    <x v="1"/>
    <x v="38"/>
    <x v="48"/>
    <x v="1"/>
    <x v="8"/>
    <x v="46"/>
    <x v="36"/>
    <x v="11"/>
    <s v="https://www.linkedin.com/jobs/view/data-analyst-at-medix%E2%84%A2-3328072646?refId=i90Urwyy4HkDMHgpM3Ht3Q%3D%3D&amp;trackingId=iueLtImP5a7TIDjcHTcHzA%3D%3D&amp;position=4&amp;pageNum=0&amp;trk=public_jobs_jserp-result_search-card"/>
    <n v="80000"/>
    <n v="110000"/>
    <n v="95000"/>
    <x v="41"/>
    <x v="0"/>
    <x v="4"/>
    <x v="1"/>
  </r>
  <r>
    <x v="1"/>
    <x v="39"/>
    <x v="49"/>
    <x v="1"/>
    <x v="4"/>
    <x v="46"/>
    <x v="37"/>
    <x v="4"/>
    <s v="https://www.linkedin.com/jobs/view/data-analyst-at-mainz-brady-group-3357019508?refId=i90Urwyy4HkDMHgpM3Ht3Q%3D%3D&amp;trackingId=SY8EvFg55t1CTD7P38%2B23Q%3D%3D&amp;position=5&amp;pageNum=0&amp;trk=public_jobs_jserp-result_search-card"/>
    <n v="50"/>
    <n v="60"/>
    <n v="55"/>
    <x v="41"/>
    <x v="0"/>
    <x v="2"/>
    <x v="0"/>
  </r>
  <r>
    <x v="1"/>
    <x v="40"/>
    <x v="50"/>
    <x v="1"/>
    <x v="0"/>
    <x v="48"/>
    <x v="38"/>
    <x v="3"/>
    <s v="https://www.linkedin.com/jobs/view/data-analyst-at-adt-solar-3361518635?refId=i90Urwyy4HkDMHgpM3Ht3Q%3D%3D&amp;trackingId=VNzl%2FaeA70nGTD6rLZxfMA%3D%3D&amp;position=6&amp;pageNum=0&amp;trk=public_jobs_jserp-result_search-card"/>
    <m/>
    <m/>
    <m/>
    <x v="43"/>
    <x v="12"/>
    <x v="4"/>
    <x v="0"/>
  </r>
  <r>
    <x v="1"/>
    <x v="41"/>
    <x v="51"/>
    <x v="1"/>
    <x v="0"/>
    <x v="46"/>
    <x v="39"/>
    <x v="9"/>
    <s v="https://www.linkedin.com/jobs/view/data-analyst-at-northrop-grumman-federal-credit-union-3327331924?refId=i90Urwyy4HkDMHgpM3Ht3Q%3D%3D&amp;trackingId=aHJ8c4emrnaUbqHPBlLlqA%3D%3D&amp;position=7&amp;pageNum=0&amp;trk=public_jobs_jserp-result_search-card"/>
    <m/>
    <m/>
    <m/>
    <x v="41"/>
    <x v="0"/>
    <x v="2"/>
    <x v="1"/>
  </r>
  <r>
    <x v="1"/>
    <x v="42"/>
    <x v="52"/>
    <x v="1"/>
    <x v="9"/>
    <x v="46"/>
    <x v="40"/>
    <x v="2"/>
    <s v="https://www.linkedin.com/jobs/view/data-analyst-at-storm2-3321260918?refId=i90Urwyy4HkDMHgpM3Ht3Q%3D%3D&amp;trackingId=SU6kitCx0tgx2khXMjmhOA%3D%3D&amp;position=8&amp;pageNum=0&amp;trk=public_jobs_jserp-result_search-card"/>
    <n v="120000"/>
    <n v="135000"/>
    <n v="127500"/>
    <x v="41"/>
    <x v="0"/>
    <x v="4"/>
    <x v="0"/>
  </r>
  <r>
    <x v="1"/>
    <x v="43"/>
    <x v="53"/>
    <x v="1"/>
    <x v="10"/>
    <x v="46"/>
    <x v="41"/>
    <x v="12"/>
    <s v="https://www.linkedin.com/jobs/view/data-analyst-at-launch-consulting-group-3341275864?refId=i90Urwyy4HkDMHgpM3Ht3Q%3D%3D&amp;trackingId=jz7uGCKf07zi9I0ec3WuVQ%3D%3D&amp;position=9&amp;pageNum=0&amp;trk=public_jobs_jserp-result_search-card"/>
    <n v="85000"/>
    <n v="100000"/>
    <n v="92500"/>
    <x v="41"/>
    <x v="0"/>
    <x v="4"/>
    <x v="0"/>
  </r>
  <r>
    <x v="1"/>
    <x v="44"/>
    <x v="54"/>
    <x v="1"/>
    <x v="11"/>
    <x v="46"/>
    <x v="15"/>
    <x v="13"/>
    <s v="https://www.linkedin.com/jobs/view/data-analyst-at-agility-partners-3339536100?refId=i90Urwyy4HkDMHgpM3Ht3Q%3D%3D&amp;trackingId=O7r2HYgmjCsPkOyDxi%2FBtQ%3D%3D&amp;position=10&amp;pageNum=0&amp;trk=public_jobs_jserp-result_search-card"/>
    <n v="40"/>
    <n v="50"/>
    <n v="45"/>
    <x v="41"/>
    <x v="0"/>
    <x v="4"/>
    <x v="0"/>
  </r>
  <r>
    <x v="1"/>
    <x v="45"/>
    <x v="55"/>
    <x v="1"/>
    <x v="0"/>
    <x v="46"/>
    <x v="42"/>
    <x v="14"/>
    <s v="https://www.linkedin.com/jobs/view/data-analyst-at-azenta-life-sciences-3348403099?refId=i90Urwyy4HkDMHgpM3Ht3Q%3D%3D&amp;trackingId=zXq0mwXew6yyNkEI1vuylg%3D%3D&amp;position=11&amp;pageNum=0&amp;trk=public_jobs_jserp-result_search-card"/>
    <m/>
    <m/>
    <m/>
    <x v="41"/>
    <x v="0"/>
    <x v="2"/>
    <x v="0"/>
  </r>
  <r>
    <x v="1"/>
    <x v="46"/>
    <x v="56"/>
    <x v="1"/>
    <x v="12"/>
    <x v="46"/>
    <x v="3"/>
    <x v="15"/>
    <s v="https://www.linkedin.com/jobs/view/data-analyst-at-atmosfy-3325886772?refId=i90Urwyy4HkDMHgpM3Ht3Q%3D%3D&amp;trackingId=8eP6LZGPUQtTNQnpAGju%2Bw%3D%3D&amp;position=12&amp;pageNum=0&amp;trk=public_jobs_jserp-result_search-card"/>
    <n v="60000"/>
    <n v="90000"/>
    <n v="75000"/>
    <x v="41"/>
    <x v="0"/>
    <x v="3"/>
    <x v="1"/>
  </r>
  <r>
    <x v="1"/>
    <x v="47"/>
    <x v="57"/>
    <x v="1"/>
    <x v="13"/>
    <x v="46"/>
    <x v="43"/>
    <x v="10"/>
    <s v="https://www.linkedin.com/jobs/view/data-analyst-at-edgelink-3325848323?refId=i90Urwyy4HkDMHgpM3Ht3Q%3D%3D&amp;trackingId=yK4gbdHCaMcwAghZmTI0rQ%3D%3D&amp;position=13&amp;pageNum=0&amp;trk=public_jobs_jserp-result_search-card"/>
    <n v="125000"/>
    <n v="155000"/>
    <n v="140000"/>
    <x v="41"/>
    <x v="0"/>
    <x v="4"/>
    <x v="1"/>
  </r>
  <r>
    <x v="1"/>
    <x v="48"/>
    <x v="58"/>
    <x v="1"/>
    <x v="0"/>
    <x v="46"/>
    <x v="15"/>
    <x v="11"/>
    <s v="https://www.linkedin.com/jobs/view/data-analyst-at-technology-ventures-3331705813?refId=i90Urwyy4HkDMHgpM3Ht3Q%3D%3D&amp;trackingId=j0bPZoEPEMBKtWGYJryvDA%3D%3D&amp;position=14&amp;pageNum=0&amp;trk=public_jobs_jserp-result_search-card"/>
    <m/>
    <m/>
    <m/>
    <x v="41"/>
    <x v="0"/>
    <x v="4"/>
    <x v="1"/>
  </r>
  <r>
    <x v="1"/>
    <x v="49"/>
    <x v="59"/>
    <x v="1"/>
    <x v="14"/>
    <x v="49"/>
    <x v="44"/>
    <x v="10"/>
    <s v="https://www.linkedin.com/jobs/view/data-analyst-at-distinct-north-america-3329826139?refId=i90Urwyy4HkDMHgpM3Ht3Q%3D%3D&amp;trackingId=aWBNW6BP%2BznKIR2fA478bg%3D%3D&amp;position=15&amp;pageNum=0&amp;trk=public_jobs_jserp-result_search-card"/>
    <n v="70000"/>
    <n v="80000"/>
    <n v="75000"/>
    <x v="2"/>
    <x v="13"/>
    <x v="2"/>
    <x v="1"/>
  </r>
  <r>
    <x v="1"/>
    <x v="50"/>
    <x v="60"/>
    <x v="1"/>
    <x v="0"/>
    <x v="46"/>
    <x v="45"/>
    <x v="14"/>
    <s v="https://www.linkedin.com/jobs/view/data-analyst-at-clarishealth-3348315857?refId=i90Urwyy4HkDMHgpM3Ht3Q%3D%3D&amp;trackingId=ijDiCHlOfpMC2qabQnnPBg%3D%3D&amp;position=16&amp;pageNum=0&amp;trk=public_jobs_jserp-result_search-card"/>
    <m/>
    <m/>
    <m/>
    <x v="41"/>
    <x v="0"/>
    <x v="4"/>
    <x v="0"/>
  </r>
  <r>
    <x v="10"/>
    <x v="51"/>
    <x v="61"/>
    <x v="1"/>
    <x v="15"/>
    <x v="46"/>
    <x v="46"/>
    <x v="15"/>
    <s v="https://www.linkedin.com/jobs/view/analyst-data-visualization-at-trusted-talent-3326570585?refId=i90Urwyy4HkDMHgpM3Ht3Q%3D%3D&amp;trackingId=lFuGxCWWfnyf%2FURP1%2BEDCA%3D%3D&amp;position=17&amp;pageNum=0&amp;trk=public_jobs_jserp-result_search-card"/>
    <n v="80000"/>
    <n v="90000"/>
    <n v="85000"/>
    <x v="41"/>
    <x v="0"/>
    <x v="2"/>
    <x v="1"/>
  </r>
  <r>
    <x v="11"/>
    <x v="52"/>
    <x v="62"/>
    <x v="1"/>
    <x v="0"/>
    <x v="27"/>
    <x v="7"/>
    <x v="6"/>
    <s v="https://www.linkedin.com/jobs/view/data-analyst-remote-us-at-mediavine-3371287252?refId=i90Urwyy4HkDMHgpM3Ht3Q%3D%3D&amp;trackingId=jSzB%2BzCeS4Vde1j3D%2FJ4rg%3D%3D&amp;position=18&amp;pageNum=0&amp;trk=public_jobs_jserp-result_search-card"/>
    <m/>
    <m/>
    <m/>
    <x v="22"/>
    <x v="2"/>
    <x v="1"/>
    <x v="0"/>
  </r>
  <r>
    <x v="12"/>
    <x v="53"/>
    <x v="63"/>
    <x v="1"/>
    <x v="0"/>
    <x v="46"/>
    <x v="47"/>
    <x v="2"/>
    <s v="https://www.linkedin.com/jobs/view/analyst-data-and-analytics-at-cafemedia-3369457251?refId=i90Urwyy4HkDMHgpM3Ht3Q%3D%3D&amp;trackingId=xEOF5wzmesQWT5S6L5h4PQ%3D%3D&amp;position=19&amp;pageNum=0&amp;trk=public_jobs_jserp-result_search-card"/>
    <m/>
    <m/>
    <m/>
    <x v="41"/>
    <x v="0"/>
    <x v="0"/>
    <x v="0"/>
  </r>
  <r>
    <x v="1"/>
    <x v="54"/>
    <x v="64"/>
    <x v="1"/>
    <x v="0"/>
    <x v="39"/>
    <x v="48"/>
    <x v="10"/>
    <s v="https://www.linkedin.com/jobs/view/data-analyst-at-reup-education-3330231332?refId=i90Urwyy4HkDMHgpM3Ht3Q%3D%3D&amp;trackingId=kYTRVFTn%2BjLJThdosy2K3A%3D%3D&amp;position=20&amp;pageNum=0&amp;trk=public_jobs_jserp-result_search-card"/>
    <m/>
    <m/>
    <m/>
    <x v="34"/>
    <x v="2"/>
    <x v="4"/>
    <x v="1"/>
  </r>
  <r>
    <x v="13"/>
    <x v="55"/>
    <x v="65"/>
    <x v="1"/>
    <x v="16"/>
    <x v="46"/>
    <x v="49"/>
    <x v="3"/>
    <s v="https://www.linkedin.com/jobs/view/sql-data-analyst-at-cypress-hcm-3355806630?refId=i90Urwyy4HkDMHgpM3Ht3Q%3D%3D&amp;trackingId=MdVNv1VBK%2FExOef94lBf7g%3D%3D&amp;position=21&amp;pageNum=0&amp;trk=public_jobs_jserp-result_search-card"/>
    <n v="59.69"/>
    <n v="79.58"/>
    <n v="69.634999999999991"/>
    <x v="41"/>
    <x v="0"/>
    <x v="4"/>
    <x v="0"/>
  </r>
  <r>
    <x v="1"/>
    <x v="56"/>
    <x v="66"/>
    <x v="1"/>
    <x v="0"/>
    <x v="46"/>
    <x v="50"/>
    <x v="16"/>
    <s v="https://www.linkedin.com/jobs/view/data-analyst-at-precision-technologies-3344805292?refId=i90Urwyy4HkDMHgpM3Ht3Q%3D%3D&amp;trackingId=lNSd5WWNKFSzZw3zybC%2BUQ%3D%3D&amp;position=22&amp;pageNum=0&amp;trk=public_jobs_jserp-result_search-card"/>
    <m/>
    <m/>
    <m/>
    <x v="41"/>
    <x v="0"/>
    <x v="0"/>
    <x v="0"/>
  </r>
  <r>
    <x v="1"/>
    <x v="57"/>
    <x v="67"/>
    <x v="1"/>
    <x v="0"/>
    <x v="46"/>
    <x v="3"/>
    <x v="17"/>
    <s v="https://www.linkedin.com/jobs/view/data-analyst-at-tsunami-express-car-wash-3328076726?refId=i90Urwyy4HkDMHgpM3Ht3Q%3D%3D&amp;trackingId=mo3LSTVUEDxsW8kWJvqz5Q%3D%3D&amp;position=23&amp;pageNum=0&amp;trk=public_jobs_jserp-result_search-card"/>
    <m/>
    <m/>
    <m/>
    <x v="41"/>
    <x v="0"/>
    <x v="3"/>
    <x v="1"/>
  </r>
  <r>
    <x v="1"/>
    <x v="58"/>
    <x v="68"/>
    <x v="1"/>
    <x v="0"/>
    <x v="50"/>
    <x v="31"/>
    <x v="13"/>
    <s v="https://www.linkedin.com/jobs/view/data-analyst-at-m-s-consulting-3339081565?refId=i90Urwyy4HkDMHgpM3Ht3Q%3D%3D&amp;trackingId=XAC7haZaIj5Ju3rvN5cSLw%3D%3D&amp;position=24&amp;pageNum=0&amp;trk=public_jobs_jserp-result_search-card"/>
    <m/>
    <m/>
    <m/>
    <x v="44"/>
    <x v="16"/>
    <x v="4"/>
    <x v="0"/>
  </r>
  <r>
    <x v="1"/>
    <x v="59"/>
    <x v="69"/>
    <x v="1"/>
    <x v="0"/>
    <x v="46"/>
    <x v="51"/>
    <x v="9"/>
    <s v="https://www.linkedin.com/jobs/view/data-analyst-at-blend360-3327602222?refId=i90Urwyy4HkDMHgpM3Ht3Q%3D%3D&amp;trackingId=m1eJbDTLRzuLP5LifM8Y7Q%3D%3D&amp;position=25&amp;pageNum=0&amp;trk=public_jobs_jserp-result_search-card"/>
    <m/>
    <m/>
    <m/>
    <x v="41"/>
    <x v="0"/>
    <x v="2"/>
    <x v="1"/>
  </r>
  <r>
    <x v="9"/>
    <x v="35"/>
    <x v="45"/>
    <x v="1"/>
    <x v="0"/>
    <x v="46"/>
    <x v="22"/>
    <x v="9"/>
    <s v="https://www.linkedin.com/jobs/view/data-analyst-i-entry-level-at-oracle-3327334666?refId=5Kfa8il8F%2BldK85JCQatcg%3D%3D&amp;trackingId=bb3Pq8j0Z%2Fpp%2FwpTZdnJFQ%3D%3D&amp;position=1&amp;pageNum=0&amp;trk=public_jobs_jserp-result_search-card"/>
    <m/>
    <m/>
    <m/>
    <x v="41"/>
    <x v="0"/>
    <x v="1"/>
    <x v="1"/>
  </r>
  <r>
    <x v="1"/>
    <x v="36"/>
    <x v="46"/>
    <x v="1"/>
    <x v="0"/>
    <x v="4"/>
    <x v="34"/>
    <x v="10"/>
    <s v="https://www.linkedin.com/jobs/view/data-analyst-at-good-apple-3322134836?refId=5Kfa8il8F%2BldK85JCQatcg%3D%3D&amp;trackingId=rv%2B66Sc%2Bx1bwqAy9IjrcUA%3D%3D&amp;position=2&amp;pageNum=0&amp;trk=public_jobs_jserp-result_search-card"/>
    <m/>
    <m/>
    <m/>
    <x v="3"/>
    <x v="3"/>
    <x v="2"/>
    <x v="1"/>
  </r>
  <r>
    <x v="1"/>
    <x v="37"/>
    <x v="47"/>
    <x v="1"/>
    <x v="7"/>
    <x v="47"/>
    <x v="35"/>
    <x v="3"/>
    <s v="https://www.linkedin.com/jobs/view/data-analyst-at-adfire-health-3354914878?refId=5Kfa8il8F%2BldK85JCQatcg%3D%3D&amp;trackingId=WNCM0tFntIRTAQZRU84ymg%3D%3D&amp;position=3&amp;pageNum=0&amp;trk=public_jobs_jserp-result_search-card"/>
    <n v="30"/>
    <n v="30"/>
    <n v="30"/>
    <x v="42"/>
    <x v="0"/>
    <x v="2"/>
    <x v="0"/>
  </r>
  <r>
    <x v="1"/>
    <x v="38"/>
    <x v="48"/>
    <x v="1"/>
    <x v="8"/>
    <x v="46"/>
    <x v="36"/>
    <x v="11"/>
    <s v="https://www.linkedin.com/jobs/view/data-analyst-at-medix%E2%84%A2-3328072646?refId=5Kfa8il8F%2BldK85JCQatcg%3D%3D&amp;trackingId=wrJltEGcMhppaNhR%2ByEduw%3D%3D&amp;position=4&amp;pageNum=0&amp;trk=public_jobs_jserp-result_search-card"/>
    <n v="80000"/>
    <n v="110000"/>
    <n v="95000"/>
    <x v="41"/>
    <x v="0"/>
    <x v="4"/>
    <x v="1"/>
  </r>
  <r>
    <x v="1"/>
    <x v="39"/>
    <x v="49"/>
    <x v="1"/>
    <x v="4"/>
    <x v="46"/>
    <x v="37"/>
    <x v="4"/>
    <s v="https://www.linkedin.com/jobs/view/data-analyst-at-mainz-brady-group-3357019508?refId=5Kfa8il8F%2BldK85JCQatcg%3D%3D&amp;trackingId=CfYWf%2FxtpaspCTApD7cPow%3D%3D&amp;position=5&amp;pageNum=0&amp;trk=public_jobs_jserp-result_search-card"/>
    <n v="50"/>
    <n v="60"/>
    <n v="55"/>
    <x v="41"/>
    <x v="0"/>
    <x v="2"/>
    <x v="0"/>
  </r>
  <r>
    <x v="1"/>
    <x v="40"/>
    <x v="50"/>
    <x v="1"/>
    <x v="0"/>
    <x v="48"/>
    <x v="38"/>
    <x v="3"/>
    <s v="https://www.linkedin.com/jobs/view/data-analyst-at-adt-solar-3361518635?refId=5Kfa8il8F%2BldK85JCQatcg%3D%3D&amp;trackingId=g%2BJ0FYogfVqhUhyJ7z1M6A%3D%3D&amp;position=6&amp;pageNum=0&amp;trk=public_jobs_jserp-result_search-card"/>
    <m/>
    <m/>
    <m/>
    <x v="43"/>
    <x v="12"/>
    <x v="4"/>
    <x v="0"/>
  </r>
  <r>
    <x v="1"/>
    <x v="41"/>
    <x v="51"/>
    <x v="1"/>
    <x v="0"/>
    <x v="46"/>
    <x v="39"/>
    <x v="9"/>
    <s v="https://www.linkedin.com/jobs/view/data-analyst-at-northrop-grumman-federal-credit-union-3327331924?refId=5Kfa8il8F%2BldK85JCQatcg%3D%3D&amp;trackingId=uLGzb8g6YrM%2FO8hr7v31ow%3D%3D&amp;position=7&amp;pageNum=0&amp;trk=public_jobs_jserp-result_search-card"/>
    <m/>
    <m/>
    <m/>
    <x v="41"/>
    <x v="0"/>
    <x v="2"/>
    <x v="1"/>
  </r>
  <r>
    <x v="1"/>
    <x v="42"/>
    <x v="52"/>
    <x v="1"/>
    <x v="9"/>
    <x v="46"/>
    <x v="40"/>
    <x v="2"/>
    <s v="https://www.linkedin.com/jobs/view/data-analyst-at-storm2-3321260918?refId=5Kfa8il8F%2BldK85JCQatcg%3D%3D&amp;trackingId=it8xShHCFkzu2QW80EBjXw%3D%3D&amp;position=8&amp;pageNum=0&amp;trk=public_jobs_jserp-result_search-card"/>
    <n v="120000"/>
    <n v="135000"/>
    <n v="127500"/>
    <x v="41"/>
    <x v="0"/>
    <x v="4"/>
    <x v="0"/>
  </r>
  <r>
    <x v="1"/>
    <x v="43"/>
    <x v="53"/>
    <x v="1"/>
    <x v="10"/>
    <x v="46"/>
    <x v="41"/>
    <x v="12"/>
    <s v="https://www.linkedin.com/jobs/view/data-analyst-at-launch-consulting-group-3341275864?refId=5Kfa8il8F%2BldK85JCQatcg%3D%3D&amp;trackingId=qi8SZ7R7w6gdjsSicWfJsg%3D%3D&amp;position=9&amp;pageNum=0&amp;trk=public_jobs_jserp-result_search-card"/>
    <n v="85000"/>
    <n v="100000"/>
    <n v="92500"/>
    <x v="41"/>
    <x v="0"/>
    <x v="4"/>
    <x v="0"/>
  </r>
  <r>
    <x v="1"/>
    <x v="44"/>
    <x v="54"/>
    <x v="1"/>
    <x v="11"/>
    <x v="46"/>
    <x v="15"/>
    <x v="13"/>
    <s v="https://www.linkedin.com/jobs/view/data-analyst-at-agility-partners-3339536100?refId=5Kfa8il8F%2BldK85JCQatcg%3D%3D&amp;trackingId=AE1zKWUJR1zSXADr%2BzbGrQ%3D%3D&amp;position=10&amp;pageNum=0&amp;trk=public_jobs_jserp-result_search-card"/>
    <n v="40"/>
    <n v="50"/>
    <n v="45"/>
    <x v="41"/>
    <x v="0"/>
    <x v="4"/>
    <x v="0"/>
  </r>
  <r>
    <x v="1"/>
    <x v="45"/>
    <x v="55"/>
    <x v="1"/>
    <x v="0"/>
    <x v="46"/>
    <x v="42"/>
    <x v="14"/>
    <s v="https://www.linkedin.com/jobs/view/data-analyst-at-azenta-life-sciences-3348403099?refId=5Kfa8il8F%2BldK85JCQatcg%3D%3D&amp;trackingId=W2nJN1t5avIj7vgmhnpN7w%3D%3D&amp;position=11&amp;pageNum=0&amp;trk=public_jobs_jserp-result_search-card"/>
    <m/>
    <m/>
    <m/>
    <x v="41"/>
    <x v="0"/>
    <x v="2"/>
    <x v="0"/>
  </r>
  <r>
    <x v="1"/>
    <x v="46"/>
    <x v="56"/>
    <x v="1"/>
    <x v="12"/>
    <x v="46"/>
    <x v="3"/>
    <x v="15"/>
    <s v="https://www.linkedin.com/jobs/view/data-analyst-at-atmosfy-3325886772?refId=5Kfa8il8F%2BldK85JCQatcg%3D%3D&amp;trackingId=%2FrsVDB7pAQTveRwqRz4%2F9Q%3D%3D&amp;position=12&amp;pageNum=0&amp;trk=public_jobs_jserp-result_search-card"/>
    <n v="60000"/>
    <n v="90000"/>
    <n v="75000"/>
    <x v="41"/>
    <x v="0"/>
    <x v="3"/>
    <x v="1"/>
  </r>
  <r>
    <x v="1"/>
    <x v="47"/>
    <x v="57"/>
    <x v="1"/>
    <x v="13"/>
    <x v="46"/>
    <x v="43"/>
    <x v="10"/>
    <s v="https://www.linkedin.com/jobs/view/data-analyst-at-edgelink-3325848323?refId=5Kfa8il8F%2BldK85JCQatcg%3D%3D&amp;trackingId=ziJ7eqLKZx%2F%2FGiRkAP0LBA%3D%3D&amp;position=13&amp;pageNum=0&amp;trk=public_jobs_jserp-result_search-card"/>
    <n v="125000"/>
    <n v="155000"/>
    <n v="140000"/>
    <x v="41"/>
    <x v="0"/>
    <x v="4"/>
    <x v="1"/>
  </r>
  <r>
    <x v="1"/>
    <x v="48"/>
    <x v="14"/>
    <x v="1"/>
    <x v="0"/>
    <x v="46"/>
    <x v="13"/>
    <x v="11"/>
    <s v="https://www.linkedin.com/jobs/view/data-analyst-at-technology-ventures-3331705813?refId=5Kfa8il8F%2BldK85JCQatcg%3D%3D&amp;trackingId=B1y0wpmIoz%2BmyAqqoVvs4A%3D%3D&amp;position=14&amp;pageNum=0&amp;trk=public_jobs_jserp-result_search-card"/>
    <m/>
    <m/>
    <m/>
    <x v="41"/>
    <x v="0"/>
    <x v="3"/>
    <x v="1"/>
  </r>
  <r>
    <x v="1"/>
    <x v="49"/>
    <x v="14"/>
    <x v="1"/>
    <x v="14"/>
    <x v="49"/>
    <x v="13"/>
    <x v="10"/>
    <s v="https://www.linkedin.com/jobs/view/data-analyst-at-distinct-north-america-3329826139?refId=5Kfa8il8F%2BldK85JCQatcg%3D%3D&amp;trackingId=d8yWh2E3vFaoTFzEJTLgxw%3D%3D&amp;position=15&amp;pageNum=0&amp;trk=public_jobs_jserp-result_search-card"/>
    <n v="70000"/>
    <n v="80000"/>
    <n v="75000"/>
    <x v="2"/>
    <x v="13"/>
    <x v="3"/>
    <x v="1"/>
  </r>
  <r>
    <x v="1"/>
    <x v="50"/>
    <x v="60"/>
    <x v="1"/>
    <x v="0"/>
    <x v="46"/>
    <x v="45"/>
    <x v="14"/>
    <s v="https://www.linkedin.com/jobs/view/data-analyst-at-clarishealth-3348315857?refId=5Kfa8il8F%2BldK85JCQatcg%3D%3D&amp;trackingId=4b39CnkREplC9cLNt1J9%2BQ%3D%3D&amp;position=16&amp;pageNum=0&amp;trk=public_jobs_jserp-result_search-card"/>
    <m/>
    <m/>
    <m/>
    <x v="41"/>
    <x v="0"/>
    <x v="4"/>
    <x v="0"/>
  </r>
  <r>
    <x v="10"/>
    <x v="51"/>
    <x v="61"/>
    <x v="1"/>
    <x v="15"/>
    <x v="46"/>
    <x v="46"/>
    <x v="15"/>
    <s v="https://www.linkedin.com/jobs/view/analyst-data-visualization-at-trusted-talent-3326570585?refId=5Kfa8il8F%2BldK85JCQatcg%3D%3D&amp;trackingId=1dO9tUVVNrMIbSG19ydBdQ%3D%3D&amp;position=17&amp;pageNum=0&amp;trk=public_jobs_jserp-result_search-card"/>
    <n v="80000"/>
    <n v="90000"/>
    <n v="85000"/>
    <x v="41"/>
    <x v="0"/>
    <x v="2"/>
    <x v="1"/>
  </r>
  <r>
    <x v="12"/>
    <x v="53"/>
    <x v="63"/>
    <x v="1"/>
    <x v="0"/>
    <x v="46"/>
    <x v="47"/>
    <x v="2"/>
    <s v="https://www.linkedin.com/jobs/view/analyst-data-and-analytics-at-cafemedia-3369457251?refId=5Kfa8il8F%2BldK85JCQatcg%3D%3D&amp;trackingId=7TTYnb05NgTgmhHe79A54w%3D%3D&amp;position=18&amp;pageNum=0&amp;trk=public_jobs_jserp-result_search-card"/>
    <m/>
    <m/>
    <m/>
    <x v="41"/>
    <x v="0"/>
    <x v="0"/>
    <x v="0"/>
  </r>
  <r>
    <x v="11"/>
    <x v="52"/>
    <x v="62"/>
    <x v="1"/>
    <x v="0"/>
    <x v="27"/>
    <x v="7"/>
    <x v="6"/>
    <s v="https://www.linkedin.com/jobs/view/data-analyst-remote-us-at-mediavine-3371287252?refId=5Kfa8il8F%2BldK85JCQatcg%3D%3D&amp;trackingId=s1Kex2kRIuoGFsNcuufGjQ%3D%3D&amp;position=19&amp;pageNum=0&amp;trk=public_jobs_jserp-result_search-card"/>
    <m/>
    <m/>
    <m/>
    <x v="22"/>
    <x v="2"/>
    <x v="1"/>
    <x v="0"/>
  </r>
  <r>
    <x v="1"/>
    <x v="54"/>
    <x v="64"/>
    <x v="1"/>
    <x v="0"/>
    <x v="39"/>
    <x v="48"/>
    <x v="10"/>
    <s v="https://www.linkedin.com/jobs/view/data-analyst-at-reup-education-3330231332?refId=5Kfa8il8F%2BldK85JCQatcg%3D%3D&amp;trackingId=BgxDapRKG5uat8JIY9XRrw%3D%3D&amp;position=20&amp;pageNum=0&amp;trk=public_jobs_jserp-result_search-card"/>
    <m/>
    <m/>
    <m/>
    <x v="34"/>
    <x v="2"/>
    <x v="4"/>
    <x v="1"/>
  </r>
  <r>
    <x v="13"/>
    <x v="55"/>
    <x v="65"/>
    <x v="1"/>
    <x v="16"/>
    <x v="46"/>
    <x v="49"/>
    <x v="3"/>
    <s v="https://www.linkedin.com/jobs/view/sql-data-analyst-at-cypress-hcm-3355806630?refId=5Kfa8il8F%2BldK85JCQatcg%3D%3D&amp;trackingId=rdcbu%2FaNP1wb1FGOHybcHw%3D%3D&amp;position=21&amp;pageNum=0&amp;trk=public_jobs_jserp-result_search-card"/>
    <n v="59.69"/>
    <n v="79.58"/>
    <n v="69.634999999999991"/>
    <x v="41"/>
    <x v="0"/>
    <x v="4"/>
    <x v="0"/>
  </r>
  <r>
    <x v="1"/>
    <x v="56"/>
    <x v="66"/>
    <x v="1"/>
    <x v="0"/>
    <x v="46"/>
    <x v="50"/>
    <x v="16"/>
    <s v="https://www.linkedin.com/jobs/view/data-analyst-at-precision-technologies-3344805292?refId=5Kfa8il8F%2BldK85JCQatcg%3D%3D&amp;trackingId=ZjeN3b%2Fj6ibpjcD632OQCA%3D%3D&amp;position=22&amp;pageNum=0&amp;trk=public_jobs_jserp-result_search-card"/>
    <m/>
    <m/>
    <m/>
    <x v="41"/>
    <x v="0"/>
    <x v="0"/>
    <x v="0"/>
  </r>
  <r>
    <x v="1"/>
    <x v="57"/>
    <x v="67"/>
    <x v="1"/>
    <x v="0"/>
    <x v="46"/>
    <x v="3"/>
    <x v="17"/>
    <s v="https://www.linkedin.com/jobs/view/data-analyst-at-tsunami-express-car-wash-3328076726?refId=5Kfa8il8F%2BldK85JCQatcg%3D%3D&amp;trackingId=84EwaeVQfbQ%2BMSD6T8kKeg%3D%3D&amp;position=23&amp;pageNum=0&amp;trk=public_jobs_jserp-result_search-card"/>
    <m/>
    <m/>
    <m/>
    <x v="41"/>
    <x v="0"/>
    <x v="3"/>
    <x v="1"/>
  </r>
  <r>
    <x v="1"/>
    <x v="58"/>
    <x v="68"/>
    <x v="1"/>
    <x v="0"/>
    <x v="50"/>
    <x v="31"/>
    <x v="13"/>
    <s v="https://www.linkedin.com/jobs/view/data-analyst-at-m-s-consulting-3339081565?refId=5Kfa8il8F%2BldK85JCQatcg%3D%3D&amp;trackingId=y5XcpLYMeeTuOxh4sxL0dw%3D%3D&amp;position=24&amp;pageNum=0&amp;trk=public_jobs_jserp-result_search-card"/>
    <m/>
    <m/>
    <m/>
    <x v="44"/>
    <x v="16"/>
    <x v="4"/>
    <x v="0"/>
  </r>
  <r>
    <x v="1"/>
    <x v="59"/>
    <x v="69"/>
    <x v="1"/>
    <x v="0"/>
    <x v="46"/>
    <x v="51"/>
    <x v="9"/>
    <s v="https://www.linkedin.com/jobs/view/data-analyst-at-blend360-3327602222?refId=5Kfa8il8F%2BldK85JCQatcg%3D%3D&amp;trackingId=uiz3dcYBBxpyUI1wNTVukA%3D%3D&amp;position=25&amp;pageNum=0&amp;trk=public_jobs_jserp-result_search-card"/>
    <m/>
    <m/>
    <m/>
    <x v="41"/>
    <x v="0"/>
    <x v="2"/>
    <x v="1"/>
  </r>
  <r>
    <x v="9"/>
    <x v="35"/>
    <x v="45"/>
    <x v="1"/>
    <x v="0"/>
    <x v="46"/>
    <x v="22"/>
    <x v="9"/>
    <s v="https://www.linkedin.com/jobs/view/data-analyst-i-entry-level-at-oracle-3327334666?refId=0hsVOELoOBVhiPP2%2B0eZBg%3D%3D&amp;trackingId=KvHmlk1Ghbszq8azN9zwtA%3D%3D&amp;position=1&amp;pageNum=0&amp;trk=public_jobs_jserp-result_search-card"/>
    <m/>
    <m/>
    <m/>
    <x v="41"/>
    <x v="0"/>
    <x v="1"/>
    <x v="1"/>
  </r>
  <r>
    <x v="1"/>
    <x v="60"/>
    <x v="70"/>
    <x v="1"/>
    <x v="0"/>
    <x v="32"/>
    <x v="52"/>
    <x v="1"/>
    <s v="https://www.linkedin.com/jobs/view/data-analyst-at-magic-3363555676?refId=0hsVOELoOBVhiPP2%2B0eZBg%3D%3D&amp;trackingId=qQxPQ9sNg%2BFMobrjSkXoSA%3D%3D&amp;position=2&amp;pageNum=0&amp;trk=public_jobs_jserp-result_search-card"/>
    <m/>
    <m/>
    <m/>
    <x v="27"/>
    <x v="1"/>
    <x v="0"/>
    <x v="0"/>
  </r>
  <r>
    <x v="1"/>
    <x v="61"/>
    <x v="71"/>
    <x v="1"/>
    <x v="17"/>
    <x v="46"/>
    <x v="53"/>
    <x v="7"/>
    <s v="https://www.linkedin.com/jobs/view/data-analyst-at-rootstaff-3367343932?refId=0hsVOELoOBVhiPP2%2B0eZBg%3D%3D&amp;trackingId=jGuL8eGugPSKEVBfkf4Tug%3D%3D&amp;position=3&amp;pageNum=0&amp;trk=public_jobs_jserp-result_search-card"/>
    <n v="38"/>
    <n v="45"/>
    <n v="41.5"/>
    <x v="41"/>
    <x v="0"/>
    <x v="2"/>
    <x v="0"/>
  </r>
  <r>
    <x v="1"/>
    <x v="36"/>
    <x v="46"/>
    <x v="1"/>
    <x v="0"/>
    <x v="4"/>
    <x v="34"/>
    <x v="10"/>
    <s v="https://www.linkedin.com/jobs/view/data-analyst-at-good-apple-3322134836?refId=0hsVOELoOBVhiPP2%2B0eZBg%3D%3D&amp;trackingId=oKgDVnlA9%2F9bSH%2BqdGyY4A%3D%3D&amp;position=4&amp;pageNum=0&amp;trk=public_jobs_jserp-result_search-card"/>
    <m/>
    <m/>
    <m/>
    <x v="3"/>
    <x v="3"/>
    <x v="2"/>
    <x v="1"/>
  </r>
  <r>
    <x v="1"/>
    <x v="37"/>
    <x v="47"/>
    <x v="1"/>
    <x v="7"/>
    <x v="47"/>
    <x v="35"/>
    <x v="3"/>
    <s v="https://www.linkedin.com/jobs/view/data-analyst-at-adfire-health-3354914878?refId=0hsVOELoOBVhiPP2%2B0eZBg%3D%3D&amp;trackingId=kKClVHLEl7ntylFIdlgdLg%3D%3D&amp;position=5&amp;pageNum=0&amp;trk=public_jobs_jserp-result_search-card"/>
    <n v="30"/>
    <n v="30"/>
    <n v="30"/>
    <x v="42"/>
    <x v="0"/>
    <x v="2"/>
    <x v="0"/>
  </r>
  <r>
    <x v="1"/>
    <x v="38"/>
    <x v="48"/>
    <x v="1"/>
    <x v="8"/>
    <x v="46"/>
    <x v="36"/>
    <x v="11"/>
    <s v="https://www.linkedin.com/jobs/view/data-analyst-at-medix%E2%84%A2-3328072646?refId=0hsVOELoOBVhiPP2%2B0eZBg%3D%3D&amp;trackingId=AQtUrO%2FCbZIE8iXcUN0Hiw%3D%3D&amp;position=6&amp;pageNum=0&amp;trk=public_jobs_jserp-result_search-card"/>
    <n v="80000"/>
    <n v="110000"/>
    <n v="95000"/>
    <x v="41"/>
    <x v="0"/>
    <x v="4"/>
    <x v="1"/>
  </r>
  <r>
    <x v="1"/>
    <x v="39"/>
    <x v="49"/>
    <x v="1"/>
    <x v="4"/>
    <x v="46"/>
    <x v="37"/>
    <x v="4"/>
    <s v="https://www.linkedin.com/jobs/view/data-analyst-at-mainz-brady-group-3357019508?refId=0hsVOELoOBVhiPP2%2B0eZBg%3D%3D&amp;trackingId=sCTd5Fv4AV2MskFskiNl9g%3D%3D&amp;position=7&amp;pageNum=0&amp;trk=public_jobs_jserp-result_search-card"/>
    <n v="50"/>
    <n v="60"/>
    <n v="55"/>
    <x v="41"/>
    <x v="0"/>
    <x v="2"/>
    <x v="0"/>
  </r>
  <r>
    <x v="1"/>
    <x v="40"/>
    <x v="50"/>
    <x v="1"/>
    <x v="0"/>
    <x v="48"/>
    <x v="38"/>
    <x v="3"/>
    <s v="https://www.linkedin.com/jobs/view/data-analyst-at-adt-solar-3361518635?refId=0hsVOELoOBVhiPP2%2B0eZBg%3D%3D&amp;trackingId=DcaPCmrInXZaB3D%2FcyEo%2Bw%3D%3D&amp;position=8&amp;pageNum=0&amp;trk=public_jobs_jserp-result_search-card"/>
    <m/>
    <m/>
    <m/>
    <x v="43"/>
    <x v="12"/>
    <x v="4"/>
    <x v="0"/>
  </r>
  <r>
    <x v="1"/>
    <x v="41"/>
    <x v="51"/>
    <x v="1"/>
    <x v="0"/>
    <x v="46"/>
    <x v="39"/>
    <x v="9"/>
    <s v="https://www.linkedin.com/jobs/view/data-analyst-at-northrop-grumman-federal-credit-union-3327331924?refId=0hsVOELoOBVhiPP2%2B0eZBg%3D%3D&amp;trackingId=Y5pnHQVvI3RZ84lw7Tnv7w%3D%3D&amp;position=9&amp;pageNum=0&amp;trk=public_jobs_jserp-result_search-card"/>
    <m/>
    <m/>
    <m/>
    <x v="41"/>
    <x v="0"/>
    <x v="2"/>
    <x v="1"/>
  </r>
  <r>
    <x v="1"/>
    <x v="42"/>
    <x v="52"/>
    <x v="1"/>
    <x v="9"/>
    <x v="46"/>
    <x v="40"/>
    <x v="2"/>
    <s v="https://www.linkedin.com/jobs/view/data-analyst-at-storm2-3321260918?refId=0hsVOELoOBVhiPP2%2B0eZBg%3D%3D&amp;trackingId=1VzEfukzcWe9a46%2B%2BE8wLQ%3D%3D&amp;position=10&amp;pageNum=0&amp;trk=public_jobs_jserp-result_search-card"/>
    <n v="120000"/>
    <n v="135000"/>
    <n v="127500"/>
    <x v="41"/>
    <x v="0"/>
    <x v="4"/>
    <x v="0"/>
  </r>
  <r>
    <x v="1"/>
    <x v="43"/>
    <x v="53"/>
    <x v="1"/>
    <x v="10"/>
    <x v="46"/>
    <x v="41"/>
    <x v="12"/>
    <s v="https://www.linkedin.com/jobs/view/data-analyst-at-launch-consulting-group-3341275864?refId=0hsVOELoOBVhiPP2%2B0eZBg%3D%3D&amp;trackingId=2OpmW4xjcvRW1AYNkqsMKA%3D%3D&amp;position=11&amp;pageNum=0&amp;trk=public_jobs_jserp-result_search-card"/>
    <n v="85000"/>
    <n v="100000"/>
    <n v="92500"/>
    <x v="41"/>
    <x v="0"/>
    <x v="4"/>
    <x v="0"/>
  </r>
  <r>
    <x v="1"/>
    <x v="44"/>
    <x v="54"/>
    <x v="1"/>
    <x v="11"/>
    <x v="46"/>
    <x v="15"/>
    <x v="13"/>
    <s v="https://www.linkedin.com/jobs/view/data-analyst-at-agility-partners-3339536100?refId=0hsVOELoOBVhiPP2%2B0eZBg%3D%3D&amp;trackingId=cssbkunM%2FkZ3vAbGXR9s7w%3D%3D&amp;position=12&amp;pageNum=0&amp;trk=public_jobs_jserp-result_search-card"/>
    <n v="40"/>
    <n v="50"/>
    <n v="45"/>
    <x v="41"/>
    <x v="0"/>
    <x v="4"/>
    <x v="0"/>
  </r>
  <r>
    <x v="1"/>
    <x v="45"/>
    <x v="55"/>
    <x v="1"/>
    <x v="0"/>
    <x v="46"/>
    <x v="42"/>
    <x v="14"/>
    <s v="https://www.linkedin.com/jobs/view/data-analyst-at-azenta-life-sciences-3348403099?refId=0hsVOELoOBVhiPP2%2B0eZBg%3D%3D&amp;trackingId=%2F0%2BXshhSn6ciyWHqoVkxgA%3D%3D&amp;position=13&amp;pageNum=0&amp;trk=public_jobs_jserp-result_search-card"/>
    <m/>
    <m/>
    <m/>
    <x v="41"/>
    <x v="0"/>
    <x v="2"/>
    <x v="0"/>
  </r>
  <r>
    <x v="1"/>
    <x v="46"/>
    <x v="56"/>
    <x v="1"/>
    <x v="12"/>
    <x v="46"/>
    <x v="3"/>
    <x v="15"/>
    <s v="https://www.linkedin.com/jobs/view/data-analyst-at-atmosfy-3325886772?refId=0hsVOELoOBVhiPP2%2B0eZBg%3D%3D&amp;trackingId=iXhMJeAUIP5WPydiwoL6yQ%3D%3D&amp;position=14&amp;pageNum=0&amp;trk=public_jobs_jserp-result_search-card"/>
    <n v="60000"/>
    <n v="90000"/>
    <n v="75000"/>
    <x v="41"/>
    <x v="0"/>
    <x v="3"/>
    <x v="1"/>
  </r>
  <r>
    <x v="1"/>
    <x v="47"/>
    <x v="57"/>
    <x v="1"/>
    <x v="13"/>
    <x v="46"/>
    <x v="43"/>
    <x v="10"/>
    <s v="https://www.linkedin.com/jobs/view/data-analyst-at-edgelink-3325848323?refId=0hsVOELoOBVhiPP2%2B0eZBg%3D%3D&amp;trackingId=n2b0hghDY3Y3bO73J4g39g%3D%3D&amp;position=15&amp;pageNum=0&amp;trk=public_jobs_jserp-result_search-card"/>
    <n v="125000"/>
    <n v="155000"/>
    <n v="140000"/>
    <x v="41"/>
    <x v="0"/>
    <x v="4"/>
    <x v="1"/>
  </r>
  <r>
    <x v="11"/>
    <x v="52"/>
    <x v="72"/>
    <x v="1"/>
    <x v="0"/>
    <x v="50"/>
    <x v="7"/>
    <x v="6"/>
    <s v="https://www.linkedin.com/jobs/view/data-analyst-remote-us-at-mediavine-3371288044?refId=0hsVOELoOBVhiPP2%2B0eZBg%3D%3D&amp;trackingId=K5iegshTGKx%2FOAP0E3YihA%3D%3D&amp;position=16&amp;pageNum=0&amp;trk=public_jobs_jserp-result_search-card"/>
    <m/>
    <m/>
    <m/>
    <x v="44"/>
    <x v="16"/>
    <x v="1"/>
    <x v="0"/>
  </r>
  <r>
    <x v="1"/>
    <x v="48"/>
    <x v="58"/>
    <x v="1"/>
    <x v="0"/>
    <x v="46"/>
    <x v="15"/>
    <x v="11"/>
    <s v="https://www.linkedin.com/jobs/view/data-analyst-at-technology-ventures-3331705813?refId=0hsVOELoOBVhiPP2%2B0eZBg%3D%3D&amp;trackingId=8%2FaOmX8GMr8VaFDkI3Y8KQ%3D%3D&amp;position=17&amp;pageNum=0&amp;trk=public_jobs_jserp-result_search-card"/>
    <m/>
    <m/>
    <m/>
    <x v="41"/>
    <x v="0"/>
    <x v="4"/>
    <x v="1"/>
  </r>
  <r>
    <x v="1"/>
    <x v="49"/>
    <x v="59"/>
    <x v="1"/>
    <x v="14"/>
    <x v="49"/>
    <x v="44"/>
    <x v="10"/>
    <s v="https://www.linkedin.com/jobs/view/data-analyst-at-distinct-north-america-3329826139?refId=0hsVOELoOBVhiPP2%2B0eZBg%3D%3D&amp;trackingId=HIYcHNnwnoJ5nOMHgHODfA%3D%3D&amp;position=18&amp;pageNum=0&amp;trk=public_jobs_jserp-result_search-card"/>
    <n v="70000"/>
    <n v="80000"/>
    <n v="75000"/>
    <x v="2"/>
    <x v="13"/>
    <x v="2"/>
    <x v="1"/>
  </r>
  <r>
    <x v="1"/>
    <x v="50"/>
    <x v="60"/>
    <x v="1"/>
    <x v="0"/>
    <x v="46"/>
    <x v="45"/>
    <x v="14"/>
    <s v="https://www.linkedin.com/jobs/view/data-analyst-at-clarishealth-3348315857?refId=0hsVOELoOBVhiPP2%2B0eZBg%3D%3D&amp;trackingId=0XUw0HSrxQ1KsRmpZ76vcg%3D%3D&amp;position=19&amp;pageNum=0&amp;trk=public_jobs_jserp-result_search-card"/>
    <m/>
    <m/>
    <m/>
    <x v="41"/>
    <x v="0"/>
    <x v="4"/>
    <x v="0"/>
  </r>
  <r>
    <x v="10"/>
    <x v="51"/>
    <x v="61"/>
    <x v="1"/>
    <x v="15"/>
    <x v="46"/>
    <x v="46"/>
    <x v="15"/>
    <s v="https://www.linkedin.com/jobs/view/analyst-data-visualization-at-trusted-talent-3326570585?refId=0hsVOELoOBVhiPP2%2B0eZBg%3D%3D&amp;trackingId=iigvsZRIcfCk8EPAgPksfA%3D%3D&amp;position=20&amp;pageNum=0&amp;trk=public_jobs_jserp-result_search-card"/>
    <n v="80000"/>
    <n v="90000"/>
    <n v="85000"/>
    <x v="41"/>
    <x v="0"/>
    <x v="2"/>
    <x v="1"/>
  </r>
  <r>
    <x v="11"/>
    <x v="52"/>
    <x v="62"/>
    <x v="1"/>
    <x v="0"/>
    <x v="27"/>
    <x v="7"/>
    <x v="6"/>
    <s v="https://www.linkedin.com/jobs/view/data-analyst-remote-us-at-mediavine-3371287252?refId=0hsVOELoOBVhiPP2%2B0eZBg%3D%3D&amp;trackingId=Wj7ua2gLE1p%2FHyhoUi7CQQ%3D%3D&amp;position=21&amp;pageNum=0&amp;trk=public_jobs_jserp-result_search-card"/>
    <m/>
    <m/>
    <m/>
    <x v="22"/>
    <x v="2"/>
    <x v="1"/>
    <x v="0"/>
  </r>
  <r>
    <x v="12"/>
    <x v="53"/>
    <x v="63"/>
    <x v="1"/>
    <x v="0"/>
    <x v="46"/>
    <x v="47"/>
    <x v="2"/>
    <s v="https://www.linkedin.com/jobs/view/analyst-data-and-analytics-at-cafemedia-3369457251?refId=0hsVOELoOBVhiPP2%2B0eZBg%3D%3D&amp;trackingId=VL%2B%2FOOHR34RVaJzK4fBU2Q%3D%3D&amp;position=22&amp;pageNum=0&amp;trk=public_jobs_jserp-result_search-card"/>
    <m/>
    <m/>
    <m/>
    <x v="41"/>
    <x v="0"/>
    <x v="0"/>
    <x v="0"/>
  </r>
  <r>
    <x v="1"/>
    <x v="62"/>
    <x v="73"/>
    <x v="1"/>
    <x v="0"/>
    <x v="51"/>
    <x v="54"/>
    <x v="10"/>
    <s v="https://www.linkedin.com/jobs/view/data-analyst-at-verdani-partners-3367582228?refId=0hsVOELoOBVhiPP2%2B0eZBg%3D%3D&amp;trackingId=nkRDx4jE5MGxeA%2FIwyt5YA%3D%3D&amp;position=23&amp;pageNum=0&amp;trk=public_jobs_jserp-result_search-card"/>
    <m/>
    <m/>
    <m/>
    <x v="45"/>
    <x v="1"/>
    <x v="4"/>
    <x v="1"/>
  </r>
  <r>
    <x v="1"/>
    <x v="54"/>
    <x v="64"/>
    <x v="1"/>
    <x v="0"/>
    <x v="39"/>
    <x v="48"/>
    <x v="10"/>
    <s v="https://www.linkedin.com/jobs/view/data-analyst-at-reup-education-3330231332?refId=0hsVOELoOBVhiPP2%2B0eZBg%3D%3D&amp;trackingId=Oh0TFQ6C1yOetZJdbQadzg%3D%3D&amp;position=24&amp;pageNum=0&amp;trk=public_jobs_jserp-result_search-card"/>
    <m/>
    <m/>
    <m/>
    <x v="34"/>
    <x v="2"/>
    <x v="4"/>
    <x v="1"/>
  </r>
  <r>
    <x v="13"/>
    <x v="55"/>
    <x v="65"/>
    <x v="1"/>
    <x v="16"/>
    <x v="46"/>
    <x v="49"/>
    <x v="3"/>
    <s v="https://www.linkedin.com/jobs/view/sql-data-analyst-at-cypress-hcm-3355806630?refId=0hsVOELoOBVhiPP2%2B0eZBg%3D%3D&amp;trackingId=OnAd7t17d4IbDMnoUUiNYA%3D%3D&amp;position=25&amp;pageNum=0&amp;trk=public_jobs_jserp-result_search-card"/>
    <n v="59.69"/>
    <n v="79.58"/>
    <n v="69.634999999999991"/>
    <x v="41"/>
    <x v="0"/>
    <x v="4"/>
    <x v="0"/>
  </r>
  <r>
    <x v="9"/>
    <x v="35"/>
    <x v="45"/>
    <x v="1"/>
    <x v="0"/>
    <x v="46"/>
    <x v="22"/>
    <x v="9"/>
    <s v="https://www.linkedin.com/jobs/view/data-analyst-i-entry-level-at-oracle-3327334666?refId=ktzfQp61L%2Bwm%2F%2BUtRwvKvQ%3D%3D&amp;trackingId=GqM9fnqlV1RKWx4hkq77Ig%3D%3D&amp;position=1&amp;pageNum=0&amp;trk=public_jobs_jserp-result_search-card"/>
    <m/>
    <m/>
    <m/>
    <x v="41"/>
    <x v="0"/>
    <x v="1"/>
    <x v="1"/>
  </r>
  <r>
    <x v="1"/>
    <x v="36"/>
    <x v="46"/>
    <x v="1"/>
    <x v="0"/>
    <x v="4"/>
    <x v="34"/>
    <x v="10"/>
    <s v="https://www.linkedin.com/jobs/view/data-analyst-at-good-apple-3322134836?refId=ktzfQp61L%2Bwm%2F%2BUtRwvKvQ%3D%3D&amp;trackingId=1ET%2Fik5Lbrlk0BmnE%2BZDpw%3D%3D&amp;position=2&amp;pageNum=0&amp;trk=public_jobs_jserp-result_search-card"/>
    <m/>
    <m/>
    <m/>
    <x v="3"/>
    <x v="3"/>
    <x v="2"/>
    <x v="1"/>
  </r>
  <r>
    <x v="1"/>
    <x v="37"/>
    <x v="47"/>
    <x v="1"/>
    <x v="7"/>
    <x v="47"/>
    <x v="35"/>
    <x v="3"/>
    <s v="https://www.linkedin.com/jobs/view/data-analyst-at-adfire-health-3354914878?refId=ktzfQp61L%2Bwm%2F%2BUtRwvKvQ%3D%3D&amp;trackingId=S1uYZQKO27U8fdjeRJfy%2Bg%3D%3D&amp;position=3&amp;pageNum=0&amp;trk=public_jobs_jserp-result_search-card"/>
    <n v="30"/>
    <n v="30"/>
    <n v="30"/>
    <x v="42"/>
    <x v="0"/>
    <x v="2"/>
    <x v="0"/>
  </r>
  <r>
    <x v="1"/>
    <x v="38"/>
    <x v="48"/>
    <x v="1"/>
    <x v="8"/>
    <x v="46"/>
    <x v="36"/>
    <x v="11"/>
    <s v="https://www.linkedin.com/jobs/view/data-analyst-at-medix%E2%84%A2-3328072646?refId=ktzfQp61L%2Bwm%2F%2BUtRwvKvQ%3D%3D&amp;trackingId=nF7m%2B94XErSHdqLsk4UXOw%3D%3D&amp;position=4&amp;pageNum=0&amp;trk=public_jobs_jserp-result_search-card"/>
    <n v="80000"/>
    <n v="110000"/>
    <n v="95000"/>
    <x v="41"/>
    <x v="0"/>
    <x v="4"/>
    <x v="1"/>
  </r>
  <r>
    <x v="1"/>
    <x v="39"/>
    <x v="49"/>
    <x v="1"/>
    <x v="4"/>
    <x v="46"/>
    <x v="37"/>
    <x v="4"/>
    <s v="https://www.linkedin.com/jobs/view/data-analyst-at-mainz-brady-group-3357019508?refId=ktzfQp61L%2Bwm%2F%2BUtRwvKvQ%3D%3D&amp;trackingId=rksRsPh7%2FPZ2IrLEoooZ%2FQ%3D%3D&amp;position=5&amp;pageNum=0&amp;trk=public_jobs_jserp-result_search-card"/>
    <n v="50"/>
    <n v="60"/>
    <n v="55"/>
    <x v="41"/>
    <x v="0"/>
    <x v="2"/>
    <x v="0"/>
  </r>
  <r>
    <x v="1"/>
    <x v="40"/>
    <x v="50"/>
    <x v="1"/>
    <x v="0"/>
    <x v="48"/>
    <x v="38"/>
    <x v="3"/>
    <s v="https://www.linkedin.com/jobs/view/data-analyst-at-adt-solar-3361518635?refId=ktzfQp61L%2Bwm%2F%2BUtRwvKvQ%3D%3D&amp;trackingId=4TLodfsTFP9nchBhi1kWPQ%3D%3D&amp;position=6&amp;pageNum=0&amp;trk=public_jobs_jserp-result_search-card"/>
    <m/>
    <m/>
    <m/>
    <x v="43"/>
    <x v="12"/>
    <x v="4"/>
    <x v="0"/>
  </r>
  <r>
    <x v="1"/>
    <x v="41"/>
    <x v="51"/>
    <x v="1"/>
    <x v="0"/>
    <x v="46"/>
    <x v="39"/>
    <x v="9"/>
    <s v="https://www.linkedin.com/jobs/view/data-analyst-at-northrop-grumman-federal-credit-union-3327331924?refId=ktzfQp61L%2Bwm%2F%2BUtRwvKvQ%3D%3D&amp;trackingId=exQ%2Fk8XsaH80P3jKBvZwVw%3D%3D&amp;position=7&amp;pageNum=0&amp;trk=public_jobs_jserp-result_search-card"/>
    <m/>
    <m/>
    <m/>
    <x v="41"/>
    <x v="0"/>
    <x v="2"/>
    <x v="1"/>
  </r>
  <r>
    <x v="1"/>
    <x v="42"/>
    <x v="52"/>
    <x v="1"/>
    <x v="9"/>
    <x v="46"/>
    <x v="40"/>
    <x v="2"/>
    <s v="https://www.linkedin.com/jobs/view/data-analyst-at-storm2-3321260918?refId=ktzfQp61L%2Bwm%2F%2BUtRwvKvQ%3D%3D&amp;trackingId=5V9akBZ9Ef%2FS6kzvr%2FHulw%3D%3D&amp;position=8&amp;pageNum=0&amp;trk=public_jobs_jserp-result_search-card"/>
    <n v="120000"/>
    <n v="135000"/>
    <n v="127500"/>
    <x v="41"/>
    <x v="0"/>
    <x v="4"/>
    <x v="0"/>
  </r>
  <r>
    <x v="1"/>
    <x v="43"/>
    <x v="53"/>
    <x v="1"/>
    <x v="10"/>
    <x v="46"/>
    <x v="41"/>
    <x v="12"/>
    <s v="https://www.linkedin.com/jobs/view/data-analyst-at-launch-consulting-group-3341275864?refId=ktzfQp61L%2Bwm%2F%2BUtRwvKvQ%3D%3D&amp;trackingId=mZjaCo%2Bd8Bj4JnphNZhIhw%3D%3D&amp;position=9&amp;pageNum=0&amp;trk=public_jobs_jserp-result_search-card"/>
    <n v="85000"/>
    <n v="100000"/>
    <n v="92500"/>
    <x v="41"/>
    <x v="0"/>
    <x v="4"/>
    <x v="0"/>
  </r>
  <r>
    <x v="1"/>
    <x v="44"/>
    <x v="54"/>
    <x v="1"/>
    <x v="11"/>
    <x v="46"/>
    <x v="15"/>
    <x v="13"/>
    <s v="https://www.linkedin.com/jobs/view/data-analyst-at-agility-partners-3339536100?refId=ktzfQp61L%2Bwm%2F%2BUtRwvKvQ%3D%3D&amp;trackingId=Hu1tmoI8g9Xl%2BlQtgE9LLw%3D%3D&amp;position=10&amp;pageNum=0&amp;trk=public_jobs_jserp-result_search-card"/>
    <n v="40"/>
    <n v="50"/>
    <n v="45"/>
    <x v="41"/>
    <x v="0"/>
    <x v="4"/>
    <x v="0"/>
  </r>
  <r>
    <x v="1"/>
    <x v="45"/>
    <x v="55"/>
    <x v="1"/>
    <x v="0"/>
    <x v="46"/>
    <x v="42"/>
    <x v="14"/>
    <s v="https://www.linkedin.com/jobs/view/data-analyst-at-azenta-life-sciences-3348403099?refId=ktzfQp61L%2Bwm%2F%2BUtRwvKvQ%3D%3D&amp;trackingId=3yykarkF5gWB1Kdes2%2FA3A%3D%3D&amp;position=11&amp;pageNum=0&amp;trk=public_jobs_jserp-result_search-card"/>
    <m/>
    <m/>
    <m/>
    <x v="41"/>
    <x v="0"/>
    <x v="2"/>
    <x v="0"/>
  </r>
  <r>
    <x v="1"/>
    <x v="46"/>
    <x v="56"/>
    <x v="1"/>
    <x v="12"/>
    <x v="46"/>
    <x v="3"/>
    <x v="15"/>
    <s v="https://www.linkedin.com/jobs/view/data-analyst-at-atmosfy-3325886772?refId=ktzfQp61L%2Bwm%2F%2BUtRwvKvQ%3D%3D&amp;trackingId=%2BayScWLeSEQnQJfiWRtXoQ%3D%3D&amp;position=12&amp;pageNum=0&amp;trk=public_jobs_jserp-result_search-card"/>
    <n v="60000"/>
    <n v="90000"/>
    <n v="75000"/>
    <x v="41"/>
    <x v="0"/>
    <x v="3"/>
    <x v="1"/>
  </r>
  <r>
    <x v="1"/>
    <x v="47"/>
    <x v="57"/>
    <x v="1"/>
    <x v="13"/>
    <x v="46"/>
    <x v="43"/>
    <x v="10"/>
    <s v="https://www.linkedin.com/jobs/view/data-analyst-at-edgelink-3325848323?refId=ktzfQp61L%2Bwm%2F%2BUtRwvKvQ%3D%3D&amp;trackingId=2i%2BZrZC%2B2%2BUtfK8MWBGleg%3D%3D&amp;position=13&amp;pageNum=0&amp;trk=public_jobs_jserp-result_search-card"/>
    <n v="125000"/>
    <n v="155000"/>
    <n v="140000"/>
    <x v="41"/>
    <x v="0"/>
    <x v="4"/>
    <x v="1"/>
  </r>
  <r>
    <x v="1"/>
    <x v="48"/>
    <x v="58"/>
    <x v="1"/>
    <x v="0"/>
    <x v="46"/>
    <x v="15"/>
    <x v="11"/>
    <s v="https://www.linkedin.com/jobs/view/data-analyst-at-technology-ventures-3331705813?refId=ktzfQp61L%2Bwm%2F%2BUtRwvKvQ%3D%3D&amp;trackingId=vdS%2FUHY8cUIDSMIPAzhNKQ%3D%3D&amp;position=14&amp;pageNum=0&amp;trk=public_jobs_jserp-result_search-card"/>
    <m/>
    <m/>
    <m/>
    <x v="41"/>
    <x v="0"/>
    <x v="4"/>
    <x v="1"/>
  </r>
  <r>
    <x v="1"/>
    <x v="49"/>
    <x v="59"/>
    <x v="1"/>
    <x v="14"/>
    <x v="49"/>
    <x v="44"/>
    <x v="10"/>
    <s v="https://www.linkedin.com/jobs/view/data-analyst-at-distinct-north-america-3329826139?refId=ktzfQp61L%2Bwm%2F%2BUtRwvKvQ%3D%3D&amp;trackingId=QdwOkU5wASWSeZuwk%2B6LfA%3D%3D&amp;position=15&amp;pageNum=0&amp;trk=public_jobs_jserp-result_search-card"/>
    <n v="70000"/>
    <n v="80000"/>
    <n v="75000"/>
    <x v="2"/>
    <x v="13"/>
    <x v="2"/>
    <x v="1"/>
  </r>
  <r>
    <x v="1"/>
    <x v="50"/>
    <x v="60"/>
    <x v="1"/>
    <x v="0"/>
    <x v="46"/>
    <x v="45"/>
    <x v="14"/>
    <s v="https://www.linkedin.com/jobs/view/data-analyst-at-clarishealth-3348315857?refId=ktzfQp61L%2Bwm%2F%2BUtRwvKvQ%3D%3D&amp;trackingId=wVOrKl0OaGOzoEunNDw2RA%3D%3D&amp;position=16&amp;pageNum=0&amp;trk=public_jobs_jserp-result_search-card"/>
    <m/>
    <m/>
    <m/>
    <x v="41"/>
    <x v="0"/>
    <x v="4"/>
    <x v="0"/>
  </r>
  <r>
    <x v="10"/>
    <x v="51"/>
    <x v="61"/>
    <x v="1"/>
    <x v="15"/>
    <x v="46"/>
    <x v="46"/>
    <x v="15"/>
    <s v="https://www.linkedin.com/jobs/view/analyst-data-visualization-at-trusted-talent-3326570585?refId=ktzfQp61L%2Bwm%2F%2BUtRwvKvQ%3D%3D&amp;trackingId=rSMr8cyPrQ6iKurZg6Gf3A%3D%3D&amp;position=17&amp;pageNum=0&amp;trk=public_jobs_jserp-result_search-card"/>
    <n v="80000"/>
    <n v="90000"/>
    <n v="85000"/>
    <x v="41"/>
    <x v="0"/>
    <x v="2"/>
    <x v="1"/>
  </r>
  <r>
    <x v="12"/>
    <x v="53"/>
    <x v="63"/>
    <x v="1"/>
    <x v="0"/>
    <x v="46"/>
    <x v="47"/>
    <x v="2"/>
    <s v="https://www.linkedin.com/jobs/view/analyst-data-and-analytics-at-cafemedia-3369457251?refId=ktzfQp61L%2Bwm%2F%2BUtRwvKvQ%3D%3D&amp;trackingId=Ha1wV5nJqflKXDA6DujaLA%3D%3D&amp;position=18&amp;pageNum=0&amp;trk=public_jobs_jserp-result_search-card"/>
    <m/>
    <m/>
    <m/>
    <x v="41"/>
    <x v="0"/>
    <x v="0"/>
    <x v="0"/>
  </r>
  <r>
    <x v="11"/>
    <x v="52"/>
    <x v="62"/>
    <x v="1"/>
    <x v="0"/>
    <x v="27"/>
    <x v="7"/>
    <x v="6"/>
    <s v="https://www.linkedin.com/jobs/view/data-analyst-remote-us-at-mediavine-3371287252?refId=ktzfQp61L%2Bwm%2F%2BUtRwvKvQ%3D%3D&amp;trackingId=t0SavyYlKPEDGI9jqJksPQ%3D%3D&amp;position=19&amp;pageNum=0&amp;trk=public_jobs_jserp-result_search-card"/>
    <m/>
    <m/>
    <m/>
    <x v="22"/>
    <x v="2"/>
    <x v="1"/>
    <x v="0"/>
  </r>
  <r>
    <x v="1"/>
    <x v="54"/>
    <x v="64"/>
    <x v="1"/>
    <x v="0"/>
    <x v="39"/>
    <x v="48"/>
    <x v="10"/>
    <s v="https://www.linkedin.com/jobs/view/data-analyst-at-reup-education-3330231332?refId=ktzfQp61L%2Bwm%2F%2BUtRwvKvQ%3D%3D&amp;trackingId=%2BzXNWics83b5MvZ9aqIwxw%3D%3D&amp;position=20&amp;pageNum=0&amp;trk=public_jobs_jserp-result_search-card"/>
    <m/>
    <m/>
    <m/>
    <x v="34"/>
    <x v="2"/>
    <x v="4"/>
    <x v="1"/>
  </r>
  <r>
    <x v="13"/>
    <x v="55"/>
    <x v="65"/>
    <x v="1"/>
    <x v="16"/>
    <x v="46"/>
    <x v="49"/>
    <x v="3"/>
    <s v="https://www.linkedin.com/jobs/view/sql-data-analyst-at-cypress-hcm-3355806630?refId=ktzfQp61L%2Bwm%2F%2BUtRwvKvQ%3D%3D&amp;trackingId=x2srNwg3kjppYJP7mhGrtA%3D%3D&amp;position=21&amp;pageNum=0&amp;trk=public_jobs_jserp-result_search-card"/>
    <n v="59.69"/>
    <n v="79.58"/>
    <n v="69.634999999999991"/>
    <x v="41"/>
    <x v="0"/>
    <x v="4"/>
    <x v="0"/>
  </r>
  <r>
    <x v="1"/>
    <x v="56"/>
    <x v="66"/>
    <x v="1"/>
    <x v="0"/>
    <x v="46"/>
    <x v="50"/>
    <x v="16"/>
    <s v="https://www.linkedin.com/jobs/view/data-analyst-at-precision-technologies-3344805292?refId=ktzfQp61L%2Bwm%2F%2BUtRwvKvQ%3D%3D&amp;trackingId=Nk5iFU38uD8rlKMcIXLHbw%3D%3D&amp;position=22&amp;pageNum=0&amp;trk=public_jobs_jserp-result_search-card"/>
    <m/>
    <m/>
    <m/>
    <x v="41"/>
    <x v="0"/>
    <x v="0"/>
    <x v="0"/>
  </r>
  <r>
    <x v="1"/>
    <x v="57"/>
    <x v="67"/>
    <x v="1"/>
    <x v="0"/>
    <x v="46"/>
    <x v="3"/>
    <x v="17"/>
    <s v="https://www.linkedin.com/jobs/view/data-analyst-at-tsunami-express-car-wash-3328076726?refId=ktzfQp61L%2Bwm%2F%2BUtRwvKvQ%3D%3D&amp;trackingId=wpW7qLdNHYMCTfScGksWyA%3D%3D&amp;position=23&amp;pageNum=0&amp;trk=public_jobs_jserp-result_search-card"/>
    <m/>
    <m/>
    <m/>
    <x v="41"/>
    <x v="0"/>
    <x v="3"/>
    <x v="1"/>
  </r>
  <r>
    <x v="1"/>
    <x v="58"/>
    <x v="68"/>
    <x v="1"/>
    <x v="0"/>
    <x v="50"/>
    <x v="31"/>
    <x v="13"/>
    <s v="https://www.linkedin.com/jobs/view/data-analyst-at-m-s-consulting-3339081565?refId=ktzfQp61L%2Bwm%2F%2BUtRwvKvQ%3D%3D&amp;trackingId=o6XpoUGgEZGgwdDxxH5TmQ%3D%3D&amp;position=24&amp;pageNum=0&amp;trk=public_jobs_jserp-result_search-card"/>
    <m/>
    <m/>
    <m/>
    <x v="44"/>
    <x v="16"/>
    <x v="4"/>
    <x v="0"/>
  </r>
  <r>
    <x v="1"/>
    <x v="59"/>
    <x v="69"/>
    <x v="1"/>
    <x v="0"/>
    <x v="46"/>
    <x v="51"/>
    <x v="9"/>
    <s v="https://www.linkedin.com/jobs/view/data-analyst-at-blend360-3327602222?refId=ktzfQp61L%2Bwm%2F%2BUtRwvKvQ%3D%3D&amp;trackingId=jTT9Z51kcJJr6hwbu8DIoA%3D%3D&amp;position=25&amp;pageNum=0&amp;trk=public_jobs_jserp-result_search-card"/>
    <m/>
    <m/>
    <m/>
    <x v="41"/>
    <x v="0"/>
    <x v="2"/>
    <x v="1"/>
  </r>
  <r>
    <x v="9"/>
    <x v="35"/>
    <x v="45"/>
    <x v="1"/>
    <x v="0"/>
    <x v="46"/>
    <x v="22"/>
    <x v="9"/>
    <s v="https://www.linkedin.com/jobs/view/data-analyst-i-entry-level-at-oracle-3327334666?refId=i%2FkccX2MQ5fNRnq5O3mxsQ%3D%3D&amp;trackingId=0bkvo59TpFCvec9IdppDMw%3D%3D&amp;position=1&amp;pageNum=0&amp;trk=public_jobs_jserp-result_search-card"/>
    <m/>
    <m/>
    <m/>
    <x v="41"/>
    <x v="0"/>
    <x v="1"/>
    <x v="1"/>
  </r>
  <r>
    <x v="1"/>
    <x v="60"/>
    <x v="70"/>
    <x v="1"/>
    <x v="0"/>
    <x v="32"/>
    <x v="52"/>
    <x v="1"/>
    <s v="https://www.linkedin.com/jobs/view/data-analyst-at-magic-3363555676?refId=i%2FkccX2MQ5fNRnq5O3mxsQ%3D%3D&amp;trackingId=xarGBhVLN57YkqtVXl8BBw%3D%3D&amp;position=2&amp;pageNum=0&amp;trk=public_jobs_jserp-result_search-card"/>
    <m/>
    <m/>
    <m/>
    <x v="27"/>
    <x v="1"/>
    <x v="0"/>
    <x v="0"/>
  </r>
  <r>
    <x v="1"/>
    <x v="61"/>
    <x v="71"/>
    <x v="1"/>
    <x v="17"/>
    <x v="46"/>
    <x v="53"/>
    <x v="7"/>
    <s v="https://www.linkedin.com/jobs/view/data-analyst-at-rootstaff-3367343932?refId=i%2FkccX2MQ5fNRnq5O3mxsQ%3D%3D&amp;trackingId=SHJ1RTxA%2FMNcIwJ12a7zmQ%3D%3D&amp;position=3&amp;pageNum=0&amp;trk=public_jobs_jserp-result_search-card"/>
    <n v="38"/>
    <n v="45"/>
    <n v="41.5"/>
    <x v="41"/>
    <x v="0"/>
    <x v="2"/>
    <x v="0"/>
  </r>
  <r>
    <x v="1"/>
    <x v="36"/>
    <x v="46"/>
    <x v="1"/>
    <x v="0"/>
    <x v="4"/>
    <x v="34"/>
    <x v="10"/>
    <s v="https://www.linkedin.com/jobs/view/data-analyst-at-good-apple-3322134836?refId=i%2FkccX2MQ5fNRnq5O3mxsQ%3D%3D&amp;trackingId=eOJCv5SlFyXqqjfpAGGZ9A%3D%3D&amp;position=4&amp;pageNum=0&amp;trk=public_jobs_jserp-result_search-card"/>
    <m/>
    <m/>
    <m/>
    <x v="3"/>
    <x v="3"/>
    <x v="2"/>
    <x v="1"/>
  </r>
  <r>
    <x v="1"/>
    <x v="37"/>
    <x v="47"/>
    <x v="1"/>
    <x v="7"/>
    <x v="47"/>
    <x v="35"/>
    <x v="3"/>
    <s v="https://www.linkedin.com/jobs/view/data-analyst-at-adfire-health-3354914878?refId=i%2FkccX2MQ5fNRnq5O3mxsQ%3D%3D&amp;trackingId=7LovcDVqi6y2oBgrNJV%2ByQ%3D%3D&amp;position=5&amp;pageNum=0&amp;trk=public_jobs_jserp-result_search-card"/>
    <n v="30"/>
    <n v="30"/>
    <n v="30"/>
    <x v="42"/>
    <x v="0"/>
    <x v="2"/>
    <x v="0"/>
  </r>
  <r>
    <x v="1"/>
    <x v="38"/>
    <x v="48"/>
    <x v="1"/>
    <x v="8"/>
    <x v="46"/>
    <x v="36"/>
    <x v="11"/>
    <s v="https://www.linkedin.com/jobs/view/data-analyst-at-medix%E2%84%A2-3328072646?refId=i%2FkccX2MQ5fNRnq5O3mxsQ%3D%3D&amp;trackingId=QEz9KOOpmTprvcF%2F4ZMAWg%3D%3D&amp;position=6&amp;pageNum=0&amp;trk=public_jobs_jserp-result_search-card"/>
    <n v="80000"/>
    <n v="110000"/>
    <n v="95000"/>
    <x v="41"/>
    <x v="0"/>
    <x v="4"/>
    <x v="1"/>
  </r>
  <r>
    <x v="1"/>
    <x v="39"/>
    <x v="49"/>
    <x v="1"/>
    <x v="4"/>
    <x v="46"/>
    <x v="37"/>
    <x v="4"/>
    <s v="https://www.linkedin.com/jobs/view/data-analyst-at-mainz-brady-group-3357019508?refId=i%2FkccX2MQ5fNRnq5O3mxsQ%3D%3D&amp;trackingId=wSpxDPtgdB27TUSkoDo3tA%3D%3D&amp;position=7&amp;pageNum=0&amp;trk=public_jobs_jserp-result_search-card"/>
    <n v="50"/>
    <n v="60"/>
    <n v="55"/>
    <x v="41"/>
    <x v="0"/>
    <x v="2"/>
    <x v="0"/>
  </r>
  <r>
    <x v="1"/>
    <x v="40"/>
    <x v="50"/>
    <x v="1"/>
    <x v="0"/>
    <x v="48"/>
    <x v="38"/>
    <x v="3"/>
    <s v="https://www.linkedin.com/jobs/view/data-analyst-at-adt-solar-3361518635?refId=i%2FkccX2MQ5fNRnq5O3mxsQ%3D%3D&amp;trackingId=52uswmdeIiyNVF5KdvAsDg%3D%3D&amp;position=8&amp;pageNum=0&amp;trk=public_jobs_jserp-result_search-card"/>
    <m/>
    <m/>
    <m/>
    <x v="43"/>
    <x v="12"/>
    <x v="4"/>
    <x v="0"/>
  </r>
  <r>
    <x v="1"/>
    <x v="41"/>
    <x v="51"/>
    <x v="1"/>
    <x v="0"/>
    <x v="46"/>
    <x v="39"/>
    <x v="9"/>
    <s v="https://www.linkedin.com/jobs/view/data-analyst-at-northrop-grumman-federal-credit-union-3327331924?refId=i%2FkccX2MQ5fNRnq5O3mxsQ%3D%3D&amp;trackingId=6PIjzQgkjA3brgsj%2F%2B64vg%3D%3D&amp;position=9&amp;pageNum=0&amp;trk=public_jobs_jserp-result_search-card"/>
    <m/>
    <m/>
    <m/>
    <x v="41"/>
    <x v="0"/>
    <x v="2"/>
    <x v="1"/>
  </r>
  <r>
    <x v="1"/>
    <x v="42"/>
    <x v="52"/>
    <x v="1"/>
    <x v="9"/>
    <x v="46"/>
    <x v="40"/>
    <x v="2"/>
    <s v="https://www.linkedin.com/jobs/view/data-analyst-at-storm2-3321260918?refId=i%2FkccX2MQ5fNRnq5O3mxsQ%3D%3D&amp;trackingId=9GL2%2FbZSvqlfoAHY4y%2B1gA%3D%3D&amp;position=10&amp;pageNum=0&amp;trk=public_jobs_jserp-result_search-card"/>
    <n v="120000"/>
    <n v="135000"/>
    <n v="127500"/>
    <x v="41"/>
    <x v="0"/>
    <x v="4"/>
    <x v="0"/>
  </r>
  <r>
    <x v="1"/>
    <x v="43"/>
    <x v="53"/>
    <x v="1"/>
    <x v="10"/>
    <x v="46"/>
    <x v="41"/>
    <x v="12"/>
    <s v="https://www.linkedin.com/jobs/view/data-analyst-at-launch-consulting-group-3341275864?refId=i%2FkccX2MQ5fNRnq5O3mxsQ%3D%3D&amp;trackingId=bHoQKaGyFXpkApwGeSs5Iw%3D%3D&amp;position=11&amp;pageNum=0&amp;trk=public_jobs_jserp-result_search-card"/>
    <n v="85000"/>
    <n v="100000"/>
    <n v="92500"/>
    <x v="41"/>
    <x v="0"/>
    <x v="4"/>
    <x v="0"/>
  </r>
  <r>
    <x v="1"/>
    <x v="44"/>
    <x v="54"/>
    <x v="1"/>
    <x v="11"/>
    <x v="46"/>
    <x v="15"/>
    <x v="13"/>
    <s v="https://www.linkedin.com/jobs/view/data-analyst-at-agility-partners-3339536100?refId=i%2FkccX2MQ5fNRnq5O3mxsQ%3D%3D&amp;trackingId=oZ3Dij5G8U0t5oI%2FMdkJ9w%3D%3D&amp;position=12&amp;pageNum=0&amp;trk=public_jobs_jserp-result_search-card"/>
    <n v="40"/>
    <n v="50"/>
    <n v="45"/>
    <x v="41"/>
    <x v="0"/>
    <x v="4"/>
    <x v="0"/>
  </r>
  <r>
    <x v="1"/>
    <x v="45"/>
    <x v="55"/>
    <x v="1"/>
    <x v="0"/>
    <x v="46"/>
    <x v="42"/>
    <x v="14"/>
    <s v="https://www.linkedin.com/jobs/view/data-analyst-at-azenta-life-sciences-3348403099?refId=i%2FkccX2MQ5fNRnq5O3mxsQ%3D%3D&amp;trackingId=6cy0coDhKRkvLOHlYnm9KA%3D%3D&amp;position=13&amp;pageNum=0&amp;trk=public_jobs_jserp-result_search-card"/>
    <m/>
    <m/>
    <m/>
    <x v="41"/>
    <x v="0"/>
    <x v="2"/>
    <x v="0"/>
  </r>
  <r>
    <x v="1"/>
    <x v="46"/>
    <x v="56"/>
    <x v="1"/>
    <x v="12"/>
    <x v="46"/>
    <x v="3"/>
    <x v="15"/>
    <s v="https://www.linkedin.com/jobs/view/data-analyst-at-atmosfy-3325886772?refId=i%2FkccX2MQ5fNRnq5O3mxsQ%3D%3D&amp;trackingId=hB6h3fkR1MD8Ex2TjyjxIQ%3D%3D&amp;position=14&amp;pageNum=0&amp;trk=public_jobs_jserp-result_search-card"/>
    <n v="60000"/>
    <n v="90000"/>
    <n v="75000"/>
    <x v="41"/>
    <x v="0"/>
    <x v="3"/>
    <x v="1"/>
  </r>
  <r>
    <x v="1"/>
    <x v="47"/>
    <x v="57"/>
    <x v="1"/>
    <x v="13"/>
    <x v="46"/>
    <x v="43"/>
    <x v="10"/>
    <s v="https://www.linkedin.com/jobs/view/data-analyst-at-edgelink-3325848323?refId=i%2FkccX2MQ5fNRnq5O3mxsQ%3D%3D&amp;trackingId=%2FH4w7ttbUk3HDAQtbzXUjg%3D%3D&amp;position=15&amp;pageNum=0&amp;trk=public_jobs_jserp-result_search-card"/>
    <n v="125000"/>
    <n v="155000"/>
    <n v="140000"/>
    <x v="41"/>
    <x v="0"/>
    <x v="4"/>
    <x v="1"/>
  </r>
  <r>
    <x v="11"/>
    <x v="52"/>
    <x v="72"/>
    <x v="1"/>
    <x v="0"/>
    <x v="50"/>
    <x v="7"/>
    <x v="6"/>
    <s v="https://www.linkedin.com/jobs/view/data-analyst-remote-us-at-mediavine-3371288044?refId=i%2FkccX2MQ5fNRnq5O3mxsQ%3D%3D&amp;trackingId=XTnHtEldi8aOruxwWOnRXw%3D%3D&amp;position=16&amp;pageNum=0&amp;trk=public_jobs_jserp-result_search-card"/>
    <m/>
    <m/>
    <m/>
    <x v="44"/>
    <x v="16"/>
    <x v="1"/>
    <x v="0"/>
  </r>
  <r>
    <x v="1"/>
    <x v="48"/>
    <x v="58"/>
    <x v="1"/>
    <x v="0"/>
    <x v="46"/>
    <x v="15"/>
    <x v="11"/>
    <s v="https://www.linkedin.com/jobs/view/data-analyst-at-technology-ventures-3331705813?refId=i%2FkccX2MQ5fNRnq5O3mxsQ%3D%3D&amp;trackingId=OEbJnaPnIoKu7d8u1wHwzQ%3D%3D&amp;position=17&amp;pageNum=0&amp;trk=public_jobs_jserp-result_search-card"/>
    <m/>
    <m/>
    <m/>
    <x v="41"/>
    <x v="0"/>
    <x v="4"/>
    <x v="1"/>
  </r>
  <r>
    <x v="1"/>
    <x v="49"/>
    <x v="59"/>
    <x v="1"/>
    <x v="14"/>
    <x v="49"/>
    <x v="44"/>
    <x v="10"/>
    <s v="https://www.linkedin.com/jobs/view/data-analyst-at-distinct-north-america-3329826139?refId=i%2FkccX2MQ5fNRnq5O3mxsQ%3D%3D&amp;trackingId=I7xMD7TkBqf7TydeBduK1g%3D%3D&amp;position=18&amp;pageNum=0&amp;trk=public_jobs_jserp-result_search-card"/>
    <n v="70000"/>
    <n v="80000"/>
    <n v="75000"/>
    <x v="2"/>
    <x v="13"/>
    <x v="2"/>
    <x v="1"/>
  </r>
  <r>
    <x v="1"/>
    <x v="50"/>
    <x v="60"/>
    <x v="1"/>
    <x v="0"/>
    <x v="46"/>
    <x v="45"/>
    <x v="14"/>
    <s v="https://www.linkedin.com/jobs/view/data-analyst-at-clarishealth-3348315857?refId=i%2FkccX2MQ5fNRnq5O3mxsQ%3D%3D&amp;trackingId=%2BVF0pnoJd3cTmI0aoQHp%2FQ%3D%3D&amp;position=19&amp;pageNum=0&amp;trk=public_jobs_jserp-result_search-card"/>
    <m/>
    <m/>
    <m/>
    <x v="41"/>
    <x v="0"/>
    <x v="4"/>
    <x v="0"/>
  </r>
  <r>
    <x v="10"/>
    <x v="51"/>
    <x v="61"/>
    <x v="1"/>
    <x v="15"/>
    <x v="46"/>
    <x v="46"/>
    <x v="15"/>
    <s v="https://www.linkedin.com/jobs/view/analyst-data-visualization-at-trusted-talent-3326570585?refId=i%2FkccX2MQ5fNRnq5O3mxsQ%3D%3D&amp;trackingId=hmzEi6Gc1XcO9ESlcWLgzg%3D%3D&amp;position=20&amp;pageNum=0&amp;trk=public_jobs_jserp-result_search-card"/>
    <n v="80000"/>
    <n v="90000"/>
    <n v="85000"/>
    <x v="41"/>
    <x v="0"/>
    <x v="2"/>
    <x v="1"/>
  </r>
  <r>
    <x v="12"/>
    <x v="53"/>
    <x v="63"/>
    <x v="1"/>
    <x v="0"/>
    <x v="46"/>
    <x v="47"/>
    <x v="2"/>
    <s v="https://www.linkedin.com/jobs/view/analyst-data-and-analytics-at-cafemedia-3369457251?refId=i%2FkccX2MQ5fNRnq5O3mxsQ%3D%3D&amp;trackingId=QnWR1QI3jPZL69e3MtZBxg%3D%3D&amp;position=21&amp;pageNum=0&amp;trk=public_jobs_jserp-result_search-card"/>
    <m/>
    <m/>
    <m/>
    <x v="41"/>
    <x v="0"/>
    <x v="0"/>
    <x v="0"/>
  </r>
  <r>
    <x v="11"/>
    <x v="52"/>
    <x v="62"/>
    <x v="1"/>
    <x v="0"/>
    <x v="27"/>
    <x v="7"/>
    <x v="6"/>
    <s v="https://www.linkedin.com/jobs/view/data-analyst-remote-us-at-mediavine-3371287252?refId=i%2FkccX2MQ5fNRnq5O3mxsQ%3D%3D&amp;trackingId=3dP6VSQKPqTxoLV%2BsUTtfA%3D%3D&amp;position=22&amp;pageNum=0&amp;trk=public_jobs_jserp-result_search-card"/>
    <m/>
    <m/>
    <m/>
    <x v="22"/>
    <x v="2"/>
    <x v="1"/>
    <x v="0"/>
  </r>
  <r>
    <x v="1"/>
    <x v="62"/>
    <x v="73"/>
    <x v="1"/>
    <x v="0"/>
    <x v="51"/>
    <x v="54"/>
    <x v="10"/>
    <s v="https://www.linkedin.com/jobs/view/data-analyst-at-verdani-partners-3367582228?refId=i%2FkccX2MQ5fNRnq5O3mxsQ%3D%3D&amp;trackingId=hYBHboKLIw6EUfgnSnoUrg%3D%3D&amp;position=23&amp;pageNum=0&amp;trk=public_jobs_jserp-result_search-card"/>
    <m/>
    <m/>
    <m/>
    <x v="45"/>
    <x v="1"/>
    <x v="4"/>
    <x v="1"/>
  </r>
  <r>
    <x v="1"/>
    <x v="54"/>
    <x v="64"/>
    <x v="1"/>
    <x v="0"/>
    <x v="39"/>
    <x v="48"/>
    <x v="10"/>
    <s v="https://www.linkedin.com/jobs/view/data-analyst-at-reup-education-3330231332?refId=i%2FkccX2MQ5fNRnq5O3mxsQ%3D%3D&amp;trackingId=8m3tCKf%2BdWiC%2BDRqwQe5xQ%3D%3D&amp;position=24&amp;pageNum=0&amp;trk=public_jobs_jserp-result_search-card"/>
    <m/>
    <m/>
    <m/>
    <x v="34"/>
    <x v="2"/>
    <x v="4"/>
    <x v="1"/>
  </r>
  <r>
    <x v="13"/>
    <x v="55"/>
    <x v="65"/>
    <x v="1"/>
    <x v="16"/>
    <x v="46"/>
    <x v="49"/>
    <x v="3"/>
    <s v="https://www.linkedin.com/jobs/view/sql-data-analyst-at-cypress-hcm-3355806630?refId=i%2FkccX2MQ5fNRnq5O3mxsQ%3D%3D&amp;trackingId=JHn0XFZ6PhptmnILoT7RWA%3D%3D&amp;position=25&amp;pageNum=0&amp;trk=public_jobs_jserp-result_search-card"/>
    <n v="59.69"/>
    <n v="79.58"/>
    <n v="69.634999999999991"/>
    <x v="41"/>
    <x v="0"/>
    <x v="4"/>
    <x v="0"/>
  </r>
  <r>
    <x v="9"/>
    <x v="35"/>
    <x v="45"/>
    <x v="1"/>
    <x v="0"/>
    <x v="46"/>
    <x v="22"/>
    <x v="9"/>
    <s v="https://www.linkedin.com/jobs/view/data-analyst-i-entry-level-at-oracle-3327334666?refId=IJOCImUV5FLbPzprBRhM0g%3D%3D&amp;trackingId=AXAnmnsGOI4TiQNFAToL%2FA%3D%3D&amp;position=1&amp;pageNum=0&amp;trk=public_jobs_jserp-result_search-card"/>
    <m/>
    <m/>
    <m/>
    <x v="41"/>
    <x v="0"/>
    <x v="1"/>
    <x v="1"/>
  </r>
  <r>
    <x v="1"/>
    <x v="36"/>
    <x v="46"/>
    <x v="1"/>
    <x v="0"/>
    <x v="4"/>
    <x v="34"/>
    <x v="10"/>
    <s v="https://www.linkedin.com/jobs/view/data-analyst-at-good-apple-3322134836?refId=IJOCImUV5FLbPzprBRhM0g%3D%3D&amp;trackingId=RLewfVCUgNB0%2FPbHbEo1xw%3D%3D&amp;position=2&amp;pageNum=0&amp;trk=public_jobs_jserp-result_search-card"/>
    <m/>
    <m/>
    <m/>
    <x v="3"/>
    <x v="3"/>
    <x v="2"/>
    <x v="1"/>
  </r>
  <r>
    <x v="1"/>
    <x v="37"/>
    <x v="47"/>
    <x v="1"/>
    <x v="7"/>
    <x v="47"/>
    <x v="35"/>
    <x v="3"/>
    <s v="https://www.linkedin.com/jobs/view/data-analyst-at-adfire-health-3354914878?refId=IJOCImUV5FLbPzprBRhM0g%3D%3D&amp;trackingId=av12MrLoCxbTBNF65lxnbQ%3D%3D&amp;position=3&amp;pageNum=0&amp;trk=public_jobs_jserp-result_search-card"/>
    <n v="30"/>
    <n v="30"/>
    <n v="30"/>
    <x v="42"/>
    <x v="0"/>
    <x v="2"/>
    <x v="0"/>
  </r>
  <r>
    <x v="1"/>
    <x v="38"/>
    <x v="48"/>
    <x v="1"/>
    <x v="8"/>
    <x v="46"/>
    <x v="36"/>
    <x v="11"/>
    <s v="https://www.linkedin.com/jobs/view/data-analyst-at-medix%E2%84%A2-3328072646?refId=IJOCImUV5FLbPzprBRhM0g%3D%3D&amp;trackingId=PotN4vtI7NY%2FxLrhbgSJ6w%3D%3D&amp;position=4&amp;pageNum=0&amp;trk=public_jobs_jserp-result_search-card"/>
    <n v="80000"/>
    <n v="110000"/>
    <n v="95000"/>
    <x v="41"/>
    <x v="0"/>
    <x v="4"/>
    <x v="1"/>
  </r>
  <r>
    <x v="1"/>
    <x v="39"/>
    <x v="49"/>
    <x v="1"/>
    <x v="4"/>
    <x v="46"/>
    <x v="37"/>
    <x v="4"/>
    <s v="https://www.linkedin.com/jobs/view/data-analyst-at-mainz-brady-group-3357019508?refId=IJOCImUV5FLbPzprBRhM0g%3D%3D&amp;trackingId=asdGFc5uSK7dZ%2BlVUZ4Ljw%3D%3D&amp;position=5&amp;pageNum=0&amp;trk=public_jobs_jserp-result_search-card"/>
    <n v="50"/>
    <n v="60"/>
    <n v="55"/>
    <x v="41"/>
    <x v="0"/>
    <x v="2"/>
    <x v="0"/>
  </r>
  <r>
    <x v="1"/>
    <x v="40"/>
    <x v="50"/>
    <x v="1"/>
    <x v="0"/>
    <x v="48"/>
    <x v="38"/>
    <x v="3"/>
    <s v="https://www.linkedin.com/jobs/view/data-analyst-at-adt-solar-3361518635?refId=IJOCImUV5FLbPzprBRhM0g%3D%3D&amp;trackingId=vl116t%2F%2Bqntf6j6Ml%2B9Fyw%3D%3D&amp;position=6&amp;pageNum=0&amp;trk=public_jobs_jserp-result_search-card"/>
    <m/>
    <m/>
    <m/>
    <x v="43"/>
    <x v="12"/>
    <x v="4"/>
    <x v="0"/>
  </r>
  <r>
    <x v="1"/>
    <x v="41"/>
    <x v="51"/>
    <x v="1"/>
    <x v="0"/>
    <x v="46"/>
    <x v="39"/>
    <x v="9"/>
    <s v="https://www.linkedin.com/jobs/view/data-analyst-at-northrop-grumman-federal-credit-union-3327331924?refId=IJOCImUV5FLbPzprBRhM0g%3D%3D&amp;trackingId=Bvjo66Q6DKC7geGfi7oIwg%3D%3D&amp;position=7&amp;pageNum=0&amp;trk=public_jobs_jserp-result_search-card"/>
    <m/>
    <m/>
    <m/>
    <x v="41"/>
    <x v="0"/>
    <x v="2"/>
    <x v="1"/>
  </r>
  <r>
    <x v="1"/>
    <x v="42"/>
    <x v="52"/>
    <x v="1"/>
    <x v="9"/>
    <x v="46"/>
    <x v="40"/>
    <x v="2"/>
    <s v="https://www.linkedin.com/jobs/view/data-analyst-at-storm2-3321260918?refId=IJOCImUV5FLbPzprBRhM0g%3D%3D&amp;trackingId=xyUiv2mPvDXbcsd2FPEqFw%3D%3D&amp;position=8&amp;pageNum=0&amp;trk=public_jobs_jserp-result_search-card"/>
    <n v="120000"/>
    <n v="135000"/>
    <n v="127500"/>
    <x v="41"/>
    <x v="0"/>
    <x v="4"/>
    <x v="0"/>
  </r>
  <r>
    <x v="1"/>
    <x v="43"/>
    <x v="53"/>
    <x v="1"/>
    <x v="10"/>
    <x v="46"/>
    <x v="41"/>
    <x v="12"/>
    <s v="https://www.linkedin.com/jobs/view/data-analyst-at-launch-consulting-group-3341275864?refId=IJOCImUV5FLbPzprBRhM0g%3D%3D&amp;trackingId=ZCm%2FhvgXG%2BgpS18fh%2FqqIw%3D%3D&amp;position=9&amp;pageNum=0&amp;trk=public_jobs_jserp-result_search-card"/>
    <n v="85000"/>
    <n v="100000"/>
    <n v="92500"/>
    <x v="41"/>
    <x v="0"/>
    <x v="4"/>
    <x v="0"/>
  </r>
  <r>
    <x v="1"/>
    <x v="44"/>
    <x v="54"/>
    <x v="1"/>
    <x v="11"/>
    <x v="46"/>
    <x v="15"/>
    <x v="13"/>
    <s v="https://www.linkedin.com/jobs/view/data-analyst-at-agility-partners-3339536100?refId=IJOCImUV5FLbPzprBRhM0g%3D%3D&amp;trackingId=TlmlSHqhClQYsIv%2F7kDicA%3D%3D&amp;position=10&amp;pageNum=0&amp;trk=public_jobs_jserp-result_search-card"/>
    <n v="40"/>
    <n v="50"/>
    <n v="45"/>
    <x v="41"/>
    <x v="0"/>
    <x v="4"/>
    <x v="0"/>
  </r>
  <r>
    <x v="1"/>
    <x v="45"/>
    <x v="55"/>
    <x v="1"/>
    <x v="0"/>
    <x v="46"/>
    <x v="42"/>
    <x v="14"/>
    <s v="https://www.linkedin.com/jobs/view/data-analyst-at-azenta-life-sciences-3348403099?refId=IJOCImUV5FLbPzprBRhM0g%3D%3D&amp;trackingId=V0VDraizl5AYaFTAu7R5GQ%3D%3D&amp;position=11&amp;pageNum=0&amp;trk=public_jobs_jserp-result_search-card"/>
    <m/>
    <m/>
    <m/>
    <x v="41"/>
    <x v="0"/>
    <x v="2"/>
    <x v="0"/>
  </r>
  <r>
    <x v="1"/>
    <x v="46"/>
    <x v="56"/>
    <x v="1"/>
    <x v="12"/>
    <x v="46"/>
    <x v="3"/>
    <x v="15"/>
    <s v="https://www.linkedin.com/jobs/view/data-analyst-at-atmosfy-3325886772?refId=IJOCImUV5FLbPzprBRhM0g%3D%3D&amp;trackingId=lvPwAcHT3z2RvBe2hGCCzQ%3D%3D&amp;position=12&amp;pageNum=0&amp;trk=public_jobs_jserp-result_search-card"/>
    <n v="60000"/>
    <n v="90000"/>
    <n v="75000"/>
    <x v="41"/>
    <x v="0"/>
    <x v="3"/>
    <x v="1"/>
  </r>
  <r>
    <x v="1"/>
    <x v="47"/>
    <x v="57"/>
    <x v="1"/>
    <x v="13"/>
    <x v="46"/>
    <x v="43"/>
    <x v="10"/>
    <s v="https://www.linkedin.com/jobs/view/data-analyst-at-edgelink-3325848323?refId=IJOCImUV5FLbPzprBRhM0g%3D%3D&amp;trackingId=spKeGP32MXbbBcY9yyx1nQ%3D%3D&amp;position=13&amp;pageNum=0&amp;trk=public_jobs_jserp-result_search-card"/>
    <n v="125000"/>
    <n v="155000"/>
    <n v="140000"/>
    <x v="41"/>
    <x v="0"/>
    <x v="4"/>
    <x v="1"/>
  </r>
  <r>
    <x v="1"/>
    <x v="48"/>
    <x v="58"/>
    <x v="1"/>
    <x v="0"/>
    <x v="46"/>
    <x v="15"/>
    <x v="11"/>
    <s v="https://www.linkedin.com/jobs/view/data-analyst-at-technology-ventures-3331705813?refId=IJOCImUV5FLbPzprBRhM0g%3D%3D&amp;trackingId=yzZjciv8Kg14ZkGONA%2FxSQ%3D%3D&amp;position=14&amp;pageNum=0&amp;trk=public_jobs_jserp-result_search-card"/>
    <m/>
    <m/>
    <m/>
    <x v="41"/>
    <x v="0"/>
    <x v="4"/>
    <x v="1"/>
  </r>
  <r>
    <x v="1"/>
    <x v="49"/>
    <x v="59"/>
    <x v="1"/>
    <x v="14"/>
    <x v="49"/>
    <x v="44"/>
    <x v="10"/>
    <s v="https://www.linkedin.com/jobs/view/data-analyst-at-distinct-north-america-3329826139?refId=IJOCImUV5FLbPzprBRhM0g%3D%3D&amp;trackingId=90SYB7eY%2FxVvNjzS08U0ag%3D%3D&amp;position=15&amp;pageNum=0&amp;trk=public_jobs_jserp-result_search-card"/>
    <n v="70000"/>
    <n v="80000"/>
    <n v="75000"/>
    <x v="2"/>
    <x v="13"/>
    <x v="2"/>
    <x v="1"/>
  </r>
  <r>
    <x v="1"/>
    <x v="50"/>
    <x v="60"/>
    <x v="1"/>
    <x v="0"/>
    <x v="46"/>
    <x v="45"/>
    <x v="14"/>
    <s v="https://www.linkedin.com/jobs/view/data-analyst-at-clarishealth-3348315857?refId=IJOCImUV5FLbPzprBRhM0g%3D%3D&amp;trackingId=oSSWOsJHBdJD4VpYL1EgUw%3D%3D&amp;position=16&amp;pageNum=0&amp;trk=public_jobs_jserp-result_search-card"/>
    <m/>
    <m/>
    <m/>
    <x v="41"/>
    <x v="0"/>
    <x v="4"/>
    <x v="0"/>
  </r>
  <r>
    <x v="10"/>
    <x v="51"/>
    <x v="61"/>
    <x v="1"/>
    <x v="15"/>
    <x v="46"/>
    <x v="46"/>
    <x v="15"/>
    <s v="https://www.linkedin.com/jobs/view/analyst-data-visualization-at-trusted-talent-3326570585?refId=IJOCImUV5FLbPzprBRhM0g%3D%3D&amp;trackingId=%2F%2Bi9ihQTezINdOveYqOyHw%3D%3D&amp;position=17&amp;pageNum=0&amp;trk=public_jobs_jserp-result_search-card"/>
    <n v="80000"/>
    <n v="90000"/>
    <n v="85000"/>
    <x v="41"/>
    <x v="0"/>
    <x v="2"/>
    <x v="1"/>
  </r>
  <r>
    <x v="12"/>
    <x v="53"/>
    <x v="63"/>
    <x v="1"/>
    <x v="0"/>
    <x v="46"/>
    <x v="47"/>
    <x v="2"/>
    <s v="https://www.linkedin.com/jobs/view/analyst-data-and-analytics-at-cafemedia-3369457251?refId=IJOCImUV5FLbPzprBRhM0g%3D%3D&amp;trackingId=Xdca%2BokZrLgW4IBO963%2Bhg%3D%3D&amp;position=18&amp;pageNum=0&amp;trk=public_jobs_jserp-result_search-card"/>
    <m/>
    <m/>
    <m/>
    <x v="41"/>
    <x v="0"/>
    <x v="0"/>
    <x v="0"/>
  </r>
  <r>
    <x v="11"/>
    <x v="52"/>
    <x v="62"/>
    <x v="1"/>
    <x v="0"/>
    <x v="27"/>
    <x v="7"/>
    <x v="6"/>
    <s v="https://www.linkedin.com/jobs/view/data-analyst-remote-us-at-mediavine-3371287252?refId=IJOCImUV5FLbPzprBRhM0g%3D%3D&amp;trackingId=oAWJSEsxOhoWvFkR9WCWBw%3D%3D&amp;position=19&amp;pageNum=0&amp;trk=public_jobs_jserp-result_search-card"/>
    <m/>
    <m/>
    <m/>
    <x v="22"/>
    <x v="2"/>
    <x v="1"/>
    <x v="0"/>
  </r>
  <r>
    <x v="1"/>
    <x v="54"/>
    <x v="64"/>
    <x v="1"/>
    <x v="0"/>
    <x v="39"/>
    <x v="48"/>
    <x v="10"/>
    <s v="https://www.linkedin.com/jobs/view/data-analyst-at-reup-education-3330231332?refId=IJOCImUV5FLbPzprBRhM0g%3D%3D&amp;trackingId=KkMbCXFtf3T6FikdAT1cFw%3D%3D&amp;position=20&amp;pageNum=0&amp;trk=public_jobs_jserp-result_search-card"/>
    <m/>
    <m/>
    <m/>
    <x v="34"/>
    <x v="2"/>
    <x v="4"/>
    <x v="1"/>
  </r>
  <r>
    <x v="13"/>
    <x v="55"/>
    <x v="65"/>
    <x v="1"/>
    <x v="16"/>
    <x v="46"/>
    <x v="49"/>
    <x v="3"/>
    <s v="https://www.linkedin.com/jobs/view/sql-data-analyst-at-cypress-hcm-3355806630?refId=IJOCImUV5FLbPzprBRhM0g%3D%3D&amp;trackingId=F6kSjn6XIzLJysJE8RwqqA%3D%3D&amp;position=21&amp;pageNum=0&amp;trk=public_jobs_jserp-result_search-card"/>
    <n v="59.69"/>
    <n v="79.58"/>
    <n v="69.634999999999991"/>
    <x v="41"/>
    <x v="0"/>
    <x v="4"/>
    <x v="0"/>
  </r>
  <r>
    <x v="1"/>
    <x v="56"/>
    <x v="66"/>
    <x v="1"/>
    <x v="0"/>
    <x v="46"/>
    <x v="50"/>
    <x v="16"/>
    <s v="https://www.linkedin.com/jobs/view/data-analyst-at-precision-technologies-3344805292?refId=IJOCImUV5FLbPzprBRhM0g%3D%3D&amp;trackingId=3AjDJAeQUZBOlVRVU53bGQ%3D%3D&amp;position=22&amp;pageNum=0&amp;trk=public_jobs_jserp-result_search-card"/>
    <m/>
    <m/>
    <m/>
    <x v="41"/>
    <x v="0"/>
    <x v="0"/>
    <x v="0"/>
  </r>
  <r>
    <x v="1"/>
    <x v="57"/>
    <x v="67"/>
    <x v="1"/>
    <x v="0"/>
    <x v="46"/>
    <x v="3"/>
    <x v="17"/>
    <s v="https://www.linkedin.com/jobs/view/data-analyst-at-tsunami-express-car-wash-3328076726?refId=IJOCImUV5FLbPzprBRhM0g%3D%3D&amp;trackingId=1X1wA2l%2BxT1JTPjaSPuk2g%3D%3D&amp;position=23&amp;pageNum=0&amp;trk=public_jobs_jserp-result_search-card"/>
    <m/>
    <m/>
    <m/>
    <x v="41"/>
    <x v="0"/>
    <x v="3"/>
    <x v="1"/>
  </r>
  <r>
    <x v="1"/>
    <x v="58"/>
    <x v="68"/>
    <x v="1"/>
    <x v="0"/>
    <x v="50"/>
    <x v="31"/>
    <x v="13"/>
    <s v="https://www.linkedin.com/jobs/view/data-analyst-at-m-s-consulting-3339081565?refId=IJOCImUV5FLbPzprBRhM0g%3D%3D&amp;trackingId=M2XH5Me0a8XGXv8ZpzpOkQ%3D%3D&amp;position=24&amp;pageNum=0&amp;trk=public_jobs_jserp-result_search-card"/>
    <m/>
    <m/>
    <m/>
    <x v="44"/>
    <x v="16"/>
    <x v="4"/>
    <x v="0"/>
  </r>
  <r>
    <x v="1"/>
    <x v="59"/>
    <x v="69"/>
    <x v="1"/>
    <x v="0"/>
    <x v="46"/>
    <x v="51"/>
    <x v="9"/>
    <s v="https://www.linkedin.com/jobs/view/data-analyst-at-blend360-3327602222?refId=IJOCImUV5FLbPzprBRhM0g%3D%3D&amp;trackingId=UuA2TQbL%2Bh1I7ULni2Mokw%3D%3D&amp;position=25&amp;pageNum=0&amp;trk=public_jobs_jserp-result_search-card"/>
    <m/>
    <m/>
    <m/>
    <x v="41"/>
    <x v="0"/>
    <x v="2"/>
    <x v="1"/>
  </r>
  <r>
    <x v="9"/>
    <x v="35"/>
    <x v="45"/>
    <x v="1"/>
    <x v="0"/>
    <x v="46"/>
    <x v="22"/>
    <x v="9"/>
    <s v="https://www.linkedin.com/jobs/view/data-analyst-i-entry-level-at-oracle-3327334666?refId=c89yz%2FbAbqv9Jzlr3j9w5A%3D%3D&amp;trackingId=IokMac93Y5Tv46dZsuZtUA%3D%3D&amp;position=1&amp;pageNum=0&amp;trk=public_jobs_jserp-result_search-card"/>
    <m/>
    <m/>
    <m/>
    <x v="41"/>
    <x v="0"/>
    <x v="1"/>
    <x v="1"/>
  </r>
  <r>
    <x v="1"/>
    <x v="60"/>
    <x v="70"/>
    <x v="1"/>
    <x v="0"/>
    <x v="32"/>
    <x v="52"/>
    <x v="1"/>
    <s v="https://www.linkedin.com/jobs/view/data-analyst-at-magic-3363555676?refId=c89yz%2FbAbqv9Jzlr3j9w5A%3D%3D&amp;trackingId=lQ%2Fynp43chG3S8tjjnBpEA%3D%3D&amp;position=2&amp;pageNum=0&amp;trk=public_jobs_jserp-result_search-card"/>
    <m/>
    <m/>
    <m/>
    <x v="27"/>
    <x v="1"/>
    <x v="0"/>
    <x v="0"/>
  </r>
  <r>
    <x v="1"/>
    <x v="61"/>
    <x v="71"/>
    <x v="1"/>
    <x v="17"/>
    <x v="46"/>
    <x v="53"/>
    <x v="7"/>
    <s v="https://www.linkedin.com/jobs/view/data-analyst-at-rootstaff-3367343932?refId=c89yz%2FbAbqv9Jzlr3j9w5A%3D%3D&amp;trackingId=xUxt3k93P9o%2FwUOR%2BQgZbg%3D%3D&amp;position=3&amp;pageNum=0&amp;trk=public_jobs_jserp-result_search-card"/>
    <n v="38"/>
    <n v="45"/>
    <n v="41.5"/>
    <x v="41"/>
    <x v="0"/>
    <x v="2"/>
    <x v="0"/>
  </r>
  <r>
    <x v="1"/>
    <x v="36"/>
    <x v="46"/>
    <x v="1"/>
    <x v="0"/>
    <x v="4"/>
    <x v="34"/>
    <x v="10"/>
    <s v="https://www.linkedin.com/jobs/view/data-analyst-at-good-apple-3322134836?refId=c89yz%2FbAbqv9Jzlr3j9w5A%3D%3D&amp;trackingId=PpU0uLqaartgSjeJB%2FtW0w%3D%3D&amp;position=4&amp;pageNum=0&amp;trk=public_jobs_jserp-result_search-card"/>
    <m/>
    <m/>
    <m/>
    <x v="3"/>
    <x v="3"/>
    <x v="2"/>
    <x v="1"/>
  </r>
  <r>
    <x v="1"/>
    <x v="37"/>
    <x v="47"/>
    <x v="1"/>
    <x v="7"/>
    <x v="47"/>
    <x v="35"/>
    <x v="3"/>
    <s v="https://www.linkedin.com/jobs/view/data-analyst-at-adfire-health-3354914878?refId=c89yz%2FbAbqv9Jzlr3j9w5A%3D%3D&amp;trackingId=30fAG0dxoheQz%2FPserc%2F5A%3D%3D&amp;position=5&amp;pageNum=0&amp;trk=public_jobs_jserp-result_search-card"/>
    <n v="30"/>
    <n v="30"/>
    <n v="30"/>
    <x v="42"/>
    <x v="0"/>
    <x v="2"/>
    <x v="0"/>
  </r>
  <r>
    <x v="1"/>
    <x v="38"/>
    <x v="48"/>
    <x v="1"/>
    <x v="8"/>
    <x v="46"/>
    <x v="36"/>
    <x v="11"/>
    <s v="https://www.linkedin.com/jobs/view/data-analyst-at-medix%E2%84%A2-3328072646?refId=c89yz%2FbAbqv9Jzlr3j9w5A%3D%3D&amp;trackingId=VccOCmnhbe2qiaRPRd2fhA%3D%3D&amp;position=6&amp;pageNum=0&amp;trk=public_jobs_jserp-result_search-card"/>
    <n v="80000"/>
    <n v="110000"/>
    <n v="95000"/>
    <x v="41"/>
    <x v="0"/>
    <x v="4"/>
    <x v="1"/>
  </r>
  <r>
    <x v="1"/>
    <x v="39"/>
    <x v="49"/>
    <x v="1"/>
    <x v="4"/>
    <x v="46"/>
    <x v="37"/>
    <x v="4"/>
    <s v="https://www.linkedin.com/jobs/view/data-analyst-at-mainz-brady-group-3357019508?refId=c89yz%2FbAbqv9Jzlr3j9w5A%3D%3D&amp;trackingId=FTYxOGfLT7tPJHhIa3zx7g%3D%3D&amp;position=7&amp;pageNum=0&amp;trk=public_jobs_jserp-result_search-card"/>
    <n v="50"/>
    <n v="60"/>
    <n v="55"/>
    <x v="41"/>
    <x v="0"/>
    <x v="2"/>
    <x v="0"/>
  </r>
  <r>
    <x v="1"/>
    <x v="40"/>
    <x v="50"/>
    <x v="1"/>
    <x v="0"/>
    <x v="48"/>
    <x v="38"/>
    <x v="3"/>
    <s v="https://www.linkedin.com/jobs/view/data-analyst-at-adt-solar-3361518635?refId=c89yz%2FbAbqv9Jzlr3j9w5A%3D%3D&amp;trackingId=LNwxDveBLhCYJrgBTImigQ%3D%3D&amp;position=8&amp;pageNum=0&amp;trk=public_jobs_jserp-result_search-card"/>
    <m/>
    <m/>
    <m/>
    <x v="43"/>
    <x v="12"/>
    <x v="4"/>
    <x v="0"/>
  </r>
  <r>
    <x v="1"/>
    <x v="41"/>
    <x v="51"/>
    <x v="1"/>
    <x v="0"/>
    <x v="46"/>
    <x v="39"/>
    <x v="9"/>
    <s v="https://www.linkedin.com/jobs/view/data-analyst-at-northrop-grumman-federal-credit-union-3327331924?refId=c89yz%2FbAbqv9Jzlr3j9w5A%3D%3D&amp;trackingId=A%2Fm8KIzauZSZscj7mpd9Vg%3D%3D&amp;position=9&amp;pageNum=0&amp;trk=public_jobs_jserp-result_search-card"/>
    <m/>
    <m/>
    <m/>
    <x v="41"/>
    <x v="0"/>
    <x v="2"/>
    <x v="1"/>
  </r>
  <r>
    <x v="1"/>
    <x v="42"/>
    <x v="52"/>
    <x v="1"/>
    <x v="9"/>
    <x v="46"/>
    <x v="40"/>
    <x v="2"/>
    <s v="https://www.linkedin.com/jobs/view/data-analyst-at-storm2-3321260918?refId=c89yz%2FbAbqv9Jzlr3j9w5A%3D%3D&amp;trackingId=RYWJsRjikl5glWpv0t0ORw%3D%3D&amp;position=10&amp;pageNum=0&amp;trk=public_jobs_jserp-result_search-card"/>
    <n v="120000"/>
    <n v="135000"/>
    <n v="127500"/>
    <x v="41"/>
    <x v="0"/>
    <x v="4"/>
    <x v="0"/>
  </r>
  <r>
    <x v="1"/>
    <x v="43"/>
    <x v="53"/>
    <x v="1"/>
    <x v="10"/>
    <x v="46"/>
    <x v="41"/>
    <x v="12"/>
    <s v="https://www.linkedin.com/jobs/view/data-analyst-at-launch-consulting-group-3341275864?refId=c89yz%2FbAbqv9Jzlr3j9w5A%3D%3D&amp;trackingId=9AiOfsiL8GIA%2FedTzdVcCQ%3D%3D&amp;position=11&amp;pageNum=0&amp;trk=public_jobs_jserp-result_search-card"/>
    <n v="85000"/>
    <n v="100000"/>
    <n v="92500"/>
    <x v="41"/>
    <x v="0"/>
    <x v="4"/>
    <x v="0"/>
  </r>
  <r>
    <x v="1"/>
    <x v="44"/>
    <x v="54"/>
    <x v="1"/>
    <x v="11"/>
    <x v="46"/>
    <x v="15"/>
    <x v="13"/>
    <s v="https://www.linkedin.com/jobs/view/data-analyst-at-agility-partners-3339536100?refId=c89yz%2FbAbqv9Jzlr3j9w5A%3D%3D&amp;trackingId=rEf9aqtqma0DeBdAmynZUQ%3D%3D&amp;position=12&amp;pageNum=0&amp;trk=public_jobs_jserp-result_search-card"/>
    <n v="40"/>
    <n v="50"/>
    <n v="45"/>
    <x v="41"/>
    <x v="0"/>
    <x v="4"/>
    <x v="0"/>
  </r>
  <r>
    <x v="1"/>
    <x v="45"/>
    <x v="55"/>
    <x v="1"/>
    <x v="0"/>
    <x v="46"/>
    <x v="42"/>
    <x v="14"/>
    <s v="https://www.linkedin.com/jobs/view/data-analyst-at-azenta-life-sciences-3348403099?refId=c89yz%2FbAbqv9Jzlr3j9w5A%3D%3D&amp;trackingId=fWKQ5SJQG5kNeOf6Z%2BGHjg%3D%3D&amp;position=13&amp;pageNum=0&amp;trk=public_jobs_jserp-result_search-card"/>
    <m/>
    <m/>
    <m/>
    <x v="41"/>
    <x v="0"/>
    <x v="2"/>
    <x v="0"/>
  </r>
  <r>
    <x v="1"/>
    <x v="46"/>
    <x v="56"/>
    <x v="1"/>
    <x v="12"/>
    <x v="46"/>
    <x v="3"/>
    <x v="15"/>
    <s v="https://www.linkedin.com/jobs/view/data-analyst-at-atmosfy-3325886772?refId=c89yz%2FbAbqv9Jzlr3j9w5A%3D%3D&amp;trackingId=vzWpBE1jB4LeuSR159Ciog%3D%3D&amp;position=14&amp;pageNum=0&amp;trk=public_jobs_jserp-result_search-card"/>
    <n v="60000"/>
    <n v="90000"/>
    <n v="75000"/>
    <x v="41"/>
    <x v="0"/>
    <x v="3"/>
    <x v="1"/>
  </r>
  <r>
    <x v="1"/>
    <x v="47"/>
    <x v="57"/>
    <x v="1"/>
    <x v="13"/>
    <x v="46"/>
    <x v="43"/>
    <x v="10"/>
    <s v="https://www.linkedin.com/jobs/view/data-analyst-at-edgelink-3325848323?refId=c89yz%2FbAbqv9Jzlr3j9w5A%3D%3D&amp;trackingId=ab5SaLHULBbqd4TUxiIoZQ%3D%3D&amp;position=15&amp;pageNum=0&amp;trk=public_jobs_jserp-result_search-card"/>
    <n v="125000"/>
    <n v="155000"/>
    <n v="140000"/>
    <x v="41"/>
    <x v="0"/>
    <x v="4"/>
    <x v="1"/>
  </r>
  <r>
    <x v="11"/>
    <x v="52"/>
    <x v="72"/>
    <x v="1"/>
    <x v="0"/>
    <x v="50"/>
    <x v="7"/>
    <x v="6"/>
    <s v="https://www.linkedin.com/jobs/view/data-analyst-remote-us-at-mediavine-3371288044?refId=c89yz%2FbAbqv9Jzlr3j9w5A%3D%3D&amp;trackingId=DYVCPDbQCNyfolEsKQvemA%3D%3D&amp;position=16&amp;pageNum=0&amp;trk=public_jobs_jserp-result_search-card"/>
    <m/>
    <m/>
    <m/>
    <x v="44"/>
    <x v="16"/>
    <x v="1"/>
    <x v="0"/>
  </r>
  <r>
    <x v="1"/>
    <x v="48"/>
    <x v="58"/>
    <x v="1"/>
    <x v="0"/>
    <x v="46"/>
    <x v="15"/>
    <x v="11"/>
    <s v="https://www.linkedin.com/jobs/view/data-analyst-at-technology-ventures-3331705813?refId=c89yz%2FbAbqv9Jzlr3j9w5A%3D%3D&amp;trackingId=9KHMJU%2Fz9%2F8nnpfuUWER7g%3D%3D&amp;position=17&amp;pageNum=0&amp;trk=public_jobs_jserp-result_search-card"/>
    <m/>
    <m/>
    <m/>
    <x v="41"/>
    <x v="0"/>
    <x v="4"/>
    <x v="1"/>
  </r>
  <r>
    <x v="1"/>
    <x v="49"/>
    <x v="59"/>
    <x v="1"/>
    <x v="14"/>
    <x v="49"/>
    <x v="44"/>
    <x v="10"/>
    <s v="https://www.linkedin.com/jobs/view/data-analyst-at-distinct-north-america-3329826139?refId=c89yz%2FbAbqv9Jzlr3j9w5A%3D%3D&amp;trackingId=WXAm7fMr41iiGoQo9sDLOg%3D%3D&amp;position=18&amp;pageNum=0&amp;trk=public_jobs_jserp-result_search-card"/>
    <n v="70000"/>
    <n v="80000"/>
    <n v="75000"/>
    <x v="2"/>
    <x v="13"/>
    <x v="2"/>
    <x v="1"/>
  </r>
  <r>
    <x v="1"/>
    <x v="50"/>
    <x v="60"/>
    <x v="1"/>
    <x v="0"/>
    <x v="46"/>
    <x v="45"/>
    <x v="14"/>
    <s v="https://www.linkedin.com/jobs/view/data-analyst-at-clarishealth-3348315857?refId=c89yz%2FbAbqv9Jzlr3j9w5A%3D%3D&amp;trackingId=SH%2BLTzjqeQpUqzm%2B%2FZFQQg%3D%3D&amp;position=19&amp;pageNum=0&amp;trk=public_jobs_jserp-result_search-card"/>
    <m/>
    <m/>
    <m/>
    <x v="41"/>
    <x v="0"/>
    <x v="4"/>
    <x v="0"/>
  </r>
  <r>
    <x v="10"/>
    <x v="51"/>
    <x v="61"/>
    <x v="1"/>
    <x v="15"/>
    <x v="46"/>
    <x v="46"/>
    <x v="15"/>
    <s v="https://www.linkedin.com/jobs/view/analyst-data-visualization-at-trusted-talent-3326570585?refId=c89yz%2FbAbqv9Jzlr3j9w5A%3D%3D&amp;trackingId=eRxAgZaEMHv0CxVFD0%2FkDg%3D%3D&amp;position=20&amp;pageNum=0&amp;trk=public_jobs_jserp-result_search-card"/>
    <n v="80000"/>
    <n v="90000"/>
    <n v="85000"/>
    <x v="41"/>
    <x v="0"/>
    <x v="2"/>
    <x v="1"/>
  </r>
  <r>
    <x v="12"/>
    <x v="53"/>
    <x v="63"/>
    <x v="1"/>
    <x v="0"/>
    <x v="46"/>
    <x v="47"/>
    <x v="2"/>
    <s v="https://www.linkedin.com/jobs/view/analyst-data-and-analytics-at-cafemedia-3369457251?refId=c89yz%2FbAbqv9Jzlr3j9w5A%3D%3D&amp;trackingId=SQrBMMrpoS2SzBcMeriHqQ%3D%3D&amp;position=21&amp;pageNum=0&amp;trk=public_jobs_jserp-result_search-card"/>
    <m/>
    <m/>
    <m/>
    <x v="41"/>
    <x v="0"/>
    <x v="0"/>
    <x v="0"/>
  </r>
  <r>
    <x v="11"/>
    <x v="52"/>
    <x v="62"/>
    <x v="1"/>
    <x v="0"/>
    <x v="27"/>
    <x v="7"/>
    <x v="6"/>
    <s v="https://www.linkedin.com/jobs/view/data-analyst-remote-us-at-mediavine-3371287252?refId=c89yz%2FbAbqv9Jzlr3j9w5A%3D%3D&amp;trackingId=Mvol8znJh2hhCOcu5XbFEQ%3D%3D&amp;position=22&amp;pageNum=0&amp;trk=public_jobs_jserp-result_search-card"/>
    <m/>
    <m/>
    <m/>
    <x v="22"/>
    <x v="2"/>
    <x v="1"/>
    <x v="0"/>
  </r>
  <r>
    <x v="1"/>
    <x v="62"/>
    <x v="73"/>
    <x v="1"/>
    <x v="0"/>
    <x v="51"/>
    <x v="54"/>
    <x v="10"/>
    <s v="https://www.linkedin.com/jobs/view/data-analyst-at-verdani-partners-3367582228?refId=c89yz%2FbAbqv9Jzlr3j9w5A%3D%3D&amp;trackingId=6SoRHUWbgkzlg2Pj%2FDugtA%3D%3D&amp;position=23&amp;pageNum=0&amp;trk=public_jobs_jserp-result_search-card"/>
    <m/>
    <m/>
    <m/>
    <x v="45"/>
    <x v="1"/>
    <x v="4"/>
    <x v="1"/>
  </r>
  <r>
    <x v="1"/>
    <x v="54"/>
    <x v="64"/>
    <x v="1"/>
    <x v="0"/>
    <x v="39"/>
    <x v="48"/>
    <x v="10"/>
    <s v="https://www.linkedin.com/jobs/view/data-analyst-at-reup-education-3330231332?refId=c89yz%2FbAbqv9Jzlr3j9w5A%3D%3D&amp;trackingId=EBWut8YCcVav9fpmb8M0zQ%3D%3D&amp;position=24&amp;pageNum=0&amp;trk=public_jobs_jserp-result_search-card"/>
    <m/>
    <m/>
    <m/>
    <x v="34"/>
    <x v="2"/>
    <x v="4"/>
    <x v="1"/>
  </r>
  <r>
    <x v="13"/>
    <x v="55"/>
    <x v="65"/>
    <x v="1"/>
    <x v="16"/>
    <x v="46"/>
    <x v="49"/>
    <x v="3"/>
    <s v="https://www.linkedin.com/jobs/view/sql-data-analyst-at-cypress-hcm-3355806630?refId=c89yz%2FbAbqv9Jzlr3j9w5A%3D%3D&amp;trackingId=6CV9GEO0YXwovn6VDcd%2FBg%3D%3D&amp;position=25&amp;pageNum=0&amp;trk=public_jobs_jserp-result_search-card"/>
    <n v="59.69"/>
    <n v="79.58"/>
    <n v="69.634999999999991"/>
    <x v="41"/>
    <x v="0"/>
    <x v="4"/>
    <x v="0"/>
  </r>
  <r>
    <x v="9"/>
    <x v="35"/>
    <x v="45"/>
    <x v="1"/>
    <x v="0"/>
    <x v="46"/>
    <x v="22"/>
    <x v="9"/>
    <s v="https://www.linkedin.com/jobs/view/data-analyst-i-entry-level-at-oracle-3327334666?refId=yvwmX%2BMvIFr3ph5yrdr8gQ%3D%3D&amp;trackingId=E3jWm8pZ7Ewnv4AEqI12oA%3D%3D&amp;position=1&amp;pageNum=0&amp;trk=public_jobs_jserp-result_search-card"/>
    <m/>
    <m/>
    <m/>
    <x v="41"/>
    <x v="0"/>
    <x v="1"/>
    <x v="1"/>
  </r>
  <r>
    <x v="1"/>
    <x v="36"/>
    <x v="46"/>
    <x v="1"/>
    <x v="0"/>
    <x v="4"/>
    <x v="34"/>
    <x v="10"/>
    <s v="https://www.linkedin.com/jobs/view/data-analyst-at-good-apple-3322134836?refId=yvwmX%2BMvIFr3ph5yrdr8gQ%3D%3D&amp;trackingId=Yqu1BIHe73dErTRGgaDhHA%3D%3D&amp;position=2&amp;pageNum=0&amp;trk=public_jobs_jserp-result_search-card"/>
    <m/>
    <m/>
    <m/>
    <x v="3"/>
    <x v="3"/>
    <x v="2"/>
    <x v="1"/>
  </r>
  <r>
    <x v="1"/>
    <x v="37"/>
    <x v="47"/>
    <x v="1"/>
    <x v="7"/>
    <x v="47"/>
    <x v="35"/>
    <x v="3"/>
    <s v="https://www.linkedin.com/jobs/view/data-analyst-at-adfire-health-3354914878?refId=yvwmX%2BMvIFr3ph5yrdr8gQ%3D%3D&amp;trackingId=1eLIF5FKUk%2BGhqq8A7%2BKtQ%3D%3D&amp;position=3&amp;pageNum=0&amp;trk=public_jobs_jserp-result_search-card"/>
    <n v="30"/>
    <n v="30"/>
    <n v="30"/>
    <x v="42"/>
    <x v="0"/>
    <x v="2"/>
    <x v="0"/>
  </r>
  <r>
    <x v="1"/>
    <x v="38"/>
    <x v="48"/>
    <x v="1"/>
    <x v="8"/>
    <x v="46"/>
    <x v="36"/>
    <x v="11"/>
    <s v="https://www.linkedin.com/jobs/view/data-analyst-at-medix%E2%84%A2-3328072646?refId=yvwmX%2BMvIFr3ph5yrdr8gQ%3D%3D&amp;trackingId=9EWqPnBl4PKz3i51rDATAQ%3D%3D&amp;position=4&amp;pageNum=0&amp;trk=public_jobs_jserp-result_search-card"/>
    <n v="80000"/>
    <n v="110000"/>
    <n v="95000"/>
    <x v="41"/>
    <x v="0"/>
    <x v="4"/>
    <x v="1"/>
  </r>
  <r>
    <x v="1"/>
    <x v="39"/>
    <x v="49"/>
    <x v="1"/>
    <x v="4"/>
    <x v="46"/>
    <x v="37"/>
    <x v="4"/>
    <s v="https://www.linkedin.com/jobs/view/data-analyst-at-mainz-brady-group-3357019508?refId=yvwmX%2BMvIFr3ph5yrdr8gQ%3D%3D&amp;trackingId=s5%2BdhaTM%2FaCdUxUfBMUALw%3D%3D&amp;position=5&amp;pageNum=0&amp;trk=public_jobs_jserp-result_search-card"/>
    <n v="50"/>
    <n v="60"/>
    <n v="55"/>
    <x v="41"/>
    <x v="0"/>
    <x v="2"/>
    <x v="0"/>
  </r>
  <r>
    <x v="1"/>
    <x v="40"/>
    <x v="50"/>
    <x v="1"/>
    <x v="0"/>
    <x v="48"/>
    <x v="38"/>
    <x v="3"/>
    <s v="https://www.linkedin.com/jobs/view/data-analyst-at-adt-solar-3361518635?refId=yvwmX%2BMvIFr3ph5yrdr8gQ%3D%3D&amp;trackingId=iuHIFiCMDPWmOhV5faGmPQ%3D%3D&amp;position=6&amp;pageNum=0&amp;trk=public_jobs_jserp-result_search-card"/>
    <m/>
    <m/>
    <m/>
    <x v="43"/>
    <x v="12"/>
    <x v="4"/>
    <x v="0"/>
  </r>
  <r>
    <x v="1"/>
    <x v="41"/>
    <x v="51"/>
    <x v="1"/>
    <x v="0"/>
    <x v="46"/>
    <x v="39"/>
    <x v="9"/>
    <s v="https://www.linkedin.com/jobs/view/data-analyst-at-northrop-grumman-federal-credit-union-3327331924?refId=yvwmX%2BMvIFr3ph5yrdr8gQ%3D%3D&amp;trackingId=zBA%2Bo3YOM6gKQJbnB5Dk%2Fw%3D%3D&amp;position=7&amp;pageNum=0&amp;trk=public_jobs_jserp-result_search-card"/>
    <m/>
    <m/>
    <m/>
    <x v="41"/>
    <x v="0"/>
    <x v="2"/>
    <x v="1"/>
  </r>
  <r>
    <x v="1"/>
    <x v="42"/>
    <x v="52"/>
    <x v="1"/>
    <x v="9"/>
    <x v="46"/>
    <x v="40"/>
    <x v="2"/>
    <s v="https://www.linkedin.com/jobs/view/data-analyst-at-storm2-3321260918?refId=yvwmX%2BMvIFr3ph5yrdr8gQ%3D%3D&amp;trackingId=KZPDBK7OyJS4HE0rtZpwwQ%3D%3D&amp;position=8&amp;pageNum=0&amp;trk=public_jobs_jserp-result_search-card"/>
    <n v="120000"/>
    <n v="135000"/>
    <n v="127500"/>
    <x v="41"/>
    <x v="0"/>
    <x v="4"/>
    <x v="0"/>
  </r>
  <r>
    <x v="1"/>
    <x v="43"/>
    <x v="53"/>
    <x v="1"/>
    <x v="10"/>
    <x v="46"/>
    <x v="41"/>
    <x v="12"/>
    <s v="https://www.linkedin.com/jobs/view/data-analyst-at-launch-consulting-group-3341275864?refId=yvwmX%2BMvIFr3ph5yrdr8gQ%3D%3D&amp;trackingId=2vr%2Fjw%2BKE1PaoN2vtAQHLA%3D%3D&amp;position=9&amp;pageNum=0&amp;trk=public_jobs_jserp-result_search-card"/>
    <n v="85000"/>
    <n v="100000"/>
    <n v="92500"/>
    <x v="41"/>
    <x v="0"/>
    <x v="4"/>
    <x v="0"/>
  </r>
  <r>
    <x v="1"/>
    <x v="44"/>
    <x v="54"/>
    <x v="1"/>
    <x v="11"/>
    <x v="46"/>
    <x v="15"/>
    <x v="13"/>
    <s v="https://www.linkedin.com/jobs/view/data-analyst-at-agility-partners-3339536100?refId=yvwmX%2BMvIFr3ph5yrdr8gQ%3D%3D&amp;trackingId=aEeEJD1cv7qvgDvwnxilrQ%3D%3D&amp;position=10&amp;pageNum=0&amp;trk=public_jobs_jserp-result_search-card"/>
    <n v="40"/>
    <n v="50"/>
    <n v="45"/>
    <x v="41"/>
    <x v="0"/>
    <x v="4"/>
    <x v="0"/>
  </r>
  <r>
    <x v="1"/>
    <x v="45"/>
    <x v="55"/>
    <x v="1"/>
    <x v="0"/>
    <x v="46"/>
    <x v="42"/>
    <x v="14"/>
    <s v="https://www.linkedin.com/jobs/view/data-analyst-at-azenta-life-sciences-3348403099?refId=yvwmX%2BMvIFr3ph5yrdr8gQ%3D%3D&amp;trackingId=QghIhxjZXPp38LF3cgR2kA%3D%3D&amp;position=11&amp;pageNum=0&amp;trk=public_jobs_jserp-result_search-card"/>
    <m/>
    <m/>
    <m/>
    <x v="41"/>
    <x v="0"/>
    <x v="2"/>
    <x v="0"/>
  </r>
  <r>
    <x v="1"/>
    <x v="46"/>
    <x v="56"/>
    <x v="1"/>
    <x v="12"/>
    <x v="46"/>
    <x v="3"/>
    <x v="15"/>
    <s v="https://www.linkedin.com/jobs/view/data-analyst-at-atmosfy-3325886772?refId=yvwmX%2BMvIFr3ph5yrdr8gQ%3D%3D&amp;trackingId=o8oQdG9%2F8JdzO6s9uPSTng%3D%3D&amp;position=12&amp;pageNum=0&amp;trk=public_jobs_jserp-result_search-card"/>
    <n v="60000"/>
    <n v="90000"/>
    <n v="75000"/>
    <x v="41"/>
    <x v="0"/>
    <x v="3"/>
    <x v="1"/>
  </r>
  <r>
    <x v="1"/>
    <x v="47"/>
    <x v="57"/>
    <x v="1"/>
    <x v="13"/>
    <x v="46"/>
    <x v="43"/>
    <x v="10"/>
    <s v="https://www.linkedin.com/jobs/view/data-analyst-at-edgelink-3325848323?refId=yvwmX%2BMvIFr3ph5yrdr8gQ%3D%3D&amp;trackingId=SBFfV7zB3ZTskzExNrAE1g%3D%3D&amp;position=13&amp;pageNum=0&amp;trk=public_jobs_jserp-result_search-card"/>
    <n v="125000"/>
    <n v="155000"/>
    <n v="140000"/>
    <x v="41"/>
    <x v="0"/>
    <x v="4"/>
    <x v="1"/>
  </r>
  <r>
    <x v="1"/>
    <x v="48"/>
    <x v="58"/>
    <x v="1"/>
    <x v="0"/>
    <x v="46"/>
    <x v="15"/>
    <x v="11"/>
    <s v="https://www.linkedin.com/jobs/view/data-analyst-at-technology-ventures-3331705813?refId=yvwmX%2BMvIFr3ph5yrdr8gQ%3D%3D&amp;trackingId=0dxW7D4JQkNP9b8ma35hkA%3D%3D&amp;position=14&amp;pageNum=0&amp;trk=public_jobs_jserp-result_search-card"/>
    <m/>
    <m/>
    <m/>
    <x v="41"/>
    <x v="0"/>
    <x v="4"/>
    <x v="1"/>
  </r>
  <r>
    <x v="1"/>
    <x v="49"/>
    <x v="59"/>
    <x v="1"/>
    <x v="14"/>
    <x v="49"/>
    <x v="44"/>
    <x v="10"/>
    <s v="https://www.linkedin.com/jobs/view/data-analyst-at-distinct-north-america-3329826139?refId=yvwmX%2BMvIFr3ph5yrdr8gQ%3D%3D&amp;trackingId=eMxSyEetmo%2F%2BQEXa78c4dA%3D%3D&amp;position=15&amp;pageNum=0&amp;trk=public_jobs_jserp-result_search-card"/>
    <n v="70000"/>
    <n v="80000"/>
    <n v="75000"/>
    <x v="2"/>
    <x v="13"/>
    <x v="2"/>
    <x v="1"/>
  </r>
  <r>
    <x v="1"/>
    <x v="50"/>
    <x v="60"/>
    <x v="1"/>
    <x v="0"/>
    <x v="46"/>
    <x v="45"/>
    <x v="14"/>
    <s v="https://www.linkedin.com/jobs/view/data-analyst-at-clarishealth-3348315857?refId=yvwmX%2BMvIFr3ph5yrdr8gQ%3D%3D&amp;trackingId=vNiEAy4gut%2FtVSMmXlEKpg%3D%3D&amp;position=16&amp;pageNum=0&amp;trk=public_jobs_jserp-result_search-card"/>
    <m/>
    <m/>
    <m/>
    <x v="41"/>
    <x v="0"/>
    <x v="4"/>
    <x v="0"/>
  </r>
  <r>
    <x v="10"/>
    <x v="51"/>
    <x v="61"/>
    <x v="1"/>
    <x v="15"/>
    <x v="46"/>
    <x v="46"/>
    <x v="15"/>
    <s v="https://www.linkedin.com/jobs/view/analyst-data-visualization-at-trusted-talent-3326570585?refId=yvwmX%2BMvIFr3ph5yrdr8gQ%3D%3D&amp;trackingId=Hn9b0s%2FWb7LaiikP6RCpvA%3D%3D&amp;position=17&amp;pageNum=0&amp;trk=public_jobs_jserp-result_search-card"/>
    <n v="80000"/>
    <n v="90000"/>
    <n v="85000"/>
    <x v="41"/>
    <x v="0"/>
    <x v="2"/>
    <x v="1"/>
  </r>
  <r>
    <x v="12"/>
    <x v="53"/>
    <x v="63"/>
    <x v="1"/>
    <x v="0"/>
    <x v="46"/>
    <x v="47"/>
    <x v="2"/>
    <s v="https://www.linkedin.com/jobs/view/analyst-data-and-analytics-at-cafemedia-3369457251?refId=yvwmX%2BMvIFr3ph5yrdr8gQ%3D%3D&amp;trackingId=%2FZurF1BqKZS3oQeU%2FyBntQ%3D%3D&amp;position=18&amp;pageNum=0&amp;trk=public_jobs_jserp-result_search-card"/>
    <m/>
    <m/>
    <m/>
    <x v="41"/>
    <x v="0"/>
    <x v="0"/>
    <x v="0"/>
  </r>
  <r>
    <x v="11"/>
    <x v="52"/>
    <x v="62"/>
    <x v="1"/>
    <x v="0"/>
    <x v="27"/>
    <x v="7"/>
    <x v="6"/>
    <s v="https://www.linkedin.com/jobs/view/data-analyst-remote-us-at-mediavine-3371287252?refId=yvwmX%2BMvIFr3ph5yrdr8gQ%3D%3D&amp;trackingId=Bm9r7JEyV8hyC%2FztCER4rA%3D%3D&amp;position=19&amp;pageNum=0&amp;trk=public_jobs_jserp-result_search-card"/>
    <m/>
    <m/>
    <m/>
    <x v="22"/>
    <x v="2"/>
    <x v="1"/>
    <x v="0"/>
  </r>
  <r>
    <x v="1"/>
    <x v="54"/>
    <x v="64"/>
    <x v="1"/>
    <x v="0"/>
    <x v="39"/>
    <x v="48"/>
    <x v="10"/>
    <s v="https://www.linkedin.com/jobs/view/data-analyst-at-reup-education-3330231332?refId=yvwmX%2BMvIFr3ph5yrdr8gQ%3D%3D&amp;trackingId=29iGGOjWjZpeNWQQYjuVtA%3D%3D&amp;position=20&amp;pageNum=0&amp;trk=public_jobs_jserp-result_search-card"/>
    <m/>
    <m/>
    <m/>
    <x v="34"/>
    <x v="2"/>
    <x v="4"/>
    <x v="1"/>
  </r>
  <r>
    <x v="13"/>
    <x v="55"/>
    <x v="65"/>
    <x v="1"/>
    <x v="16"/>
    <x v="46"/>
    <x v="49"/>
    <x v="3"/>
    <s v="https://www.linkedin.com/jobs/view/sql-data-analyst-at-cypress-hcm-3355806630?refId=yvwmX%2BMvIFr3ph5yrdr8gQ%3D%3D&amp;trackingId=%2BtMvDDfhfCjkToYoRZYL3g%3D%3D&amp;position=21&amp;pageNum=0&amp;trk=public_jobs_jserp-result_search-card"/>
    <n v="59.69"/>
    <n v="79.58"/>
    <n v="69.634999999999991"/>
    <x v="41"/>
    <x v="0"/>
    <x v="4"/>
    <x v="0"/>
  </r>
  <r>
    <x v="1"/>
    <x v="56"/>
    <x v="66"/>
    <x v="1"/>
    <x v="0"/>
    <x v="46"/>
    <x v="50"/>
    <x v="16"/>
    <s v="https://www.linkedin.com/jobs/view/data-analyst-at-precision-technologies-3344805292?refId=yvwmX%2BMvIFr3ph5yrdr8gQ%3D%3D&amp;trackingId=5n8yZBN0IKKOOMynXeoTeQ%3D%3D&amp;position=22&amp;pageNum=0&amp;trk=public_jobs_jserp-result_search-card"/>
    <m/>
    <m/>
    <m/>
    <x v="41"/>
    <x v="0"/>
    <x v="0"/>
    <x v="0"/>
  </r>
  <r>
    <x v="1"/>
    <x v="57"/>
    <x v="67"/>
    <x v="1"/>
    <x v="0"/>
    <x v="46"/>
    <x v="3"/>
    <x v="17"/>
    <s v="https://www.linkedin.com/jobs/view/data-analyst-at-tsunami-express-car-wash-3328076726?refId=yvwmX%2BMvIFr3ph5yrdr8gQ%3D%3D&amp;trackingId=delKIyGJercmGnCGd1yxwQ%3D%3D&amp;position=23&amp;pageNum=0&amp;trk=public_jobs_jserp-result_search-card"/>
    <m/>
    <m/>
    <m/>
    <x v="41"/>
    <x v="0"/>
    <x v="3"/>
    <x v="1"/>
  </r>
  <r>
    <x v="1"/>
    <x v="58"/>
    <x v="68"/>
    <x v="1"/>
    <x v="0"/>
    <x v="50"/>
    <x v="31"/>
    <x v="13"/>
    <s v="https://www.linkedin.com/jobs/view/data-analyst-at-m-s-consulting-3339081565?refId=yvwmX%2BMvIFr3ph5yrdr8gQ%3D%3D&amp;trackingId=co0Hq0Jk2L50%2BeSE6p45TQ%3D%3D&amp;position=24&amp;pageNum=0&amp;trk=public_jobs_jserp-result_search-card"/>
    <m/>
    <m/>
    <m/>
    <x v="44"/>
    <x v="16"/>
    <x v="4"/>
    <x v="0"/>
  </r>
  <r>
    <x v="1"/>
    <x v="59"/>
    <x v="69"/>
    <x v="1"/>
    <x v="0"/>
    <x v="46"/>
    <x v="51"/>
    <x v="9"/>
    <s v="https://www.linkedin.com/jobs/view/data-analyst-at-blend360-3327602222?refId=yvwmX%2BMvIFr3ph5yrdr8gQ%3D%3D&amp;trackingId=kyHduVyPnUPBBDqzR2neSQ%3D%3D&amp;position=25&amp;pageNum=0&amp;trk=public_jobs_jserp-result_search-card"/>
    <m/>
    <m/>
    <m/>
    <x v="41"/>
    <x v="0"/>
    <x v="2"/>
    <x v="1"/>
  </r>
  <r>
    <x v="9"/>
    <x v="35"/>
    <x v="45"/>
    <x v="1"/>
    <x v="0"/>
    <x v="46"/>
    <x v="22"/>
    <x v="9"/>
    <s v="https://www.linkedin.com/jobs/view/data-analyst-i-entry-level-at-oracle-3327334666?refId=IQ8yKl4k9GTKWEQjqbyPrw%3D%3D&amp;trackingId=dW1%2B5wM93zkN34Yg68bN0A%3D%3D&amp;position=1&amp;pageNum=0&amp;trk=public_jobs_jserp-result_search-card"/>
    <m/>
    <m/>
    <m/>
    <x v="41"/>
    <x v="0"/>
    <x v="1"/>
    <x v="1"/>
  </r>
  <r>
    <x v="1"/>
    <x v="60"/>
    <x v="70"/>
    <x v="1"/>
    <x v="0"/>
    <x v="32"/>
    <x v="52"/>
    <x v="1"/>
    <s v="https://www.linkedin.com/jobs/view/data-analyst-at-magic-3363555676?refId=IQ8yKl4k9GTKWEQjqbyPrw%3D%3D&amp;trackingId=%2BC7XQHn6lltJn1wbGaw7Lg%3D%3D&amp;position=2&amp;pageNum=0&amp;trk=public_jobs_jserp-result_search-card"/>
    <m/>
    <m/>
    <m/>
    <x v="27"/>
    <x v="1"/>
    <x v="0"/>
    <x v="0"/>
  </r>
  <r>
    <x v="1"/>
    <x v="36"/>
    <x v="46"/>
    <x v="1"/>
    <x v="0"/>
    <x v="4"/>
    <x v="34"/>
    <x v="10"/>
    <s v="https://www.linkedin.com/jobs/view/data-analyst-at-good-apple-3322134836?refId=IQ8yKl4k9GTKWEQjqbyPrw%3D%3D&amp;trackingId=Y097A7L%2Fv%2F0e6sIzYxnTDQ%3D%3D&amp;position=3&amp;pageNum=0&amp;trk=public_jobs_jserp-result_search-card"/>
    <m/>
    <m/>
    <m/>
    <x v="3"/>
    <x v="3"/>
    <x v="2"/>
    <x v="1"/>
  </r>
  <r>
    <x v="1"/>
    <x v="37"/>
    <x v="47"/>
    <x v="1"/>
    <x v="7"/>
    <x v="47"/>
    <x v="35"/>
    <x v="3"/>
    <s v="https://www.linkedin.com/jobs/view/data-analyst-at-adfire-health-3354914878?refId=IQ8yKl4k9GTKWEQjqbyPrw%3D%3D&amp;trackingId=FKts05TuoPncGQNHMvQP8A%3D%3D&amp;position=4&amp;pageNum=0&amp;trk=public_jobs_jserp-result_search-card"/>
    <n v="30"/>
    <n v="30"/>
    <n v="30"/>
    <x v="42"/>
    <x v="0"/>
    <x v="2"/>
    <x v="0"/>
  </r>
  <r>
    <x v="1"/>
    <x v="38"/>
    <x v="48"/>
    <x v="1"/>
    <x v="8"/>
    <x v="46"/>
    <x v="36"/>
    <x v="11"/>
    <s v="https://www.linkedin.com/jobs/view/data-analyst-at-medix%E2%84%A2-3328072646?refId=IQ8yKl4k9GTKWEQjqbyPrw%3D%3D&amp;trackingId=XiYVDMCF3T1n2Uwqx8GkJQ%3D%3D&amp;position=5&amp;pageNum=0&amp;trk=public_jobs_jserp-result_search-card"/>
    <n v="80000"/>
    <n v="110000"/>
    <n v="95000"/>
    <x v="41"/>
    <x v="0"/>
    <x v="4"/>
    <x v="1"/>
  </r>
  <r>
    <x v="1"/>
    <x v="61"/>
    <x v="14"/>
    <x v="1"/>
    <x v="17"/>
    <x v="46"/>
    <x v="13"/>
    <x v="7"/>
    <s v="https://www.linkedin.com/jobs/view/data-analyst-at-rootstaff-3367343932?refId=IQ8yKl4k9GTKWEQjqbyPrw%3D%3D&amp;trackingId=DxvI55GkLSEL5F7k2fBEdw%3D%3D&amp;position=6&amp;pageNum=0&amp;trk=public_jobs_jserp-result_search-card"/>
    <n v="38"/>
    <n v="45"/>
    <n v="41.5"/>
    <x v="41"/>
    <x v="0"/>
    <x v="3"/>
    <x v="0"/>
  </r>
  <r>
    <x v="1"/>
    <x v="39"/>
    <x v="49"/>
    <x v="1"/>
    <x v="4"/>
    <x v="46"/>
    <x v="37"/>
    <x v="4"/>
    <s v="https://www.linkedin.com/jobs/view/data-analyst-at-mainz-brady-group-3357019508?refId=IQ8yKl4k9GTKWEQjqbyPrw%3D%3D&amp;trackingId=vrNKY9JpEFVasAGISsoY%2BQ%3D%3D&amp;position=7&amp;pageNum=0&amp;trk=public_jobs_jserp-result_search-card"/>
    <n v="50"/>
    <n v="60"/>
    <n v="55"/>
    <x v="41"/>
    <x v="0"/>
    <x v="2"/>
    <x v="0"/>
  </r>
  <r>
    <x v="1"/>
    <x v="40"/>
    <x v="50"/>
    <x v="1"/>
    <x v="0"/>
    <x v="48"/>
    <x v="38"/>
    <x v="3"/>
    <s v="https://www.linkedin.com/jobs/view/data-analyst-at-adt-solar-3361518635?refId=IQ8yKl4k9GTKWEQjqbyPrw%3D%3D&amp;trackingId=GLy6VPSoXbrUXD0AceZXWw%3D%3D&amp;position=8&amp;pageNum=0&amp;trk=public_jobs_jserp-result_search-card"/>
    <m/>
    <m/>
    <m/>
    <x v="43"/>
    <x v="12"/>
    <x v="4"/>
    <x v="0"/>
  </r>
  <r>
    <x v="1"/>
    <x v="41"/>
    <x v="51"/>
    <x v="1"/>
    <x v="0"/>
    <x v="46"/>
    <x v="39"/>
    <x v="9"/>
    <s v="https://www.linkedin.com/jobs/view/data-analyst-at-northrop-grumman-federal-credit-union-3327331924?refId=IQ8yKl4k9GTKWEQjqbyPrw%3D%3D&amp;trackingId=NGQdHTw%2BtsIIgo8wmx8gLw%3D%3D&amp;position=9&amp;pageNum=0&amp;trk=public_jobs_jserp-result_search-card"/>
    <m/>
    <m/>
    <m/>
    <x v="41"/>
    <x v="0"/>
    <x v="2"/>
    <x v="1"/>
  </r>
  <r>
    <x v="1"/>
    <x v="42"/>
    <x v="52"/>
    <x v="1"/>
    <x v="9"/>
    <x v="46"/>
    <x v="40"/>
    <x v="2"/>
    <s v="https://www.linkedin.com/jobs/view/data-analyst-at-storm2-3321260918?refId=IQ8yKl4k9GTKWEQjqbyPrw%3D%3D&amp;trackingId=tIs6cmpgIZUPX5hR3%2BSMrA%3D%3D&amp;position=10&amp;pageNum=0&amp;trk=public_jobs_jserp-result_search-card"/>
    <n v="120000"/>
    <n v="135000"/>
    <n v="127500"/>
    <x v="41"/>
    <x v="0"/>
    <x v="4"/>
    <x v="0"/>
  </r>
  <r>
    <x v="1"/>
    <x v="43"/>
    <x v="53"/>
    <x v="1"/>
    <x v="10"/>
    <x v="46"/>
    <x v="41"/>
    <x v="12"/>
    <s v="https://www.linkedin.com/jobs/view/data-analyst-at-launch-consulting-group-3341275864?refId=IQ8yKl4k9GTKWEQjqbyPrw%3D%3D&amp;trackingId=590sUMZjh%2BvzKFTn%2BPpf6g%3D%3D&amp;position=11&amp;pageNum=0&amp;trk=public_jobs_jserp-result_search-card"/>
    <n v="85000"/>
    <n v="100000"/>
    <n v="92500"/>
    <x v="41"/>
    <x v="0"/>
    <x v="4"/>
    <x v="0"/>
  </r>
  <r>
    <x v="1"/>
    <x v="44"/>
    <x v="54"/>
    <x v="1"/>
    <x v="11"/>
    <x v="46"/>
    <x v="15"/>
    <x v="13"/>
    <s v="https://www.linkedin.com/jobs/view/data-analyst-at-agility-partners-3339536100?refId=IQ8yKl4k9GTKWEQjqbyPrw%3D%3D&amp;trackingId=JdCu4Wr6jL3rnqB3VNkcXA%3D%3D&amp;position=12&amp;pageNum=0&amp;trk=public_jobs_jserp-result_search-card"/>
    <n v="40"/>
    <n v="50"/>
    <n v="45"/>
    <x v="41"/>
    <x v="0"/>
    <x v="4"/>
    <x v="0"/>
  </r>
  <r>
    <x v="1"/>
    <x v="45"/>
    <x v="55"/>
    <x v="1"/>
    <x v="0"/>
    <x v="46"/>
    <x v="42"/>
    <x v="14"/>
    <s v="https://www.linkedin.com/jobs/view/data-analyst-at-azenta-life-sciences-3348403099?refId=IQ8yKl4k9GTKWEQjqbyPrw%3D%3D&amp;trackingId=GT1SzryD89wjabRgSx7vvg%3D%3D&amp;position=13&amp;pageNum=0&amp;trk=public_jobs_jserp-result_search-card"/>
    <m/>
    <m/>
    <m/>
    <x v="41"/>
    <x v="0"/>
    <x v="2"/>
    <x v="0"/>
  </r>
  <r>
    <x v="1"/>
    <x v="46"/>
    <x v="56"/>
    <x v="1"/>
    <x v="12"/>
    <x v="46"/>
    <x v="3"/>
    <x v="15"/>
    <s v="https://www.linkedin.com/jobs/view/data-analyst-at-atmosfy-3325886772?refId=IQ8yKl4k9GTKWEQjqbyPrw%3D%3D&amp;trackingId=cjr1FrFxxl7%2BbTG%2FibGd9w%3D%3D&amp;position=14&amp;pageNum=0&amp;trk=public_jobs_jserp-result_search-card"/>
    <n v="60000"/>
    <n v="90000"/>
    <n v="75000"/>
    <x v="41"/>
    <x v="0"/>
    <x v="3"/>
    <x v="1"/>
  </r>
  <r>
    <x v="11"/>
    <x v="52"/>
    <x v="72"/>
    <x v="1"/>
    <x v="0"/>
    <x v="50"/>
    <x v="7"/>
    <x v="6"/>
    <s v="https://www.linkedin.com/jobs/view/data-analyst-remote-us-at-mediavine-3371288044?refId=IQ8yKl4k9GTKWEQjqbyPrw%3D%3D&amp;trackingId=HLtLWfdyPGNjQaRMiVV%2BbQ%3D%3D&amp;position=15&amp;pageNum=0&amp;trk=public_jobs_jserp-result_search-card"/>
    <m/>
    <m/>
    <m/>
    <x v="44"/>
    <x v="16"/>
    <x v="1"/>
    <x v="0"/>
  </r>
  <r>
    <x v="1"/>
    <x v="47"/>
    <x v="57"/>
    <x v="1"/>
    <x v="13"/>
    <x v="46"/>
    <x v="43"/>
    <x v="10"/>
    <s v="https://www.linkedin.com/jobs/view/data-analyst-at-edgelink-3325848323?refId=IQ8yKl4k9GTKWEQjqbyPrw%3D%3D&amp;trackingId=QhEjXUG8ZRTEXBLrrJn%2FbA%3D%3D&amp;position=16&amp;pageNum=0&amp;trk=public_jobs_jserp-result_search-card"/>
    <n v="125000"/>
    <n v="155000"/>
    <n v="140000"/>
    <x v="41"/>
    <x v="0"/>
    <x v="4"/>
    <x v="1"/>
  </r>
  <r>
    <x v="1"/>
    <x v="48"/>
    <x v="58"/>
    <x v="1"/>
    <x v="0"/>
    <x v="46"/>
    <x v="15"/>
    <x v="11"/>
    <s v="https://www.linkedin.com/jobs/view/data-analyst-at-technology-ventures-3331705813?refId=IQ8yKl4k9GTKWEQjqbyPrw%3D%3D&amp;trackingId=JDfix112mAyzZhoHqONlcw%3D%3D&amp;position=17&amp;pageNum=0&amp;trk=public_jobs_jserp-result_search-card"/>
    <m/>
    <m/>
    <m/>
    <x v="41"/>
    <x v="0"/>
    <x v="4"/>
    <x v="1"/>
  </r>
  <r>
    <x v="1"/>
    <x v="49"/>
    <x v="59"/>
    <x v="1"/>
    <x v="14"/>
    <x v="49"/>
    <x v="44"/>
    <x v="10"/>
    <s v="https://www.linkedin.com/jobs/view/data-analyst-at-distinct-north-america-3329826139?refId=IQ8yKl4k9GTKWEQjqbyPrw%3D%3D&amp;trackingId=ioqp8Qdrdwt%2BHY4Fn1YmMA%3D%3D&amp;position=18&amp;pageNum=0&amp;trk=public_jobs_jserp-result_search-card"/>
    <n v="70000"/>
    <n v="80000"/>
    <n v="75000"/>
    <x v="2"/>
    <x v="13"/>
    <x v="2"/>
    <x v="1"/>
  </r>
  <r>
    <x v="1"/>
    <x v="50"/>
    <x v="60"/>
    <x v="1"/>
    <x v="0"/>
    <x v="46"/>
    <x v="45"/>
    <x v="14"/>
    <s v="https://www.linkedin.com/jobs/view/data-analyst-at-clarishealth-3348315857?refId=IQ8yKl4k9GTKWEQjqbyPrw%3D%3D&amp;trackingId=ZyP71hkId8no6iKLkf67iQ%3D%3D&amp;position=19&amp;pageNum=0&amp;trk=public_jobs_jserp-result_search-card"/>
    <m/>
    <m/>
    <m/>
    <x v="41"/>
    <x v="0"/>
    <x v="4"/>
    <x v="0"/>
  </r>
  <r>
    <x v="10"/>
    <x v="51"/>
    <x v="61"/>
    <x v="1"/>
    <x v="15"/>
    <x v="46"/>
    <x v="46"/>
    <x v="15"/>
    <s v="https://www.linkedin.com/jobs/view/analyst-data-visualization-at-trusted-talent-3326570585?refId=IQ8yKl4k9GTKWEQjqbyPrw%3D%3D&amp;trackingId=sQlSKBkloaQppvtrJBBNww%3D%3D&amp;position=20&amp;pageNum=0&amp;trk=public_jobs_jserp-result_search-card"/>
    <n v="80000"/>
    <n v="90000"/>
    <n v="85000"/>
    <x v="41"/>
    <x v="0"/>
    <x v="2"/>
    <x v="1"/>
  </r>
  <r>
    <x v="12"/>
    <x v="53"/>
    <x v="63"/>
    <x v="1"/>
    <x v="0"/>
    <x v="46"/>
    <x v="47"/>
    <x v="2"/>
    <s v="https://www.linkedin.com/jobs/view/analyst-data-and-analytics-at-cafemedia-3369457251?refId=IQ8yKl4k9GTKWEQjqbyPrw%3D%3D&amp;trackingId=LiQhT0Exoc7ncvX7V3FlrQ%3D%3D&amp;position=21&amp;pageNum=0&amp;trk=public_jobs_jserp-result_search-card"/>
    <m/>
    <m/>
    <m/>
    <x v="41"/>
    <x v="0"/>
    <x v="0"/>
    <x v="0"/>
  </r>
  <r>
    <x v="1"/>
    <x v="62"/>
    <x v="73"/>
    <x v="1"/>
    <x v="0"/>
    <x v="51"/>
    <x v="54"/>
    <x v="10"/>
    <s v="https://www.linkedin.com/jobs/view/data-analyst-at-verdani-partners-3367582228?refId=IQ8yKl4k9GTKWEQjqbyPrw%3D%3D&amp;trackingId=8ZZQU9UumyT6AikPU2WBnQ%3D%3D&amp;position=22&amp;pageNum=0&amp;trk=public_jobs_jserp-result_search-card"/>
    <m/>
    <m/>
    <m/>
    <x v="45"/>
    <x v="1"/>
    <x v="4"/>
    <x v="1"/>
  </r>
  <r>
    <x v="11"/>
    <x v="52"/>
    <x v="62"/>
    <x v="1"/>
    <x v="0"/>
    <x v="27"/>
    <x v="7"/>
    <x v="6"/>
    <s v="https://www.linkedin.com/jobs/view/data-analyst-remote-us-at-mediavine-3371287252?refId=IQ8yKl4k9GTKWEQjqbyPrw%3D%3D&amp;trackingId=61NVPm%2Bby1ruWPVGsnVQ3w%3D%3D&amp;position=23&amp;pageNum=0&amp;trk=public_jobs_jserp-result_search-card"/>
    <m/>
    <m/>
    <m/>
    <x v="22"/>
    <x v="2"/>
    <x v="1"/>
    <x v="0"/>
  </r>
  <r>
    <x v="1"/>
    <x v="54"/>
    <x v="64"/>
    <x v="1"/>
    <x v="0"/>
    <x v="39"/>
    <x v="48"/>
    <x v="10"/>
    <s v="https://www.linkedin.com/jobs/view/data-analyst-at-reup-education-3330231332?refId=IQ8yKl4k9GTKWEQjqbyPrw%3D%3D&amp;trackingId=OpC9pOlu6s3oQHdECtZNNg%3D%3D&amp;position=24&amp;pageNum=0&amp;trk=public_jobs_jserp-result_search-card"/>
    <m/>
    <m/>
    <m/>
    <x v="34"/>
    <x v="2"/>
    <x v="4"/>
    <x v="1"/>
  </r>
  <r>
    <x v="13"/>
    <x v="55"/>
    <x v="65"/>
    <x v="1"/>
    <x v="16"/>
    <x v="46"/>
    <x v="49"/>
    <x v="3"/>
    <s v="https://www.linkedin.com/jobs/view/sql-data-analyst-at-cypress-hcm-3355806630?refId=IQ8yKl4k9GTKWEQjqbyPrw%3D%3D&amp;trackingId=Q2a4EkDtKvA3eKljMdP7aQ%3D%3D&amp;position=25&amp;pageNum=0&amp;trk=public_jobs_jserp-result_search-card"/>
    <n v="59.69"/>
    <n v="79.58"/>
    <n v="69.634999999999991"/>
    <x v="41"/>
    <x v="0"/>
    <x v="4"/>
    <x v="0"/>
  </r>
  <r>
    <x v="9"/>
    <x v="35"/>
    <x v="45"/>
    <x v="1"/>
    <x v="0"/>
    <x v="46"/>
    <x v="22"/>
    <x v="9"/>
    <s v="https://www.linkedin.com/jobs/view/data-analyst-i-entry-level-at-oracle-3327334666?refId=NoHTKoxh%2FN6wrJJEnmLrCQ%3D%3D&amp;trackingId=N2fbve2U6G7iVv8UMgW%2FYA%3D%3D&amp;position=1&amp;pageNum=0&amp;trk=public_jobs_jserp-result_search-card"/>
    <m/>
    <m/>
    <m/>
    <x v="41"/>
    <x v="0"/>
    <x v="1"/>
    <x v="1"/>
  </r>
  <r>
    <x v="1"/>
    <x v="60"/>
    <x v="70"/>
    <x v="1"/>
    <x v="0"/>
    <x v="32"/>
    <x v="52"/>
    <x v="1"/>
    <s v="https://www.linkedin.com/jobs/view/data-analyst-at-magic-3363555676?refId=NoHTKoxh%2FN6wrJJEnmLrCQ%3D%3D&amp;trackingId=KlW0sMIae7NtxBlfFKBPrw%3D%3D&amp;position=2&amp;pageNum=0&amp;trk=public_jobs_jserp-result_search-card"/>
    <m/>
    <m/>
    <m/>
    <x v="27"/>
    <x v="1"/>
    <x v="0"/>
    <x v="0"/>
  </r>
  <r>
    <x v="1"/>
    <x v="36"/>
    <x v="46"/>
    <x v="1"/>
    <x v="0"/>
    <x v="4"/>
    <x v="34"/>
    <x v="10"/>
    <s v="https://www.linkedin.com/jobs/view/data-analyst-at-good-apple-3322134836?refId=NoHTKoxh%2FN6wrJJEnmLrCQ%3D%3D&amp;trackingId=%2FV6akONd5L%2F9ju628%2BKE7w%3D%3D&amp;position=3&amp;pageNum=0&amp;trk=public_jobs_jserp-result_search-card"/>
    <m/>
    <m/>
    <m/>
    <x v="3"/>
    <x v="3"/>
    <x v="2"/>
    <x v="1"/>
  </r>
  <r>
    <x v="1"/>
    <x v="37"/>
    <x v="47"/>
    <x v="1"/>
    <x v="7"/>
    <x v="47"/>
    <x v="35"/>
    <x v="3"/>
    <s v="https://www.linkedin.com/jobs/view/data-analyst-at-adfire-health-3354914878?refId=NoHTKoxh%2FN6wrJJEnmLrCQ%3D%3D&amp;trackingId=VwbrfxzdQ8%2B%2BaEE1CaIl2w%3D%3D&amp;position=4&amp;pageNum=0&amp;trk=public_jobs_jserp-result_search-card"/>
    <n v="30"/>
    <n v="30"/>
    <n v="30"/>
    <x v="42"/>
    <x v="0"/>
    <x v="2"/>
    <x v="0"/>
  </r>
  <r>
    <x v="1"/>
    <x v="38"/>
    <x v="48"/>
    <x v="1"/>
    <x v="8"/>
    <x v="46"/>
    <x v="36"/>
    <x v="11"/>
    <s v="https://www.linkedin.com/jobs/view/data-analyst-at-medix%E2%84%A2-3328072646?refId=NoHTKoxh%2FN6wrJJEnmLrCQ%3D%3D&amp;trackingId=SbB6Oz%2F0noUlCYb3mRbELw%3D%3D&amp;position=5&amp;pageNum=0&amp;trk=public_jobs_jserp-result_search-card"/>
    <n v="80000"/>
    <n v="110000"/>
    <n v="95000"/>
    <x v="41"/>
    <x v="0"/>
    <x v="4"/>
    <x v="1"/>
  </r>
  <r>
    <x v="1"/>
    <x v="61"/>
    <x v="71"/>
    <x v="1"/>
    <x v="17"/>
    <x v="46"/>
    <x v="53"/>
    <x v="7"/>
    <s v="https://www.linkedin.com/jobs/view/data-analyst-at-rootstaff-3367343932?refId=NoHTKoxh%2FN6wrJJEnmLrCQ%3D%3D&amp;trackingId=%2BqXuL23QwSwghlrekYFjAw%3D%3D&amp;position=6&amp;pageNum=0&amp;trk=public_jobs_jserp-result_search-card"/>
    <n v="38"/>
    <n v="45"/>
    <n v="41.5"/>
    <x v="41"/>
    <x v="0"/>
    <x v="2"/>
    <x v="0"/>
  </r>
  <r>
    <x v="1"/>
    <x v="39"/>
    <x v="49"/>
    <x v="1"/>
    <x v="4"/>
    <x v="46"/>
    <x v="37"/>
    <x v="4"/>
    <s v="https://www.linkedin.com/jobs/view/data-analyst-at-mainz-brady-group-3357019508?refId=NoHTKoxh%2FN6wrJJEnmLrCQ%3D%3D&amp;trackingId=zYLRsJYoY%2BcYZb%2B4GGvmbQ%3D%3D&amp;position=7&amp;pageNum=0&amp;trk=public_jobs_jserp-result_search-card"/>
    <n v="50"/>
    <n v="60"/>
    <n v="55"/>
    <x v="41"/>
    <x v="0"/>
    <x v="2"/>
    <x v="0"/>
  </r>
  <r>
    <x v="1"/>
    <x v="40"/>
    <x v="50"/>
    <x v="1"/>
    <x v="0"/>
    <x v="48"/>
    <x v="38"/>
    <x v="3"/>
    <s v="https://www.linkedin.com/jobs/view/data-analyst-at-adt-solar-3361518635?refId=NoHTKoxh%2FN6wrJJEnmLrCQ%3D%3D&amp;trackingId=UrP%2BOKdr9%2BERIK1kYPs77w%3D%3D&amp;position=8&amp;pageNum=0&amp;trk=public_jobs_jserp-result_search-card"/>
    <m/>
    <m/>
    <m/>
    <x v="43"/>
    <x v="12"/>
    <x v="4"/>
    <x v="0"/>
  </r>
  <r>
    <x v="1"/>
    <x v="41"/>
    <x v="51"/>
    <x v="1"/>
    <x v="0"/>
    <x v="46"/>
    <x v="39"/>
    <x v="9"/>
    <s v="https://www.linkedin.com/jobs/view/data-analyst-at-northrop-grumman-federal-credit-union-3327331924?refId=NoHTKoxh%2FN6wrJJEnmLrCQ%3D%3D&amp;trackingId=zVbhl22opaWMspBNNr895g%3D%3D&amp;position=9&amp;pageNum=0&amp;trk=public_jobs_jserp-result_search-card"/>
    <m/>
    <m/>
    <m/>
    <x v="41"/>
    <x v="0"/>
    <x v="2"/>
    <x v="1"/>
  </r>
  <r>
    <x v="1"/>
    <x v="42"/>
    <x v="52"/>
    <x v="1"/>
    <x v="9"/>
    <x v="46"/>
    <x v="40"/>
    <x v="2"/>
    <s v="https://www.linkedin.com/jobs/view/data-analyst-at-storm2-3321260918?refId=NoHTKoxh%2FN6wrJJEnmLrCQ%3D%3D&amp;trackingId=H1c13I4LfvcANTx6xorzuw%3D%3D&amp;position=10&amp;pageNum=0&amp;trk=public_jobs_jserp-result_search-card"/>
    <n v="120000"/>
    <n v="135000"/>
    <n v="127500"/>
    <x v="41"/>
    <x v="0"/>
    <x v="4"/>
    <x v="0"/>
  </r>
  <r>
    <x v="1"/>
    <x v="43"/>
    <x v="53"/>
    <x v="1"/>
    <x v="10"/>
    <x v="46"/>
    <x v="41"/>
    <x v="12"/>
    <s v="https://www.linkedin.com/jobs/view/data-analyst-at-launch-consulting-group-3341275864?refId=NoHTKoxh%2FN6wrJJEnmLrCQ%3D%3D&amp;trackingId=lc%2FRLIuLG0w5Vv98CiLKkA%3D%3D&amp;position=11&amp;pageNum=0&amp;trk=public_jobs_jserp-result_search-card"/>
    <n v="85000"/>
    <n v="100000"/>
    <n v="92500"/>
    <x v="41"/>
    <x v="0"/>
    <x v="4"/>
    <x v="0"/>
  </r>
  <r>
    <x v="1"/>
    <x v="44"/>
    <x v="54"/>
    <x v="1"/>
    <x v="11"/>
    <x v="46"/>
    <x v="15"/>
    <x v="13"/>
    <s v="https://www.linkedin.com/jobs/view/data-analyst-at-agility-partners-3339536100?refId=NoHTKoxh%2FN6wrJJEnmLrCQ%3D%3D&amp;trackingId=n31mNNuZ5qvdZacu%2B1Y8UA%3D%3D&amp;position=12&amp;pageNum=0&amp;trk=public_jobs_jserp-result_search-card"/>
    <n v="40"/>
    <n v="50"/>
    <n v="45"/>
    <x v="41"/>
    <x v="0"/>
    <x v="4"/>
    <x v="0"/>
  </r>
  <r>
    <x v="1"/>
    <x v="45"/>
    <x v="55"/>
    <x v="1"/>
    <x v="0"/>
    <x v="46"/>
    <x v="42"/>
    <x v="14"/>
    <s v="https://www.linkedin.com/jobs/view/data-analyst-at-azenta-life-sciences-3348403099?refId=NoHTKoxh%2FN6wrJJEnmLrCQ%3D%3D&amp;trackingId=qmcMvUmYVcmp4tlB%2B5CfKg%3D%3D&amp;position=13&amp;pageNum=0&amp;trk=public_jobs_jserp-result_search-card"/>
    <m/>
    <m/>
    <m/>
    <x v="41"/>
    <x v="0"/>
    <x v="2"/>
    <x v="0"/>
  </r>
  <r>
    <x v="1"/>
    <x v="46"/>
    <x v="56"/>
    <x v="1"/>
    <x v="12"/>
    <x v="46"/>
    <x v="3"/>
    <x v="15"/>
    <s v="https://www.linkedin.com/jobs/view/data-analyst-at-atmosfy-3325886772?refId=NoHTKoxh%2FN6wrJJEnmLrCQ%3D%3D&amp;trackingId=XxlLQKXH%2F7yyXkct3BlRkg%3D%3D&amp;position=14&amp;pageNum=0&amp;trk=public_jobs_jserp-result_search-card"/>
    <n v="60000"/>
    <n v="90000"/>
    <n v="75000"/>
    <x v="41"/>
    <x v="0"/>
    <x v="3"/>
    <x v="1"/>
  </r>
  <r>
    <x v="11"/>
    <x v="52"/>
    <x v="72"/>
    <x v="1"/>
    <x v="0"/>
    <x v="50"/>
    <x v="7"/>
    <x v="6"/>
    <s v="https://www.linkedin.com/jobs/view/data-analyst-remote-us-at-mediavine-3371288044?refId=NoHTKoxh%2FN6wrJJEnmLrCQ%3D%3D&amp;trackingId=zmuJpVMAfCbrSujLJahaqg%3D%3D&amp;position=15&amp;pageNum=0&amp;trk=public_jobs_jserp-result_search-card"/>
    <m/>
    <m/>
    <m/>
    <x v="44"/>
    <x v="16"/>
    <x v="1"/>
    <x v="0"/>
  </r>
  <r>
    <x v="1"/>
    <x v="47"/>
    <x v="57"/>
    <x v="1"/>
    <x v="13"/>
    <x v="46"/>
    <x v="43"/>
    <x v="10"/>
    <s v="https://www.linkedin.com/jobs/view/data-analyst-at-edgelink-3325848323?refId=NoHTKoxh%2FN6wrJJEnmLrCQ%3D%3D&amp;trackingId=LDtm1UcHZ7rm3znVdegXlw%3D%3D&amp;position=16&amp;pageNum=0&amp;trk=public_jobs_jserp-result_search-card"/>
    <n v="125000"/>
    <n v="155000"/>
    <n v="140000"/>
    <x v="41"/>
    <x v="0"/>
    <x v="4"/>
    <x v="1"/>
  </r>
  <r>
    <x v="1"/>
    <x v="48"/>
    <x v="58"/>
    <x v="1"/>
    <x v="0"/>
    <x v="46"/>
    <x v="15"/>
    <x v="11"/>
    <s v="https://www.linkedin.com/jobs/view/data-analyst-at-technology-ventures-3331705813?refId=NoHTKoxh%2FN6wrJJEnmLrCQ%3D%3D&amp;trackingId=og%2BW2EAxcSH%2BS2wUS4yYYg%3D%3D&amp;position=17&amp;pageNum=0&amp;trk=public_jobs_jserp-result_search-card"/>
    <m/>
    <m/>
    <m/>
    <x v="41"/>
    <x v="0"/>
    <x v="4"/>
    <x v="1"/>
  </r>
  <r>
    <x v="1"/>
    <x v="49"/>
    <x v="59"/>
    <x v="1"/>
    <x v="14"/>
    <x v="49"/>
    <x v="44"/>
    <x v="10"/>
    <s v="https://www.linkedin.com/jobs/view/data-analyst-at-distinct-north-america-3329826139?refId=NoHTKoxh%2FN6wrJJEnmLrCQ%3D%3D&amp;trackingId=pLYtU0PB0ocHX%2F%2BJqkNrTA%3D%3D&amp;position=18&amp;pageNum=0&amp;trk=public_jobs_jserp-result_search-card"/>
    <n v="70000"/>
    <n v="80000"/>
    <n v="75000"/>
    <x v="2"/>
    <x v="13"/>
    <x v="2"/>
    <x v="1"/>
  </r>
  <r>
    <x v="1"/>
    <x v="50"/>
    <x v="60"/>
    <x v="1"/>
    <x v="0"/>
    <x v="46"/>
    <x v="45"/>
    <x v="14"/>
    <s v="https://www.linkedin.com/jobs/view/data-analyst-at-clarishealth-3348315857?refId=NoHTKoxh%2FN6wrJJEnmLrCQ%3D%3D&amp;trackingId=9D6Fl7qQe53C0M2TYE652g%3D%3D&amp;position=19&amp;pageNum=0&amp;trk=public_jobs_jserp-result_search-card"/>
    <m/>
    <m/>
    <m/>
    <x v="41"/>
    <x v="0"/>
    <x v="4"/>
    <x v="0"/>
  </r>
  <r>
    <x v="10"/>
    <x v="51"/>
    <x v="61"/>
    <x v="1"/>
    <x v="15"/>
    <x v="46"/>
    <x v="46"/>
    <x v="15"/>
    <s v="https://www.linkedin.com/jobs/view/analyst-data-visualization-at-trusted-talent-3326570585?refId=NoHTKoxh%2FN6wrJJEnmLrCQ%3D%3D&amp;trackingId=PfbaWaC0r%2FW%2FTbtF0m4bWg%3D%3D&amp;position=20&amp;pageNum=0&amp;trk=public_jobs_jserp-result_search-card"/>
    <n v="80000"/>
    <n v="90000"/>
    <n v="85000"/>
    <x v="41"/>
    <x v="0"/>
    <x v="2"/>
    <x v="1"/>
  </r>
  <r>
    <x v="12"/>
    <x v="53"/>
    <x v="63"/>
    <x v="1"/>
    <x v="0"/>
    <x v="46"/>
    <x v="47"/>
    <x v="2"/>
    <s v="https://www.linkedin.com/jobs/view/analyst-data-and-analytics-at-cafemedia-3369457251?refId=NoHTKoxh%2FN6wrJJEnmLrCQ%3D%3D&amp;trackingId=y1AIga%2F12IH1LSn5%2F9iSKw%3D%3D&amp;position=21&amp;pageNum=0&amp;trk=public_jobs_jserp-result_search-card"/>
    <m/>
    <m/>
    <m/>
    <x v="41"/>
    <x v="0"/>
    <x v="0"/>
    <x v="0"/>
  </r>
  <r>
    <x v="1"/>
    <x v="62"/>
    <x v="73"/>
    <x v="1"/>
    <x v="0"/>
    <x v="51"/>
    <x v="54"/>
    <x v="10"/>
    <s v="https://www.linkedin.com/jobs/view/data-analyst-at-verdani-partners-3367582228?refId=NoHTKoxh%2FN6wrJJEnmLrCQ%3D%3D&amp;trackingId=9eDlW01TumJuoPjXYvJB%2BA%3D%3D&amp;position=22&amp;pageNum=0&amp;trk=public_jobs_jserp-result_search-card"/>
    <m/>
    <m/>
    <m/>
    <x v="45"/>
    <x v="1"/>
    <x v="4"/>
    <x v="1"/>
  </r>
  <r>
    <x v="11"/>
    <x v="52"/>
    <x v="62"/>
    <x v="1"/>
    <x v="0"/>
    <x v="27"/>
    <x v="7"/>
    <x v="6"/>
    <s v="https://www.linkedin.com/jobs/view/data-analyst-remote-us-at-mediavine-3371287252?refId=NoHTKoxh%2FN6wrJJEnmLrCQ%3D%3D&amp;trackingId=1grl0Sohb%2BuMwNloTTqbrA%3D%3D&amp;position=23&amp;pageNum=0&amp;trk=public_jobs_jserp-result_search-card"/>
    <m/>
    <m/>
    <m/>
    <x v="22"/>
    <x v="2"/>
    <x v="1"/>
    <x v="0"/>
  </r>
  <r>
    <x v="1"/>
    <x v="54"/>
    <x v="64"/>
    <x v="1"/>
    <x v="0"/>
    <x v="39"/>
    <x v="48"/>
    <x v="10"/>
    <s v="https://www.linkedin.com/jobs/view/data-analyst-at-reup-education-3330231332?refId=NoHTKoxh%2FN6wrJJEnmLrCQ%3D%3D&amp;trackingId=rrijkcJw8HVtfXYjBNoEsA%3D%3D&amp;position=24&amp;pageNum=0&amp;trk=public_jobs_jserp-result_search-card"/>
    <m/>
    <m/>
    <m/>
    <x v="34"/>
    <x v="2"/>
    <x v="4"/>
    <x v="1"/>
  </r>
  <r>
    <x v="13"/>
    <x v="55"/>
    <x v="65"/>
    <x v="1"/>
    <x v="16"/>
    <x v="46"/>
    <x v="49"/>
    <x v="3"/>
    <s v="https://www.linkedin.com/jobs/view/sql-data-analyst-at-cypress-hcm-3355806630?refId=NoHTKoxh%2FN6wrJJEnmLrCQ%3D%3D&amp;trackingId=jqpp3TsK4HD%2Fkkr2fKeIWw%3D%3D&amp;position=25&amp;pageNum=0&amp;trk=public_jobs_jserp-result_search-card"/>
    <n v="59.69"/>
    <n v="79.58"/>
    <n v="69.634999999999991"/>
    <x v="41"/>
    <x v="0"/>
    <x v="4"/>
    <x v="0"/>
  </r>
  <r>
    <x v="9"/>
    <x v="35"/>
    <x v="45"/>
    <x v="1"/>
    <x v="0"/>
    <x v="46"/>
    <x v="22"/>
    <x v="9"/>
    <s v="https://www.linkedin.com/jobs/view/data-analyst-i-entry-level-at-oracle-3327334666?refId=c3VjLulpcLNkEPBx6FNcug%3D%3D&amp;trackingId=4%2FqssLYEGLPCzfcqLNkHrw%3D%3D&amp;position=1&amp;pageNum=0&amp;trk=public_jobs_jserp-result_search-card"/>
    <m/>
    <m/>
    <m/>
    <x v="41"/>
    <x v="0"/>
    <x v="1"/>
    <x v="1"/>
  </r>
  <r>
    <x v="1"/>
    <x v="60"/>
    <x v="70"/>
    <x v="1"/>
    <x v="0"/>
    <x v="32"/>
    <x v="52"/>
    <x v="1"/>
    <s v="https://www.linkedin.com/jobs/view/data-analyst-at-magic-3363555676?refId=c3VjLulpcLNkEPBx6FNcug%3D%3D&amp;trackingId=HS%2FgjOotY5qUjWYOGEYP0w%3D%3D&amp;position=2&amp;pageNum=0&amp;trk=public_jobs_jserp-result_search-card"/>
    <m/>
    <m/>
    <m/>
    <x v="27"/>
    <x v="1"/>
    <x v="0"/>
    <x v="0"/>
  </r>
  <r>
    <x v="1"/>
    <x v="61"/>
    <x v="71"/>
    <x v="1"/>
    <x v="17"/>
    <x v="46"/>
    <x v="53"/>
    <x v="7"/>
    <s v="https://www.linkedin.com/jobs/view/data-analyst-at-rootstaff-3367343932?refId=c3VjLulpcLNkEPBx6FNcug%3D%3D&amp;trackingId=zT3LQmRVd69mWX8%2Bz0hxBA%3D%3D&amp;position=3&amp;pageNum=0&amp;trk=public_jobs_jserp-result_search-card"/>
    <n v="38"/>
    <n v="45"/>
    <n v="41.5"/>
    <x v="41"/>
    <x v="0"/>
    <x v="2"/>
    <x v="0"/>
  </r>
  <r>
    <x v="1"/>
    <x v="36"/>
    <x v="46"/>
    <x v="1"/>
    <x v="0"/>
    <x v="4"/>
    <x v="34"/>
    <x v="10"/>
    <s v="https://www.linkedin.com/jobs/view/data-analyst-at-good-apple-3322134836?refId=c3VjLulpcLNkEPBx6FNcug%3D%3D&amp;trackingId=hFmfb%2FtUK%2BbcWhs6rPJXyQ%3D%3D&amp;position=4&amp;pageNum=0&amp;trk=public_jobs_jserp-result_search-card"/>
    <m/>
    <m/>
    <m/>
    <x v="3"/>
    <x v="3"/>
    <x v="2"/>
    <x v="1"/>
  </r>
  <r>
    <x v="1"/>
    <x v="37"/>
    <x v="47"/>
    <x v="1"/>
    <x v="7"/>
    <x v="47"/>
    <x v="35"/>
    <x v="3"/>
    <s v="https://www.linkedin.com/jobs/view/data-analyst-at-adfire-health-3354914878?refId=c3VjLulpcLNkEPBx6FNcug%3D%3D&amp;trackingId=iF%2FMHCrVSAQCMgHBOj66qw%3D%3D&amp;position=5&amp;pageNum=0&amp;trk=public_jobs_jserp-result_search-card"/>
    <n v="30"/>
    <n v="30"/>
    <n v="30"/>
    <x v="42"/>
    <x v="0"/>
    <x v="2"/>
    <x v="0"/>
  </r>
  <r>
    <x v="1"/>
    <x v="38"/>
    <x v="48"/>
    <x v="1"/>
    <x v="8"/>
    <x v="46"/>
    <x v="36"/>
    <x v="11"/>
    <s v="https://www.linkedin.com/jobs/view/data-analyst-at-medix%E2%84%A2-3328072646?refId=c3VjLulpcLNkEPBx6FNcug%3D%3D&amp;trackingId=NVvRz5lLE0uAdEU0HKbpKA%3D%3D&amp;position=6&amp;pageNum=0&amp;trk=public_jobs_jserp-result_search-card"/>
    <n v="80000"/>
    <n v="110000"/>
    <n v="95000"/>
    <x v="41"/>
    <x v="0"/>
    <x v="4"/>
    <x v="1"/>
  </r>
  <r>
    <x v="1"/>
    <x v="39"/>
    <x v="49"/>
    <x v="1"/>
    <x v="4"/>
    <x v="46"/>
    <x v="37"/>
    <x v="4"/>
    <s v="https://www.linkedin.com/jobs/view/data-analyst-at-mainz-brady-group-3357019508?refId=c3VjLulpcLNkEPBx6FNcug%3D%3D&amp;trackingId=zUAHUlW9LKRDC8yTUx7dCg%3D%3D&amp;position=7&amp;pageNum=0&amp;trk=public_jobs_jserp-result_search-card"/>
    <n v="50"/>
    <n v="60"/>
    <n v="55"/>
    <x v="41"/>
    <x v="0"/>
    <x v="2"/>
    <x v="0"/>
  </r>
  <r>
    <x v="1"/>
    <x v="40"/>
    <x v="50"/>
    <x v="1"/>
    <x v="0"/>
    <x v="48"/>
    <x v="38"/>
    <x v="3"/>
    <s v="https://www.linkedin.com/jobs/view/data-analyst-at-adt-solar-3361518635?refId=c3VjLulpcLNkEPBx6FNcug%3D%3D&amp;trackingId=hrSAL2yZ6pj2lEG53hXvTw%3D%3D&amp;position=8&amp;pageNum=0&amp;trk=public_jobs_jserp-result_search-card"/>
    <m/>
    <m/>
    <m/>
    <x v="43"/>
    <x v="12"/>
    <x v="4"/>
    <x v="0"/>
  </r>
  <r>
    <x v="1"/>
    <x v="41"/>
    <x v="51"/>
    <x v="1"/>
    <x v="0"/>
    <x v="46"/>
    <x v="39"/>
    <x v="9"/>
    <s v="https://www.linkedin.com/jobs/view/data-analyst-at-northrop-grumman-federal-credit-union-3327331924?refId=c3VjLulpcLNkEPBx6FNcug%3D%3D&amp;trackingId=EN%2F%2FIP9CWr10DVx0B%2B14xQ%3D%3D&amp;position=9&amp;pageNum=0&amp;trk=public_jobs_jserp-result_search-card"/>
    <m/>
    <m/>
    <m/>
    <x v="41"/>
    <x v="0"/>
    <x v="2"/>
    <x v="1"/>
  </r>
  <r>
    <x v="1"/>
    <x v="42"/>
    <x v="52"/>
    <x v="1"/>
    <x v="9"/>
    <x v="46"/>
    <x v="40"/>
    <x v="2"/>
    <s v="https://www.linkedin.com/jobs/view/data-analyst-at-storm2-3321260918?refId=c3VjLulpcLNkEPBx6FNcug%3D%3D&amp;trackingId=ogZ6QCJ1TcacJE6qnOM4RQ%3D%3D&amp;position=10&amp;pageNum=0&amp;trk=public_jobs_jserp-result_search-card"/>
    <n v="120000"/>
    <n v="135000"/>
    <n v="127500"/>
    <x v="41"/>
    <x v="0"/>
    <x v="4"/>
    <x v="0"/>
  </r>
  <r>
    <x v="1"/>
    <x v="43"/>
    <x v="53"/>
    <x v="1"/>
    <x v="10"/>
    <x v="46"/>
    <x v="41"/>
    <x v="12"/>
    <s v="https://www.linkedin.com/jobs/view/data-analyst-at-launch-consulting-group-3341275864?refId=c3VjLulpcLNkEPBx6FNcug%3D%3D&amp;trackingId=LyPQnQaqI9rWPx2G8oT6pQ%3D%3D&amp;position=11&amp;pageNum=0&amp;trk=public_jobs_jserp-result_search-card"/>
    <n v="85000"/>
    <n v="100000"/>
    <n v="92500"/>
    <x v="41"/>
    <x v="0"/>
    <x v="4"/>
    <x v="0"/>
  </r>
  <r>
    <x v="1"/>
    <x v="44"/>
    <x v="54"/>
    <x v="1"/>
    <x v="11"/>
    <x v="46"/>
    <x v="15"/>
    <x v="13"/>
    <s v="https://www.linkedin.com/jobs/view/data-analyst-at-agility-partners-3339536100?refId=c3VjLulpcLNkEPBx6FNcug%3D%3D&amp;trackingId=ydL3bBWnuSspedsDgzBqKw%3D%3D&amp;position=12&amp;pageNum=0&amp;trk=public_jobs_jserp-result_search-card"/>
    <n v="40"/>
    <n v="50"/>
    <n v="45"/>
    <x v="41"/>
    <x v="0"/>
    <x v="4"/>
    <x v="0"/>
  </r>
  <r>
    <x v="11"/>
    <x v="52"/>
    <x v="72"/>
    <x v="1"/>
    <x v="0"/>
    <x v="50"/>
    <x v="7"/>
    <x v="6"/>
    <s v="https://www.linkedin.com/jobs/view/data-analyst-remote-us-at-mediavine-3371288044?refId=c3VjLulpcLNkEPBx6FNcug%3D%3D&amp;trackingId=9sg7485YYxsUJlQgEL7uEw%3D%3D&amp;position=13&amp;pageNum=0&amp;trk=public_jobs_jserp-result_search-card"/>
    <m/>
    <m/>
    <m/>
    <x v="44"/>
    <x v="16"/>
    <x v="1"/>
    <x v="0"/>
  </r>
  <r>
    <x v="1"/>
    <x v="45"/>
    <x v="55"/>
    <x v="1"/>
    <x v="0"/>
    <x v="46"/>
    <x v="42"/>
    <x v="14"/>
    <s v="https://www.linkedin.com/jobs/view/data-analyst-at-azenta-life-sciences-3348403099?refId=c3VjLulpcLNkEPBx6FNcug%3D%3D&amp;trackingId=vye9tpVUuOr2FZE5CoUuFw%3D%3D&amp;position=14&amp;pageNum=0&amp;trk=public_jobs_jserp-result_search-card"/>
    <m/>
    <m/>
    <m/>
    <x v="41"/>
    <x v="0"/>
    <x v="2"/>
    <x v="0"/>
  </r>
  <r>
    <x v="1"/>
    <x v="46"/>
    <x v="56"/>
    <x v="1"/>
    <x v="12"/>
    <x v="46"/>
    <x v="3"/>
    <x v="15"/>
    <s v="https://www.linkedin.com/jobs/view/data-analyst-at-atmosfy-3325886772?refId=c3VjLulpcLNkEPBx6FNcug%3D%3D&amp;trackingId=RlJZWDHG4lVPyw003kYjHg%3D%3D&amp;position=15&amp;pageNum=0&amp;trk=public_jobs_jserp-result_search-card"/>
    <n v="60000"/>
    <n v="90000"/>
    <n v="75000"/>
    <x v="41"/>
    <x v="0"/>
    <x v="3"/>
    <x v="1"/>
  </r>
  <r>
    <x v="1"/>
    <x v="47"/>
    <x v="57"/>
    <x v="1"/>
    <x v="13"/>
    <x v="46"/>
    <x v="43"/>
    <x v="10"/>
    <s v="https://www.linkedin.com/jobs/view/data-analyst-at-edgelink-3325848323?refId=c3VjLulpcLNkEPBx6FNcug%3D%3D&amp;trackingId=SDS1KZ6A84vs6wZIxtzFrA%3D%3D&amp;position=16&amp;pageNum=0&amp;trk=public_jobs_jserp-result_search-card"/>
    <n v="125000"/>
    <n v="155000"/>
    <n v="140000"/>
    <x v="41"/>
    <x v="0"/>
    <x v="4"/>
    <x v="1"/>
  </r>
  <r>
    <x v="1"/>
    <x v="48"/>
    <x v="58"/>
    <x v="1"/>
    <x v="0"/>
    <x v="46"/>
    <x v="15"/>
    <x v="11"/>
    <s v="https://www.linkedin.com/jobs/view/data-analyst-at-technology-ventures-3331705813?refId=c3VjLulpcLNkEPBx6FNcug%3D%3D&amp;trackingId=o%2F51%2BfYKC6uuOJryu1OYNQ%3D%3D&amp;position=17&amp;pageNum=0&amp;trk=public_jobs_jserp-result_search-card"/>
    <m/>
    <m/>
    <m/>
    <x v="41"/>
    <x v="0"/>
    <x v="4"/>
    <x v="1"/>
  </r>
  <r>
    <x v="1"/>
    <x v="49"/>
    <x v="59"/>
    <x v="1"/>
    <x v="14"/>
    <x v="49"/>
    <x v="44"/>
    <x v="10"/>
    <s v="https://www.linkedin.com/jobs/view/data-analyst-at-distinct-north-america-3329826139?refId=c3VjLulpcLNkEPBx6FNcug%3D%3D&amp;trackingId=uoQx5W8QySrp9RXTIfVADw%3D%3D&amp;position=18&amp;pageNum=0&amp;trk=public_jobs_jserp-result_search-card"/>
    <n v="70000"/>
    <n v="80000"/>
    <n v="75000"/>
    <x v="2"/>
    <x v="13"/>
    <x v="2"/>
    <x v="1"/>
  </r>
  <r>
    <x v="1"/>
    <x v="50"/>
    <x v="60"/>
    <x v="1"/>
    <x v="0"/>
    <x v="46"/>
    <x v="45"/>
    <x v="14"/>
    <s v="https://www.linkedin.com/jobs/view/data-analyst-at-clarishealth-3348315857?refId=c3VjLulpcLNkEPBx6FNcug%3D%3D&amp;trackingId=63fHi0Qho3NppcCLUBglyg%3D%3D&amp;position=19&amp;pageNum=0&amp;trk=public_jobs_jserp-result_search-card"/>
    <m/>
    <m/>
    <m/>
    <x v="41"/>
    <x v="0"/>
    <x v="4"/>
    <x v="0"/>
  </r>
  <r>
    <x v="10"/>
    <x v="51"/>
    <x v="61"/>
    <x v="1"/>
    <x v="15"/>
    <x v="46"/>
    <x v="46"/>
    <x v="15"/>
    <s v="https://www.linkedin.com/jobs/view/analyst-data-visualization-at-trusted-talent-3326570585?refId=c3VjLulpcLNkEPBx6FNcug%3D%3D&amp;trackingId=NGOdOh5PvJGOD7Mn%2Bq2AJw%3D%3D&amp;position=20&amp;pageNum=0&amp;trk=public_jobs_jserp-result_search-card"/>
    <n v="80000"/>
    <n v="90000"/>
    <n v="85000"/>
    <x v="41"/>
    <x v="0"/>
    <x v="2"/>
    <x v="1"/>
  </r>
  <r>
    <x v="12"/>
    <x v="53"/>
    <x v="63"/>
    <x v="1"/>
    <x v="0"/>
    <x v="46"/>
    <x v="47"/>
    <x v="2"/>
    <s v="https://www.linkedin.com/jobs/view/analyst-data-and-analytics-at-cafemedia-3369457251?refId=c3VjLulpcLNkEPBx6FNcug%3D%3D&amp;trackingId=ziCTd2ce%2BW%2FZS0j8XuMGEA%3D%3D&amp;position=21&amp;pageNum=0&amp;trk=public_jobs_jserp-result_search-card"/>
    <m/>
    <m/>
    <m/>
    <x v="41"/>
    <x v="0"/>
    <x v="0"/>
    <x v="0"/>
  </r>
  <r>
    <x v="11"/>
    <x v="52"/>
    <x v="62"/>
    <x v="1"/>
    <x v="0"/>
    <x v="27"/>
    <x v="7"/>
    <x v="6"/>
    <s v="https://www.linkedin.com/jobs/view/data-analyst-remote-us-at-mediavine-3371287252?refId=c3VjLulpcLNkEPBx6FNcug%3D%3D&amp;trackingId=jk689xPPNipeOxHtPHSD8w%3D%3D&amp;position=22&amp;pageNum=0&amp;trk=public_jobs_jserp-result_search-card"/>
    <m/>
    <m/>
    <m/>
    <x v="22"/>
    <x v="2"/>
    <x v="1"/>
    <x v="0"/>
  </r>
  <r>
    <x v="1"/>
    <x v="62"/>
    <x v="73"/>
    <x v="1"/>
    <x v="0"/>
    <x v="51"/>
    <x v="54"/>
    <x v="10"/>
    <s v="https://www.linkedin.com/jobs/view/data-analyst-at-verdani-partners-3367582228?refId=c3VjLulpcLNkEPBx6FNcug%3D%3D&amp;trackingId=t8ndK2HpQzTogx2tREXH%2Bw%3D%3D&amp;position=23&amp;pageNum=0&amp;trk=public_jobs_jserp-result_search-card"/>
    <m/>
    <m/>
    <m/>
    <x v="45"/>
    <x v="1"/>
    <x v="4"/>
    <x v="1"/>
  </r>
  <r>
    <x v="1"/>
    <x v="54"/>
    <x v="64"/>
    <x v="1"/>
    <x v="0"/>
    <x v="39"/>
    <x v="48"/>
    <x v="10"/>
    <s v="https://www.linkedin.com/jobs/view/data-analyst-at-reup-education-3330231332?refId=c3VjLulpcLNkEPBx6FNcug%3D%3D&amp;trackingId=d6%2BsYcbO7bXPwiERvf6eDA%3D%3D&amp;position=24&amp;pageNum=0&amp;trk=public_jobs_jserp-result_search-card"/>
    <m/>
    <m/>
    <m/>
    <x v="34"/>
    <x v="2"/>
    <x v="4"/>
    <x v="1"/>
  </r>
  <r>
    <x v="13"/>
    <x v="55"/>
    <x v="65"/>
    <x v="1"/>
    <x v="16"/>
    <x v="46"/>
    <x v="49"/>
    <x v="3"/>
    <s v="https://www.linkedin.com/jobs/view/sql-data-analyst-at-cypress-hcm-3355806630?refId=c3VjLulpcLNkEPBx6FNcug%3D%3D&amp;trackingId=v3fR95aYM8HKNfiy53kG%2Bg%3D%3D&amp;position=25&amp;pageNum=0&amp;trk=public_jobs_jserp-result_search-card"/>
    <n v="59.69"/>
    <n v="79.58"/>
    <n v="69.634999999999991"/>
    <x v="41"/>
    <x v="0"/>
    <x v="4"/>
    <x v="0"/>
  </r>
  <r>
    <x v="1"/>
    <x v="63"/>
    <x v="74"/>
    <x v="1"/>
    <x v="0"/>
    <x v="52"/>
    <x v="55"/>
    <x v="18"/>
    <s v="https://www.linkedin.com/jobs/view/data-analyst-at-pfes-3346533425?refId=SQejusk%2BFROxsFXcfp9Brg%3D%3D&amp;trackingId=4mXjpetWUonFs0SRf1%2Bnag%3D%3D&amp;position=1&amp;pageNum=0&amp;trk=public_jobs_jserp-result_search-card"/>
    <m/>
    <m/>
    <m/>
    <x v="46"/>
    <x v="15"/>
    <x v="1"/>
    <x v="0"/>
  </r>
  <r>
    <x v="1"/>
    <x v="64"/>
    <x v="75"/>
    <x v="1"/>
    <x v="0"/>
    <x v="46"/>
    <x v="56"/>
    <x v="18"/>
    <s v="https://www.linkedin.com/jobs/view/data-analyst-at-stealth-mode-3345850888?refId=SQejusk%2BFROxsFXcfp9Brg%3D%3D&amp;trackingId=NTGc0VErYQ%2FC9CUucY4l1A%3D%3D&amp;position=2&amp;pageNum=0&amp;trk=public_jobs_jserp-result_search-card"/>
    <m/>
    <m/>
    <m/>
    <x v="41"/>
    <x v="0"/>
    <x v="4"/>
    <x v="0"/>
  </r>
  <r>
    <x v="1"/>
    <x v="47"/>
    <x v="57"/>
    <x v="1"/>
    <x v="13"/>
    <x v="46"/>
    <x v="43"/>
    <x v="10"/>
    <s v="https://www.linkedin.com/jobs/view/data-analyst-at-edgelink-3325848323?refId=SQejusk%2BFROxsFXcfp9Brg%3D%3D&amp;trackingId=JLtrCJH%2FCJw2tWeOmQJs%2BA%3D%3D&amp;position=3&amp;pageNum=0&amp;trk=public_jobs_jserp-result_search-card"/>
    <n v="125000"/>
    <n v="155000"/>
    <n v="140000"/>
    <x v="41"/>
    <x v="0"/>
    <x v="4"/>
    <x v="1"/>
  </r>
  <r>
    <x v="1"/>
    <x v="48"/>
    <x v="58"/>
    <x v="1"/>
    <x v="0"/>
    <x v="46"/>
    <x v="15"/>
    <x v="11"/>
    <s v="https://www.linkedin.com/jobs/view/data-analyst-at-technology-ventures-3331705813?refId=SQejusk%2BFROxsFXcfp9Brg%3D%3D&amp;trackingId=Xy1Srmbi866Djt35IWCYvQ%3D%3D&amp;position=4&amp;pageNum=0&amp;trk=public_jobs_jserp-result_search-card"/>
    <m/>
    <m/>
    <m/>
    <x v="41"/>
    <x v="0"/>
    <x v="4"/>
    <x v="1"/>
  </r>
  <r>
    <x v="1"/>
    <x v="65"/>
    <x v="76"/>
    <x v="1"/>
    <x v="0"/>
    <x v="46"/>
    <x v="23"/>
    <x v="19"/>
    <s v="https://www.linkedin.com/jobs/view/data-analyst-at-resilience-3341040015?refId=SQejusk%2BFROxsFXcfp9Brg%3D%3D&amp;trackingId=vkpbZbzzkO2dEg5RwxtTsQ%3D%3D&amp;position=5&amp;pageNum=0&amp;trk=public_jobs_jserp-result_search-card"/>
    <m/>
    <m/>
    <m/>
    <x v="41"/>
    <x v="0"/>
    <x v="1"/>
    <x v="0"/>
  </r>
  <r>
    <x v="1"/>
    <x v="66"/>
    <x v="77"/>
    <x v="1"/>
    <x v="0"/>
    <x v="3"/>
    <x v="3"/>
    <x v="6"/>
    <s v="https://www.linkedin.com/jobs/view/data-analyst-at-hypercode-llc-3367051304?refId=SQejusk%2BFROxsFXcfp9Brg%3D%3D&amp;trackingId=f5phLn%2FEeIODiyNfzvadPw%3D%3D&amp;position=6&amp;pageNum=0&amp;trk=public_jobs_jserp-result_search-card"/>
    <m/>
    <m/>
    <m/>
    <x v="2"/>
    <x v="3"/>
    <x v="3"/>
    <x v="0"/>
  </r>
  <r>
    <x v="1"/>
    <x v="67"/>
    <x v="78"/>
    <x v="1"/>
    <x v="0"/>
    <x v="46"/>
    <x v="57"/>
    <x v="11"/>
    <s v="https://www.linkedin.com/jobs/view/data-analyst-at-affirma-3328021887?refId=SQejusk%2BFROxsFXcfp9Brg%3D%3D&amp;trackingId=lCjulqjKsQxbD82m9f%2Bx5A%3D%3D&amp;position=7&amp;pageNum=0&amp;trk=public_jobs_jserp-result_search-card"/>
    <m/>
    <m/>
    <m/>
    <x v="41"/>
    <x v="0"/>
    <x v="2"/>
    <x v="1"/>
  </r>
  <r>
    <x v="14"/>
    <x v="68"/>
    <x v="79"/>
    <x v="1"/>
    <x v="0"/>
    <x v="53"/>
    <x v="58"/>
    <x v="4"/>
    <s v="https://www.linkedin.com/jobs/view/data-visualization-analyst-at-presence-3356699624?refId=SQejusk%2BFROxsFXcfp9Brg%3D%3D&amp;trackingId=qnqzHW4gIf4e4L5Picr8iQ%3D%3D&amp;position=8&amp;pageNum=0&amp;trk=public_jobs_jserp-result_search-card"/>
    <m/>
    <m/>
    <m/>
    <x v="47"/>
    <x v="3"/>
    <x v="2"/>
    <x v="0"/>
  </r>
  <r>
    <x v="15"/>
    <x v="69"/>
    <x v="80"/>
    <x v="1"/>
    <x v="0"/>
    <x v="54"/>
    <x v="59"/>
    <x v="2"/>
    <s v="https://www.linkedin.com/jobs/view/data-analyst-remote%21-at-principal-financial-group-3365673898?refId=SQejusk%2BFROxsFXcfp9Brg%3D%3D&amp;trackingId=HnPGiWfYpDw5WUbq70pUvQ%3D%3D&amp;position=9&amp;pageNum=0&amp;trk=public_jobs_jserp-result_search-card"/>
    <m/>
    <m/>
    <m/>
    <x v="48"/>
    <x v="18"/>
    <x v="0"/>
    <x v="0"/>
  </r>
  <r>
    <x v="1"/>
    <x v="45"/>
    <x v="55"/>
    <x v="1"/>
    <x v="0"/>
    <x v="46"/>
    <x v="42"/>
    <x v="14"/>
    <s v="https://www.linkedin.com/jobs/view/data-analyst-at-azenta-life-sciences-3348403099?refId=SQejusk%2BFROxsFXcfp9Brg%3D%3D&amp;trackingId=9hGt%2FdL8gaE6jtr%2FU3qYGg%3D%3D&amp;position=10&amp;pageNum=0&amp;trk=public_jobs_jserp-result_search-card"/>
    <m/>
    <m/>
    <m/>
    <x v="41"/>
    <x v="0"/>
    <x v="2"/>
    <x v="0"/>
  </r>
  <r>
    <x v="16"/>
    <x v="70"/>
    <x v="81"/>
    <x v="1"/>
    <x v="0"/>
    <x v="55"/>
    <x v="60"/>
    <x v="7"/>
    <s v="https://www.linkedin.com/jobs/view/senior-data-analyst-at-kroger-technology-digital-3366853534?refId=SQejusk%2BFROxsFXcfp9Brg%3D%3D&amp;trackingId=kiVizBx9E2tFieJW6%2BxyHQ%3D%3D&amp;position=11&amp;pageNum=0&amp;trk=public_jobs_jserp-result_search-card"/>
    <m/>
    <m/>
    <m/>
    <x v="49"/>
    <x v="21"/>
    <x v="4"/>
    <x v="0"/>
  </r>
  <r>
    <x v="15"/>
    <x v="69"/>
    <x v="80"/>
    <x v="1"/>
    <x v="0"/>
    <x v="50"/>
    <x v="59"/>
    <x v="2"/>
    <s v="https://www.linkedin.com/jobs/view/data-analyst-remote%21-at-principal-financial-group-3365676743?refId=SQejusk%2BFROxsFXcfp9Brg%3D%3D&amp;trackingId=CKXQIkZDtTdYDoRyJf7%2FRQ%3D%3D&amp;position=12&amp;pageNum=0&amp;trk=public_jobs_jserp-result_search-card"/>
    <m/>
    <m/>
    <m/>
    <x v="44"/>
    <x v="16"/>
    <x v="0"/>
    <x v="0"/>
  </r>
  <r>
    <x v="1"/>
    <x v="71"/>
    <x v="82"/>
    <x v="1"/>
    <x v="18"/>
    <x v="46"/>
    <x v="3"/>
    <x v="1"/>
    <s v="https://www.linkedin.com/jobs/view/data-analyst-at-better-choice-company-bttr-3364285468?refId=SQejusk%2BFROxsFXcfp9Brg%3D%3D&amp;trackingId=tDpv7ReuZCIva3jFi0kg9A%3D%3D&amp;position=13&amp;pageNum=0&amp;trk=public_jobs_jserp-result_search-card"/>
    <n v="65000"/>
    <n v="70000"/>
    <n v="67500"/>
    <x v="41"/>
    <x v="0"/>
    <x v="3"/>
    <x v="0"/>
  </r>
  <r>
    <x v="1"/>
    <x v="72"/>
    <x v="83"/>
    <x v="1"/>
    <x v="0"/>
    <x v="56"/>
    <x v="31"/>
    <x v="14"/>
    <s v="https://www.linkedin.com/jobs/view/data-analyst-at-concentrix-catalyst-3351536032?refId=SQejusk%2BFROxsFXcfp9Brg%3D%3D&amp;trackingId=lABJjJw63mNFjOQd68hRFg%3D%3D&amp;position=14&amp;pageNum=0&amp;trk=public_jobs_jserp-result_search-card"/>
    <m/>
    <m/>
    <m/>
    <x v="2"/>
    <x v="11"/>
    <x v="4"/>
    <x v="0"/>
  </r>
  <r>
    <x v="1"/>
    <x v="73"/>
    <x v="84"/>
    <x v="1"/>
    <x v="0"/>
    <x v="46"/>
    <x v="23"/>
    <x v="7"/>
    <s v="https://www.linkedin.com/jobs/view/data-analyst-at-logicalisus-3367301104?refId=SQejusk%2BFROxsFXcfp9Brg%3D%3D&amp;trackingId=P5uLkfRl4tD5%2FK%2F53YdZmg%3D%3D&amp;position=15&amp;pageNum=0&amp;trk=public_jobs_jserp-result_search-card"/>
    <m/>
    <m/>
    <m/>
    <x v="41"/>
    <x v="0"/>
    <x v="1"/>
    <x v="0"/>
  </r>
  <r>
    <x v="1"/>
    <x v="29"/>
    <x v="85"/>
    <x v="1"/>
    <x v="0"/>
    <x v="57"/>
    <x v="61"/>
    <x v="7"/>
    <s v="https://www.linkedin.com/jobs/view/data-analyst-at-insight-global-3360702798?refId=SQejusk%2BFROxsFXcfp9Brg%3D%3D&amp;trackingId=eIwVLN99nCFNJeeCxid58Q%3D%3D&amp;position=16&amp;pageNum=0&amp;trk=public_jobs_jserp-result_search-card"/>
    <m/>
    <m/>
    <m/>
    <x v="50"/>
    <x v="23"/>
    <x v="4"/>
    <x v="0"/>
  </r>
  <r>
    <x v="1"/>
    <x v="74"/>
    <x v="86"/>
    <x v="1"/>
    <x v="0"/>
    <x v="46"/>
    <x v="62"/>
    <x v="0"/>
    <s v="https://www.linkedin.com/jobs/view/data-analyst-at-aditi-consulting-3364445602?refId=SQejusk%2BFROxsFXcfp9Brg%3D%3D&amp;trackingId=WMmU3zd%2FnV9ea6%2B4x%2FOMcg%3D%3D&amp;position=17&amp;pageNum=0&amp;trk=public_jobs_jserp-result_search-card"/>
    <m/>
    <m/>
    <m/>
    <x v="41"/>
    <x v="0"/>
    <x v="2"/>
    <x v="0"/>
  </r>
  <r>
    <x v="17"/>
    <x v="75"/>
    <x v="87"/>
    <x v="1"/>
    <x v="19"/>
    <x v="44"/>
    <x v="26"/>
    <x v="15"/>
    <s v="https://www.linkedin.com/jobs/view/remote-data-analyst-sql-operations-at-cybercoders-3323432949?refId=SQejusk%2BFROxsFXcfp9Brg%3D%3D&amp;trackingId=HUGDE57P9v1hxs2aTfr2mA%3D%3D&amp;position=18&amp;pageNum=0&amp;trk=public_jobs_jserp-result_search-card"/>
    <n v="80000"/>
    <n v="100000"/>
    <n v="90000"/>
    <x v="39"/>
    <x v="4"/>
    <x v="4"/>
    <x v="1"/>
  </r>
  <r>
    <x v="18"/>
    <x v="76"/>
    <x v="88"/>
    <x v="1"/>
    <x v="0"/>
    <x v="58"/>
    <x v="63"/>
    <x v="4"/>
    <s v="https://www.linkedin.com/jobs/view/data-analyst-remote-at-symetra-3361857259?refId=SQejusk%2BFROxsFXcfp9Brg%3D%3D&amp;trackingId=J532bk2zuE2%2B873ogNC8yA%3D%3D&amp;position=19&amp;pageNum=0&amp;trk=public_jobs_jserp-result_search-card"/>
    <m/>
    <m/>
    <m/>
    <x v="51"/>
    <x v="24"/>
    <x v="1"/>
    <x v="0"/>
  </r>
  <r>
    <x v="15"/>
    <x v="69"/>
    <x v="80"/>
    <x v="1"/>
    <x v="0"/>
    <x v="59"/>
    <x v="59"/>
    <x v="2"/>
    <s v="https://www.linkedin.com/jobs/view/data-analyst-remote%21-at-principal-financial-group-3365679153?refId=SQejusk%2BFROxsFXcfp9Brg%3D%3D&amp;trackingId=%2Bs0ywGDB6kpAGJmu%2BEyx4Q%3D%3D&amp;position=20&amp;pageNum=0&amp;trk=public_jobs_jserp-result_search-card"/>
    <m/>
    <m/>
    <m/>
    <x v="52"/>
    <x v="25"/>
    <x v="0"/>
    <x v="0"/>
  </r>
  <r>
    <x v="1"/>
    <x v="77"/>
    <x v="89"/>
    <x v="1"/>
    <x v="0"/>
    <x v="46"/>
    <x v="64"/>
    <x v="15"/>
    <s v="https://www.linkedin.com/jobs/view/data-analyst-at-ust-healthproof-3326584627?refId=SQejusk%2BFROxsFXcfp9Brg%3D%3D&amp;trackingId=8WJx5PLRGTht9MxXz%2FZPdA%3D%3D&amp;position=21&amp;pageNum=0&amp;trk=public_jobs_jserp-result_search-card"/>
    <m/>
    <m/>
    <m/>
    <x v="41"/>
    <x v="0"/>
    <x v="4"/>
    <x v="1"/>
  </r>
  <r>
    <x v="1"/>
    <x v="43"/>
    <x v="53"/>
    <x v="1"/>
    <x v="10"/>
    <x v="46"/>
    <x v="41"/>
    <x v="12"/>
    <s v="https://www.linkedin.com/jobs/view/data-analyst-at-launch-consulting-group-3341275864?refId=SQejusk%2BFROxsFXcfp9Brg%3D%3D&amp;trackingId=SifyTxxOqPUZJHrqPeRqiA%3D%3D&amp;position=22&amp;pageNum=0&amp;trk=public_jobs_jserp-result_search-card"/>
    <n v="85000"/>
    <n v="100000"/>
    <n v="92500"/>
    <x v="41"/>
    <x v="0"/>
    <x v="4"/>
    <x v="0"/>
  </r>
  <r>
    <x v="1"/>
    <x v="78"/>
    <x v="90"/>
    <x v="1"/>
    <x v="0"/>
    <x v="30"/>
    <x v="22"/>
    <x v="2"/>
    <s v="https://www.linkedin.com/jobs/view/data-analyst-at-bizzycar-3364404371?refId=SQejusk%2BFROxsFXcfp9Brg%3D%3D&amp;trackingId=Myl4DgWUTMwoz4Eu4rSJeA%3D%3D&amp;position=23&amp;pageNum=0&amp;trk=public_jobs_jserp-result_search-card"/>
    <m/>
    <m/>
    <m/>
    <x v="25"/>
    <x v="19"/>
    <x v="1"/>
    <x v="0"/>
  </r>
  <r>
    <x v="9"/>
    <x v="35"/>
    <x v="45"/>
    <x v="1"/>
    <x v="0"/>
    <x v="46"/>
    <x v="22"/>
    <x v="9"/>
    <s v="https://www.linkedin.com/jobs/view/data-analyst-i-entry-level-at-oracle-3327334666?refId=BfD%2F%2B%2FEds%2FfcreUH7EIMPg%3D%3D&amp;trackingId=xahNOtDtrQZzHuDoqV47AA%3D%3D&amp;position=1&amp;pageNum=0&amp;trk=public_jobs_jserp-result_search-card"/>
    <m/>
    <m/>
    <m/>
    <x v="41"/>
    <x v="0"/>
    <x v="1"/>
    <x v="1"/>
  </r>
  <r>
    <x v="1"/>
    <x v="60"/>
    <x v="70"/>
    <x v="1"/>
    <x v="0"/>
    <x v="32"/>
    <x v="52"/>
    <x v="1"/>
    <s v="https://www.linkedin.com/jobs/view/data-analyst-at-magic-3363555676?refId=BfD%2F%2B%2FEds%2FfcreUH7EIMPg%3D%3D&amp;trackingId=nBbvAY3hH%2FJ897dXVZnGEw%3D%3D&amp;position=2&amp;pageNum=0&amp;trk=public_jobs_jserp-result_search-card"/>
    <m/>
    <m/>
    <m/>
    <x v="27"/>
    <x v="1"/>
    <x v="0"/>
    <x v="0"/>
  </r>
  <r>
    <x v="1"/>
    <x v="61"/>
    <x v="71"/>
    <x v="1"/>
    <x v="17"/>
    <x v="46"/>
    <x v="53"/>
    <x v="7"/>
    <s v="https://www.linkedin.com/jobs/view/data-analyst-at-rootstaff-3367343932?refId=BfD%2F%2B%2FEds%2FfcreUH7EIMPg%3D%3D&amp;trackingId=lIcSgacLPzUTg2e2jC8GqQ%3D%3D&amp;position=3&amp;pageNum=0&amp;trk=public_jobs_jserp-result_search-card"/>
    <n v="38"/>
    <n v="45"/>
    <n v="41.5"/>
    <x v="41"/>
    <x v="0"/>
    <x v="2"/>
    <x v="0"/>
  </r>
  <r>
    <x v="1"/>
    <x v="36"/>
    <x v="46"/>
    <x v="1"/>
    <x v="0"/>
    <x v="4"/>
    <x v="34"/>
    <x v="10"/>
    <s v="https://www.linkedin.com/jobs/view/data-analyst-at-good-apple-3322134836?refId=BfD%2F%2B%2FEds%2FfcreUH7EIMPg%3D%3D&amp;trackingId=lwlYo6dX4e39%2B1JVgPweMg%3D%3D&amp;position=4&amp;pageNum=0&amp;trk=public_jobs_jserp-result_search-card"/>
    <m/>
    <m/>
    <m/>
    <x v="3"/>
    <x v="3"/>
    <x v="2"/>
    <x v="1"/>
  </r>
  <r>
    <x v="1"/>
    <x v="37"/>
    <x v="47"/>
    <x v="1"/>
    <x v="7"/>
    <x v="47"/>
    <x v="35"/>
    <x v="3"/>
    <s v="https://www.linkedin.com/jobs/view/data-analyst-at-adfire-health-3354914878?refId=BfD%2F%2B%2FEds%2FfcreUH7EIMPg%3D%3D&amp;trackingId=2uPoEfCxUyXH4XsaUM1FnA%3D%3D&amp;position=5&amp;pageNum=0&amp;trk=public_jobs_jserp-result_search-card"/>
    <n v="30"/>
    <n v="30"/>
    <n v="30"/>
    <x v="42"/>
    <x v="0"/>
    <x v="2"/>
    <x v="0"/>
  </r>
  <r>
    <x v="1"/>
    <x v="38"/>
    <x v="48"/>
    <x v="1"/>
    <x v="8"/>
    <x v="46"/>
    <x v="36"/>
    <x v="11"/>
    <s v="https://www.linkedin.com/jobs/view/data-analyst-at-medix%E2%84%A2-3328072646?refId=BfD%2F%2B%2FEds%2FfcreUH7EIMPg%3D%3D&amp;trackingId=JluUy9AMwN8YWdC3H1PUmw%3D%3D&amp;position=6&amp;pageNum=0&amp;trk=public_jobs_jserp-result_search-card"/>
    <n v="80000"/>
    <n v="110000"/>
    <n v="95000"/>
    <x v="41"/>
    <x v="0"/>
    <x v="4"/>
    <x v="1"/>
  </r>
  <r>
    <x v="1"/>
    <x v="39"/>
    <x v="49"/>
    <x v="1"/>
    <x v="4"/>
    <x v="46"/>
    <x v="37"/>
    <x v="4"/>
    <s v="https://www.linkedin.com/jobs/view/data-analyst-at-mainz-brady-group-3357019508?refId=BfD%2F%2B%2FEds%2FfcreUH7EIMPg%3D%3D&amp;trackingId=tOzbpiCeRvjBD3Hn3coEQw%3D%3D&amp;position=7&amp;pageNum=0&amp;trk=public_jobs_jserp-result_search-card"/>
    <n v="50"/>
    <n v="60"/>
    <n v="55"/>
    <x v="41"/>
    <x v="0"/>
    <x v="2"/>
    <x v="0"/>
  </r>
  <r>
    <x v="1"/>
    <x v="40"/>
    <x v="50"/>
    <x v="1"/>
    <x v="0"/>
    <x v="48"/>
    <x v="38"/>
    <x v="3"/>
    <s v="https://www.linkedin.com/jobs/view/data-analyst-at-adt-solar-3361518635?refId=BfD%2F%2B%2FEds%2FfcreUH7EIMPg%3D%3D&amp;trackingId=oD%2FrpupPEzQWRuvrXHl3eg%3D%3D&amp;position=8&amp;pageNum=0&amp;trk=public_jobs_jserp-result_search-card"/>
    <m/>
    <m/>
    <m/>
    <x v="43"/>
    <x v="12"/>
    <x v="4"/>
    <x v="0"/>
  </r>
  <r>
    <x v="1"/>
    <x v="41"/>
    <x v="51"/>
    <x v="1"/>
    <x v="0"/>
    <x v="46"/>
    <x v="39"/>
    <x v="9"/>
    <s v="https://www.linkedin.com/jobs/view/data-analyst-at-northrop-grumman-federal-credit-union-3327331924?refId=BfD%2F%2B%2FEds%2FfcreUH7EIMPg%3D%3D&amp;trackingId=%2Fo9xWd1a9XF2%2FnNKY%2BnaWQ%3D%3D&amp;position=9&amp;pageNum=0&amp;trk=public_jobs_jserp-result_search-card"/>
    <m/>
    <m/>
    <m/>
    <x v="41"/>
    <x v="0"/>
    <x v="2"/>
    <x v="1"/>
  </r>
  <r>
    <x v="1"/>
    <x v="42"/>
    <x v="52"/>
    <x v="1"/>
    <x v="9"/>
    <x v="46"/>
    <x v="40"/>
    <x v="2"/>
    <s v="https://www.linkedin.com/jobs/view/data-analyst-at-storm2-3321260918?refId=BfD%2F%2B%2FEds%2FfcreUH7EIMPg%3D%3D&amp;trackingId=%2FXgpUCAa9msEc1PABtOEaw%3D%3D&amp;position=10&amp;pageNum=0&amp;trk=public_jobs_jserp-result_search-card"/>
    <n v="120000"/>
    <n v="135000"/>
    <n v="127500"/>
    <x v="41"/>
    <x v="0"/>
    <x v="4"/>
    <x v="0"/>
  </r>
  <r>
    <x v="1"/>
    <x v="43"/>
    <x v="53"/>
    <x v="1"/>
    <x v="10"/>
    <x v="46"/>
    <x v="41"/>
    <x v="12"/>
    <s v="https://www.linkedin.com/jobs/view/data-analyst-at-launch-consulting-group-3341275864?refId=BfD%2F%2B%2FEds%2FfcreUH7EIMPg%3D%3D&amp;trackingId=%2FJjDXLBTTZ%2Bhb3RVW4Od2g%3D%3D&amp;position=11&amp;pageNum=0&amp;trk=public_jobs_jserp-result_search-card"/>
    <n v="85000"/>
    <n v="100000"/>
    <n v="92500"/>
    <x v="41"/>
    <x v="0"/>
    <x v="4"/>
    <x v="0"/>
  </r>
  <r>
    <x v="1"/>
    <x v="44"/>
    <x v="54"/>
    <x v="1"/>
    <x v="11"/>
    <x v="46"/>
    <x v="15"/>
    <x v="13"/>
    <s v="https://www.linkedin.com/jobs/view/data-analyst-at-agility-partners-3339536100?refId=BfD%2F%2B%2FEds%2FfcreUH7EIMPg%3D%3D&amp;trackingId=E65MrQnPdrdsLvxb0%2BK1Ug%3D%3D&amp;position=12&amp;pageNum=0&amp;trk=public_jobs_jserp-result_search-card"/>
    <n v="40"/>
    <n v="50"/>
    <n v="45"/>
    <x v="41"/>
    <x v="0"/>
    <x v="4"/>
    <x v="0"/>
  </r>
  <r>
    <x v="11"/>
    <x v="52"/>
    <x v="72"/>
    <x v="1"/>
    <x v="0"/>
    <x v="50"/>
    <x v="7"/>
    <x v="6"/>
    <s v="https://www.linkedin.com/jobs/view/data-analyst-remote-us-at-mediavine-3371288044?refId=BfD%2F%2B%2FEds%2FfcreUH7EIMPg%3D%3D&amp;trackingId=vMeGLxb59qQ3yCnQd%2B73Wg%3D%3D&amp;position=13&amp;pageNum=0&amp;trk=public_jobs_jserp-result_search-card"/>
    <m/>
    <m/>
    <m/>
    <x v="44"/>
    <x v="16"/>
    <x v="1"/>
    <x v="0"/>
  </r>
  <r>
    <x v="1"/>
    <x v="45"/>
    <x v="55"/>
    <x v="1"/>
    <x v="0"/>
    <x v="46"/>
    <x v="42"/>
    <x v="14"/>
    <s v="https://www.linkedin.com/jobs/view/data-analyst-at-azenta-life-sciences-3348403099?refId=BfD%2F%2B%2FEds%2FfcreUH7EIMPg%3D%3D&amp;trackingId=X5Z7x3ld05D8BHyCyFOEZA%3D%3D&amp;position=14&amp;pageNum=0&amp;trk=public_jobs_jserp-result_search-card"/>
    <m/>
    <m/>
    <m/>
    <x v="41"/>
    <x v="0"/>
    <x v="2"/>
    <x v="0"/>
  </r>
  <r>
    <x v="1"/>
    <x v="46"/>
    <x v="56"/>
    <x v="1"/>
    <x v="12"/>
    <x v="46"/>
    <x v="3"/>
    <x v="15"/>
    <s v="https://www.linkedin.com/jobs/view/data-analyst-at-atmosfy-3325886772?refId=BfD%2F%2B%2FEds%2FfcreUH7EIMPg%3D%3D&amp;trackingId=dEITTGjzW%2Boa%2FVV4SZOmmw%3D%3D&amp;position=15&amp;pageNum=0&amp;trk=public_jobs_jserp-result_search-card"/>
    <n v="60000"/>
    <n v="90000"/>
    <n v="75000"/>
    <x v="41"/>
    <x v="0"/>
    <x v="3"/>
    <x v="1"/>
  </r>
  <r>
    <x v="1"/>
    <x v="47"/>
    <x v="57"/>
    <x v="1"/>
    <x v="13"/>
    <x v="46"/>
    <x v="43"/>
    <x v="10"/>
    <s v="https://www.linkedin.com/jobs/view/data-analyst-at-edgelink-3325848323?refId=BfD%2F%2B%2FEds%2FfcreUH7EIMPg%3D%3D&amp;trackingId=%2BRZsnBYozr0a54AGKJFeYg%3D%3D&amp;position=16&amp;pageNum=0&amp;trk=public_jobs_jserp-result_search-card"/>
    <n v="125000"/>
    <n v="155000"/>
    <n v="140000"/>
    <x v="41"/>
    <x v="0"/>
    <x v="4"/>
    <x v="1"/>
  </r>
  <r>
    <x v="1"/>
    <x v="48"/>
    <x v="58"/>
    <x v="1"/>
    <x v="0"/>
    <x v="46"/>
    <x v="15"/>
    <x v="11"/>
    <s v="https://www.linkedin.com/jobs/view/data-analyst-at-technology-ventures-3331705813?refId=BfD%2F%2B%2FEds%2FfcreUH7EIMPg%3D%3D&amp;trackingId=lsNyO5Inst5oFTPmfrWVrg%3D%3D&amp;position=17&amp;pageNum=0&amp;trk=public_jobs_jserp-result_search-card"/>
    <m/>
    <m/>
    <m/>
    <x v="41"/>
    <x v="0"/>
    <x v="4"/>
    <x v="1"/>
  </r>
  <r>
    <x v="1"/>
    <x v="49"/>
    <x v="59"/>
    <x v="1"/>
    <x v="14"/>
    <x v="49"/>
    <x v="44"/>
    <x v="10"/>
    <s v="https://www.linkedin.com/jobs/view/data-analyst-at-distinct-north-america-3329826139?refId=BfD%2F%2B%2FEds%2FfcreUH7EIMPg%3D%3D&amp;trackingId=zds%2FxXyWKkK5UshLkk560Q%3D%3D&amp;position=18&amp;pageNum=0&amp;trk=public_jobs_jserp-result_search-card"/>
    <n v="70000"/>
    <n v="80000"/>
    <n v="75000"/>
    <x v="2"/>
    <x v="13"/>
    <x v="2"/>
    <x v="1"/>
  </r>
  <r>
    <x v="1"/>
    <x v="50"/>
    <x v="60"/>
    <x v="1"/>
    <x v="0"/>
    <x v="46"/>
    <x v="45"/>
    <x v="14"/>
    <s v="https://www.linkedin.com/jobs/view/data-analyst-at-clarishealth-3348315857?refId=BfD%2F%2B%2FEds%2FfcreUH7EIMPg%3D%3D&amp;trackingId=c6AzkEXe5E%2F4NffJVI0wwQ%3D%3D&amp;position=19&amp;pageNum=0&amp;trk=public_jobs_jserp-result_search-card"/>
    <m/>
    <m/>
    <m/>
    <x v="41"/>
    <x v="0"/>
    <x v="4"/>
    <x v="0"/>
  </r>
  <r>
    <x v="10"/>
    <x v="51"/>
    <x v="61"/>
    <x v="1"/>
    <x v="15"/>
    <x v="46"/>
    <x v="46"/>
    <x v="15"/>
    <s v="https://www.linkedin.com/jobs/view/analyst-data-visualization-at-trusted-talent-3326570585?refId=BfD%2F%2B%2FEds%2FfcreUH7EIMPg%3D%3D&amp;trackingId=GTNzHFoFOoWj8ypcNI4uFg%3D%3D&amp;position=20&amp;pageNum=0&amp;trk=public_jobs_jserp-result_search-card"/>
    <n v="80000"/>
    <n v="90000"/>
    <n v="85000"/>
    <x v="41"/>
    <x v="0"/>
    <x v="2"/>
    <x v="1"/>
  </r>
  <r>
    <x v="12"/>
    <x v="53"/>
    <x v="63"/>
    <x v="1"/>
    <x v="0"/>
    <x v="46"/>
    <x v="47"/>
    <x v="2"/>
    <s v="https://www.linkedin.com/jobs/view/analyst-data-and-analytics-at-cafemedia-3369457251?refId=BfD%2F%2B%2FEds%2FfcreUH7EIMPg%3D%3D&amp;trackingId=B6IF8iEulvKsNBtu9fTSsQ%3D%3D&amp;position=21&amp;pageNum=0&amp;trk=public_jobs_jserp-result_search-card"/>
    <m/>
    <m/>
    <m/>
    <x v="41"/>
    <x v="0"/>
    <x v="0"/>
    <x v="0"/>
  </r>
  <r>
    <x v="11"/>
    <x v="52"/>
    <x v="62"/>
    <x v="1"/>
    <x v="0"/>
    <x v="27"/>
    <x v="7"/>
    <x v="6"/>
    <s v="https://www.linkedin.com/jobs/view/data-analyst-remote-us-at-mediavine-3371287252?refId=BfD%2F%2B%2FEds%2FfcreUH7EIMPg%3D%3D&amp;trackingId=slzDfIEao2MKed3ms4WVhw%3D%3D&amp;position=22&amp;pageNum=0&amp;trk=public_jobs_jserp-result_search-card"/>
    <m/>
    <m/>
    <m/>
    <x v="22"/>
    <x v="2"/>
    <x v="1"/>
    <x v="0"/>
  </r>
  <r>
    <x v="1"/>
    <x v="62"/>
    <x v="73"/>
    <x v="1"/>
    <x v="0"/>
    <x v="51"/>
    <x v="54"/>
    <x v="10"/>
    <s v="https://www.linkedin.com/jobs/view/data-analyst-at-verdani-partners-3367582228?refId=BfD%2F%2B%2FEds%2FfcreUH7EIMPg%3D%3D&amp;trackingId=tThH8UGIor3KsoE7r4f0MA%3D%3D&amp;position=23&amp;pageNum=0&amp;trk=public_jobs_jserp-result_search-card"/>
    <m/>
    <m/>
    <m/>
    <x v="45"/>
    <x v="1"/>
    <x v="4"/>
    <x v="1"/>
  </r>
  <r>
    <x v="1"/>
    <x v="54"/>
    <x v="64"/>
    <x v="1"/>
    <x v="0"/>
    <x v="39"/>
    <x v="48"/>
    <x v="10"/>
    <s v="https://www.linkedin.com/jobs/view/data-analyst-at-reup-education-3330231332?refId=BfD%2F%2B%2FEds%2FfcreUH7EIMPg%3D%3D&amp;trackingId=NLBNCTTzk5IL%2BjUCg%2FlUJg%3D%3D&amp;position=24&amp;pageNum=0&amp;trk=public_jobs_jserp-result_search-card"/>
    <m/>
    <m/>
    <m/>
    <x v="34"/>
    <x v="2"/>
    <x v="4"/>
    <x v="1"/>
  </r>
  <r>
    <x v="13"/>
    <x v="55"/>
    <x v="65"/>
    <x v="1"/>
    <x v="16"/>
    <x v="46"/>
    <x v="49"/>
    <x v="3"/>
    <s v="https://www.linkedin.com/jobs/view/sql-data-analyst-at-cypress-hcm-3355806630?refId=BfD%2F%2B%2FEds%2FfcreUH7EIMPg%3D%3D&amp;trackingId=kBiQMgw%2FSrOQcAKss9fBnA%3D%3D&amp;position=25&amp;pageNum=0&amp;trk=public_jobs_jserp-result_search-card"/>
    <n v="59.69"/>
    <n v="79.58"/>
    <n v="69.634999999999991"/>
    <x v="41"/>
    <x v="0"/>
    <x v="4"/>
    <x v="0"/>
  </r>
  <r>
    <x v="9"/>
    <x v="35"/>
    <x v="45"/>
    <x v="1"/>
    <x v="0"/>
    <x v="46"/>
    <x v="22"/>
    <x v="9"/>
    <s v="https://www.linkedin.com/jobs/view/data-analyst-i-entry-level-at-oracle-3327334666?refId=GOjxUqF8s%2FYXhFvol%2F%2FxoQ%3D%3D&amp;trackingId=998fFHCi%2FBIXqWxdWaNDDg%3D%3D&amp;position=1&amp;pageNum=0&amp;trk=public_jobs_jserp-result_search-card"/>
    <m/>
    <m/>
    <m/>
    <x v="41"/>
    <x v="0"/>
    <x v="1"/>
    <x v="1"/>
  </r>
  <r>
    <x v="1"/>
    <x v="36"/>
    <x v="46"/>
    <x v="1"/>
    <x v="0"/>
    <x v="4"/>
    <x v="34"/>
    <x v="10"/>
    <s v="https://www.linkedin.com/jobs/view/data-analyst-at-good-apple-3322134836?refId=GOjxUqF8s%2FYXhFvol%2F%2FxoQ%3D%3D&amp;trackingId=Pmct%2BhQiu48vDb4GQPNw3Q%3D%3D&amp;position=2&amp;pageNum=0&amp;trk=public_jobs_jserp-result_search-card"/>
    <m/>
    <m/>
    <m/>
    <x v="3"/>
    <x v="3"/>
    <x v="2"/>
    <x v="1"/>
  </r>
  <r>
    <x v="1"/>
    <x v="37"/>
    <x v="47"/>
    <x v="1"/>
    <x v="7"/>
    <x v="47"/>
    <x v="35"/>
    <x v="3"/>
    <s v="https://www.linkedin.com/jobs/view/data-analyst-at-adfire-health-3354914878?refId=GOjxUqF8s%2FYXhFvol%2F%2FxoQ%3D%3D&amp;trackingId=HF%2FseVGDYdcAg5t7fa2j%2FQ%3D%3D&amp;position=3&amp;pageNum=0&amp;trk=public_jobs_jserp-result_search-card"/>
    <n v="30"/>
    <n v="30"/>
    <n v="30"/>
    <x v="42"/>
    <x v="0"/>
    <x v="2"/>
    <x v="0"/>
  </r>
  <r>
    <x v="1"/>
    <x v="38"/>
    <x v="48"/>
    <x v="1"/>
    <x v="8"/>
    <x v="46"/>
    <x v="36"/>
    <x v="11"/>
    <s v="https://www.linkedin.com/jobs/view/data-analyst-at-medix%E2%84%A2-3328072646?refId=GOjxUqF8s%2FYXhFvol%2F%2FxoQ%3D%3D&amp;trackingId=5iQf%2Fvm78UYIqJtCF0G%2FiQ%3D%3D&amp;position=4&amp;pageNum=0&amp;trk=public_jobs_jserp-result_search-card"/>
    <n v="80000"/>
    <n v="110000"/>
    <n v="95000"/>
    <x v="41"/>
    <x v="0"/>
    <x v="4"/>
    <x v="1"/>
  </r>
  <r>
    <x v="1"/>
    <x v="39"/>
    <x v="49"/>
    <x v="1"/>
    <x v="4"/>
    <x v="46"/>
    <x v="37"/>
    <x v="4"/>
    <s v="https://www.linkedin.com/jobs/view/data-analyst-at-mainz-brady-group-3357019508?refId=GOjxUqF8s%2FYXhFvol%2F%2FxoQ%3D%3D&amp;trackingId=GUxHlhcoY%2Fpw1vvgGHtVdQ%3D%3D&amp;position=5&amp;pageNum=0&amp;trk=public_jobs_jserp-result_search-card"/>
    <n v="50"/>
    <n v="60"/>
    <n v="55"/>
    <x v="41"/>
    <x v="0"/>
    <x v="2"/>
    <x v="0"/>
  </r>
  <r>
    <x v="1"/>
    <x v="40"/>
    <x v="50"/>
    <x v="1"/>
    <x v="0"/>
    <x v="48"/>
    <x v="38"/>
    <x v="3"/>
    <s v="https://www.linkedin.com/jobs/view/data-analyst-at-adt-solar-3361518635?refId=GOjxUqF8s%2FYXhFvol%2F%2FxoQ%3D%3D&amp;trackingId=raspYQy1F%2FT0nur6Op0NJA%3D%3D&amp;position=6&amp;pageNum=0&amp;trk=public_jobs_jserp-result_search-card"/>
    <m/>
    <m/>
    <m/>
    <x v="43"/>
    <x v="12"/>
    <x v="4"/>
    <x v="0"/>
  </r>
  <r>
    <x v="1"/>
    <x v="41"/>
    <x v="51"/>
    <x v="1"/>
    <x v="0"/>
    <x v="46"/>
    <x v="39"/>
    <x v="9"/>
    <s v="https://www.linkedin.com/jobs/view/data-analyst-at-northrop-grumman-federal-credit-union-3327331924?refId=GOjxUqF8s%2FYXhFvol%2F%2FxoQ%3D%3D&amp;trackingId=yggYM3LycgI%2FEUBTP0%2BWqg%3D%3D&amp;position=7&amp;pageNum=0&amp;trk=public_jobs_jserp-result_search-card"/>
    <m/>
    <m/>
    <m/>
    <x v="41"/>
    <x v="0"/>
    <x v="2"/>
    <x v="1"/>
  </r>
  <r>
    <x v="1"/>
    <x v="42"/>
    <x v="14"/>
    <x v="1"/>
    <x v="9"/>
    <x v="46"/>
    <x v="13"/>
    <x v="2"/>
    <s v="https://www.linkedin.com/jobs/view/data-analyst-at-storm2-3321260918?refId=GOjxUqF8s%2FYXhFvol%2F%2FxoQ%3D%3D&amp;trackingId=9Mr8XjFBQf2Dz2oG93jijA%3D%3D&amp;position=8&amp;pageNum=0&amp;trk=public_jobs_jserp-result_search-card"/>
    <n v="120000"/>
    <n v="135000"/>
    <n v="127500"/>
    <x v="41"/>
    <x v="0"/>
    <x v="3"/>
    <x v="0"/>
  </r>
  <r>
    <x v="1"/>
    <x v="43"/>
    <x v="53"/>
    <x v="1"/>
    <x v="10"/>
    <x v="46"/>
    <x v="41"/>
    <x v="12"/>
    <s v="https://www.linkedin.com/jobs/view/data-analyst-at-launch-consulting-group-3341275864?refId=GOjxUqF8s%2FYXhFvol%2F%2FxoQ%3D%3D&amp;trackingId=1DpOrTc6YmughKzF8GD3%2BA%3D%3D&amp;position=9&amp;pageNum=0&amp;trk=public_jobs_jserp-result_search-card"/>
    <n v="85000"/>
    <n v="100000"/>
    <n v="92500"/>
    <x v="41"/>
    <x v="0"/>
    <x v="4"/>
    <x v="0"/>
  </r>
  <r>
    <x v="1"/>
    <x v="44"/>
    <x v="54"/>
    <x v="1"/>
    <x v="11"/>
    <x v="46"/>
    <x v="15"/>
    <x v="13"/>
    <s v="https://www.linkedin.com/jobs/view/data-analyst-at-agility-partners-3339536100?refId=GOjxUqF8s%2FYXhFvol%2F%2FxoQ%3D%3D&amp;trackingId=kP9GOMZFAFgH7YV3o%2F8Rfw%3D%3D&amp;position=10&amp;pageNum=0&amp;trk=public_jobs_jserp-result_search-card"/>
    <n v="40"/>
    <n v="50"/>
    <n v="45"/>
    <x v="41"/>
    <x v="0"/>
    <x v="4"/>
    <x v="0"/>
  </r>
  <r>
    <x v="1"/>
    <x v="45"/>
    <x v="55"/>
    <x v="1"/>
    <x v="0"/>
    <x v="46"/>
    <x v="42"/>
    <x v="14"/>
    <s v="https://www.linkedin.com/jobs/view/data-analyst-at-azenta-life-sciences-3348403099?refId=GOjxUqF8s%2FYXhFvol%2F%2FxoQ%3D%3D&amp;trackingId=YzSsFu8fTuJak49HYdCl%2Bw%3D%3D&amp;position=11&amp;pageNum=0&amp;trk=public_jobs_jserp-result_search-card"/>
    <m/>
    <m/>
    <m/>
    <x v="41"/>
    <x v="0"/>
    <x v="2"/>
    <x v="0"/>
  </r>
  <r>
    <x v="1"/>
    <x v="46"/>
    <x v="56"/>
    <x v="1"/>
    <x v="12"/>
    <x v="46"/>
    <x v="3"/>
    <x v="15"/>
    <s v="https://www.linkedin.com/jobs/view/data-analyst-at-atmosfy-3325886772?refId=GOjxUqF8s%2FYXhFvol%2F%2FxoQ%3D%3D&amp;trackingId=HQkThaCDyAQrBllmYqCUvg%3D%3D&amp;position=12&amp;pageNum=0&amp;trk=public_jobs_jserp-result_search-card"/>
    <n v="60000"/>
    <n v="90000"/>
    <n v="75000"/>
    <x v="41"/>
    <x v="0"/>
    <x v="3"/>
    <x v="1"/>
  </r>
  <r>
    <x v="1"/>
    <x v="47"/>
    <x v="57"/>
    <x v="1"/>
    <x v="13"/>
    <x v="46"/>
    <x v="43"/>
    <x v="10"/>
    <s v="https://www.linkedin.com/jobs/view/data-analyst-at-edgelink-3325848323?refId=GOjxUqF8s%2FYXhFvol%2F%2FxoQ%3D%3D&amp;trackingId=nRuGMpEOqNWUdGCmwKIVtQ%3D%3D&amp;position=13&amp;pageNum=0&amp;trk=public_jobs_jserp-result_search-card"/>
    <n v="125000"/>
    <n v="155000"/>
    <n v="140000"/>
    <x v="41"/>
    <x v="0"/>
    <x v="4"/>
    <x v="1"/>
  </r>
  <r>
    <x v="1"/>
    <x v="48"/>
    <x v="58"/>
    <x v="1"/>
    <x v="0"/>
    <x v="46"/>
    <x v="15"/>
    <x v="11"/>
    <s v="https://www.linkedin.com/jobs/view/data-analyst-at-technology-ventures-3331705813?refId=GOjxUqF8s%2FYXhFvol%2F%2FxoQ%3D%3D&amp;trackingId=WgVEjbB6GbcGREE10mrTtg%3D%3D&amp;position=14&amp;pageNum=0&amp;trk=public_jobs_jserp-result_search-card"/>
    <m/>
    <m/>
    <m/>
    <x v="41"/>
    <x v="0"/>
    <x v="4"/>
    <x v="1"/>
  </r>
  <r>
    <x v="1"/>
    <x v="49"/>
    <x v="59"/>
    <x v="1"/>
    <x v="14"/>
    <x v="49"/>
    <x v="44"/>
    <x v="10"/>
    <s v="https://www.linkedin.com/jobs/view/data-analyst-at-distinct-north-america-3329826139?refId=GOjxUqF8s%2FYXhFvol%2F%2FxoQ%3D%3D&amp;trackingId=LoT%2B1KmG%2Br5W3uT8PKSavg%3D%3D&amp;position=15&amp;pageNum=0&amp;trk=public_jobs_jserp-result_search-card"/>
    <n v="70000"/>
    <n v="80000"/>
    <n v="75000"/>
    <x v="2"/>
    <x v="13"/>
    <x v="2"/>
    <x v="1"/>
  </r>
  <r>
    <x v="1"/>
    <x v="50"/>
    <x v="60"/>
    <x v="1"/>
    <x v="0"/>
    <x v="46"/>
    <x v="45"/>
    <x v="14"/>
    <s v="https://www.linkedin.com/jobs/view/data-analyst-at-clarishealth-3348315857?refId=GOjxUqF8s%2FYXhFvol%2F%2FxoQ%3D%3D&amp;trackingId=zXihSPjBEXsQhEnxlXg41g%3D%3D&amp;position=16&amp;pageNum=0&amp;trk=public_jobs_jserp-result_search-card"/>
    <m/>
    <m/>
    <m/>
    <x v="41"/>
    <x v="0"/>
    <x v="4"/>
    <x v="0"/>
  </r>
  <r>
    <x v="10"/>
    <x v="51"/>
    <x v="61"/>
    <x v="1"/>
    <x v="15"/>
    <x v="46"/>
    <x v="46"/>
    <x v="15"/>
    <s v="https://www.linkedin.com/jobs/view/analyst-data-visualization-at-trusted-talent-3326570585?refId=GOjxUqF8s%2FYXhFvol%2F%2FxoQ%3D%3D&amp;trackingId=ehouOEmFDvaBA7Ecj295mA%3D%3D&amp;position=17&amp;pageNum=0&amp;trk=public_jobs_jserp-result_search-card"/>
    <n v="80000"/>
    <n v="90000"/>
    <n v="85000"/>
    <x v="41"/>
    <x v="0"/>
    <x v="2"/>
    <x v="1"/>
  </r>
  <r>
    <x v="12"/>
    <x v="53"/>
    <x v="63"/>
    <x v="1"/>
    <x v="0"/>
    <x v="46"/>
    <x v="47"/>
    <x v="2"/>
    <s v="https://www.linkedin.com/jobs/view/analyst-data-and-analytics-at-cafemedia-3369457251?refId=GOjxUqF8s%2FYXhFvol%2F%2FxoQ%3D%3D&amp;trackingId=xO2ToNBo5ZrfOuwZsoxxcA%3D%3D&amp;position=18&amp;pageNum=0&amp;trk=public_jobs_jserp-result_search-card"/>
    <m/>
    <m/>
    <m/>
    <x v="41"/>
    <x v="0"/>
    <x v="0"/>
    <x v="0"/>
  </r>
  <r>
    <x v="11"/>
    <x v="52"/>
    <x v="62"/>
    <x v="1"/>
    <x v="0"/>
    <x v="27"/>
    <x v="7"/>
    <x v="6"/>
    <s v="https://www.linkedin.com/jobs/view/data-analyst-remote-us-at-mediavine-3371287252?refId=GOjxUqF8s%2FYXhFvol%2F%2FxoQ%3D%3D&amp;trackingId=tZMdgs2%2B8YWEbVxqxThtig%3D%3D&amp;position=19&amp;pageNum=0&amp;trk=public_jobs_jserp-result_search-card"/>
    <m/>
    <m/>
    <m/>
    <x v="22"/>
    <x v="2"/>
    <x v="1"/>
    <x v="0"/>
  </r>
  <r>
    <x v="1"/>
    <x v="54"/>
    <x v="64"/>
    <x v="1"/>
    <x v="0"/>
    <x v="39"/>
    <x v="48"/>
    <x v="10"/>
    <s v="https://www.linkedin.com/jobs/view/data-analyst-at-reup-education-3330231332?refId=GOjxUqF8s%2FYXhFvol%2F%2FxoQ%3D%3D&amp;trackingId=1EcZi5DLB5O892zGdCC0Bg%3D%3D&amp;position=20&amp;pageNum=0&amp;trk=public_jobs_jserp-result_search-card"/>
    <m/>
    <m/>
    <m/>
    <x v="34"/>
    <x v="2"/>
    <x v="4"/>
    <x v="1"/>
  </r>
  <r>
    <x v="13"/>
    <x v="55"/>
    <x v="65"/>
    <x v="1"/>
    <x v="16"/>
    <x v="46"/>
    <x v="49"/>
    <x v="3"/>
    <s v="https://www.linkedin.com/jobs/view/sql-data-analyst-at-cypress-hcm-3355806630?refId=GOjxUqF8s%2FYXhFvol%2F%2FxoQ%3D%3D&amp;trackingId=jfsgbdaetBP%2BCEdPSY1OBg%3D%3D&amp;position=21&amp;pageNum=0&amp;trk=public_jobs_jserp-result_search-card"/>
    <n v="59.69"/>
    <n v="79.58"/>
    <n v="69.634999999999991"/>
    <x v="41"/>
    <x v="0"/>
    <x v="4"/>
    <x v="0"/>
  </r>
  <r>
    <x v="1"/>
    <x v="56"/>
    <x v="66"/>
    <x v="1"/>
    <x v="0"/>
    <x v="46"/>
    <x v="50"/>
    <x v="16"/>
    <s v="https://www.linkedin.com/jobs/view/data-analyst-at-precision-technologies-3344805292?refId=GOjxUqF8s%2FYXhFvol%2F%2FxoQ%3D%3D&amp;trackingId=deYJADdce2tMcGpzil466g%3D%3D&amp;position=22&amp;pageNum=0&amp;trk=public_jobs_jserp-result_search-card"/>
    <m/>
    <m/>
    <m/>
    <x v="41"/>
    <x v="0"/>
    <x v="0"/>
    <x v="0"/>
  </r>
  <r>
    <x v="1"/>
    <x v="57"/>
    <x v="67"/>
    <x v="1"/>
    <x v="0"/>
    <x v="46"/>
    <x v="3"/>
    <x v="17"/>
    <s v="https://www.linkedin.com/jobs/view/data-analyst-at-tsunami-express-car-wash-3328076726?refId=GOjxUqF8s%2FYXhFvol%2F%2FxoQ%3D%3D&amp;trackingId=v6DAOS0GRtiuGXO6TBnTZg%3D%3D&amp;position=23&amp;pageNum=0&amp;trk=public_jobs_jserp-result_search-card"/>
    <m/>
    <m/>
    <m/>
    <x v="41"/>
    <x v="0"/>
    <x v="3"/>
    <x v="1"/>
  </r>
  <r>
    <x v="1"/>
    <x v="58"/>
    <x v="68"/>
    <x v="1"/>
    <x v="0"/>
    <x v="50"/>
    <x v="31"/>
    <x v="13"/>
    <s v="https://www.linkedin.com/jobs/view/data-analyst-at-m-s-consulting-3339081565?refId=GOjxUqF8s%2FYXhFvol%2F%2FxoQ%3D%3D&amp;trackingId=qggieEpjCl1ypf8l%2BlE22g%3D%3D&amp;position=24&amp;pageNum=0&amp;trk=public_jobs_jserp-result_search-card"/>
    <m/>
    <m/>
    <m/>
    <x v="44"/>
    <x v="16"/>
    <x v="4"/>
    <x v="0"/>
  </r>
  <r>
    <x v="1"/>
    <x v="59"/>
    <x v="69"/>
    <x v="1"/>
    <x v="0"/>
    <x v="46"/>
    <x v="51"/>
    <x v="9"/>
    <s v="https://www.linkedin.com/jobs/view/data-analyst-at-blend360-3327602222?refId=GOjxUqF8s%2FYXhFvol%2F%2FxoQ%3D%3D&amp;trackingId=XZHWYMwN%2FTHokots1TqRzA%3D%3D&amp;position=25&amp;pageNum=0&amp;trk=public_jobs_jserp-result_search-card"/>
    <m/>
    <m/>
    <m/>
    <x v="41"/>
    <x v="0"/>
    <x v="2"/>
    <x v="1"/>
  </r>
  <r>
    <x v="9"/>
    <x v="35"/>
    <x v="45"/>
    <x v="1"/>
    <x v="0"/>
    <x v="46"/>
    <x v="22"/>
    <x v="9"/>
    <s v="https://www.linkedin.com/jobs/view/data-analyst-i-entry-level-at-oracle-3327334666?refId=icb60F2ULfs2qgAq8kmcBQ%3D%3D&amp;trackingId=Y5bJwxTMn2avnXt8xtO7Xg%3D%3D&amp;position=1&amp;pageNum=0&amp;trk=public_jobs_jserp-result_search-card"/>
    <m/>
    <m/>
    <m/>
    <x v="41"/>
    <x v="0"/>
    <x v="1"/>
    <x v="1"/>
  </r>
  <r>
    <x v="1"/>
    <x v="36"/>
    <x v="46"/>
    <x v="1"/>
    <x v="0"/>
    <x v="4"/>
    <x v="34"/>
    <x v="10"/>
    <s v="https://www.linkedin.com/jobs/view/data-analyst-at-good-apple-3322134836?refId=icb60F2ULfs2qgAq8kmcBQ%3D%3D&amp;trackingId=e5unPatinhn9fvx0mDh8QA%3D%3D&amp;position=2&amp;pageNum=0&amp;trk=public_jobs_jserp-result_search-card"/>
    <m/>
    <m/>
    <m/>
    <x v="3"/>
    <x v="3"/>
    <x v="2"/>
    <x v="1"/>
  </r>
  <r>
    <x v="1"/>
    <x v="37"/>
    <x v="47"/>
    <x v="1"/>
    <x v="7"/>
    <x v="47"/>
    <x v="35"/>
    <x v="3"/>
    <s v="https://www.linkedin.com/jobs/view/data-analyst-at-adfire-health-3354914878?refId=icb60F2ULfs2qgAq8kmcBQ%3D%3D&amp;trackingId=BZqIbKhJra29%2FfBXKf6DFw%3D%3D&amp;position=3&amp;pageNum=0&amp;trk=public_jobs_jserp-result_search-card"/>
    <n v="30"/>
    <n v="30"/>
    <n v="30"/>
    <x v="42"/>
    <x v="0"/>
    <x v="2"/>
    <x v="0"/>
  </r>
  <r>
    <x v="1"/>
    <x v="38"/>
    <x v="48"/>
    <x v="1"/>
    <x v="8"/>
    <x v="46"/>
    <x v="36"/>
    <x v="11"/>
    <s v="https://www.linkedin.com/jobs/view/data-analyst-at-medix%E2%84%A2-3328072646?refId=icb60F2ULfs2qgAq8kmcBQ%3D%3D&amp;trackingId=RsBMwem5eY3PMmu%2BegsTrQ%3D%3D&amp;position=4&amp;pageNum=0&amp;trk=public_jobs_jserp-result_search-card"/>
    <n v="80000"/>
    <n v="110000"/>
    <n v="95000"/>
    <x v="41"/>
    <x v="0"/>
    <x v="4"/>
    <x v="1"/>
  </r>
  <r>
    <x v="1"/>
    <x v="39"/>
    <x v="49"/>
    <x v="1"/>
    <x v="4"/>
    <x v="46"/>
    <x v="37"/>
    <x v="4"/>
    <s v="https://www.linkedin.com/jobs/view/data-analyst-at-mainz-brady-group-3357019508?refId=icb60F2ULfs2qgAq8kmcBQ%3D%3D&amp;trackingId=OYdvRC3RzbTgtfoaseqMPg%3D%3D&amp;position=5&amp;pageNum=0&amp;trk=public_jobs_jserp-result_search-card"/>
    <n v="50"/>
    <n v="60"/>
    <n v="55"/>
    <x v="41"/>
    <x v="0"/>
    <x v="2"/>
    <x v="0"/>
  </r>
  <r>
    <x v="1"/>
    <x v="40"/>
    <x v="50"/>
    <x v="1"/>
    <x v="0"/>
    <x v="48"/>
    <x v="38"/>
    <x v="3"/>
    <s v="https://www.linkedin.com/jobs/view/data-analyst-at-adt-solar-3361518635?refId=icb60F2ULfs2qgAq8kmcBQ%3D%3D&amp;trackingId=luJEjja8C9ahUnNtx7pUWg%3D%3D&amp;position=6&amp;pageNum=0&amp;trk=public_jobs_jserp-result_search-card"/>
    <m/>
    <m/>
    <m/>
    <x v="43"/>
    <x v="12"/>
    <x v="4"/>
    <x v="0"/>
  </r>
  <r>
    <x v="1"/>
    <x v="41"/>
    <x v="51"/>
    <x v="1"/>
    <x v="0"/>
    <x v="46"/>
    <x v="39"/>
    <x v="9"/>
    <s v="https://www.linkedin.com/jobs/view/data-analyst-at-northrop-grumman-federal-credit-union-3327331924?refId=icb60F2ULfs2qgAq8kmcBQ%3D%3D&amp;trackingId=zuFwxJYLpW1fkIKbUWJJqw%3D%3D&amp;position=7&amp;pageNum=0&amp;trk=public_jobs_jserp-result_search-card"/>
    <m/>
    <m/>
    <m/>
    <x v="41"/>
    <x v="0"/>
    <x v="2"/>
    <x v="1"/>
  </r>
  <r>
    <x v="1"/>
    <x v="42"/>
    <x v="52"/>
    <x v="1"/>
    <x v="9"/>
    <x v="46"/>
    <x v="40"/>
    <x v="2"/>
    <s v="https://www.linkedin.com/jobs/view/data-analyst-at-storm2-3321260918?refId=icb60F2ULfs2qgAq8kmcBQ%3D%3D&amp;trackingId=3N6Rd34UjJjQYD3AfyMW9g%3D%3D&amp;position=8&amp;pageNum=0&amp;trk=public_jobs_jserp-result_search-card"/>
    <n v="120000"/>
    <n v="135000"/>
    <n v="127500"/>
    <x v="41"/>
    <x v="0"/>
    <x v="4"/>
    <x v="0"/>
  </r>
  <r>
    <x v="1"/>
    <x v="43"/>
    <x v="53"/>
    <x v="1"/>
    <x v="10"/>
    <x v="46"/>
    <x v="41"/>
    <x v="12"/>
    <s v="https://www.linkedin.com/jobs/view/data-analyst-at-launch-consulting-group-3341275864?refId=icb60F2ULfs2qgAq8kmcBQ%3D%3D&amp;trackingId=ZR0UlpIfXtydbfeU5jJsow%3D%3D&amp;position=9&amp;pageNum=0&amp;trk=public_jobs_jserp-result_search-card"/>
    <n v="85000"/>
    <n v="100000"/>
    <n v="92500"/>
    <x v="41"/>
    <x v="0"/>
    <x v="4"/>
    <x v="0"/>
  </r>
  <r>
    <x v="1"/>
    <x v="44"/>
    <x v="54"/>
    <x v="1"/>
    <x v="11"/>
    <x v="46"/>
    <x v="15"/>
    <x v="13"/>
    <s v="https://www.linkedin.com/jobs/view/data-analyst-at-agility-partners-3339536100?refId=icb60F2ULfs2qgAq8kmcBQ%3D%3D&amp;trackingId=h5Wu%2Bllp3ULUpr52tAmyFw%3D%3D&amp;position=10&amp;pageNum=0&amp;trk=public_jobs_jserp-result_search-card"/>
    <n v="40"/>
    <n v="50"/>
    <n v="45"/>
    <x v="41"/>
    <x v="0"/>
    <x v="4"/>
    <x v="0"/>
  </r>
  <r>
    <x v="1"/>
    <x v="45"/>
    <x v="55"/>
    <x v="1"/>
    <x v="0"/>
    <x v="46"/>
    <x v="42"/>
    <x v="14"/>
    <s v="https://www.linkedin.com/jobs/view/data-analyst-at-azenta-life-sciences-3348403099?refId=icb60F2ULfs2qgAq8kmcBQ%3D%3D&amp;trackingId=QzoQXKr1urwhuXWzzV8Y3w%3D%3D&amp;position=11&amp;pageNum=0&amp;trk=public_jobs_jserp-result_search-card"/>
    <m/>
    <m/>
    <m/>
    <x v="41"/>
    <x v="0"/>
    <x v="2"/>
    <x v="0"/>
  </r>
  <r>
    <x v="1"/>
    <x v="46"/>
    <x v="56"/>
    <x v="1"/>
    <x v="12"/>
    <x v="46"/>
    <x v="3"/>
    <x v="15"/>
    <s v="https://www.linkedin.com/jobs/view/data-analyst-at-atmosfy-3325886772?refId=icb60F2ULfs2qgAq8kmcBQ%3D%3D&amp;trackingId=YNjVK53WrDnv4E39sZMXfg%3D%3D&amp;position=12&amp;pageNum=0&amp;trk=public_jobs_jserp-result_search-card"/>
    <n v="60000"/>
    <n v="90000"/>
    <n v="75000"/>
    <x v="41"/>
    <x v="0"/>
    <x v="3"/>
    <x v="1"/>
  </r>
  <r>
    <x v="1"/>
    <x v="47"/>
    <x v="57"/>
    <x v="1"/>
    <x v="13"/>
    <x v="46"/>
    <x v="43"/>
    <x v="10"/>
    <s v="https://www.linkedin.com/jobs/view/data-analyst-at-edgelink-3325848323?refId=icb60F2ULfs2qgAq8kmcBQ%3D%3D&amp;trackingId=%2FaAcTsyntmN6ayb9N1hyBg%3D%3D&amp;position=13&amp;pageNum=0&amp;trk=public_jobs_jserp-result_search-card"/>
    <n v="125000"/>
    <n v="155000"/>
    <n v="140000"/>
    <x v="41"/>
    <x v="0"/>
    <x v="4"/>
    <x v="1"/>
  </r>
  <r>
    <x v="1"/>
    <x v="48"/>
    <x v="58"/>
    <x v="1"/>
    <x v="0"/>
    <x v="46"/>
    <x v="15"/>
    <x v="11"/>
    <s v="https://www.linkedin.com/jobs/view/data-analyst-at-technology-ventures-3331705813?refId=icb60F2ULfs2qgAq8kmcBQ%3D%3D&amp;trackingId=BwlnUzJLW09O%2FdkgDARK6w%3D%3D&amp;position=14&amp;pageNum=0&amp;trk=public_jobs_jserp-result_search-card"/>
    <m/>
    <m/>
    <m/>
    <x v="41"/>
    <x v="0"/>
    <x v="4"/>
    <x v="1"/>
  </r>
  <r>
    <x v="1"/>
    <x v="49"/>
    <x v="59"/>
    <x v="1"/>
    <x v="14"/>
    <x v="49"/>
    <x v="44"/>
    <x v="10"/>
    <s v="https://www.linkedin.com/jobs/view/data-analyst-at-distinct-north-america-3329826139?refId=icb60F2ULfs2qgAq8kmcBQ%3D%3D&amp;trackingId=lOzdA5SpuAWij6rUoBdbAQ%3D%3D&amp;position=15&amp;pageNum=0&amp;trk=public_jobs_jserp-result_search-card"/>
    <n v="70000"/>
    <n v="80000"/>
    <n v="75000"/>
    <x v="2"/>
    <x v="13"/>
    <x v="2"/>
    <x v="1"/>
  </r>
  <r>
    <x v="1"/>
    <x v="50"/>
    <x v="60"/>
    <x v="1"/>
    <x v="0"/>
    <x v="46"/>
    <x v="45"/>
    <x v="14"/>
    <s v="https://www.linkedin.com/jobs/view/data-analyst-at-clarishealth-3348315857?refId=icb60F2ULfs2qgAq8kmcBQ%3D%3D&amp;trackingId=eIU5bb5rvIB2fq%2BSU6ZUMA%3D%3D&amp;position=16&amp;pageNum=0&amp;trk=public_jobs_jserp-result_search-card"/>
    <m/>
    <m/>
    <m/>
    <x v="41"/>
    <x v="0"/>
    <x v="4"/>
    <x v="0"/>
  </r>
  <r>
    <x v="10"/>
    <x v="51"/>
    <x v="61"/>
    <x v="1"/>
    <x v="15"/>
    <x v="46"/>
    <x v="46"/>
    <x v="15"/>
    <s v="https://www.linkedin.com/jobs/view/analyst-data-visualization-at-trusted-talent-3326570585?refId=icb60F2ULfs2qgAq8kmcBQ%3D%3D&amp;trackingId=jLq9p%2BBLTcchqI3PVpB6AA%3D%3D&amp;position=17&amp;pageNum=0&amp;trk=public_jobs_jserp-result_search-card"/>
    <n v="80000"/>
    <n v="90000"/>
    <n v="85000"/>
    <x v="41"/>
    <x v="0"/>
    <x v="2"/>
    <x v="1"/>
  </r>
  <r>
    <x v="12"/>
    <x v="53"/>
    <x v="63"/>
    <x v="1"/>
    <x v="0"/>
    <x v="46"/>
    <x v="47"/>
    <x v="2"/>
    <s v="https://www.linkedin.com/jobs/view/analyst-data-and-analytics-at-cafemedia-3369457251?refId=icb60F2ULfs2qgAq8kmcBQ%3D%3D&amp;trackingId=8C4xQWYNkgoMzXOp8HKLhQ%3D%3D&amp;position=18&amp;pageNum=0&amp;trk=public_jobs_jserp-result_search-card"/>
    <m/>
    <m/>
    <m/>
    <x v="41"/>
    <x v="0"/>
    <x v="0"/>
    <x v="0"/>
  </r>
  <r>
    <x v="11"/>
    <x v="52"/>
    <x v="62"/>
    <x v="1"/>
    <x v="0"/>
    <x v="27"/>
    <x v="7"/>
    <x v="6"/>
    <s v="https://www.linkedin.com/jobs/view/data-analyst-remote-us-at-mediavine-3371287252?refId=icb60F2ULfs2qgAq8kmcBQ%3D%3D&amp;trackingId=HLLkI7IQiebN%2BqYeEO%2Foyw%3D%3D&amp;position=19&amp;pageNum=0&amp;trk=public_jobs_jserp-result_search-card"/>
    <m/>
    <m/>
    <m/>
    <x v="22"/>
    <x v="2"/>
    <x v="1"/>
    <x v="0"/>
  </r>
  <r>
    <x v="1"/>
    <x v="54"/>
    <x v="64"/>
    <x v="1"/>
    <x v="0"/>
    <x v="39"/>
    <x v="48"/>
    <x v="10"/>
    <s v="https://www.linkedin.com/jobs/view/data-analyst-at-reup-education-3330231332?refId=icb60F2ULfs2qgAq8kmcBQ%3D%3D&amp;trackingId=Z6kMpH%2FSUVmdcXNNrVNNTg%3D%3D&amp;position=20&amp;pageNum=0&amp;trk=public_jobs_jserp-result_search-card"/>
    <m/>
    <m/>
    <m/>
    <x v="34"/>
    <x v="2"/>
    <x v="4"/>
    <x v="1"/>
  </r>
  <r>
    <x v="13"/>
    <x v="55"/>
    <x v="65"/>
    <x v="1"/>
    <x v="16"/>
    <x v="46"/>
    <x v="49"/>
    <x v="3"/>
    <s v="https://www.linkedin.com/jobs/view/sql-data-analyst-at-cypress-hcm-3355806630?refId=icb60F2ULfs2qgAq8kmcBQ%3D%3D&amp;trackingId=yi4ma6WkfW6dKGw5oWPX7Q%3D%3D&amp;position=21&amp;pageNum=0&amp;trk=public_jobs_jserp-result_search-card"/>
    <n v="59.69"/>
    <n v="79.58"/>
    <n v="69.634999999999991"/>
    <x v="41"/>
    <x v="0"/>
    <x v="4"/>
    <x v="0"/>
  </r>
  <r>
    <x v="1"/>
    <x v="56"/>
    <x v="66"/>
    <x v="1"/>
    <x v="0"/>
    <x v="46"/>
    <x v="50"/>
    <x v="16"/>
    <s v="https://www.linkedin.com/jobs/view/data-analyst-at-precision-technologies-3344805292?refId=icb60F2ULfs2qgAq8kmcBQ%3D%3D&amp;trackingId=Vwe0hetppQ%2Blbj54YyKo5A%3D%3D&amp;position=22&amp;pageNum=0&amp;trk=public_jobs_jserp-result_search-card"/>
    <m/>
    <m/>
    <m/>
    <x v="41"/>
    <x v="0"/>
    <x v="0"/>
    <x v="0"/>
  </r>
  <r>
    <x v="1"/>
    <x v="57"/>
    <x v="67"/>
    <x v="1"/>
    <x v="0"/>
    <x v="46"/>
    <x v="3"/>
    <x v="17"/>
    <s v="https://www.linkedin.com/jobs/view/data-analyst-at-tsunami-express-car-wash-3328076726?refId=icb60F2ULfs2qgAq8kmcBQ%3D%3D&amp;trackingId=9YumLWiytdLcZSLzNQfqzw%3D%3D&amp;position=23&amp;pageNum=0&amp;trk=public_jobs_jserp-result_search-card"/>
    <m/>
    <m/>
    <m/>
    <x v="41"/>
    <x v="0"/>
    <x v="3"/>
    <x v="1"/>
  </r>
  <r>
    <x v="1"/>
    <x v="58"/>
    <x v="68"/>
    <x v="1"/>
    <x v="0"/>
    <x v="50"/>
    <x v="31"/>
    <x v="13"/>
    <s v="https://www.linkedin.com/jobs/view/data-analyst-at-m-s-consulting-3339081565?refId=icb60F2ULfs2qgAq8kmcBQ%3D%3D&amp;trackingId=nJabBMXqRLLp1Id0eXOCYw%3D%3D&amp;position=24&amp;pageNum=0&amp;trk=public_jobs_jserp-result_search-card"/>
    <m/>
    <m/>
    <m/>
    <x v="44"/>
    <x v="16"/>
    <x v="4"/>
    <x v="0"/>
  </r>
  <r>
    <x v="1"/>
    <x v="59"/>
    <x v="69"/>
    <x v="1"/>
    <x v="0"/>
    <x v="46"/>
    <x v="51"/>
    <x v="9"/>
    <s v="https://www.linkedin.com/jobs/view/data-analyst-at-blend360-3327602222?refId=icb60F2ULfs2qgAq8kmcBQ%3D%3D&amp;trackingId=VzWH6H4J7yJ7K%2FzVhZ0Xuw%3D%3D&amp;position=25&amp;pageNum=0&amp;trk=public_jobs_jserp-result_search-card"/>
    <m/>
    <m/>
    <m/>
    <x v="41"/>
    <x v="0"/>
    <x v="2"/>
    <x v="1"/>
  </r>
  <r>
    <x v="9"/>
    <x v="35"/>
    <x v="45"/>
    <x v="1"/>
    <x v="0"/>
    <x v="46"/>
    <x v="22"/>
    <x v="9"/>
    <s v="https://www.linkedin.com/jobs/view/data-analyst-i-entry-level-at-oracle-3327334666?refId=rXP%2FcDVkFi3iML%2BTnan1Pg%3D%3D&amp;trackingId=VowoVVD06Y5brEXc9dH55A%3D%3D&amp;position=1&amp;pageNum=0&amp;trk=public_jobs_jserp-result_search-card"/>
    <m/>
    <m/>
    <m/>
    <x v="41"/>
    <x v="0"/>
    <x v="1"/>
    <x v="1"/>
  </r>
  <r>
    <x v="1"/>
    <x v="60"/>
    <x v="70"/>
    <x v="1"/>
    <x v="0"/>
    <x v="32"/>
    <x v="52"/>
    <x v="1"/>
    <s v="https://www.linkedin.com/jobs/view/data-analyst-at-magic-3363555676?refId=rXP%2FcDVkFi3iML%2BTnan1Pg%3D%3D&amp;trackingId=vP6FrZFGBHjeEPNDzrtuMw%3D%3D&amp;position=2&amp;pageNum=0&amp;trk=public_jobs_jserp-result_search-card"/>
    <m/>
    <m/>
    <m/>
    <x v="27"/>
    <x v="1"/>
    <x v="0"/>
    <x v="0"/>
  </r>
  <r>
    <x v="1"/>
    <x v="61"/>
    <x v="71"/>
    <x v="1"/>
    <x v="17"/>
    <x v="46"/>
    <x v="53"/>
    <x v="7"/>
    <s v="https://www.linkedin.com/jobs/view/data-analyst-at-rootstaff-3367343932?refId=rXP%2FcDVkFi3iML%2BTnan1Pg%3D%3D&amp;trackingId=e1Bc7QQaoGrLW%2FfMcEEufQ%3D%3D&amp;position=3&amp;pageNum=0&amp;trk=public_jobs_jserp-result_search-card"/>
    <n v="38"/>
    <n v="45"/>
    <n v="41.5"/>
    <x v="41"/>
    <x v="0"/>
    <x v="2"/>
    <x v="0"/>
  </r>
  <r>
    <x v="1"/>
    <x v="36"/>
    <x v="46"/>
    <x v="1"/>
    <x v="0"/>
    <x v="4"/>
    <x v="34"/>
    <x v="10"/>
    <s v="https://www.linkedin.com/jobs/view/data-analyst-at-good-apple-3322134836?refId=rXP%2FcDVkFi3iML%2BTnan1Pg%3D%3D&amp;trackingId=w094F1cy%2FllG2oaK0HxPwQ%3D%3D&amp;position=4&amp;pageNum=0&amp;trk=public_jobs_jserp-result_search-card"/>
    <m/>
    <m/>
    <m/>
    <x v="3"/>
    <x v="3"/>
    <x v="2"/>
    <x v="1"/>
  </r>
  <r>
    <x v="1"/>
    <x v="37"/>
    <x v="47"/>
    <x v="1"/>
    <x v="7"/>
    <x v="47"/>
    <x v="35"/>
    <x v="3"/>
    <s v="https://www.linkedin.com/jobs/view/data-analyst-at-adfire-health-3354914878?refId=rXP%2FcDVkFi3iML%2BTnan1Pg%3D%3D&amp;trackingId=lyegSgoqaBy3kTp2X2kUZA%3D%3D&amp;position=5&amp;pageNum=0&amp;trk=public_jobs_jserp-result_search-card"/>
    <n v="30"/>
    <n v="30"/>
    <n v="30"/>
    <x v="42"/>
    <x v="0"/>
    <x v="2"/>
    <x v="0"/>
  </r>
  <r>
    <x v="1"/>
    <x v="38"/>
    <x v="48"/>
    <x v="1"/>
    <x v="8"/>
    <x v="46"/>
    <x v="36"/>
    <x v="11"/>
    <s v="https://www.linkedin.com/jobs/view/data-analyst-at-medix%E2%84%A2-3328072646?refId=rXP%2FcDVkFi3iML%2BTnan1Pg%3D%3D&amp;trackingId=%2BzZjflcMrhSIBpG0RDkFHQ%3D%3D&amp;position=6&amp;pageNum=0&amp;trk=public_jobs_jserp-result_search-card"/>
    <n v="80000"/>
    <n v="110000"/>
    <n v="95000"/>
    <x v="41"/>
    <x v="0"/>
    <x v="4"/>
    <x v="1"/>
  </r>
  <r>
    <x v="1"/>
    <x v="39"/>
    <x v="49"/>
    <x v="1"/>
    <x v="4"/>
    <x v="46"/>
    <x v="37"/>
    <x v="4"/>
    <s v="https://www.linkedin.com/jobs/view/data-analyst-at-mainz-brady-group-3357019508?refId=rXP%2FcDVkFi3iML%2BTnan1Pg%3D%3D&amp;trackingId=p1M4gLRDicSHNbkCXB8HDQ%3D%3D&amp;position=7&amp;pageNum=0&amp;trk=public_jobs_jserp-result_search-card"/>
    <n v="50"/>
    <n v="60"/>
    <n v="55"/>
    <x v="41"/>
    <x v="0"/>
    <x v="2"/>
    <x v="0"/>
  </r>
  <r>
    <x v="1"/>
    <x v="40"/>
    <x v="50"/>
    <x v="1"/>
    <x v="0"/>
    <x v="48"/>
    <x v="38"/>
    <x v="3"/>
    <s v="https://www.linkedin.com/jobs/view/data-analyst-at-adt-solar-3361518635?refId=rXP%2FcDVkFi3iML%2BTnan1Pg%3D%3D&amp;trackingId=mEStEerpFPC89kfSWtXLCw%3D%3D&amp;position=8&amp;pageNum=0&amp;trk=public_jobs_jserp-result_search-card"/>
    <m/>
    <m/>
    <m/>
    <x v="43"/>
    <x v="12"/>
    <x v="4"/>
    <x v="0"/>
  </r>
  <r>
    <x v="1"/>
    <x v="41"/>
    <x v="51"/>
    <x v="1"/>
    <x v="0"/>
    <x v="46"/>
    <x v="39"/>
    <x v="9"/>
    <s v="https://www.linkedin.com/jobs/view/data-analyst-at-northrop-grumman-federal-credit-union-3327331924?refId=rXP%2FcDVkFi3iML%2BTnan1Pg%3D%3D&amp;trackingId=hxu3AUerUADr7if4GBKBCA%3D%3D&amp;position=9&amp;pageNum=0&amp;trk=public_jobs_jserp-result_search-card"/>
    <m/>
    <m/>
    <m/>
    <x v="41"/>
    <x v="0"/>
    <x v="2"/>
    <x v="1"/>
  </r>
  <r>
    <x v="1"/>
    <x v="42"/>
    <x v="52"/>
    <x v="1"/>
    <x v="9"/>
    <x v="46"/>
    <x v="40"/>
    <x v="2"/>
    <s v="https://www.linkedin.com/jobs/view/data-analyst-at-storm2-3321260918?refId=rXP%2FcDVkFi3iML%2BTnan1Pg%3D%3D&amp;trackingId=s9xYJSNbyXFal%2BZq752tag%3D%3D&amp;position=10&amp;pageNum=0&amp;trk=public_jobs_jserp-result_search-card"/>
    <n v="120000"/>
    <n v="135000"/>
    <n v="127500"/>
    <x v="41"/>
    <x v="0"/>
    <x v="4"/>
    <x v="0"/>
  </r>
  <r>
    <x v="1"/>
    <x v="43"/>
    <x v="53"/>
    <x v="1"/>
    <x v="10"/>
    <x v="46"/>
    <x v="41"/>
    <x v="12"/>
    <s v="https://www.linkedin.com/jobs/view/data-analyst-at-launch-consulting-group-3341275864?refId=rXP%2FcDVkFi3iML%2BTnan1Pg%3D%3D&amp;trackingId=4kPMq2%2FyyVgr6DJJTSsphQ%3D%3D&amp;position=11&amp;pageNum=0&amp;trk=public_jobs_jserp-result_search-card"/>
    <n v="85000"/>
    <n v="100000"/>
    <n v="92500"/>
    <x v="41"/>
    <x v="0"/>
    <x v="4"/>
    <x v="0"/>
  </r>
  <r>
    <x v="1"/>
    <x v="44"/>
    <x v="54"/>
    <x v="1"/>
    <x v="11"/>
    <x v="46"/>
    <x v="15"/>
    <x v="13"/>
    <s v="https://www.linkedin.com/jobs/view/data-analyst-at-agility-partners-3339536100?refId=rXP%2FcDVkFi3iML%2BTnan1Pg%3D%3D&amp;trackingId=CfkH8FUYhEn8E%2FQOF1ehzg%3D%3D&amp;position=12&amp;pageNum=0&amp;trk=public_jobs_jserp-result_search-card"/>
    <n v="40"/>
    <n v="50"/>
    <n v="45"/>
    <x v="41"/>
    <x v="0"/>
    <x v="4"/>
    <x v="0"/>
  </r>
  <r>
    <x v="11"/>
    <x v="52"/>
    <x v="72"/>
    <x v="1"/>
    <x v="0"/>
    <x v="50"/>
    <x v="7"/>
    <x v="6"/>
    <s v="https://www.linkedin.com/jobs/view/data-analyst-remote-us-at-mediavine-3371288044?refId=rXP%2FcDVkFi3iML%2BTnan1Pg%3D%3D&amp;trackingId=VnCXufIK99qctvD64MrtZg%3D%3D&amp;position=13&amp;pageNum=0&amp;trk=public_jobs_jserp-result_search-card"/>
    <m/>
    <m/>
    <m/>
    <x v="44"/>
    <x v="16"/>
    <x v="1"/>
    <x v="0"/>
  </r>
  <r>
    <x v="1"/>
    <x v="45"/>
    <x v="55"/>
    <x v="1"/>
    <x v="0"/>
    <x v="46"/>
    <x v="42"/>
    <x v="14"/>
    <s v="https://www.linkedin.com/jobs/view/data-analyst-at-azenta-life-sciences-3348403099?refId=rXP%2FcDVkFi3iML%2BTnan1Pg%3D%3D&amp;trackingId=jfOJBz4Qbw4vfduYw7Y%2FRQ%3D%3D&amp;position=14&amp;pageNum=0&amp;trk=public_jobs_jserp-result_search-card"/>
    <m/>
    <m/>
    <m/>
    <x v="41"/>
    <x v="0"/>
    <x v="2"/>
    <x v="0"/>
  </r>
  <r>
    <x v="1"/>
    <x v="46"/>
    <x v="56"/>
    <x v="1"/>
    <x v="12"/>
    <x v="46"/>
    <x v="3"/>
    <x v="15"/>
    <s v="https://www.linkedin.com/jobs/view/data-analyst-at-atmosfy-3325886772?refId=rXP%2FcDVkFi3iML%2BTnan1Pg%3D%3D&amp;trackingId=IPbEdpI89xojef3yh2yQnw%3D%3D&amp;position=15&amp;pageNum=0&amp;trk=public_jobs_jserp-result_search-card"/>
    <n v="60000"/>
    <n v="90000"/>
    <n v="75000"/>
    <x v="41"/>
    <x v="0"/>
    <x v="3"/>
    <x v="1"/>
  </r>
  <r>
    <x v="1"/>
    <x v="47"/>
    <x v="57"/>
    <x v="1"/>
    <x v="13"/>
    <x v="46"/>
    <x v="43"/>
    <x v="10"/>
    <s v="https://www.linkedin.com/jobs/view/data-analyst-at-edgelink-3325848323?refId=rXP%2FcDVkFi3iML%2BTnan1Pg%3D%3D&amp;trackingId=ELH%2BNfi3AuY58Vo4FSgVkg%3D%3D&amp;position=16&amp;pageNum=0&amp;trk=public_jobs_jserp-result_search-card"/>
    <n v="125000"/>
    <n v="155000"/>
    <n v="140000"/>
    <x v="41"/>
    <x v="0"/>
    <x v="4"/>
    <x v="1"/>
  </r>
  <r>
    <x v="1"/>
    <x v="48"/>
    <x v="58"/>
    <x v="1"/>
    <x v="0"/>
    <x v="46"/>
    <x v="15"/>
    <x v="11"/>
    <s v="https://www.linkedin.com/jobs/view/data-analyst-at-technology-ventures-3331705813?refId=rXP%2FcDVkFi3iML%2BTnan1Pg%3D%3D&amp;trackingId=qTzy0et0TJrKLEA%2B%2BIxdJA%3D%3D&amp;position=17&amp;pageNum=0&amp;trk=public_jobs_jserp-result_search-card"/>
    <m/>
    <m/>
    <m/>
    <x v="41"/>
    <x v="0"/>
    <x v="4"/>
    <x v="1"/>
  </r>
  <r>
    <x v="1"/>
    <x v="49"/>
    <x v="59"/>
    <x v="1"/>
    <x v="14"/>
    <x v="49"/>
    <x v="44"/>
    <x v="10"/>
    <s v="https://www.linkedin.com/jobs/view/data-analyst-at-distinct-north-america-3329826139?refId=rXP%2FcDVkFi3iML%2BTnan1Pg%3D%3D&amp;trackingId=oFh01fpEPwEPmdCD%2FVRq9A%3D%3D&amp;position=18&amp;pageNum=0&amp;trk=public_jobs_jserp-result_search-card"/>
    <n v="70000"/>
    <n v="80000"/>
    <n v="75000"/>
    <x v="2"/>
    <x v="13"/>
    <x v="2"/>
    <x v="1"/>
  </r>
  <r>
    <x v="1"/>
    <x v="50"/>
    <x v="60"/>
    <x v="1"/>
    <x v="0"/>
    <x v="46"/>
    <x v="45"/>
    <x v="14"/>
    <s v="https://www.linkedin.com/jobs/view/data-analyst-at-clarishealth-3348315857?refId=rXP%2FcDVkFi3iML%2BTnan1Pg%3D%3D&amp;trackingId=7fJQq9C9DCwh%2BuPOhtc7IA%3D%3D&amp;position=19&amp;pageNum=0&amp;trk=public_jobs_jserp-result_search-card"/>
    <m/>
    <m/>
    <m/>
    <x v="41"/>
    <x v="0"/>
    <x v="4"/>
    <x v="0"/>
  </r>
  <r>
    <x v="10"/>
    <x v="51"/>
    <x v="61"/>
    <x v="1"/>
    <x v="15"/>
    <x v="46"/>
    <x v="46"/>
    <x v="15"/>
    <s v="https://www.linkedin.com/jobs/view/analyst-data-visualization-at-trusted-talent-3326570585?refId=rXP%2FcDVkFi3iML%2BTnan1Pg%3D%3D&amp;trackingId=yTjRV5X4yUYRsS2fBFvzEQ%3D%3D&amp;position=20&amp;pageNum=0&amp;trk=public_jobs_jserp-result_search-card"/>
    <n v="80000"/>
    <n v="90000"/>
    <n v="85000"/>
    <x v="41"/>
    <x v="0"/>
    <x v="2"/>
    <x v="1"/>
  </r>
  <r>
    <x v="12"/>
    <x v="53"/>
    <x v="63"/>
    <x v="1"/>
    <x v="0"/>
    <x v="46"/>
    <x v="47"/>
    <x v="2"/>
    <s v="https://www.linkedin.com/jobs/view/analyst-data-and-analytics-at-cafemedia-3369457251?refId=rXP%2FcDVkFi3iML%2BTnan1Pg%3D%3D&amp;trackingId=Nl7RoSu9ou8pAMP8NkAXag%3D%3D&amp;position=21&amp;pageNum=0&amp;trk=public_jobs_jserp-result_search-card"/>
    <m/>
    <m/>
    <m/>
    <x v="41"/>
    <x v="0"/>
    <x v="0"/>
    <x v="0"/>
  </r>
  <r>
    <x v="11"/>
    <x v="52"/>
    <x v="62"/>
    <x v="1"/>
    <x v="0"/>
    <x v="27"/>
    <x v="7"/>
    <x v="6"/>
    <s v="https://www.linkedin.com/jobs/view/data-analyst-remote-us-at-mediavine-3371287252?refId=rXP%2FcDVkFi3iML%2BTnan1Pg%3D%3D&amp;trackingId=R0xBUaRbP66%2F3TTeQm59IA%3D%3D&amp;position=22&amp;pageNum=0&amp;trk=public_jobs_jserp-result_search-card"/>
    <m/>
    <m/>
    <m/>
    <x v="22"/>
    <x v="2"/>
    <x v="1"/>
    <x v="0"/>
  </r>
  <r>
    <x v="1"/>
    <x v="62"/>
    <x v="73"/>
    <x v="1"/>
    <x v="0"/>
    <x v="51"/>
    <x v="54"/>
    <x v="10"/>
    <s v="https://www.linkedin.com/jobs/view/data-analyst-at-verdani-partners-3367582228?refId=rXP%2FcDVkFi3iML%2BTnan1Pg%3D%3D&amp;trackingId=9N%2BLgWiLg1s%2BveV3Fbqafw%3D%3D&amp;position=23&amp;pageNum=0&amp;trk=public_jobs_jserp-result_search-card"/>
    <m/>
    <m/>
    <m/>
    <x v="45"/>
    <x v="1"/>
    <x v="4"/>
    <x v="1"/>
  </r>
  <r>
    <x v="1"/>
    <x v="54"/>
    <x v="64"/>
    <x v="1"/>
    <x v="0"/>
    <x v="39"/>
    <x v="48"/>
    <x v="10"/>
    <s v="https://www.linkedin.com/jobs/view/data-analyst-at-reup-education-3330231332?refId=rXP%2FcDVkFi3iML%2BTnan1Pg%3D%3D&amp;trackingId=uioLr%2BY8r0BNFt0%2BQrF24Q%3D%3D&amp;position=24&amp;pageNum=0&amp;trk=public_jobs_jserp-result_search-card"/>
    <m/>
    <m/>
    <m/>
    <x v="34"/>
    <x v="2"/>
    <x v="4"/>
    <x v="1"/>
  </r>
  <r>
    <x v="13"/>
    <x v="55"/>
    <x v="65"/>
    <x v="1"/>
    <x v="16"/>
    <x v="46"/>
    <x v="49"/>
    <x v="3"/>
    <s v="https://www.linkedin.com/jobs/view/sql-data-analyst-at-cypress-hcm-3355806630?refId=rXP%2FcDVkFi3iML%2BTnan1Pg%3D%3D&amp;trackingId=XuoIkpWNpr%2F%2BVRSm%2F0Kwnw%3D%3D&amp;position=25&amp;pageNum=0&amp;trk=public_jobs_jserp-result_search-card"/>
    <n v="59.69"/>
    <n v="79.58"/>
    <n v="69.634999999999991"/>
    <x v="41"/>
    <x v="0"/>
    <x v="4"/>
    <x v="0"/>
  </r>
  <r>
    <x v="9"/>
    <x v="35"/>
    <x v="45"/>
    <x v="1"/>
    <x v="0"/>
    <x v="46"/>
    <x v="22"/>
    <x v="9"/>
    <s v="https://www.linkedin.com/jobs/view/data-analyst-i-entry-level-at-oracle-3327334666?refId=UD0Mcyvb7Zv2LbIjRstbxA%3D%3D&amp;trackingId=ZM95ac5GQ81LwOa75Xpu0Q%3D%3D&amp;position=1&amp;pageNum=0&amp;trk=public_jobs_jserp-result_search-card"/>
    <m/>
    <m/>
    <m/>
    <x v="41"/>
    <x v="0"/>
    <x v="1"/>
    <x v="1"/>
  </r>
  <r>
    <x v="1"/>
    <x v="36"/>
    <x v="46"/>
    <x v="1"/>
    <x v="0"/>
    <x v="4"/>
    <x v="34"/>
    <x v="10"/>
    <s v="https://www.linkedin.com/jobs/view/data-analyst-at-good-apple-3322134836?refId=UD0Mcyvb7Zv2LbIjRstbxA%3D%3D&amp;trackingId=egJLO9y03mX%2BRsDMmXzC0Q%3D%3D&amp;position=2&amp;pageNum=0&amp;trk=public_jobs_jserp-result_search-card"/>
    <m/>
    <m/>
    <m/>
    <x v="3"/>
    <x v="3"/>
    <x v="2"/>
    <x v="1"/>
  </r>
  <r>
    <x v="1"/>
    <x v="37"/>
    <x v="47"/>
    <x v="1"/>
    <x v="7"/>
    <x v="47"/>
    <x v="35"/>
    <x v="3"/>
    <s v="https://www.linkedin.com/jobs/view/data-analyst-at-adfire-health-3354914878?refId=UD0Mcyvb7Zv2LbIjRstbxA%3D%3D&amp;trackingId=mQ%2F%2ByvqzxBxML513cqboUw%3D%3D&amp;position=3&amp;pageNum=0&amp;trk=public_jobs_jserp-result_search-card"/>
    <n v="30"/>
    <n v="30"/>
    <n v="30"/>
    <x v="42"/>
    <x v="0"/>
    <x v="2"/>
    <x v="0"/>
  </r>
  <r>
    <x v="1"/>
    <x v="38"/>
    <x v="48"/>
    <x v="1"/>
    <x v="8"/>
    <x v="46"/>
    <x v="36"/>
    <x v="11"/>
    <s v="https://www.linkedin.com/jobs/view/data-analyst-at-medix%E2%84%A2-3328072646?refId=UD0Mcyvb7Zv2LbIjRstbxA%3D%3D&amp;trackingId=NblWptAmcehpv76xvA3PBw%3D%3D&amp;position=4&amp;pageNum=0&amp;trk=public_jobs_jserp-result_search-card"/>
    <n v="80000"/>
    <n v="110000"/>
    <n v="95000"/>
    <x v="41"/>
    <x v="0"/>
    <x v="4"/>
    <x v="1"/>
  </r>
  <r>
    <x v="1"/>
    <x v="39"/>
    <x v="49"/>
    <x v="1"/>
    <x v="4"/>
    <x v="46"/>
    <x v="37"/>
    <x v="4"/>
    <s v="https://www.linkedin.com/jobs/view/data-analyst-at-mainz-brady-group-3357019508?refId=UD0Mcyvb7Zv2LbIjRstbxA%3D%3D&amp;trackingId=W4C05nNwLF89l7jHfIv2ig%3D%3D&amp;position=5&amp;pageNum=0&amp;trk=public_jobs_jserp-result_search-card"/>
    <n v="50"/>
    <n v="60"/>
    <n v="55"/>
    <x v="41"/>
    <x v="0"/>
    <x v="2"/>
    <x v="0"/>
  </r>
  <r>
    <x v="1"/>
    <x v="40"/>
    <x v="50"/>
    <x v="1"/>
    <x v="0"/>
    <x v="48"/>
    <x v="38"/>
    <x v="3"/>
    <s v="https://www.linkedin.com/jobs/view/data-analyst-at-adt-solar-3361518635?refId=UD0Mcyvb7Zv2LbIjRstbxA%3D%3D&amp;trackingId=Zjgx5Yma0WoH5UqZ9OY%2B9A%3D%3D&amp;position=6&amp;pageNum=0&amp;trk=public_jobs_jserp-result_search-card"/>
    <m/>
    <m/>
    <m/>
    <x v="43"/>
    <x v="12"/>
    <x v="4"/>
    <x v="0"/>
  </r>
  <r>
    <x v="1"/>
    <x v="41"/>
    <x v="51"/>
    <x v="1"/>
    <x v="0"/>
    <x v="46"/>
    <x v="39"/>
    <x v="9"/>
    <s v="https://www.linkedin.com/jobs/view/data-analyst-at-northrop-grumman-federal-credit-union-3327331924?refId=UD0Mcyvb7Zv2LbIjRstbxA%3D%3D&amp;trackingId=9K0Z1k7%2BFTucvZaTIOi%2BTA%3D%3D&amp;position=7&amp;pageNum=0&amp;trk=public_jobs_jserp-result_search-card"/>
    <m/>
    <m/>
    <m/>
    <x v="41"/>
    <x v="0"/>
    <x v="2"/>
    <x v="1"/>
  </r>
  <r>
    <x v="1"/>
    <x v="42"/>
    <x v="52"/>
    <x v="1"/>
    <x v="9"/>
    <x v="46"/>
    <x v="40"/>
    <x v="2"/>
    <s v="https://www.linkedin.com/jobs/view/data-analyst-at-storm2-3321260918?refId=UD0Mcyvb7Zv2LbIjRstbxA%3D%3D&amp;trackingId=kxfVBHr66drfMYQKCxIAKg%3D%3D&amp;position=8&amp;pageNum=0&amp;trk=public_jobs_jserp-result_search-card"/>
    <n v="120000"/>
    <n v="135000"/>
    <n v="127500"/>
    <x v="41"/>
    <x v="0"/>
    <x v="4"/>
    <x v="0"/>
  </r>
  <r>
    <x v="1"/>
    <x v="43"/>
    <x v="53"/>
    <x v="1"/>
    <x v="10"/>
    <x v="46"/>
    <x v="41"/>
    <x v="12"/>
    <s v="https://www.linkedin.com/jobs/view/data-analyst-at-launch-consulting-group-3341275864?refId=UD0Mcyvb7Zv2LbIjRstbxA%3D%3D&amp;trackingId=5GgVzovg0MpgoHV%2FTHz0nw%3D%3D&amp;position=9&amp;pageNum=0&amp;trk=public_jobs_jserp-result_search-card"/>
    <n v="85000"/>
    <n v="100000"/>
    <n v="92500"/>
    <x v="41"/>
    <x v="0"/>
    <x v="4"/>
    <x v="0"/>
  </r>
  <r>
    <x v="1"/>
    <x v="44"/>
    <x v="54"/>
    <x v="1"/>
    <x v="11"/>
    <x v="46"/>
    <x v="15"/>
    <x v="13"/>
    <s v="https://www.linkedin.com/jobs/view/data-analyst-at-agility-partners-3339536100?refId=UD0Mcyvb7Zv2LbIjRstbxA%3D%3D&amp;trackingId=wtxIyVu5Lk5KJ%2F7%2F0PWWYg%3D%3D&amp;position=10&amp;pageNum=0&amp;trk=public_jobs_jserp-result_search-card"/>
    <n v="40"/>
    <n v="50"/>
    <n v="45"/>
    <x v="41"/>
    <x v="0"/>
    <x v="4"/>
    <x v="0"/>
  </r>
  <r>
    <x v="1"/>
    <x v="45"/>
    <x v="55"/>
    <x v="1"/>
    <x v="0"/>
    <x v="46"/>
    <x v="42"/>
    <x v="14"/>
    <s v="https://www.linkedin.com/jobs/view/data-analyst-at-azenta-life-sciences-3348403099?refId=UD0Mcyvb7Zv2LbIjRstbxA%3D%3D&amp;trackingId=OGZs6Oyr6B21N6ZYeV%2Fw%2FA%3D%3D&amp;position=11&amp;pageNum=0&amp;trk=public_jobs_jserp-result_search-card"/>
    <m/>
    <m/>
    <m/>
    <x v="41"/>
    <x v="0"/>
    <x v="2"/>
    <x v="0"/>
  </r>
  <r>
    <x v="1"/>
    <x v="46"/>
    <x v="56"/>
    <x v="1"/>
    <x v="12"/>
    <x v="46"/>
    <x v="3"/>
    <x v="15"/>
    <s v="https://www.linkedin.com/jobs/view/data-analyst-at-atmosfy-3325886772?refId=UD0Mcyvb7Zv2LbIjRstbxA%3D%3D&amp;trackingId=ozQ1fg%2F5Wa4fB59jBgKNBw%3D%3D&amp;position=12&amp;pageNum=0&amp;trk=public_jobs_jserp-result_search-card"/>
    <n v="60000"/>
    <n v="90000"/>
    <n v="75000"/>
    <x v="41"/>
    <x v="0"/>
    <x v="3"/>
    <x v="1"/>
  </r>
  <r>
    <x v="1"/>
    <x v="47"/>
    <x v="57"/>
    <x v="1"/>
    <x v="13"/>
    <x v="46"/>
    <x v="43"/>
    <x v="10"/>
    <s v="https://www.linkedin.com/jobs/view/data-analyst-at-edgelink-3325848323?refId=UD0Mcyvb7Zv2LbIjRstbxA%3D%3D&amp;trackingId=az3dosiQCOEdqTbeHXaDkg%3D%3D&amp;position=13&amp;pageNum=0&amp;trk=public_jobs_jserp-result_search-card"/>
    <n v="125000"/>
    <n v="155000"/>
    <n v="140000"/>
    <x v="41"/>
    <x v="0"/>
    <x v="4"/>
    <x v="1"/>
  </r>
  <r>
    <x v="1"/>
    <x v="48"/>
    <x v="58"/>
    <x v="1"/>
    <x v="0"/>
    <x v="46"/>
    <x v="15"/>
    <x v="11"/>
    <s v="https://www.linkedin.com/jobs/view/data-analyst-at-technology-ventures-3331705813?refId=UD0Mcyvb7Zv2LbIjRstbxA%3D%3D&amp;trackingId=%2FDdNr4QQuOcv81LH6jBZoQ%3D%3D&amp;position=14&amp;pageNum=0&amp;trk=public_jobs_jserp-result_search-card"/>
    <m/>
    <m/>
    <m/>
    <x v="41"/>
    <x v="0"/>
    <x v="4"/>
    <x v="1"/>
  </r>
  <r>
    <x v="1"/>
    <x v="49"/>
    <x v="59"/>
    <x v="1"/>
    <x v="14"/>
    <x v="49"/>
    <x v="44"/>
    <x v="10"/>
    <s v="https://www.linkedin.com/jobs/view/data-analyst-at-distinct-north-america-3329826139?refId=UD0Mcyvb7Zv2LbIjRstbxA%3D%3D&amp;trackingId=5WNW8BvhdN2c7o%2FsidFxMg%3D%3D&amp;position=15&amp;pageNum=0&amp;trk=public_jobs_jserp-result_search-card"/>
    <n v="70000"/>
    <n v="80000"/>
    <n v="75000"/>
    <x v="2"/>
    <x v="13"/>
    <x v="2"/>
    <x v="1"/>
  </r>
  <r>
    <x v="1"/>
    <x v="50"/>
    <x v="60"/>
    <x v="1"/>
    <x v="0"/>
    <x v="46"/>
    <x v="45"/>
    <x v="14"/>
    <s v="https://www.linkedin.com/jobs/view/data-analyst-at-clarishealth-3348315857?refId=UD0Mcyvb7Zv2LbIjRstbxA%3D%3D&amp;trackingId=ar%2B0%2FSYExihTRjpAeQopoQ%3D%3D&amp;position=16&amp;pageNum=0&amp;trk=public_jobs_jserp-result_search-card"/>
    <m/>
    <m/>
    <m/>
    <x v="41"/>
    <x v="0"/>
    <x v="4"/>
    <x v="0"/>
  </r>
  <r>
    <x v="10"/>
    <x v="51"/>
    <x v="61"/>
    <x v="1"/>
    <x v="15"/>
    <x v="46"/>
    <x v="46"/>
    <x v="15"/>
    <s v="https://www.linkedin.com/jobs/view/analyst-data-visualization-at-trusted-talent-3326570585?refId=UD0Mcyvb7Zv2LbIjRstbxA%3D%3D&amp;trackingId=zJaEHchM1%2F%2Fe7t81ffHK%2FQ%3D%3D&amp;position=17&amp;pageNum=0&amp;trk=public_jobs_jserp-result_search-card"/>
    <n v="80000"/>
    <n v="90000"/>
    <n v="85000"/>
    <x v="41"/>
    <x v="0"/>
    <x v="2"/>
    <x v="1"/>
  </r>
  <r>
    <x v="12"/>
    <x v="53"/>
    <x v="63"/>
    <x v="1"/>
    <x v="0"/>
    <x v="46"/>
    <x v="47"/>
    <x v="2"/>
    <s v="https://www.linkedin.com/jobs/view/analyst-data-and-analytics-at-cafemedia-3369457251?refId=UD0Mcyvb7Zv2LbIjRstbxA%3D%3D&amp;trackingId=xlR5iIaRn5P8dTWlwFFVXw%3D%3D&amp;position=18&amp;pageNum=0&amp;trk=public_jobs_jserp-result_search-card"/>
    <m/>
    <m/>
    <m/>
    <x v="41"/>
    <x v="0"/>
    <x v="0"/>
    <x v="0"/>
  </r>
  <r>
    <x v="11"/>
    <x v="52"/>
    <x v="62"/>
    <x v="1"/>
    <x v="0"/>
    <x v="27"/>
    <x v="7"/>
    <x v="6"/>
    <s v="https://www.linkedin.com/jobs/view/data-analyst-remote-us-at-mediavine-3371287252?refId=UD0Mcyvb7Zv2LbIjRstbxA%3D%3D&amp;trackingId=bSi4On12%2BR2XBCefTD0aqQ%3D%3D&amp;position=19&amp;pageNum=0&amp;trk=public_jobs_jserp-result_search-card"/>
    <m/>
    <m/>
    <m/>
    <x v="22"/>
    <x v="2"/>
    <x v="1"/>
    <x v="0"/>
  </r>
  <r>
    <x v="1"/>
    <x v="54"/>
    <x v="64"/>
    <x v="1"/>
    <x v="0"/>
    <x v="39"/>
    <x v="48"/>
    <x v="10"/>
    <s v="https://www.linkedin.com/jobs/view/data-analyst-at-reup-education-3330231332?refId=UD0Mcyvb7Zv2LbIjRstbxA%3D%3D&amp;trackingId=6OjxMqArY%2BgYJ7rZpyU1OQ%3D%3D&amp;position=20&amp;pageNum=0&amp;trk=public_jobs_jserp-result_search-card"/>
    <m/>
    <m/>
    <m/>
    <x v="34"/>
    <x v="2"/>
    <x v="4"/>
    <x v="1"/>
  </r>
  <r>
    <x v="13"/>
    <x v="55"/>
    <x v="65"/>
    <x v="1"/>
    <x v="16"/>
    <x v="46"/>
    <x v="49"/>
    <x v="3"/>
    <s v="https://www.linkedin.com/jobs/view/sql-data-analyst-at-cypress-hcm-3355806630?refId=UD0Mcyvb7Zv2LbIjRstbxA%3D%3D&amp;trackingId=u2l5QxSYN539fR1KMYwL4w%3D%3D&amp;position=21&amp;pageNum=0&amp;trk=public_jobs_jserp-result_search-card"/>
    <n v="59.69"/>
    <n v="79.58"/>
    <n v="69.634999999999991"/>
    <x v="41"/>
    <x v="0"/>
    <x v="4"/>
    <x v="0"/>
  </r>
  <r>
    <x v="1"/>
    <x v="56"/>
    <x v="66"/>
    <x v="1"/>
    <x v="0"/>
    <x v="46"/>
    <x v="50"/>
    <x v="16"/>
    <s v="https://www.linkedin.com/jobs/view/data-analyst-at-precision-technologies-3344805292?refId=UD0Mcyvb7Zv2LbIjRstbxA%3D%3D&amp;trackingId=w%2FgeKCpMr24eaJd9m7R%2FsA%3D%3D&amp;position=22&amp;pageNum=0&amp;trk=public_jobs_jserp-result_search-card"/>
    <m/>
    <m/>
    <m/>
    <x v="41"/>
    <x v="0"/>
    <x v="0"/>
    <x v="0"/>
  </r>
  <r>
    <x v="1"/>
    <x v="57"/>
    <x v="67"/>
    <x v="1"/>
    <x v="0"/>
    <x v="46"/>
    <x v="3"/>
    <x v="17"/>
    <s v="https://www.linkedin.com/jobs/view/data-analyst-at-tsunami-express-car-wash-3328076726?refId=UD0Mcyvb7Zv2LbIjRstbxA%3D%3D&amp;trackingId=MKm%2FVHgff8zA4PN1b1KSzA%3D%3D&amp;position=23&amp;pageNum=0&amp;trk=public_jobs_jserp-result_search-card"/>
    <m/>
    <m/>
    <m/>
    <x v="41"/>
    <x v="0"/>
    <x v="3"/>
    <x v="1"/>
  </r>
  <r>
    <x v="1"/>
    <x v="58"/>
    <x v="68"/>
    <x v="1"/>
    <x v="0"/>
    <x v="50"/>
    <x v="31"/>
    <x v="13"/>
    <s v="https://www.linkedin.com/jobs/view/data-analyst-at-m-s-consulting-3339081565?refId=UD0Mcyvb7Zv2LbIjRstbxA%3D%3D&amp;trackingId=SBFfwbtbKos6XnjoUbfvxg%3D%3D&amp;position=24&amp;pageNum=0&amp;trk=public_jobs_jserp-result_search-card"/>
    <m/>
    <m/>
    <m/>
    <x v="44"/>
    <x v="16"/>
    <x v="4"/>
    <x v="0"/>
  </r>
  <r>
    <x v="1"/>
    <x v="59"/>
    <x v="69"/>
    <x v="1"/>
    <x v="0"/>
    <x v="46"/>
    <x v="51"/>
    <x v="9"/>
    <s v="https://www.linkedin.com/jobs/view/data-analyst-at-blend360-3327602222?refId=UD0Mcyvb7Zv2LbIjRstbxA%3D%3D&amp;trackingId=V0hmsfUvVIf%2B0%2B2ZHCgmVw%3D%3D&amp;position=25&amp;pageNum=0&amp;trk=public_jobs_jserp-result_search-card"/>
    <m/>
    <m/>
    <m/>
    <x v="41"/>
    <x v="0"/>
    <x v="2"/>
    <x v="1"/>
  </r>
  <r>
    <x v="9"/>
    <x v="35"/>
    <x v="45"/>
    <x v="1"/>
    <x v="0"/>
    <x v="46"/>
    <x v="22"/>
    <x v="9"/>
    <s v="https://www.linkedin.com/jobs/view/data-analyst-i-entry-level-at-oracle-3327334666?refId=0Ut9P77yn9i4T6%2Ffhp894Q%3D%3D&amp;trackingId=kwqGlwUpHGop8Tstwn5KfQ%3D%3D&amp;position=1&amp;pageNum=0&amp;trk=public_jobs_jserp-result_search-card"/>
    <m/>
    <m/>
    <m/>
    <x v="41"/>
    <x v="0"/>
    <x v="1"/>
    <x v="1"/>
  </r>
  <r>
    <x v="1"/>
    <x v="60"/>
    <x v="70"/>
    <x v="1"/>
    <x v="0"/>
    <x v="32"/>
    <x v="52"/>
    <x v="1"/>
    <s v="https://www.linkedin.com/jobs/view/data-analyst-at-magic-3363555676?refId=0Ut9P77yn9i4T6%2Ffhp894Q%3D%3D&amp;trackingId=NjYa06Jj1NOXY%2BE5hUSqPg%3D%3D&amp;position=2&amp;pageNum=0&amp;trk=public_jobs_jserp-result_search-card"/>
    <m/>
    <m/>
    <m/>
    <x v="27"/>
    <x v="1"/>
    <x v="0"/>
    <x v="0"/>
  </r>
  <r>
    <x v="1"/>
    <x v="61"/>
    <x v="71"/>
    <x v="1"/>
    <x v="17"/>
    <x v="46"/>
    <x v="53"/>
    <x v="7"/>
    <s v="https://www.linkedin.com/jobs/view/data-analyst-at-rootstaff-3367343932?refId=0Ut9P77yn9i4T6%2Ffhp894Q%3D%3D&amp;trackingId=Kqi9IV3iDR0L8pBmy2FcnQ%3D%3D&amp;position=3&amp;pageNum=0&amp;trk=public_jobs_jserp-result_search-card"/>
    <n v="38"/>
    <n v="45"/>
    <n v="41.5"/>
    <x v="41"/>
    <x v="0"/>
    <x v="2"/>
    <x v="0"/>
  </r>
  <r>
    <x v="1"/>
    <x v="36"/>
    <x v="46"/>
    <x v="1"/>
    <x v="0"/>
    <x v="4"/>
    <x v="34"/>
    <x v="10"/>
    <s v="https://www.linkedin.com/jobs/view/data-analyst-at-good-apple-3322134836?refId=0Ut9P77yn9i4T6%2Ffhp894Q%3D%3D&amp;trackingId=I9cjFZcldt7IAQyAftHvRg%3D%3D&amp;position=4&amp;pageNum=0&amp;trk=public_jobs_jserp-result_search-card"/>
    <m/>
    <m/>
    <m/>
    <x v="3"/>
    <x v="3"/>
    <x v="2"/>
    <x v="1"/>
  </r>
  <r>
    <x v="1"/>
    <x v="37"/>
    <x v="47"/>
    <x v="1"/>
    <x v="7"/>
    <x v="47"/>
    <x v="35"/>
    <x v="3"/>
    <s v="https://www.linkedin.com/jobs/view/data-analyst-at-adfire-health-3354914878?refId=0Ut9P77yn9i4T6%2Ffhp894Q%3D%3D&amp;trackingId=aIm3vJluWxcaL2hwxIujZw%3D%3D&amp;position=5&amp;pageNum=0&amp;trk=public_jobs_jserp-result_search-card"/>
    <n v="30"/>
    <n v="30"/>
    <n v="30"/>
    <x v="42"/>
    <x v="0"/>
    <x v="2"/>
    <x v="0"/>
  </r>
  <r>
    <x v="1"/>
    <x v="38"/>
    <x v="48"/>
    <x v="1"/>
    <x v="8"/>
    <x v="46"/>
    <x v="36"/>
    <x v="11"/>
    <s v="https://www.linkedin.com/jobs/view/data-analyst-at-medix%E2%84%A2-3328072646?refId=0Ut9P77yn9i4T6%2Ffhp894Q%3D%3D&amp;trackingId=E0FNLl7%2B7jiv8KAta4CWGg%3D%3D&amp;position=6&amp;pageNum=0&amp;trk=public_jobs_jserp-result_search-card"/>
    <n v="80000"/>
    <n v="110000"/>
    <n v="95000"/>
    <x v="41"/>
    <x v="0"/>
    <x v="4"/>
    <x v="1"/>
  </r>
  <r>
    <x v="1"/>
    <x v="39"/>
    <x v="49"/>
    <x v="1"/>
    <x v="4"/>
    <x v="46"/>
    <x v="37"/>
    <x v="4"/>
    <s v="https://www.linkedin.com/jobs/view/data-analyst-at-mainz-brady-group-3357019508?refId=0Ut9P77yn9i4T6%2Ffhp894Q%3D%3D&amp;trackingId=S2y4s%2BpSTke6UY4OTveqpA%3D%3D&amp;position=7&amp;pageNum=0&amp;trk=public_jobs_jserp-result_search-card"/>
    <n v="50"/>
    <n v="60"/>
    <n v="55"/>
    <x v="41"/>
    <x v="0"/>
    <x v="2"/>
    <x v="0"/>
  </r>
  <r>
    <x v="1"/>
    <x v="40"/>
    <x v="50"/>
    <x v="1"/>
    <x v="0"/>
    <x v="48"/>
    <x v="38"/>
    <x v="3"/>
    <s v="https://www.linkedin.com/jobs/view/data-analyst-at-adt-solar-3361518635?refId=0Ut9P77yn9i4T6%2Ffhp894Q%3D%3D&amp;trackingId=hAg%2Fj0Nsi5zX2lX9Fn9kAQ%3D%3D&amp;position=8&amp;pageNum=0&amp;trk=public_jobs_jserp-result_search-card"/>
    <m/>
    <m/>
    <m/>
    <x v="43"/>
    <x v="12"/>
    <x v="4"/>
    <x v="0"/>
  </r>
  <r>
    <x v="1"/>
    <x v="41"/>
    <x v="51"/>
    <x v="1"/>
    <x v="0"/>
    <x v="46"/>
    <x v="39"/>
    <x v="9"/>
    <s v="https://www.linkedin.com/jobs/view/data-analyst-at-northrop-grumman-federal-credit-union-3327331924?refId=0Ut9P77yn9i4T6%2Ffhp894Q%3D%3D&amp;trackingId=pe6MdzRBEK3oQPiKTVLBVw%3D%3D&amp;position=9&amp;pageNum=0&amp;trk=public_jobs_jserp-result_search-card"/>
    <m/>
    <m/>
    <m/>
    <x v="41"/>
    <x v="0"/>
    <x v="2"/>
    <x v="1"/>
  </r>
  <r>
    <x v="1"/>
    <x v="42"/>
    <x v="52"/>
    <x v="1"/>
    <x v="9"/>
    <x v="46"/>
    <x v="40"/>
    <x v="2"/>
    <s v="https://www.linkedin.com/jobs/view/data-analyst-at-storm2-3321260918?refId=0Ut9P77yn9i4T6%2Ffhp894Q%3D%3D&amp;trackingId=RAlKuZ2K1RVNP4UHPMcAkQ%3D%3D&amp;position=10&amp;pageNum=0&amp;trk=public_jobs_jserp-result_search-card"/>
    <n v="120000"/>
    <n v="135000"/>
    <n v="127500"/>
    <x v="41"/>
    <x v="0"/>
    <x v="4"/>
    <x v="0"/>
  </r>
  <r>
    <x v="1"/>
    <x v="43"/>
    <x v="53"/>
    <x v="1"/>
    <x v="10"/>
    <x v="46"/>
    <x v="41"/>
    <x v="12"/>
    <s v="https://www.linkedin.com/jobs/view/data-analyst-at-launch-consulting-group-3341275864?refId=0Ut9P77yn9i4T6%2Ffhp894Q%3D%3D&amp;trackingId=Qcr%2F1EpUbLcrqSvGELUPtw%3D%3D&amp;position=11&amp;pageNum=0&amp;trk=public_jobs_jserp-result_search-card"/>
    <n v="85000"/>
    <n v="100000"/>
    <n v="92500"/>
    <x v="41"/>
    <x v="0"/>
    <x v="4"/>
    <x v="0"/>
  </r>
  <r>
    <x v="1"/>
    <x v="44"/>
    <x v="54"/>
    <x v="1"/>
    <x v="11"/>
    <x v="46"/>
    <x v="15"/>
    <x v="13"/>
    <s v="https://www.linkedin.com/jobs/view/data-analyst-at-agility-partners-3339536100?refId=0Ut9P77yn9i4T6%2Ffhp894Q%3D%3D&amp;trackingId=fV526o%2FNOFRoNudnqd8Wkg%3D%3D&amp;position=12&amp;pageNum=0&amp;trk=public_jobs_jserp-result_search-card"/>
    <n v="40"/>
    <n v="50"/>
    <n v="45"/>
    <x v="41"/>
    <x v="0"/>
    <x v="4"/>
    <x v="0"/>
  </r>
  <r>
    <x v="11"/>
    <x v="52"/>
    <x v="72"/>
    <x v="1"/>
    <x v="0"/>
    <x v="50"/>
    <x v="7"/>
    <x v="6"/>
    <s v="https://www.linkedin.com/jobs/view/data-analyst-remote-us-at-mediavine-3371288044?refId=0Ut9P77yn9i4T6%2Ffhp894Q%3D%3D&amp;trackingId=DjfAcpIWzgQO9CpvSAcQ7w%3D%3D&amp;position=13&amp;pageNum=0&amp;trk=public_jobs_jserp-result_search-card"/>
    <m/>
    <m/>
    <m/>
    <x v="44"/>
    <x v="16"/>
    <x v="1"/>
    <x v="0"/>
  </r>
  <r>
    <x v="1"/>
    <x v="45"/>
    <x v="55"/>
    <x v="1"/>
    <x v="0"/>
    <x v="46"/>
    <x v="42"/>
    <x v="14"/>
    <s v="https://www.linkedin.com/jobs/view/data-analyst-at-azenta-life-sciences-3348403099?refId=0Ut9P77yn9i4T6%2Ffhp894Q%3D%3D&amp;trackingId=7g0H44T8wqST4c%2BIdRSVJA%3D%3D&amp;position=14&amp;pageNum=0&amp;trk=public_jobs_jserp-result_search-card"/>
    <m/>
    <m/>
    <m/>
    <x v="41"/>
    <x v="0"/>
    <x v="2"/>
    <x v="0"/>
  </r>
  <r>
    <x v="1"/>
    <x v="46"/>
    <x v="56"/>
    <x v="1"/>
    <x v="12"/>
    <x v="46"/>
    <x v="3"/>
    <x v="15"/>
    <s v="https://www.linkedin.com/jobs/view/data-analyst-at-atmosfy-3325886772?refId=0Ut9P77yn9i4T6%2Ffhp894Q%3D%3D&amp;trackingId=u485MU%2BhXsFCu7%2FKlQisPg%3D%3D&amp;position=15&amp;pageNum=0&amp;trk=public_jobs_jserp-result_search-card"/>
    <n v="60000"/>
    <n v="90000"/>
    <n v="75000"/>
    <x v="41"/>
    <x v="0"/>
    <x v="3"/>
    <x v="1"/>
  </r>
  <r>
    <x v="1"/>
    <x v="47"/>
    <x v="57"/>
    <x v="1"/>
    <x v="13"/>
    <x v="46"/>
    <x v="43"/>
    <x v="10"/>
    <s v="https://www.linkedin.com/jobs/view/data-analyst-at-edgelink-3325848323?refId=0Ut9P77yn9i4T6%2Ffhp894Q%3D%3D&amp;trackingId=Yb%2FTxf%2FwszydEjIJCZagsQ%3D%3D&amp;position=16&amp;pageNum=0&amp;trk=public_jobs_jserp-result_search-card"/>
    <n v="125000"/>
    <n v="155000"/>
    <n v="140000"/>
    <x v="41"/>
    <x v="0"/>
    <x v="4"/>
    <x v="1"/>
  </r>
  <r>
    <x v="1"/>
    <x v="48"/>
    <x v="58"/>
    <x v="1"/>
    <x v="0"/>
    <x v="46"/>
    <x v="15"/>
    <x v="11"/>
    <s v="https://www.linkedin.com/jobs/view/data-analyst-at-technology-ventures-3331705813?refId=0Ut9P77yn9i4T6%2Ffhp894Q%3D%3D&amp;trackingId=zWceR8%2FNo5FrwU1nsGh2kw%3D%3D&amp;position=17&amp;pageNum=0&amp;trk=public_jobs_jserp-result_search-card"/>
    <m/>
    <m/>
    <m/>
    <x v="41"/>
    <x v="0"/>
    <x v="4"/>
    <x v="1"/>
  </r>
  <r>
    <x v="1"/>
    <x v="49"/>
    <x v="59"/>
    <x v="1"/>
    <x v="14"/>
    <x v="49"/>
    <x v="44"/>
    <x v="10"/>
    <s v="https://www.linkedin.com/jobs/view/data-analyst-at-distinct-north-america-3329826139?refId=0Ut9P77yn9i4T6%2Ffhp894Q%3D%3D&amp;trackingId=Qy0QJe4yx5zQSApi8x8%2FnQ%3D%3D&amp;position=18&amp;pageNum=0&amp;trk=public_jobs_jserp-result_search-card"/>
    <n v="70000"/>
    <n v="80000"/>
    <n v="75000"/>
    <x v="2"/>
    <x v="13"/>
    <x v="2"/>
    <x v="1"/>
  </r>
  <r>
    <x v="1"/>
    <x v="50"/>
    <x v="60"/>
    <x v="1"/>
    <x v="0"/>
    <x v="46"/>
    <x v="45"/>
    <x v="14"/>
    <s v="https://www.linkedin.com/jobs/view/data-analyst-at-clarishealth-3348315857?refId=0Ut9P77yn9i4T6%2Ffhp894Q%3D%3D&amp;trackingId=XpM%2FrzaNdORh2oixugKxnQ%3D%3D&amp;position=19&amp;pageNum=0&amp;trk=public_jobs_jserp-result_search-card"/>
    <m/>
    <m/>
    <m/>
    <x v="41"/>
    <x v="0"/>
    <x v="4"/>
    <x v="0"/>
  </r>
  <r>
    <x v="10"/>
    <x v="51"/>
    <x v="61"/>
    <x v="1"/>
    <x v="15"/>
    <x v="46"/>
    <x v="46"/>
    <x v="15"/>
    <s v="https://www.linkedin.com/jobs/view/analyst-data-visualization-at-trusted-talent-3326570585?refId=0Ut9P77yn9i4T6%2Ffhp894Q%3D%3D&amp;trackingId=IOyoXIRiDxgpjnyzqGaRHA%3D%3D&amp;position=20&amp;pageNum=0&amp;trk=public_jobs_jserp-result_search-card"/>
    <n v="80000"/>
    <n v="90000"/>
    <n v="85000"/>
    <x v="41"/>
    <x v="0"/>
    <x v="2"/>
    <x v="1"/>
  </r>
  <r>
    <x v="12"/>
    <x v="53"/>
    <x v="63"/>
    <x v="1"/>
    <x v="0"/>
    <x v="46"/>
    <x v="47"/>
    <x v="2"/>
    <s v="https://www.linkedin.com/jobs/view/analyst-data-and-analytics-at-cafemedia-3369457251?refId=0Ut9P77yn9i4T6%2Ffhp894Q%3D%3D&amp;trackingId=4vK7DI8bDFU31sT3iaiPGw%3D%3D&amp;position=21&amp;pageNum=0&amp;trk=public_jobs_jserp-result_search-card"/>
    <m/>
    <m/>
    <m/>
    <x v="41"/>
    <x v="0"/>
    <x v="0"/>
    <x v="0"/>
  </r>
  <r>
    <x v="11"/>
    <x v="52"/>
    <x v="62"/>
    <x v="1"/>
    <x v="0"/>
    <x v="27"/>
    <x v="7"/>
    <x v="6"/>
    <s v="https://www.linkedin.com/jobs/view/data-analyst-remote-us-at-mediavine-3371287252?refId=0Ut9P77yn9i4T6%2Ffhp894Q%3D%3D&amp;trackingId=EqyoBshF%2FsYykNfA6TLlmg%3D%3D&amp;position=22&amp;pageNum=0&amp;trk=public_jobs_jserp-result_search-card"/>
    <m/>
    <m/>
    <m/>
    <x v="22"/>
    <x v="2"/>
    <x v="1"/>
    <x v="0"/>
  </r>
  <r>
    <x v="1"/>
    <x v="62"/>
    <x v="73"/>
    <x v="1"/>
    <x v="0"/>
    <x v="51"/>
    <x v="54"/>
    <x v="10"/>
    <s v="https://www.linkedin.com/jobs/view/data-analyst-at-verdani-partners-3367582228?refId=0Ut9P77yn9i4T6%2Ffhp894Q%3D%3D&amp;trackingId=3qEko9Ea7BIwHmEd0W1NWw%3D%3D&amp;position=23&amp;pageNum=0&amp;trk=public_jobs_jserp-result_search-card"/>
    <m/>
    <m/>
    <m/>
    <x v="45"/>
    <x v="1"/>
    <x v="4"/>
    <x v="1"/>
  </r>
  <r>
    <x v="1"/>
    <x v="54"/>
    <x v="64"/>
    <x v="1"/>
    <x v="0"/>
    <x v="39"/>
    <x v="48"/>
    <x v="10"/>
    <s v="https://www.linkedin.com/jobs/view/data-analyst-at-reup-education-3330231332?refId=0Ut9P77yn9i4T6%2Ffhp894Q%3D%3D&amp;trackingId=ewbCjsZOmQa9zaGi966x9Q%3D%3D&amp;position=24&amp;pageNum=0&amp;trk=public_jobs_jserp-result_search-card"/>
    <m/>
    <m/>
    <m/>
    <x v="34"/>
    <x v="2"/>
    <x v="4"/>
    <x v="1"/>
  </r>
  <r>
    <x v="13"/>
    <x v="55"/>
    <x v="65"/>
    <x v="1"/>
    <x v="16"/>
    <x v="46"/>
    <x v="49"/>
    <x v="3"/>
    <s v="https://www.linkedin.com/jobs/view/sql-data-analyst-at-cypress-hcm-3355806630?refId=0Ut9P77yn9i4T6%2Ffhp894Q%3D%3D&amp;trackingId=XrJH0GgUFnzXnjNxwoI4hQ%3D%3D&amp;position=25&amp;pageNum=0&amp;trk=public_jobs_jserp-result_search-card"/>
    <n v="59.69"/>
    <n v="79.58"/>
    <n v="69.634999999999991"/>
    <x v="41"/>
    <x v="0"/>
    <x v="4"/>
    <x v="0"/>
  </r>
  <r>
    <x v="9"/>
    <x v="35"/>
    <x v="45"/>
    <x v="1"/>
    <x v="0"/>
    <x v="46"/>
    <x v="22"/>
    <x v="9"/>
    <s v="https://www.linkedin.com/jobs/view/data-analyst-i-entry-level-at-oracle-3327334666?refId=mWutNEqN5IF7y%2FLraTX5qA%3D%3D&amp;trackingId=TqoyKWtapkIszad3b8XmoA%3D%3D&amp;position=1&amp;pageNum=0&amp;trk=public_jobs_jserp-result_search-card"/>
    <m/>
    <m/>
    <m/>
    <x v="41"/>
    <x v="0"/>
    <x v="1"/>
    <x v="1"/>
  </r>
  <r>
    <x v="1"/>
    <x v="36"/>
    <x v="46"/>
    <x v="1"/>
    <x v="0"/>
    <x v="4"/>
    <x v="34"/>
    <x v="10"/>
    <s v="https://www.linkedin.com/jobs/view/data-analyst-at-good-apple-3322134836?refId=mWutNEqN5IF7y%2FLraTX5qA%3D%3D&amp;trackingId=zMPpNYUt8oTmgHpxl99nzA%3D%3D&amp;position=2&amp;pageNum=0&amp;trk=public_jobs_jserp-result_search-card"/>
    <m/>
    <m/>
    <m/>
    <x v="3"/>
    <x v="3"/>
    <x v="2"/>
    <x v="1"/>
  </r>
  <r>
    <x v="1"/>
    <x v="37"/>
    <x v="47"/>
    <x v="1"/>
    <x v="7"/>
    <x v="47"/>
    <x v="35"/>
    <x v="3"/>
    <s v="https://www.linkedin.com/jobs/view/data-analyst-at-adfire-health-3354914878?refId=mWutNEqN5IF7y%2FLraTX5qA%3D%3D&amp;trackingId=hSUo%2BJAa98qSehaEY8l%2FRg%3D%3D&amp;position=3&amp;pageNum=0&amp;trk=public_jobs_jserp-result_search-card"/>
    <n v="30"/>
    <n v="30"/>
    <n v="30"/>
    <x v="42"/>
    <x v="0"/>
    <x v="2"/>
    <x v="0"/>
  </r>
  <r>
    <x v="1"/>
    <x v="38"/>
    <x v="48"/>
    <x v="1"/>
    <x v="8"/>
    <x v="46"/>
    <x v="36"/>
    <x v="11"/>
    <s v="https://www.linkedin.com/jobs/view/data-analyst-at-medix%E2%84%A2-3328072646?refId=mWutNEqN5IF7y%2FLraTX5qA%3D%3D&amp;trackingId=KrP8k9ywQUtRMjC9I%2BDTig%3D%3D&amp;position=4&amp;pageNum=0&amp;trk=public_jobs_jserp-result_search-card"/>
    <n v="80000"/>
    <n v="110000"/>
    <n v="95000"/>
    <x v="41"/>
    <x v="0"/>
    <x v="4"/>
    <x v="1"/>
  </r>
  <r>
    <x v="1"/>
    <x v="39"/>
    <x v="49"/>
    <x v="1"/>
    <x v="4"/>
    <x v="46"/>
    <x v="37"/>
    <x v="4"/>
    <s v="https://www.linkedin.com/jobs/view/data-analyst-at-mainz-brady-group-3357019508?refId=mWutNEqN5IF7y%2FLraTX5qA%3D%3D&amp;trackingId=%2B2CUBcQ2MoHbaLsPk3L%2BYA%3D%3D&amp;position=5&amp;pageNum=0&amp;trk=public_jobs_jserp-result_search-card"/>
    <n v="50"/>
    <n v="60"/>
    <n v="55"/>
    <x v="41"/>
    <x v="0"/>
    <x v="2"/>
    <x v="0"/>
  </r>
  <r>
    <x v="1"/>
    <x v="40"/>
    <x v="50"/>
    <x v="1"/>
    <x v="0"/>
    <x v="48"/>
    <x v="38"/>
    <x v="3"/>
    <s v="https://www.linkedin.com/jobs/view/data-analyst-at-adt-solar-3361518635?refId=mWutNEqN5IF7y%2FLraTX5qA%3D%3D&amp;trackingId=TVKBT4PI0LI9VlqG%2BeOs%2Fw%3D%3D&amp;position=6&amp;pageNum=0&amp;trk=public_jobs_jserp-result_search-card"/>
    <m/>
    <m/>
    <m/>
    <x v="43"/>
    <x v="12"/>
    <x v="4"/>
    <x v="0"/>
  </r>
  <r>
    <x v="1"/>
    <x v="41"/>
    <x v="51"/>
    <x v="1"/>
    <x v="0"/>
    <x v="46"/>
    <x v="39"/>
    <x v="9"/>
    <s v="https://www.linkedin.com/jobs/view/data-analyst-at-northrop-grumman-federal-credit-union-3327331924?refId=mWutNEqN5IF7y%2FLraTX5qA%3D%3D&amp;trackingId=X1yhPQxTaedkP4qagKHpMg%3D%3D&amp;position=7&amp;pageNum=0&amp;trk=public_jobs_jserp-result_search-card"/>
    <m/>
    <m/>
    <m/>
    <x v="41"/>
    <x v="0"/>
    <x v="2"/>
    <x v="1"/>
  </r>
  <r>
    <x v="1"/>
    <x v="42"/>
    <x v="52"/>
    <x v="1"/>
    <x v="9"/>
    <x v="46"/>
    <x v="40"/>
    <x v="2"/>
    <s v="https://www.linkedin.com/jobs/view/data-analyst-at-storm2-3321260918?refId=mWutNEqN5IF7y%2FLraTX5qA%3D%3D&amp;trackingId=%2F9xBx5kR%2BlqyzNTj9pYz7Q%3D%3D&amp;position=8&amp;pageNum=0&amp;trk=public_jobs_jserp-result_search-card"/>
    <n v="120000"/>
    <n v="135000"/>
    <n v="127500"/>
    <x v="41"/>
    <x v="0"/>
    <x v="4"/>
    <x v="0"/>
  </r>
  <r>
    <x v="1"/>
    <x v="43"/>
    <x v="53"/>
    <x v="1"/>
    <x v="10"/>
    <x v="46"/>
    <x v="41"/>
    <x v="12"/>
    <s v="https://www.linkedin.com/jobs/view/data-analyst-at-launch-consulting-group-3341275864?refId=mWutNEqN5IF7y%2FLraTX5qA%3D%3D&amp;trackingId=jjec%2FShVa6c455TSMFLSvw%3D%3D&amp;position=9&amp;pageNum=0&amp;trk=public_jobs_jserp-result_search-card"/>
    <n v="85000"/>
    <n v="100000"/>
    <n v="92500"/>
    <x v="41"/>
    <x v="0"/>
    <x v="4"/>
    <x v="0"/>
  </r>
  <r>
    <x v="1"/>
    <x v="44"/>
    <x v="54"/>
    <x v="1"/>
    <x v="11"/>
    <x v="46"/>
    <x v="15"/>
    <x v="13"/>
    <s v="https://www.linkedin.com/jobs/view/data-analyst-at-agility-partners-3339536100?refId=mWutNEqN5IF7y%2FLraTX5qA%3D%3D&amp;trackingId=nu1AGbZEfd04hJBiHo8Cew%3D%3D&amp;position=10&amp;pageNum=0&amp;trk=public_jobs_jserp-result_search-card"/>
    <n v="40"/>
    <n v="50"/>
    <n v="45"/>
    <x v="41"/>
    <x v="0"/>
    <x v="4"/>
    <x v="0"/>
  </r>
  <r>
    <x v="1"/>
    <x v="45"/>
    <x v="55"/>
    <x v="1"/>
    <x v="0"/>
    <x v="46"/>
    <x v="42"/>
    <x v="14"/>
    <s v="https://www.linkedin.com/jobs/view/data-analyst-at-azenta-life-sciences-3348403099?refId=mWutNEqN5IF7y%2FLraTX5qA%3D%3D&amp;trackingId=PiYlIog0nNjzYrEQtoXuzQ%3D%3D&amp;position=11&amp;pageNum=0&amp;trk=public_jobs_jserp-result_search-card"/>
    <m/>
    <m/>
    <m/>
    <x v="41"/>
    <x v="0"/>
    <x v="2"/>
    <x v="0"/>
  </r>
  <r>
    <x v="1"/>
    <x v="46"/>
    <x v="56"/>
    <x v="1"/>
    <x v="12"/>
    <x v="46"/>
    <x v="3"/>
    <x v="15"/>
    <s v="https://www.linkedin.com/jobs/view/data-analyst-at-atmosfy-3325886772?refId=mWutNEqN5IF7y%2FLraTX5qA%3D%3D&amp;trackingId=myIuNL1dDXC%2B3sQeRVBC6Q%3D%3D&amp;position=12&amp;pageNum=0&amp;trk=public_jobs_jserp-result_search-card"/>
    <n v="60000"/>
    <n v="90000"/>
    <n v="75000"/>
    <x v="41"/>
    <x v="0"/>
    <x v="3"/>
    <x v="1"/>
  </r>
  <r>
    <x v="1"/>
    <x v="47"/>
    <x v="57"/>
    <x v="1"/>
    <x v="13"/>
    <x v="46"/>
    <x v="43"/>
    <x v="10"/>
    <s v="https://www.linkedin.com/jobs/view/data-analyst-at-edgelink-3325848323?refId=mWutNEqN5IF7y%2FLraTX5qA%3D%3D&amp;trackingId=xrBCZ16h%2FggOlecADY9OuQ%3D%3D&amp;position=13&amp;pageNum=0&amp;trk=public_jobs_jserp-result_search-card"/>
    <n v="125000"/>
    <n v="155000"/>
    <n v="140000"/>
    <x v="41"/>
    <x v="0"/>
    <x v="4"/>
    <x v="1"/>
  </r>
  <r>
    <x v="1"/>
    <x v="48"/>
    <x v="58"/>
    <x v="1"/>
    <x v="0"/>
    <x v="46"/>
    <x v="15"/>
    <x v="11"/>
    <s v="https://www.linkedin.com/jobs/view/data-analyst-at-technology-ventures-3331705813?refId=mWutNEqN5IF7y%2FLraTX5qA%3D%3D&amp;trackingId=GictSZSWmpaZdmnDsZG6Bw%3D%3D&amp;position=14&amp;pageNum=0&amp;trk=public_jobs_jserp-result_search-card"/>
    <m/>
    <m/>
    <m/>
    <x v="41"/>
    <x v="0"/>
    <x v="4"/>
    <x v="1"/>
  </r>
  <r>
    <x v="1"/>
    <x v="49"/>
    <x v="59"/>
    <x v="1"/>
    <x v="14"/>
    <x v="49"/>
    <x v="44"/>
    <x v="10"/>
    <s v="https://www.linkedin.com/jobs/view/data-analyst-at-distinct-north-america-3329826139?refId=mWutNEqN5IF7y%2FLraTX5qA%3D%3D&amp;trackingId=%2BKP6UkxaxwRH8i1S5bSB0Q%3D%3D&amp;position=15&amp;pageNum=0&amp;trk=public_jobs_jserp-result_search-card"/>
    <n v="70000"/>
    <n v="80000"/>
    <n v="75000"/>
    <x v="2"/>
    <x v="13"/>
    <x v="2"/>
    <x v="1"/>
  </r>
  <r>
    <x v="1"/>
    <x v="50"/>
    <x v="60"/>
    <x v="1"/>
    <x v="0"/>
    <x v="46"/>
    <x v="45"/>
    <x v="14"/>
    <s v="https://www.linkedin.com/jobs/view/data-analyst-at-clarishealth-3348315857?refId=mWutNEqN5IF7y%2FLraTX5qA%3D%3D&amp;trackingId=0mbGvv7Dj5VpdLt9ZIrLZg%3D%3D&amp;position=16&amp;pageNum=0&amp;trk=public_jobs_jserp-result_search-card"/>
    <m/>
    <m/>
    <m/>
    <x v="41"/>
    <x v="0"/>
    <x v="4"/>
    <x v="0"/>
  </r>
  <r>
    <x v="10"/>
    <x v="51"/>
    <x v="61"/>
    <x v="1"/>
    <x v="15"/>
    <x v="46"/>
    <x v="46"/>
    <x v="15"/>
    <s v="https://www.linkedin.com/jobs/view/analyst-data-visualization-at-trusted-talent-3326570585?refId=mWutNEqN5IF7y%2FLraTX5qA%3D%3D&amp;trackingId=Um4TOzdWRxD67AjLnHmy5g%3D%3D&amp;position=17&amp;pageNum=0&amp;trk=public_jobs_jserp-result_search-card"/>
    <n v="80000"/>
    <n v="90000"/>
    <n v="85000"/>
    <x v="41"/>
    <x v="0"/>
    <x v="2"/>
    <x v="1"/>
  </r>
  <r>
    <x v="12"/>
    <x v="53"/>
    <x v="63"/>
    <x v="1"/>
    <x v="0"/>
    <x v="46"/>
    <x v="47"/>
    <x v="2"/>
    <s v="https://www.linkedin.com/jobs/view/analyst-data-and-analytics-at-cafemedia-3369457251?refId=mWutNEqN5IF7y%2FLraTX5qA%3D%3D&amp;trackingId=gDpLr1GeCdVLtTvti5jDVA%3D%3D&amp;position=18&amp;pageNum=0&amp;trk=public_jobs_jserp-result_search-card"/>
    <m/>
    <m/>
    <m/>
    <x v="41"/>
    <x v="0"/>
    <x v="0"/>
    <x v="0"/>
  </r>
  <r>
    <x v="11"/>
    <x v="52"/>
    <x v="62"/>
    <x v="1"/>
    <x v="0"/>
    <x v="27"/>
    <x v="7"/>
    <x v="6"/>
    <s v="https://www.linkedin.com/jobs/view/data-analyst-remote-us-at-mediavine-3371287252?refId=mWutNEqN5IF7y%2FLraTX5qA%3D%3D&amp;trackingId=OfvVlEbbGZYkWt4jdF5Cnw%3D%3D&amp;position=19&amp;pageNum=0&amp;trk=public_jobs_jserp-result_search-card"/>
    <m/>
    <m/>
    <m/>
    <x v="22"/>
    <x v="2"/>
    <x v="1"/>
    <x v="0"/>
  </r>
  <r>
    <x v="1"/>
    <x v="54"/>
    <x v="64"/>
    <x v="1"/>
    <x v="0"/>
    <x v="39"/>
    <x v="48"/>
    <x v="10"/>
    <s v="https://www.linkedin.com/jobs/view/data-analyst-at-reup-education-3330231332?refId=mWutNEqN5IF7y%2FLraTX5qA%3D%3D&amp;trackingId=oRcRw4DFQ0QoabwRwOCCPA%3D%3D&amp;position=20&amp;pageNum=0&amp;trk=public_jobs_jserp-result_search-card"/>
    <m/>
    <m/>
    <m/>
    <x v="34"/>
    <x v="2"/>
    <x v="4"/>
    <x v="1"/>
  </r>
  <r>
    <x v="13"/>
    <x v="55"/>
    <x v="65"/>
    <x v="1"/>
    <x v="16"/>
    <x v="46"/>
    <x v="49"/>
    <x v="3"/>
    <s v="https://www.linkedin.com/jobs/view/sql-data-analyst-at-cypress-hcm-3355806630?refId=mWutNEqN5IF7y%2FLraTX5qA%3D%3D&amp;trackingId=XjTDE69xUCcfrPohBFkGTw%3D%3D&amp;position=21&amp;pageNum=0&amp;trk=public_jobs_jserp-result_search-card"/>
    <n v="59.69"/>
    <n v="79.58"/>
    <n v="69.634999999999991"/>
    <x v="41"/>
    <x v="0"/>
    <x v="4"/>
    <x v="0"/>
  </r>
  <r>
    <x v="1"/>
    <x v="56"/>
    <x v="66"/>
    <x v="1"/>
    <x v="0"/>
    <x v="46"/>
    <x v="50"/>
    <x v="16"/>
    <s v="https://www.linkedin.com/jobs/view/data-analyst-at-precision-technologies-3344805292?refId=mWutNEqN5IF7y%2FLraTX5qA%3D%3D&amp;trackingId=WgDaRTFVW9ev9Po97DfMFw%3D%3D&amp;position=22&amp;pageNum=0&amp;trk=public_jobs_jserp-result_search-card"/>
    <m/>
    <m/>
    <m/>
    <x v="41"/>
    <x v="0"/>
    <x v="0"/>
    <x v="0"/>
  </r>
  <r>
    <x v="1"/>
    <x v="57"/>
    <x v="67"/>
    <x v="1"/>
    <x v="0"/>
    <x v="46"/>
    <x v="3"/>
    <x v="17"/>
    <s v="https://www.linkedin.com/jobs/view/data-analyst-at-tsunami-express-car-wash-3328076726?refId=mWutNEqN5IF7y%2FLraTX5qA%3D%3D&amp;trackingId=tqImbeM%2FvIrN5O3%2FJU512w%3D%3D&amp;position=23&amp;pageNum=0&amp;trk=public_jobs_jserp-result_search-card"/>
    <m/>
    <m/>
    <m/>
    <x v="41"/>
    <x v="0"/>
    <x v="3"/>
    <x v="1"/>
  </r>
  <r>
    <x v="1"/>
    <x v="58"/>
    <x v="68"/>
    <x v="1"/>
    <x v="0"/>
    <x v="50"/>
    <x v="31"/>
    <x v="13"/>
    <s v="https://www.linkedin.com/jobs/view/data-analyst-at-m-s-consulting-3339081565?refId=mWutNEqN5IF7y%2FLraTX5qA%3D%3D&amp;trackingId=IA3QKtIHCh06HTIoeAMO8w%3D%3D&amp;position=24&amp;pageNum=0&amp;trk=public_jobs_jserp-result_search-card"/>
    <m/>
    <m/>
    <m/>
    <x v="44"/>
    <x v="16"/>
    <x v="4"/>
    <x v="0"/>
  </r>
  <r>
    <x v="1"/>
    <x v="59"/>
    <x v="69"/>
    <x v="1"/>
    <x v="0"/>
    <x v="46"/>
    <x v="51"/>
    <x v="9"/>
    <s v="https://www.linkedin.com/jobs/view/data-analyst-at-blend360-3327602222?refId=mWutNEqN5IF7y%2FLraTX5qA%3D%3D&amp;trackingId=L3YOLf83ZyiuORptsrbTPw%3D%3D&amp;position=25&amp;pageNum=0&amp;trk=public_jobs_jserp-result_search-card"/>
    <m/>
    <m/>
    <m/>
    <x v="41"/>
    <x v="0"/>
    <x v="2"/>
    <x v="1"/>
  </r>
  <r>
    <x v="9"/>
    <x v="35"/>
    <x v="45"/>
    <x v="1"/>
    <x v="0"/>
    <x v="46"/>
    <x v="22"/>
    <x v="9"/>
    <s v="https://www.linkedin.com/jobs/view/data-analyst-i-entry-level-at-oracle-3327334666?refId=wSQvvjwI3ARgFc8NHeBRqQ%3D%3D&amp;trackingId=dSprrYqgTXB2q%2BC3gwCJ2Q%3D%3D&amp;position=1&amp;pageNum=0&amp;trk=public_jobs_jserp-result_search-card"/>
    <m/>
    <m/>
    <m/>
    <x v="41"/>
    <x v="0"/>
    <x v="1"/>
    <x v="1"/>
  </r>
  <r>
    <x v="1"/>
    <x v="60"/>
    <x v="70"/>
    <x v="1"/>
    <x v="0"/>
    <x v="32"/>
    <x v="52"/>
    <x v="1"/>
    <s v="https://www.linkedin.com/jobs/view/data-analyst-at-magic-3363555676?refId=wSQvvjwI3ARgFc8NHeBRqQ%3D%3D&amp;trackingId=YNbmM4PZ0Xs34Cra9wbVgg%3D%3D&amp;position=2&amp;pageNum=0&amp;trk=public_jobs_jserp-result_search-card"/>
    <m/>
    <m/>
    <m/>
    <x v="27"/>
    <x v="1"/>
    <x v="0"/>
    <x v="0"/>
  </r>
  <r>
    <x v="1"/>
    <x v="61"/>
    <x v="71"/>
    <x v="1"/>
    <x v="17"/>
    <x v="46"/>
    <x v="53"/>
    <x v="7"/>
    <s v="https://www.linkedin.com/jobs/view/data-analyst-at-rootstaff-3367343932?refId=wSQvvjwI3ARgFc8NHeBRqQ%3D%3D&amp;trackingId=azsEMFUtjmQn1keX2MkP9A%3D%3D&amp;position=3&amp;pageNum=0&amp;trk=public_jobs_jserp-result_search-card"/>
    <n v="38"/>
    <n v="45"/>
    <n v="41.5"/>
    <x v="41"/>
    <x v="0"/>
    <x v="2"/>
    <x v="0"/>
  </r>
  <r>
    <x v="1"/>
    <x v="36"/>
    <x v="46"/>
    <x v="1"/>
    <x v="0"/>
    <x v="4"/>
    <x v="34"/>
    <x v="10"/>
    <s v="https://www.linkedin.com/jobs/view/data-analyst-at-good-apple-3322134836?refId=wSQvvjwI3ARgFc8NHeBRqQ%3D%3D&amp;trackingId=7xah5H%2FDmxu0nudeEvYPxQ%3D%3D&amp;position=4&amp;pageNum=0&amp;trk=public_jobs_jserp-result_search-card"/>
    <m/>
    <m/>
    <m/>
    <x v="3"/>
    <x v="3"/>
    <x v="2"/>
    <x v="1"/>
  </r>
  <r>
    <x v="1"/>
    <x v="37"/>
    <x v="47"/>
    <x v="1"/>
    <x v="7"/>
    <x v="47"/>
    <x v="35"/>
    <x v="3"/>
    <s v="https://www.linkedin.com/jobs/view/data-analyst-at-adfire-health-3354914878?refId=wSQvvjwI3ARgFc8NHeBRqQ%3D%3D&amp;trackingId=oKGc3gEmcdMIIRqQhK6QEQ%3D%3D&amp;position=5&amp;pageNum=0&amp;trk=public_jobs_jserp-result_search-card"/>
    <n v="30"/>
    <n v="30"/>
    <n v="30"/>
    <x v="42"/>
    <x v="0"/>
    <x v="2"/>
    <x v="0"/>
  </r>
  <r>
    <x v="1"/>
    <x v="38"/>
    <x v="48"/>
    <x v="1"/>
    <x v="8"/>
    <x v="46"/>
    <x v="36"/>
    <x v="11"/>
    <s v="https://www.linkedin.com/jobs/view/data-analyst-at-medix%E2%84%A2-3328072646?refId=wSQvvjwI3ARgFc8NHeBRqQ%3D%3D&amp;trackingId=RZgvvIvtalfyriRquIyK4g%3D%3D&amp;position=6&amp;pageNum=0&amp;trk=public_jobs_jserp-result_search-card"/>
    <n v="80000"/>
    <n v="110000"/>
    <n v="95000"/>
    <x v="41"/>
    <x v="0"/>
    <x v="4"/>
    <x v="1"/>
  </r>
  <r>
    <x v="1"/>
    <x v="39"/>
    <x v="49"/>
    <x v="1"/>
    <x v="4"/>
    <x v="46"/>
    <x v="37"/>
    <x v="4"/>
    <s v="https://www.linkedin.com/jobs/view/data-analyst-at-mainz-brady-group-3357019508?refId=wSQvvjwI3ARgFc8NHeBRqQ%3D%3D&amp;trackingId=zI12QTqvMuaEn5GY2xURug%3D%3D&amp;position=7&amp;pageNum=0&amp;trk=public_jobs_jserp-result_search-card"/>
    <n v="50"/>
    <n v="60"/>
    <n v="55"/>
    <x v="41"/>
    <x v="0"/>
    <x v="2"/>
    <x v="0"/>
  </r>
  <r>
    <x v="1"/>
    <x v="40"/>
    <x v="50"/>
    <x v="1"/>
    <x v="0"/>
    <x v="48"/>
    <x v="38"/>
    <x v="3"/>
    <s v="https://www.linkedin.com/jobs/view/data-analyst-at-adt-solar-3361518635?refId=wSQvvjwI3ARgFc8NHeBRqQ%3D%3D&amp;trackingId=AaFdPvM2rlF41HLV9cbZ8Q%3D%3D&amp;position=8&amp;pageNum=0&amp;trk=public_jobs_jserp-result_search-card"/>
    <m/>
    <m/>
    <m/>
    <x v="43"/>
    <x v="12"/>
    <x v="4"/>
    <x v="0"/>
  </r>
  <r>
    <x v="1"/>
    <x v="41"/>
    <x v="51"/>
    <x v="1"/>
    <x v="0"/>
    <x v="46"/>
    <x v="39"/>
    <x v="9"/>
    <s v="https://www.linkedin.com/jobs/view/data-analyst-at-northrop-grumman-federal-credit-union-3327331924?refId=wSQvvjwI3ARgFc8NHeBRqQ%3D%3D&amp;trackingId=7eBB4d74QrOz3snAvapvRw%3D%3D&amp;position=9&amp;pageNum=0&amp;trk=public_jobs_jserp-result_search-card"/>
    <m/>
    <m/>
    <m/>
    <x v="41"/>
    <x v="0"/>
    <x v="2"/>
    <x v="1"/>
  </r>
  <r>
    <x v="1"/>
    <x v="42"/>
    <x v="52"/>
    <x v="1"/>
    <x v="9"/>
    <x v="46"/>
    <x v="40"/>
    <x v="2"/>
    <s v="https://www.linkedin.com/jobs/view/data-analyst-at-storm2-3321260918?refId=wSQvvjwI3ARgFc8NHeBRqQ%3D%3D&amp;trackingId=eNP42OMTRN7%2BVksUF3X6ig%3D%3D&amp;position=10&amp;pageNum=0&amp;trk=public_jobs_jserp-result_search-card"/>
    <n v="120000"/>
    <n v="135000"/>
    <n v="127500"/>
    <x v="41"/>
    <x v="0"/>
    <x v="4"/>
    <x v="0"/>
  </r>
  <r>
    <x v="1"/>
    <x v="43"/>
    <x v="53"/>
    <x v="1"/>
    <x v="10"/>
    <x v="46"/>
    <x v="41"/>
    <x v="12"/>
    <s v="https://www.linkedin.com/jobs/view/data-analyst-at-launch-consulting-group-3341275864?refId=wSQvvjwI3ARgFc8NHeBRqQ%3D%3D&amp;trackingId=wjNXuojQIWGW889nhwmBDw%3D%3D&amp;position=11&amp;pageNum=0&amp;trk=public_jobs_jserp-result_search-card"/>
    <n v="85000"/>
    <n v="100000"/>
    <n v="92500"/>
    <x v="41"/>
    <x v="0"/>
    <x v="4"/>
    <x v="0"/>
  </r>
  <r>
    <x v="1"/>
    <x v="44"/>
    <x v="54"/>
    <x v="1"/>
    <x v="11"/>
    <x v="46"/>
    <x v="15"/>
    <x v="13"/>
    <s v="https://www.linkedin.com/jobs/view/data-analyst-at-agility-partners-3339536100?refId=wSQvvjwI3ARgFc8NHeBRqQ%3D%3D&amp;trackingId=9QaRKJoowzQhZLSLHN2YJQ%3D%3D&amp;position=12&amp;pageNum=0&amp;trk=public_jobs_jserp-result_search-card"/>
    <n v="40"/>
    <n v="50"/>
    <n v="45"/>
    <x v="41"/>
    <x v="0"/>
    <x v="4"/>
    <x v="0"/>
  </r>
  <r>
    <x v="11"/>
    <x v="52"/>
    <x v="72"/>
    <x v="1"/>
    <x v="0"/>
    <x v="50"/>
    <x v="7"/>
    <x v="6"/>
    <s v="https://www.linkedin.com/jobs/view/data-analyst-remote-us-at-mediavine-3371288044?refId=wSQvvjwI3ARgFc8NHeBRqQ%3D%3D&amp;trackingId=rXcZatYiEzwuuC4rrOKf0Q%3D%3D&amp;position=13&amp;pageNum=0&amp;trk=public_jobs_jserp-result_search-card"/>
    <m/>
    <m/>
    <m/>
    <x v="44"/>
    <x v="16"/>
    <x v="1"/>
    <x v="0"/>
  </r>
  <r>
    <x v="1"/>
    <x v="45"/>
    <x v="55"/>
    <x v="1"/>
    <x v="0"/>
    <x v="46"/>
    <x v="42"/>
    <x v="14"/>
    <s v="https://www.linkedin.com/jobs/view/data-analyst-at-azenta-life-sciences-3348403099?refId=wSQvvjwI3ARgFc8NHeBRqQ%3D%3D&amp;trackingId=8mg6PicDWsEO1jVu6ZcZWg%3D%3D&amp;position=14&amp;pageNum=0&amp;trk=public_jobs_jserp-result_search-card"/>
    <m/>
    <m/>
    <m/>
    <x v="41"/>
    <x v="0"/>
    <x v="2"/>
    <x v="0"/>
  </r>
  <r>
    <x v="1"/>
    <x v="46"/>
    <x v="56"/>
    <x v="1"/>
    <x v="12"/>
    <x v="46"/>
    <x v="3"/>
    <x v="15"/>
    <s v="https://www.linkedin.com/jobs/view/data-analyst-at-atmosfy-3325886772?refId=wSQvvjwI3ARgFc8NHeBRqQ%3D%3D&amp;trackingId=uh5YW4d5wozZuFVcQ7f3iA%3D%3D&amp;position=15&amp;pageNum=0&amp;trk=public_jobs_jserp-result_search-card"/>
    <n v="60000"/>
    <n v="90000"/>
    <n v="75000"/>
    <x v="41"/>
    <x v="0"/>
    <x v="3"/>
    <x v="1"/>
  </r>
  <r>
    <x v="1"/>
    <x v="47"/>
    <x v="57"/>
    <x v="1"/>
    <x v="13"/>
    <x v="46"/>
    <x v="43"/>
    <x v="10"/>
    <s v="https://www.linkedin.com/jobs/view/data-analyst-at-edgelink-3325848323?refId=wSQvvjwI3ARgFc8NHeBRqQ%3D%3D&amp;trackingId=3LcGZShlWg08%2F92IrVdYsQ%3D%3D&amp;position=16&amp;pageNum=0&amp;trk=public_jobs_jserp-result_search-card"/>
    <n v="125000"/>
    <n v="155000"/>
    <n v="140000"/>
    <x v="41"/>
    <x v="0"/>
    <x v="4"/>
    <x v="1"/>
  </r>
  <r>
    <x v="1"/>
    <x v="48"/>
    <x v="58"/>
    <x v="1"/>
    <x v="0"/>
    <x v="46"/>
    <x v="15"/>
    <x v="11"/>
    <s v="https://www.linkedin.com/jobs/view/data-analyst-at-technology-ventures-3331705813?refId=wSQvvjwI3ARgFc8NHeBRqQ%3D%3D&amp;trackingId=e6liG3ZJw%2BeRq9kuCCdeOA%3D%3D&amp;position=17&amp;pageNum=0&amp;trk=public_jobs_jserp-result_search-card"/>
    <m/>
    <m/>
    <m/>
    <x v="41"/>
    <x v="0"/>
    <x v="4"/>
    <x v="1"/>
  </r>
  <r>
    <x v="1"/>
    <x v="49"/>
    <x v="59"/>
    <x v="1"/>
    <x v="14"/>
    <x v="49"/>
    <x v="44"/>
    <x v="10"/>
    <s v="https://www.linkedin.com/jobs/view/data-analyst-at-distinct-north-america-3329826139?refId=wSQvvjwI3ARgFc8NHeBRqQ%3D%3D&amp;trackingId=YxqJ2oHmCgzICbHzqQBedA%3D%3D&amp;position=18&amp;pageNum=0&amp;trk=public_jobs_jserp-result_search-card"/>
    <n v="70000"/>
    <n v="80000"/>
    <n v="75000"/>
    <x v="2"/>
    <x v="13"/>
    <x v="2"/>
    <x v="1"/>
  </r>
  <r>
    <x v="1"/>
    <x v="50"/>
    <x v="60"/>
    <x v="1"/>
    <x v="0"/>
    <x v="46"/>
    <x v="45"/>
    <x v="14"/>
    <s v="https://www.linkedin.com/jobs/view/data-analyst-at-clarishealth-3348315857?refId=wSQvvjwI3ARgFc8NHeBRqQ%3D%3D&amp;trackingId=zB3xuWI2ZGLG8wy6CX71tg%3D%3D&amp;position=19&amp;pageNum=0&amp;trk=public_jobs_jserp-result_search-card"/>
    <m/>
    <m/>
    <m/>
    <x v="41"/>
    <x v="0"/>
    <x v="4"/>
    <x v="0"/>
  </r>
  <r>
    <x v="10"/>
    <x v="51"/>
    <x v="61"/>
    <x v="1"/>
    <x v="15"/>
    <x v="46"/>
    <x v="46"/>
    <x v="15"/>
    <s v="https://www.linkedin.com/jobs/view/analyst-data-visualization-at-trusted-talent-3326570585?refId=wSQvvjwI3ARgFc8NHeBRqQ%3D%3D&amp;trackingId=VB5twTVtD9w8LkIGw2Ut1w%3D%3D&amp;position=20&amp;pageNum=0&amp;trk=public_jobs_jserp-result_search-card"/>
    <n v="80000"/>
    <n v="90000"/>
    <n v="85000"/>
    <x v="41"/>
    <x v="0"/>
    <x v="2"/>
    <x v="1"/>
  </r>
  <r>
    <x v="12"/>
    <x v="53"/>
    <x v="63"/>
    <x v="1"/>
    <x v="0"/>
    <x v="46"/>
    <x v="47"/>
    <x v="2"/>
    <s v="https://www.linkedin.com/jobs/view/analyst-data-and-analytics-at-cafemedia-3369457251?refId=wSQvvjwI3ARgFc8NHeBRqQ%3D%3D&amp;trackingId=WJvnfLiEyD1yzLenyMl0oQ%3D%3D&amp;position=21&amp;pageNum=0&amp;trk=public_jobs_jserp-result_search-card"/>
    <m/>
    <m/>
    <m/>
    <x v="41"/>
    <x v="0"/>
    <x v="0"/>
    <x v="0"/>
  </r>
  <r>
    <x v="11"/>
    <x v="52"/>
    <x v="62"/>
    <x v="1"/>
    <x v="0"/>
    <x v="27"/>
    <x v="7"/>
    <x v="6"/>
    <s v="https://www.linkedin.com/jobs/view/data-analyst-remote-us-at-mediavine-3371287252?refId=wSQvvjwI3ARgFc8NHeBRqQ%3D%3D&amp;trackingId=3gmQUJlO9%2FklsXIvh4qOSQ%3D%3D&amp;position=22&amp;pageNum=0&amp;trk=public_jobs_jserp-result_search-card"/>
    <m/>
    <m/>
    <m/>
    <x v="22"/>
    <x v="2"/>
    <x v="1"/>
    <x v="0"/>
  </r>
  <r>
    <x v="1"/>
    <x v="62"/>
    <x v="73"/>
    <x v="1"/>
    <x v="0"/>
    <x v="51"/>
    <x v="54"/>
    <x v="10"/>
    <s v="https://www.linkedin.com/jobs/view/data-analyst-at-verdani-partners-3367582228?refId=wSQvvjwI3ARgFc8NHeBRqQ%3D%3D&amp;trackingId=6Hw4s0Rp47RoIbltN%2BKSSw%3D%3D&amp;position=23&amp;pageNum=0&amp;trk=public_jobs_jserp-result_search-card"/>
    <m/>
    <m/>
    <m/>
    <x v="45"/>
    <x v="1"/>
    <x v="4"/>
    <x v="1"/>
  </r>
  <r>
    <x v="1"/>
    <x v="54"/>
    <x v="64"/>
    <x v="1"/>
    <x v="0"/>
    <x v="39"/>
    <x v="48"/>
    <x v="10"/>
    <s v="https://www.linkedin.com/jobs/view/data-analyst-at-reup-education-3330231332?refId=wSQvvjwI3ARgFc8NHeBRqQ%3D%3D&amp;trackingId=c9Fn5p2LDBVv%2BCR5%2F0HZDA%3D%3D&amp;position=24&amp;pageNum=0&amp;trk=public_jobs_jserp-result_search-card"/>
    <m/>
    <m/>
    <m/>
    <x v="34"/>
    <x v="2"/>
    <x v="4"/>
    <x v="1"/>
  </r>
  <r>
    <x v="13"/>
    <x v="55"/>
    <x v="65"/>
    <x v="1"/>
    <x v="16"/>
    <x v="46"/>
    <x v="49"/>
    <x v="3"/>
    <s v="https://www.linkedin.com/jobs/view/sql-data-analyst-at-cypress-hcm-3355806630?refId=wSQvvjwI3ARgFc8NHeBRqQ%3D%3D&amp;trackingId=tcAa6HrqumjkjVNyHXAdPw%3D%3D&amp;position=25&amp;pageNum=0&amp;trk=public_jobs_jserp-result_search-card"/>
    <n v="59.69"/>
    <n v="79.58"/>
    <n v="69.634999999999991"/>
    <x v="41"/>
    <x v="0"/>
    <x v="4"/>
    <x v="0"/>
  </r>
  <r>
    <x v="9"/>
    <x v="35"/>
    <x v="14"/>
    <x v="1"/>
    <x v="0"/>
    <x v="46"/>
    <x v="13"/>
    <x v="9"/>
    <s v="https://www.linkedin.com/jobs/view/data-analyst-i-entry-level-at-oracle-3327334666?refId=OzMzpB2k6El%2BkpVe2kmbQw%3D%3D&amp;trackingId=nwYjL2Wlc52nA0Xl36jqAw%3D%3D&amp;position=1&amp;pageNum=0&amp;trk=public_jobs_jserp-result_search-card"/>
    <m/>
    <m/>
    <m/>
    <x v="41"/>
    <x v="0"/>
    <x v="3"/>
    <x v="1"/>
  </r>
  <r>
    <x v="1"/>
    <x v="36"/>
    <x v="46"/>
    <x v="1"/>
    <x v="0"/>
    <x v="4"/>
    <x v="34"/>
    <x v="10"/>
    <s v="https://www.linkedin.com/jobs/view/data-analyst-at-good-apple-3322134836?refId=OzMzpB2k6El%2BkpVe2kmbQw%3D%3D&amp;trackingId=I%2FFrAnlxjwYaI8w0sg%2By%2FQ%3D%3D&amp;position=2&amp;pageNum=0&amp;trk=public_jobs_jserp-result_search-card"/>
    <m/>
    <m/>
    <m/>
    <x v="3"/>
    <x v="3"/>
    <x v="2"/>
    <x v="1"/>
  </r>
  <r>
    <x v="1"/>
    <x v="37"/>
    <x v="47"/>
    <x v="1"/>
    <x v="7"/>
    <x v="47"/>
    <x v="35"/>
    <x v="3"/>
    <s v="https://www.linkedin.com/jobs/view/data-analyst-at-adfire-health-3354914878?refId=OzMzpB2k6El%2BkpVe2kmbQw%3D%3D&amp;trackingId=YDh3YZ4KdBU6mduPLSj4gg%3D%3D&amp;position=3&amp;pageNum=0&amp;trk=public_jobs_jserp-result_search-card"/>
    <n v="30"/>
    <n v="30"/>
    <n v="30"/>
    <x v="42"/>
    <x v="0"/>
    <x v="2"/>
    <x v="0"/>
  </r>
  <r>
    <x v="1"/>
    <x v="38"/>
    <x v="48"/>
    <x v="1"/>
    <x v="8"/>
    <x v="46"/>
    <x v="36"/>
    <x v="11"/>
    <s v="https://www.linkedin.com/jobs/view/data-analyst-at-medix%E2%84%A2-3328072646?refId=OzMzpB2k6El%2BkpVe2kmbQw%3D%3D&amp;trackingId=a5hnQJsjXWi446FJwGAU2w%3D%3D&amp;position=4&amp;pageNum=0&amp;trk=public_jobs_jserp-result_search-card"/>
    <n v="80000"/>
    <n v="110000"/>
    <n v="95000"/>
    <x v="41"/>
    <x v="0"/>
    <x v="4"/>
    <x v="1"/>
  </r>
  <r>
    <x v="1"/>
    <x v="39"/>
    <x v="49"/>
    <x v="1"/>
    <x v="4"/>
    <x v="46"/>
    <x v="37"/>
    <x v="4"/>
    <s v="https://www.linkedin.com/jobs/view/data-analyst-at-mainz-brady-group-3357019508?refId=OzMzpB2k6El%2BkpVe2kmbQw%3D%3D&amp;trackingId=pws3I2w4wQQ4LVbo376OzQ%3D%3D&amp;position=5&amp;pageNum=0&amp;trk=public_jobs_jserp-result_search-card"/>
    <n v="50"/>
    <n v="60"/>
    <n v="55"/>
    <x v="41"/>
    <x v="0"/>
    <x v="2"/>
    <x v="0"/>
  </r>
  <r>
    <x v="1"/>
    <x v="40"/>
    <x v="50"/>
    <x v="1"/>
    <x v="0"/>
    <x v="48"/>
    <x v="38"/>
    <x v="3"/>
    <s v="https://www.linkedin.com/jobs/view/data-analyst-at-adt-solar-3361518635?refId=OzMzpB2k6El%2BkpVe2kmbQw%3D%3D&amp;trackingId=Ia3Pdx9LHJSF61hqkm0v8Q%3D%3D&amp;position=6&amp;pageNum=0&amp;trk=public_jobs_jserp-result_search-card"/>
    <m/>
    <m/>
    <m/>
    <x v="43"/>
    <x v="12"/>
    <x v="4"/>
    <x v="0"/>
  </r>
  <r>
    <x v="1"/>
    <x v="41"/>
    <x v="51"/>
    <x v="1"/>
    <x v="0"/>
    <x v="46"/>
    <x v="39"/>
    <x v="9"/>
    <s v="https://www.linkedin.com/jobs/view/data-analyst-at-northrop-grumman-federal-credit-union-3327331924?refId=OzMzpB2k6El%2BkpVe2kmbQw%3D%3D&amp;trackingId=iUiUDInZ3Y9IHT0LhFS%2BJQ%3D%3D&amp;position=7&amp;pageNum=0&amp;trk=public_jobs_jserp-result_search-card"/>
    <m/>
    <m/>
    <m/>
    <x v="41"/>
    <x v="0"/>
    <x v="2"/>
    <x v="1"/>
  </r>
  <r>
    <x v="1"/>
    <x v="42"/>
    <x v="52"/>
    <x v="1"/>
    <x v="9"/>
    <x v="46"/>
    <x v="40"/>
    <x v="2"/>
    <s v="https://www.linkedin.com/jobs/view/data-analyst-at-storm2-3321260918?refId=OzMzpB2k6El%2BkpVe2kmbQw%3D%3D&amp;trackingId=euxGEnMg25Tthaz%2F6WdZjQ%3D%3D&amp;position=8&amp;pageNum=0&amp;trk=public_jobs_jserp-result_search-card"/>
    <n v="120000"/>
    <n v="135000"/>
    <n v="127500"/>
    <x v="41"/>
    <x v="0"/>
    <x v="4"/>
    <x v="0"/>
  </r>
  <r>
    <x v="1"/>
    <x v="43"/>
    <x v="53"/>
    <x v="1"/>
    <x v="10"/>
    <x v="46"/>
    <x v="41"/>
    <x v="12"/>
    <s v="https://www.linkedin.com/jobs/view/data-analyst-at-launch-consulting-group-3341275864?refId=OzMzpB2k6El%2BkpVe2kmbQw%3D%3D&amp;trackingId=mhXkw%2Fc3rgTb3cb5a%2FB%2BAg%3D%3D&amp;position=9&amp;pageNum=0&amp;trk=public_jobs_jserp-result_search-card"/>
    <n v="85000"/>
    <n v="100000"/>
    <n v="92500"/>
    <x v="41"/>
    <x v="0"/>
    <x v="4"/>
    <x v="0"/>
  </r>
  <r>
    <x v="1"/>
    <x v="44"/>
    <x v="54"/>
    <x v="1"/>
    <x v="11"/>
    <x v="46"/>
    <x v="15"/>
    <x v="13"/>
    <s v="https://www.linkedin.com/jobs/view/data-analyst-at-agility-partners-3339536100?refId=OzMzpB2k6El%2BkpVe2kmbQw%3D%3D&amp;trackingId=40tMcsR1NuQ0snKDWLshag%3D%3D&amp;position=10&amp;pageNum=0&amp;trk=public_jobs_jserp-result_search-card"/>
    <n v="40"/>
    <n v="50"/>
    <n v="45"/>
    <x v="41"/>
    <x v="0"/>
    <x v="4"/>
    <x v="0"/>
  </r>
  <r>
    <x v="1"/>
    <x v="45"/>
    <x v="55"/>
    <x v="1"/>
    <x v="0"/>
    <x v="46"/>
    <x v="42"/>
    <x v="14"/>
    <s v="https://www.linkedin.com/jobs/view/data-analyst-at-azenta-life-sciences-3348403099?refId=OzMzpB2k6El%2BkpVe2kmbQw%3D%3D&amp;trackingId=%2FQaelemrDY7WxpJHMrLtBw%3D%3D&amp;position=11&amp;pageNum=0&amp;trk=public_jobs_jserp-result_search-card"/>
    <m/>
    <m/>
    <m/>
    <x v="41"/>
    <x v="0"/>
    <x v="2"/>
    <x v="0"/>
  </r>
  <r>
    <x v="1"/>
    <x v="46"/>
    <x v="56"/>
    <x v="1"/>
    <x v="12"/>
    <x v="46"/>
    <x v="3"/>
    <x v="15"/>
    <s v="https://www.linkedin.com/jobs/view/data-analyst-at-atmosfy-3325886772?refId=OzMzpB2k6El%2BkpVe2kmbQw%3D%3D&amp;trackingId=hOidS57mKgW%2FJuEYLhrIaA%3D%3D&amp;position=12&amp;pageNum=0&amp;trk=public_jobs_jserp-result_search-card"/>
    <n v="60000"/>
    <n v="90000"/>
    <n v="75000"/>
    <x v="41"/>
    <x v="0"/>
    <x v="3"/>
    <x v="1"/>
  </r>
  <r>
    <x v="1"/>
    <x v="47"/>
    <x v="57"/>
    <x v="1"/>
    <x v="13"/>
    <x v="46"/>
    <x v="43"/>
    <x v="10"/>
    <s v="https://www.linkedin.com/jobs/view/data-analyst-at-edgelink-3325848323?refId=OzMzpB2k6El%2BkpVe2kmbQw%3D%3D&amp;trackingId=0k8iEAAAnov7G9XzR9jHsA%3D%3D&amp;position=13&amp;pageNum=0&amp;trk=public_jobs_jserp-result_search-card"/>
    <n v="125000"/>
    <n v="155000"/>
    <n v="140000"/>
    <x v="41"/>
    <x v="0"/>
    <x v="4"/>
    <x v="1"/>
  </r>
  <r>
    <x v="1"/>
    <x v="48"/>
    <x v="58"/>
    <x v="1"/>
    <x v="0"/>
    <x v="46"/>
    <x v="15"/>
    <x v="11"/>
    <s v="https://www.linkedin.com/jobs/view/data-analyst-at-technology-ventures-3331705813?refId=OzMzpB2k6El%2BkpVe2kmbQw%3D%3D&amp;trackingId=gSDyHFpCpJwClW802lswYA%3D%3D&amp;position=14&amp;pageNum=0&amp;trk=public_jobs_jserp-result_search-card"/>
    <m/>
    <m/>
    <m/>
    <x v="41"/>
    <x v="0"/>
    <x v="4"/>
    <x v="1"/>
  </r>
  <r>
    <x v="1"/>
    <x v="49"/>
    <x v="59"/>
    <x v="1"/>
    <x v="14"/>
    <x v="49"/>
    <x v="44"/>
    <x v="10"/>
    <s v="https://www.linkedin.com/jobs/view/data-analyst-at-distinct-north-america-3329826139?refId=OzMzpB2k6El%2BkpVe2kmbQw%3D%3D&amp;trackingId=0HCOM0A3ueQqe9u5Kqjr%2Fw%3D%3D&amp;position=15&amp;pageNum=0&amp;trk=public_jobs_jserp-result_search-card"/>
    <n v="70000"/>
    <n v="80000"/>
    <n v="75000"/>
    <x v="2"/>
    <x v="13"/>
    <x v="2"/>
    <x v="1"/>
  </r>
  <r>
    <x v="1"/>
    <x v="50"/>
    <x v="60"/>
    <x v="1"/>
    <x v="0"/>
    <x v="46"/>
    <x v="45"/>
    <x v="14"/>
    <s v="https://www.linkedin.com/jobs/view/data-analyst-at-clarishealth-3348315857?refId=OzMzpB2k6El%2BkpVe2kmbQw%3D%3D&amp;trackingId=SvjiV0QTiE0QtiLkMTCtbg%3D%3D&amp;position=16&amp;pageNum=0&amp;trk=public_jobs_jserp-result_search-card"/>
    <m/>
    <m/>
    <m/>
    <x v="41"/>
    <x v="0"/>
    <x v="4"/>
    <x v="0"/>
  </r>
  <r>
    <x v="10"/>
    <x v="51"/>
    <x v="61"/>
    <x v="1"/>
    <x v="15"/>
    <x v="46"/>
    <x v="46"/>
    <x v="15"/>
    <s v="https://www.linkedin.com/jobs/view/analyst-data-visualization-at-trusted-talent-3326570585?refId=OzMzpB2k6El%2BkpVe2kmbQw%3D%3D&amp;trackingId=1rpsej7f2UITjJdaBv19tg%3D%3D&amp;position=17&amp;pageNum=0&amp;trk=public_jobs_jserp-result_search-card"/>
    <n v="80000"/>
    <n v="90000"/>
    <n v="85000"/>
    <x v="41"/>
    <x v="0"/>
    <x v="2"/>
    <x v="1"/>
  </r>
  <r>
    <x v="12"/>
    <x v="53"/>
    <x v="63"/>
    <x v="1"/>
    <x v="0"/>
    <x v="46"/>
    <x v="47"/>
    <x v="2"/>
    <s v="https://www.linkedin.com/jobs/view/analyst-data-and-analytics-at-cafemedia-3369457251?refId=OzMzpB2k6El%2BkpVe2kmbQw%3D%3D&amp;trackingId=uKiNcLQajsuRw7q14POk0w%3D%3D&amp;position=18&amp;pageNum=0&amp;trk=public_jobs_jserp-result_search-card"/>
    <m/>
    <m/>
    <m/>
    <x v="41"/>
    <x v="0"/>
    <x v="0"/>
    <x v="0"/>
  </r>
  <r>
    <x v="11"/>
    <x v="52"/>
    <x v="62"/>
    <x v="1"/>
    <x v="0"/>
    <x v="27"/>
    <x v="7"/>
    <x v="6"/>
    <s v="https://www.linkedin.com/jobs/view/data-analyst-remote-us-at-mediavine-3371287252?refId=OzMzpB2k6El%2BkpVe2kmbQw%3D%3D&amp;trackingId=GTETQ5itTmnx7Zhex8FKBA%3D%3D&amp;position=19&amp;pageNum=0&amp;trk=public_jobs_jserp-result_search-card"/>
    <m/>
    <m/>
    <m/>
    <x v="22"/>
    <x v="2"/>
    <x v="1"/>
    <x v="0"/>
  </r>
  <r>
    <x v="1"/>
    <x v="54"/>
    <x v="64"/>
    <x v="1"/>
    <x v="0"/>
    <x v="39"/>
    <x v="48"/>
    <x v="10"/>
    <s v="https://www.linkedin.com/jobs/view/data-analyst-at-reup-education-3330231332?refId=OzMzpB2k6El%2BkpVe2kmbQw%3D%3D&amp;trackingId=v1%2Bs62bB2Wny5lfztQq5%2BQ%3D%3D&amp;position=20&amp;pageNum=0&amp;trk=public_jobs_jserp-result_search-card"/>
    <m/>
    <m/>
    <m/>
    <x v="34"/>
    <x v="2"/>
    <x v="4"/>
    <x v="1"/>
  </r>
  <r>
    <x v="13"/>
    <x v="55"/>
    <x v="65"/>
    <x v="1"/>
    <x v="16"/>
    <x v="46"/>
    <x v="49"/>
    <x v="3"/>
    <s v="https://www.linkedin.com/jobs/view/sql-data-analyst-at-cypress-hcm-3355806630?refId=OzMzpB2k6El%2BkpVe2kmbQw%3D%3D&amp;trackingId=7ZWJaA%2BxYbrPzU9DI5RfMg%3D%3D&amp;position=21&amp;pageNum=0&amp;trk=public_jobs_jserp-result_search-card"/>
    <n v="59.69"/>
    <n v="79.58"/>
    <n v="69.634999999999991"/>
    <x v="41"/>
    <x v="0"/>
    <x v="4"/>
    <x v="0"/>
  </r>
  <r>
    <x v="1"/>
    <x v="56"/>
    <x v="66"/>
    <x v="1"/>
    <x v="0"/>
    <x v="46"/>
    <x v="50"/>
    <x v="16"/>
    <s v="https://www.linkedin.com/jobs/view/data-analyst-at-precision-technologies-3344805292?refId=OzMzpB2k6El%2BkpVe2kmbQw%3D%3D&amp;trackingId=vBj1FyYnH0aK2zDMo9Bd%2Fw%3D%3D&amp;position=22&amp;pageNum=0&amp;trk=public_jobs_jserp-result_search-card"/>
    <m/>
    <m/>
    <m/>
    <x v="41"/>
    <x v="0"/>
    <x v="0"/>
    <x v="0"/>
  </r>
  <r>
    <x v="1"/>
    <x v="57"/>
    <x v="67"/>
    <x v="1"/>
    <x v="0"/>
    <x v="46"/>
    <x v="3"/>
    <x v="17"/>
    <s v="https://www.linkedin.com/jobs/view/data-analyst-at-tsunami-express-car-wash-3328076726?refId=OzMzpB2k6El%2BkpVe2kmbQw%3D%3D&amp;trackingId=WX9pcK6hOVw3LHet6XtOOA%3D%3D&amp;position=23&amp;pageNum=0&amp;trk=public_jobs_jserp-result_search-card"/>
    <m/>
    <m/>
    <m/>
    <x v="41"/>
    <x v="0"/>
    <x v="3"/>
    <x v="1"/>
  </r>
  <r>
    <x v="1"/>
    <x v="58"/>
    <x v="68"/>
    <x v="1"/>
    <x v="0"/>
    <x v="50"/>
    <x v="31"/>
    <x v="13"/>
    <s v="https://www.linkedin.com/jobs/view/data-analyst-at-m-s-consulting-3339081565?refId=OzMzpB2k6El%2BkpVe2kmbQw%3D%3D&amp;trackingId=m3%2FOn3b8PyZqFryo%2FQWyog%3D%3D&amp;position=24&amp;pageNum=0&amp;trk=public_jobs_jserp-result_search-card"/>
    <m/>
    <m/>
    <m/>
    <x v="44"/>
    <x v="16"/>
    <x v="4"/>
    <x v="0"/>
  </r>
  <r>
    <x v="1"/>
    <x v="59"/>
    <x v="69"/>
    <x v="1"/>
    <x v="0"/>
    <x v="46"/>
    <x v="51"/>
    <x v="9"/>
    <s v="https://www.linkedin.com/jobs/view/data-analyst-at-blend360-3327602222?refId=OzMzpB2k6El%2BkpVe2kmbQw%3D%3D&amp;trackingId=4EZ2mSc%2BNMnnv8exQaWl8g%3D%3D&amp;position=25&amp;pageNum=0&amp;trk=public_jobs_jserp-result_search-card"/>
    <m/>
    <m/>
    <m/>
    <x v="41"/>
    <x v="0"/>
    <x v="2"/>
    <x v="1"/>
  </r>
  <r>
    <x v="9"/>
    <x v="35"/>
    <x v="45"/>
    <x v="1"/>
    <x v="0"/>
    <x v="46"/>
    <x v="22"/>
    <x v="9"/>
    <s v="https://www.linkedin.com/jobs/view/data-analyst-i-entry-level-at-oracle-3327334666?refId=KcaDtHOcfrrDuPvTM9jU8Q%3D%3D&amp;trackingId=OFi47RbshCb36hGjfUlsnA%3D%3D&amp;position=1&amp;pageNum=0&amp;trk=public_jobs_jserp-result_search-card"/>
    <m/>
    <m/>
    <m/>
    <x v="41"/>
    <x v="0"/>
    <x v="1"/>
    <x v="1"/>
  </r>
  <r>
    <x v="1"/>
    <x v="60"/>
    <x v="70"/>
    <x v="1"/>
    <x v="0"/>
    <x v="32"/>
    <x v="52"/>
    <x v="1"/>
    <s v="https://www.linkedin.com/jobs/view/data-analyst-at-magic-3363555676?refId=KcaDtHOcfrrDuPvTM9jU8Q%3D%3D&amp;trackingId=MvCCzpG7pN81qXF7iF90dQ%3D%3D&amp;position=2&amp;pageNum=0&amp;trk=public_jobs_jserp-result_search-card"/>
    <m/>
    <m/>
    <m/>
    <x v="27"/>
    <x v="1"/>
    <x v="0"/>
    <x v="0"/>
  </r>
  <r>
    <x v="1"/>
    <x v="36"/>
    <x v="46"/>
    <x v="1"/>
    <x v="0"/>
    <x v="4"/>
    <x v="34"/>
    <x v="10"/>
    <s v="https://www.linkedin.com/jobs/view/data-analyst-at-good-apple-3322134836?refId=KcaDtHOcfrrDuPvTM9jU8Q%3D%3D&amp;trackingId=TPQaVzC4qSRDqswD7BLhQw%3D%3D&amp;position=3&amp;pageNum=0&amp;trk=public_jobs_jserp-result_search-card"/>
    <m/>
    <m/>
    <m/>
    <x v="3"/>
    <x v="3"/>
    <x v="2"/>
    <x v="1"/>
  </r>
  <r>
    <x v="1"/>
    <x v="37"/>
    <x v="47"/>
    <x v="1"/>
    <x v="7"/>
    <x v="47"/>
    <x v="35"/>
    <x v="3"/>
    <s v="https://www.linkedin.com/jobs/view/data-analyst-at-adfire-health-3354914878?refId=KcaDtHOcfrrDuPvTM9jU8Q%3D%3D&amp;trackingId=PxcHu%2FLC%2FspTHyNAHqJhTA%3D%3D&amp;position=4&amp;pageNum=0&amp;trk=public_jobs_jserp-result_search-card"/>
    <n v="30"/>
    <n v="30"/>
    <n v="30"/>
    <x v="42"/>
    <x v="0"/>
    <x v="2"/>
    <x v="0"/>
  </r>
  <r>
    <x v="1"/>
    <x v="38"/>
    <x v="48"/>
    <x v="1"/>
    <x v="8"/>
    <x v="46"/>
    <x v="36"/>
    <x v="11"/>
    <s v="https://www.linkedin.com/jobs/view/data-analyst-at-medix%E2%84%A2-3328072646?refId=KcaDtHOcfrrDuPvTM9jU8Q%3D%3D&amp;trackingId=VDiiPPzLfaadlmObz8UY2Q%3D%3D&amp;position=5&amp;pageNum=0&amp;trk=public_jobs_jserp-result_search-card"/>
    <n v="80000"/>
    <n v="110000"/>
    <n v="95000"/>
    <x v="41"/>
    <x v="0"/>
    <x v="4"/>
    <x v="1"/>
  </r>
  <r>
    <x v="1"/>
    <x v="61"/>
    <x v="71"/>
    <x v="1"/>
    <x v="17"/>
    <x v="46"/>
    <x v="53"/>
    <x v="7"/>
    <s v="https://www.linkedin.com/jobs/view/data-analyst-at-rootstaff-3367343932?refId=KcaDtHOcfrrDuPvTM9jU8Q%3D%3D&amp;trackingId=fwtCSa36XBTowD2uekst6g%3D%3D&amp;position=6&amp;pageNum=0&amp;trk=public_jobs_jserp-result_search-card"/>
    <n v="38"/>
    <n v="45"/>
    <n v="41.5"/>
    <x v="41"/>
    <x v="0"/>
    <x v="2"/>
    <x v="0"/>
  </r>
  <r>
    <x v="1"/>
    <x v="39"/>
    <x v="49"/>
    <x v="1"/>
    <x v="4"/>
    <x v="46"/>
    <x v="37"/>
    <x v="4"/>
    <s v="https://www.linkedin.com/jobs/view/data-analyst-at-mainz-brady-group-3357019508?refId=KcaDtHOcfrrDuPvTM9jU8Q%3D%3D&amp;trackingId=7BJZNWUA3460BonlfMW1JA%3D%3D&amp;position=7&amp;pageNum=0&amp;trk=public_jobs_jserp-result_search-card"/>
    <n v="50"/>
    <n v="60"/>
    <n v="55"/>
    <x v="41"/>
    <x v="0"/>
    <x v="2"/>
    <x v="0"/>
  </r>
  <r>
    <x v="1"/>
    <x v="40"/>
    <x v="50"/>
    <x v="1"/>
    <x v="0"/>
    <x v="48"/>
    <x v="38"/>
    <x v="3"/>
    <s v="https://www.linkedin.com/jobs/view/data-analyst-at-adt-solar-3361518635?refId=KcaDtHOcfrrDuPvTM9jU8Q%3D%3D&amp;trackingId=ElrRe2rEy7aFLFowkQYabg%3D%3D&amp;position=8&amp;pageNum=0&amp;trk=public_jobs_jserp-result_search-card"/>
    <m/>
    <m/>
    <m/>
    <x v="43"/>
    <x v="12"/>
    <x v="4"/>
    <x v="0"/>
  </r>
  <r>
    <x v="1"/>
    <x v="41"/>
    <x v="51"/>
    <x v="1"/>
    <x v="0"/>
    <x v="46"/>
    <x v="39"/>
    <x v="9"/>
    <s v="https://www.linkedin.com/jobs/view/data-analyst-at-northrop-grumman-federal-credit-union-3327331924?refId=KcaDtHOcfrrDuPvTM9jU8Q%3D%3D&amp;trackingId=CKerRoS71Ya%2FnguDSa6Trw%3D%3D&amp;position=9&amp;pageNum=0&amp;trk=public_jobs_jserp-result_search-card"/>
    <m/>
    <m/>
    <m/>
    <x v="41"/>
    <x v="0"/>
    <x v="2"/>
    <x v="1"/>
  </r>
  <r>
    <x v="1"/>
    <x v="42"/>
    <x v="52"/>
    <x v="1"/>
    <x v="9"/>
    <x v="46"/>
    <x v="40"/>
    <x v="2"/>
    <s v="https://www.linkedin.com/jobs/view/data-analyst-at-storm2-3321260918?refId=KcaDtHOcfrrDuPvTM9jU8Q%3D%3D&amp;trackingId=LMmd6l9Vlzhty3INUCGLbQ%3D%3D&amp;position=10&amp;pageNum=0&amp;trk=public_jobs_jserp-result_search-card"/>
    <n v="120000"/>
    <n v="135000"/>
    <n v="127500"/>
    <x v="41"/>
    <x v="0"/>
    <x v="4"/>
    <x v="0"/>
  </r>
  <r>
    <x v="1"/>
    <x v="43"/>
    <x v="53"/>
    <x v="1"/>
    <x v="10"/>
    <x v="46"/>
    <x v="41"/>
    <x v="12"/>
    <s v="https://www.linkedin.com/jobs/view/data-analyst-at-launch-consulting-group-3341275864?refId=KcaDtHOcfrrDuPvTM9jU8Q%3D%3D&amp;trackingId=%2Bz5m1U5xybquzcxU2zviVw%3D%3D&amp;position=11&amp;pageNum=0&amp;trk=public_jobs_jserp-result_search-card"/>
    <n v="85000"/>
    <n v="100000"/>
    <n v="92500"/>
    <x v="41"/>
    <x v="0"/>
    <x v="4"/>
    <x v="0"/>
  </r>
  <r>
    <x v="1"/>
    <x v="44"/>
    <x v="54"/>
    <x v="1"/>
    <x v="11"/>
    <x v="46"/>
    <x v="15"/>
    <x v="13"/>
    <s v="https://www.linkedin.com/jobs/view/data-analyst-at-agility-partners-3339536100?refId=KcaDtHOcfrrDuPvTM9jU8Q%3D%3D&amp;trackingId=Lgvois8ojGy3nsUuZUroPg%3D%3D&amp;position=12&amp;pageNum=0&amp;trk=public_jobs_jserp-result_search-card"/>
    <n v="40"/>
    <n v="50"/>
    <n v="45"/>
    <x v="41"/>
    <x v="0"/>
    <x v="4"/>
    <x v="0"/>
  </r>
  <r>
    <x v="1"/>
    <x v="45"/>
    <x v="55"/>
    <x v="1"/>
    <x v="0"/>
    <x v="46"/>
    <x v="42"/>
    <x v="14"/>
    <s v="https://www.linkedin.com/jobs/view/data-analyst-at-azenta-life-sciences-3348403099?refId=KcaDtHOcfrrDuPvTM9jU8Q%3D%3D&amp;trackingId=SF6T7WxcUIozmg9EUTAJpQ%3D%3D&amp;position=13&amp;pageNum=0&amp;trk=public_jobs_jserp-result_search-card"/>
    <m/>
    <m/>
    <m/>
    <x v="41"/>
    <x v="0"/>
    <x v="2"/>
    <x v="0"/>
  </r>
  <r>
    <x v="1"/>
    <x v="46"/>
    <x v="56"/>
    <x v="1"/>
    <x v="12"/>
    <x v="46"/>
    <x v="3"/>
    <x v="15"/>
    <s v="https://www.linkedin.com/jobs/view/data-analyst-at-atmosfy-3325886772?refId=KcaDtHOcfrrDuPvTM9jU8Q%3D%3D&amp;trackingId=hlRM%2BAqBqDHsSpmTtiQctw%3D%3D&amp;position=14&amp;pageNum=0&amp;trk=public_jobs_jserp-result_search-card"/>
    <n v="60000"/>
    <n v="90000"/>
    <n v="75000"/>
    <x v="41"/>
    <x v="0"/>
    <x v="3"/>
    <x v="1"/>
  </r>
  <r>
    <x v="1"/>
    <x v="47"/>
    <x v="57"/>
    <x v="1"/>
    <x v="13"/>
    <x v="46"/>
    <x v="43"/>
    <x v="10"/>
    <s v="https://www.linkedin.com/jobs/view/data-analyst-at-edgelink-3325848323?refId=KcaDtHOcfrrDuPvTM9jU8Q%3D%3D&amp;trackingId=MgddxOUShB6%2BM%2BibqhvXsA%3D%3D&amp;position=15&amp;pageNum=0&amp;trk=public_jobs_jserp-result_search-card"/>
    <n v="125000"/>
    <n v="155000"/>
    <n v="140000"/>
    <x v="41"/>
    <x v="0"/>
    <x v="4"/>
    <x v="1"/>
  </r>
  <r>
    <x v="1"/>
    <x v="48"/>
    <x v="58"/>
    <x v="1"/>
    <x v="0"/>
    <x v="46"/>
    <x v="15"/>
    <x v="11"/>
    <s v="https://www.linkedin.com/jobs/view/data-analyst-at-technology-ventures-3331705813?refId=KcaDtHOcfrrDuPvTM9jU8Q%3D%3D&amp;trackingId=4qH05GZEZlbvOI6UWRUwsw%3D%3D&amp;position=16&amp;pageNum=0&amp;trk=public_jobs_jserp-result_search-card"/>
    <m/>
    <m/>
    <m/>
    <x v="41"/>
    <x v="0"/>
    <x v="4"/>
    <x v="1"/>
  </r>
  <r>
    <x v="1"/>
    <x v="49"/>
    <x v="59"/>
    <x v="1"/>
    <x v="14"/>
    <x v="49"/>
    <x v="44"/>
    <x v="10"/>
    <s v="https://www.linkedin.com/jobs/view/data-analyst-at-distinct-north-america-3329826139?refId=KcaDtHOcfrrDuPvTM9jU8Q%3D%3D&amp;trackingId=v9A3dMpPAuW00jKTfRiyFw%3D%3D&amp;position=17&amp;pageNum=0&amp;trk=public_jobs_jserp-result_search-card"/>
    <n v="70000"/>
    <n v="80000"/>
    <n v="75000"/>
    <x v="2"/>
    <x v="13"/>
    <x v="2"/>
    <x v="1"/>
  </r>
  <r>
    <x v="11"/>
    <x v="52"/>
    <x v="14"/>
    <x v="1"/>
    <x v="0"/>
    <x v="50"/>
    <x v="13"/>
    <x v="6"/>
    <s v="https://www.linkedin.com/jobs/view/data-analyst-remote-us-at-mediavine-3371288044?refId=KcaDtHOcfrrDuPvTM9jU8Q%3D%3D&amp;trackingId=KJAnFetsJ3PR7D%2B7Vai0rA%3D%3D&amp;position=18&amp;pageNum=0&amp;trk=public_jobs_jserp-result_search-card"/>
    <m/>
    <m/>
    <m/>
    <x v="44"/>
    <x v="16"/>
    <x v="3"/>
    <x v="0"/>
  </r>
  <r>
    <x v="1"/>
    <x v="50"/>
    <x v="60"/>
    <x v="1"/>
    <x v="0"/>
    <x v="46"/>
    <x v="45"/>
    <x v="14"/>
    <s v="https://www.linkedin.com/jobs/view/data-analyst-at-clarishealth-3348315857?refId=KcaDtHOcfrrDuPvTM9jU8Q%3D%3D&amp;trackingId=1oRfwIoaxJFHFBBpxY1ctw%3D%3D&amp;position=19&amp;pageNum=0&amp;trk=public_jobs_jserp-result_search-card"/>
    <m/>
    <m/>
    <m/>
    <x v="41"/>
    <x v="0"/>
    <x v="4"/>
    <x v="0"/>
  </r>
  <r>
    <x v="10"/>
    <x v="51"/>
    <x v="61"/>
    <x v="1"/>
    <x v="15"/>
    <x v="46"/>
    <x v="46"/>
    <x v="15"/>
    <s v="https://www.linkedin.com/jobs/view/analyst-data-visualization-at-trusted-talent-3326570585?refId=KcaDtHOcfrrDuPvTM9jU8Q%3D%3D&amp;trackingId=PtR5rQeGJNsT6EDNbCCjlQ%3D%3D&amp;position=20&amp;pageNum=0&amp;trk=public_jobs_jserp-result_search-card"/>
    <n v="80000"/>
    <n v="90000"/>
    <n v="85000"/>
    <x v="41"/>
    <x v="0"/>
    <x v="2"/>
    <x v="1"/>
  </r>
  <r>
    <x v="12"/>
    <x v="53"/>
    <x v="63"/>
    <x v="1"/>
    <x v="0"/>
    <x v="46"/>
    <x v="47"/>
    <x v="2"/>
    <s v="https://www.linkedin.com/jobs/view/analyst-data-and-analytics-at-cafemedia-3369457251?refId=KcaDtHOcfrrDuPvTM9jU8Q%3D%3D&amp;trackingId=9x6y1zxWSMMEyNdubAteqQ%3D%3D&amp;position=21&amp;pageNum=0&amp;trk=public_jobs_jserp-result_search-card"/>
    <m/>
    <m/>
    <m/>
    <x v="41"/>
    <x v="0"/>
    <x v="0"/>
    <x v="0"/>
  </r>
  <r>
    <x v="1"/>
    <x v="62"/>
    <x v="73"/>
    <x v="1"/>
    <x v="0"/>
    <x v="51"/>
    <x v="54"/>
    <x v="10"/>
    <s v="https://www.linkedin.com/jobs/view/data-analyst-at-verdani-partners-3367582228?refId=KcaDtHOcfrrDuPvTM9jU8Q%3D%3D&amp;trackingId=M0tI%2FGwCYDsQP1c2kvSBFg%3D%3D&amp;position=22&amp;pageNum=0&amp;trk=public_jobs_jserp-result_search-card"/>
    <m/>
    <m/>
    <m/>
    <x v="45"/>
    <x v="1"/>
    <x v="4"/>
    <x v="1"/>
  </r>
  <r>
    <x v="11"/>
    <x v="52"/>
    <x v="62"/>
    <x v="1"/>
    <x v="0"/>
    <x v="27"/>
    <x v="7"/>
    <x v="6"/>
    <s v="https://www.linkedin.com/jobs/view/data-analyst-remote-us-at-mediavine-3371287252?refId=KcaDtHOcfrrDuPvTM9jU8Q%3D%3D&amp;trackingId=A1FyCJjfqZRjWtfkOd5oVQ%3D%3D&amp;position=23&amp;pageNum=0&amp;trk=public_jobs_jserp-result_search-card"/>
    <m/>
    <m/>
    <m/>
    <x v="22"/>
    <x v="2"/>
    <x v="1"/>
    <x v="0"/>
  </r>
  <r>
    <x v="1"/>
    <x v="54"/>
    <x v="64"/>
    <x v="1"/>
    <x v="0"/>
    <x v="39"/>
    <x v="48"/>
    <x v="10"/>
    <s v="https://www.linkedin.com/jobs/view/data-analyst-at-reup-education-3330231332?refId=KcaDtHOcfrrDuPvTM9jU8Q%3D%3D&amp;trackingId=c9ZH%2F5uF6p8g5f4YiEJL7Q%3D%3D&amp;position=24&amp;pageNum=0&amp;trk=public_jobs_jserp-result_search-card"/>
    <m/>
    <m/>
    <m/>
    <x v="34"/>
    <x v="2"/>
    <x v="4"/>
    <x v="1"/>
  </r>
  <r>
    <x v="13"/>
    <x v="55"/>
    <x v="65"/>
    <x v="1"/>
    <x v="16"/>
    <x v="46"/>
    <x v="49"/>
    <x v="3"/>
    <s v="https://www.linkedin.com/jobs/view/sql-data-analyst-at-cypress-hcm-3355806630?refId=KcaDtHOcfrrDuPvTM9jU8Q%3D%3D&amp;trackingId=vrwX03D8l1pmcqqvUte4Fg%3D%3D&amp;position=25&amp;pageNum=0&amp;trk=public_jobs_jserp-result_search-card"/>
    <n v="59.69"/>
    <n v="79.58"/>
    <n v="69.634999999999991"/>
    <x v="41"/>
    <x v="0"/>
    <x v="4"/>
    <x v="0"/>
  </r>
  <r>
    <x v="9"/>
    <x v="35"/>
    <x v="45"/>
    <x v="1"/>
    <x v="0"/>
    <x v="46"/>
    <x v="22"/>
    <x v="9"/>
    <s v="https://www.linkedin.com/jobs/view/data-analyst-i-entry-level-at-oracle-3327334666?refId=gJ%2FmgjYg16VwcU78imHzNA%3D%3D&amp;trackingId=cT9s2t8C7qDo8n1UMy7cqg%3D%3D&amp;position=1&amp;pageNum=0&amp;trk=public_jobs_jserp-result_search-card"/>
    <m/>
    <m/>
    <m/>
    <x v="41"/>
    <x v="0"/>
    <x v="1"/>
    <x v="1"/>
  </r>
  <r>
    <x v="1"/>
    <x v="60"/>
    <x v="70"/>
    <x v="1"/>
    <x v="0"/>
    <x v="32"/>
    <x v="52"/>
    <x v="1"/>
    <s v="https://www.linkedin.com/jobs/view/data-analyst-at-magic-3363555676?refId=gJ%2FmgjYg16VwcU78imHzNA%3D%3D&amp;trackingId=EMe33%2FvkyBHww1E6I4bIgA%3D%3D&amp;position=2&amp;pageNum=0&amp;trk=public_jobs_jserp-result_search-card"/>
    <m/>
    <m/>
    <m/>
    <x v="27"/>
    <x v="1"/>
    <x v="0"/>
    <x v="0"/>
  </r>
  <r>
    <x v="1"/>
    <x v="61"/>
    <x v="71"/>
    <x v="1"/>
    <x v="17"/>
    <x v="46"/>
    <x v="53"/>
    <x v="7"/>
    <s v="https://www.linkedin.com/jobs/view/data-analyst-at-rootstaff-3367343932?refId=gJ%2FmgjYg16VwcU78imHzNA%3D%3D&amp;trackingId=Gk5kutmlrtnISRxYOT5lBA%3D%3D&amp;position=3&amp;pageNum=0&amp;trk=public_jobs_jserp-result_search-card"/>
    <n v="38"/>
    <n v="45"/>
    <n v="41.5"/>
    <x v="41"/>
    <x v="0"/>
    <x v="2"/>
    <x v="0"/>
  </r>
  <r>
    <x v="1"/>
    <x v="36"/>
    <x v="46"/>
    <x v="1"/>
    <x v="0"/>
    <x v="4"/>
    <x v="34"/>
    <x v="10"/>
    <s v="https://www.linkedin.com/jobs/view/data-analyst-at-good-apple-3322134836?refId=gJ%2FmgjYg16VwcU78imHzNA%3D%3D&amp;trackingId=loRxI%2B0h7Qv1TNu6lcuY1Q%3D%3D&amp;position=4&amp;pageNum=0&amp;trk=public_jobs_jserp-result_search-card"/>
    <m/>
    <m/>
    <m/>
    <x v="3"/>
    <x v="3"/>
    <x v="2"/>
    <x v="1"/>
  </r>
  <r>
    <x v="1"/>
    <x v="37"/>
    <x v="47"/>
    <x v="1"/>
    <x v="7"/>
    <x v="47"/>
    <x v="35"/>
    <x v="3"/>
    <s v="https://www.linkedin.com/jobs/view/data-analyst-at-adfire-health-3354914878?refId=gJ%2FmgjYg16VwcU78imHzNA%3D%3D&amp;trackingId=RwRkHd9a5OWCMjgnoG1%2FXg%3D%3D&amp;position=5&amp;pageNum=0&amp;trk=public_jobs_jserp-result_search-card"/>
    <n v="30"/>
    <n v="30"/>
    <n v="30"/>
    <x v="42"/>
    <x v="0"/>
    <x v="2"/>
    <x v="0"/>
  </r>
  <r>
    <x v="1"/>
    <x v="38"/>
    <x v="48"/>
    <x v="1"/>
    <x v="8"/>
    <x v="46"/>
    <x v="36"/>
    <x v="11"/>
    <s v="https://www.linkedin.com/jobs/view/data-analyst-at-medix%E2%84%A2-3328072646?refId=gJ%2FmgjYg16VwcU78imHzNA%3D%3D&amp;trackingId=YTcDBVIIqMhtMdrSxGAofQ%3D%3D&amp;position=6&amp;pageNum=0&amp;trk=public_jobs_jserp-result_search-card"/>
    <n v="80000"/>
    <n v="110000"/>
    <n v="95000"/>
    <x v="41"/>
    <x v="0"/>
    <x v="4"/>
    <x v="1"/>
  </r>
  <r>
    <x v="1"/>
    <x v="39"/>
    <x v="49"/>
    <x v="1"/>
    <x v="4"/>
    <x v="46"/>
    <x v="37"/>
    <x v="4"/>
    <s v="https://www.linkedin.com/jobs/view/data-analyst-at-mainz-brady-group-3357019508?refId=gJ%2FmgjYg16VwcU78imHzNA%3D%3D&amp;trackingId=VD%2FUMMTQRfImKgRVGRQ4tQ%3D%3D&amp;position=7&amp;pageNum=0&amp;trk=public_jobs_jserp-result_search-card"/>
    <n v="50"/>
    <n v="60"/>
    <n v="55"/>
    <x v="41"/>
    <x v="0"/>
    <x v="2"/>
    <x v="0"/>
  </r>
  <r>
    <x v="1"/>
    <x v="40"/>
    <x v="50"/>
    <x v="1"/>
    <x v="0"/>
    <x v="48"/>
    <x v="38"/>
    <x v="3"/>
    <s v="https://www.linkedin.com/jobs/view/data-analyst-at-adt-solar-3361518635?refId=gJ%2FmgjYg16VwcU78imHzNA%3D%3D&amp;trackingId=J7MWttd4teKt9236iqWKXQ%3D%3D&amp;position=8&amp;pageNum=0&amp;trk=public_jobs_jserp-result_search-card"/>
    <m/>
    <m/>
    <m/>
    <x v="43"/>
    <x v="12"/>
    <x v="4"/>
    <x v="0"/>
  </r>
  <r>
    <x v="1"/>
    <x v="41"/>
    <x v="51"/>
    <x v="1"/>
    <x v="0"/>
    <x v="46"/>
    <x v="39"/>
    <x v="9"/>
    <s v="https://www.linkedin.com/jobs/view/data-analyst-at-northrop-grumman-federal-credit-union-3327331924?refId=gJ%2FmgjYg16VwcU78imHzNA%3D%3D&amp;trackingId=VF2J6sIi%2Fd3Amtl12yF7%2Fw%3D%3D&amp;position=9&amp;pageNum=0&amp;trk=public_jobs_jserp-result_search-card"/>
    <m/>
    <m/>
    <m/>
    <x v="41"/>
    <x v="0"/>
    <x v="2"/>
    <x v="1"/>
  </r>
  <r>
    <x v="1"/>
    <x v="42"/>
    <x v="52"/>
    <x v="1"/>
    <x v="9"/>
    <x v="46"/>
    <x v="40"/>
    <x v="2"/>
    <s v="https://www.linkedin.com/jobs/view/data-analyst-at-storm2-3321260918?refId=gJ%2FmgjYg16VwcU78imHzNA%3D%3D&amp;trackingId=BZmcL8D7%2BBf1Euq2AMZJcw%3D%3D&amp;position=10&amp;pageNum=0&amp;trk=public_jobs_jserp-result_search-card"/>
    <n v="120000"/>
    <n v="135000"/>
    <n v="127500"/>
    <x v="41"/>
    <x v="0"/>
    <x v="4"/>
    <x v="0"/>
  </r>
  <r>
    <x v="1"/>
    <x v="43"/>
    <x v="53"/>
    <x v="1"/>
    <x v="10"/>
    <x v="46"/>
    <x v="41"/>
    <x v="12"/>
    <s v="https://www.linkedin.com/jobs/view/data-analyst-at-launch-consulting-group-3341275864?refId=gJ%2FmgjYg16VwcU78imHzNA%3D%3D&amp;trackingId=c40TRpcC7yiLC%2BwMVWkSoA%3D%3D&amp;position=11&amp;pageNum=0&amp;trk=public_jobs_jserp-result_search-card"/>
    <n v="85000"/>
    <n v="100000"/>
    <n v="92500"/>
    <x v="41"/>
    <x v="0"/>
    <x v="4"/>
    <x v="0"/>
  </r>
  <r>
    <x v="1"/>
    <x v="44"/>
    <x v="54"/>
    <x v="1"/>
    <x v="11"/>
    <x v="46"/>
    <x v="15"/>
    <x v="13"/>
    <s v="https://www.linkedin.com/jobs/view/data-analyst-at-agility-partners-3339536100?refId=gJ%2FmgjYg16VwcU78imHzNA%3D%3D&amp;trackingId=NgC7AR5W%2FYIyCYfK9fU2YQ%3D%3D&amp;position=12&amp;pageNum=0&amp;trk=public_jobs_jserp-result_search-card"/>
    <n v="40"/>
    <n v="50"/>
    <n v="45"/>
    <x v="41"/>
    <x v="0"/>
    <x v="4"/>
    <x v="0"/>
  </r>
  <r>
    <x v="11"/>
    <x v="52"/>
    <x v="72"/>
    <x v="1"/>
    <x v="0"/>
    <x v="50"/>
    <x v="7"/>
    <x v="6"/>
    <s v="https://www.linkedin.com/jobs/view/data-analyst-remote-us-at-mediavine-3371288044?refId=gJ%2FmgjYg16VwcU78imHzNA%3D%3D&amp;trackingId=%2Ba7c%2FIDJXYP6Yi5FOctUiQ%3D%3D&amp;position=13&amp;pageNum=0&amp;trk=public_jobs_jserp-result_search-card"/>
    <m/>
    <m/>
    <m/>
    <x v="44"/>
    <x v="16"/>
    <x v="1"/>
    <x v="0"/>
  </r>
  <r>
    <x v="1"/>
    <x v="45"/>
    <x v="55"/>
    <x v="1"/>
    <x v="0"/>
    <x v="46"/>
    <x v="42"/>
    <x v="14"/>
    <s v="https://www.linkedin.com/jobs/view/data-analyst-at-azenta-life-sciences-3348403099?refId=gJ%2FmgjYg16VwcU78imHzNA%3D%3D&amp;trackingId=455188UrvjcQ9ia5oUbVxA%3D%3D&amp;position=14&amp;pageNum=0&amp;trk=public_jobs_jserp-result_search-card"/>
    <m/>
    <m/>
    <m/>
    <x v="41"/>
    <x v="0"/>
    <x v="2"/>
    <x v="0"/>
  </r>
  <r>
    <x v="1"/>
    <x v="46"/>
    <x v="56"/>
    <x v="1"/>
    <x v="12"/>
    <x v="46"/>
    <x v="3"/>
    <x v="15"/>
    <s v="https://www.linkedin.com/jobs/view/data-analyst-at-atmosfy-3325886772?refId=gJ%2FmgjYg16VwcU78imHzNA%3D%3D&amp;trackingId=u9cPG0Ymyf5vAsD909CElQ%3D%3D&amp;position=15&amp;pageNum=0&amp;trk=public_jobs_jserp-result_search-card"/>
    <n v="60000"/>
    <n v="90000"/>
    <n v="75000"/>
    <x v="41"/>
    <x v="0"/>
    <x v="3"/>
    <x v="1"/>
  </r>
  <r>
    <x v="1"/>
    <x v="47"/>
    <x v="57"/>
    <x v="1"/>
    <x v="13"/>
    <x v="46"/>
    <x v="43"/>
    <x v="10"/>
    <s v="https://www.linkedin.com/jobs/view/data-analyst-at-edgelink-3325848323?refId=gJ%2FmgjYg16VwcU78imHzNA%3D%3D&amp;trackingId=odL33XrZUjSRYmSdUkGRkg%3D%3D&amp;position=16&amp;pageNum=0&amp;trk=public_jobs_jserp-result_search-card"/>
    <n v="125000"/>
    <n v="155000"/>
    <n v="140000"/>
    <x v="41"/>
    <x v="0"/>
    <x v="4"/>
    <x v="1"/>
  </r>
  <r>
    <x v="1"/>
    <x v="48"/>
    <x v="58"/>
    <x v="1"/>
    <x v="0"/>
    <x v="46"/>
    <x v="15"/>
    <x v="11"/>
    <s v="https://www.linkedin.com/jobs/view/data-analyst-at-technology-ventures-3331705813?refId=gJ%2FmgjYg16VwcU78imHzNA%3D%3D&amp;trackingId=MWy90CLQ0hsXIKPyOmhZFw%3D%3D&amp;position=17&amp;pageNum=0&amp;trk=public_jobs_jserp-result_search-card"/>
    <m/>
    <m/>
    <m/>
    <x v="41"/>
    <x v="0"/>
    <x v="4"/>
    <x v="1"/>
  </r>
  <r>
    <x v="1"/>
    <x v="49"/>
    <x v="59"/>
    <x v="1"/>
    <x v="14"/>
    <x v="49"/>
    <x v="44"/>
    <x v="10"/>
    <s v="https://www.linkedin.com/jobs/view/data-analyst-at-distinct-north-america-3329826139?refId=gJ%2FmgjYg16VwcU78imHzNA%3D%3D&amp;trackingId=uGuVAR1XcE%2BKOfFdAGFmfw%3D%3D&amp;position=18&amp;pageNum=0&amp;trk=public_jobs_jserp-result_search-card"/>
    <n v="70000"/>
    <n v="80000"/>
    <n v="75000"/>
    <x v="2"/>
    <x v="13"/>
    <x v="2"/>
    <x v="1"/>
  </r>
  <r>
    <x v="1"/>
    <x v="50"/>
    <x v="60"/>
    <x v="1"/>
    <x v="0"/>
    <x v="46"/>
    <x v="45"/>
    <x v="14"/>
    <s v="https://www.linkedin.com/jobs/view/data-analyst-at-clarishealth-3348315857?refId=gJ%2FmgjYg16VwcU78imHzNA%3D%3D&amp;trackingId=qZ1LJIfO2LCBfLvCeTUYjg%3D%3D&amp;position=19&amp;pageNum=0&amp;trk=public_jobs_jserp-result_search-card"/>
    <m/>
    <m/>
    <m/>
    <x v="41"/>
    <x v="0"/>
    <x v="4"/>
    <x v="0"/>
  </r>
  <r>
    <x v="10"/>
    <x v="51"/>
    <x v="61"/>
    <x v="1"/>
    <x v="15"/>
    <x v="46"/>
    <x v="46"/>
    <x v="15"/>
    <s v="https://www.linkedin.com/jobs/view/analyst-data-visualization-at-trusted-talent-3326570585?refId=gJ%2FmgjYg16VwcU78imHzNA%3D%3D&amp;trackingId=%2BfJ77dOzwia3yPr1Yc47xg%3D%3D&amp;position=20&amp;pageNum=0&amp;trk=public_jobs_jserp-result_search-card"/>
    <n v="80000"/>
    <n v="90000"/>
    <n v="85000"/>
    <x v="41"/>
    <x v="0"/>
    <x v="2"/>
    <x v="1"/>
  </r>
  <r>
    <x v="12"/>
    <x v="53"/>
    <x v="63"/>
    <x v="1"/>
    <x v="0"/>
    <x v="46"/>
    <x v="47"/>
    <x v="2"/>
    <s v="https://www.linkedin.com/jobs/view/analyst-data-and-analytics-at-cafemedia-3369457251?refId=gJ%2FmgjYg16VwcU78imHzNA%3D%3D&amp;trackingId=R9JZFPCh3l3M5EX1S1IgsA%3D%3D&amp;position=21&amp;pageNum=0&amp;trk=public_jobs_jserp-result_search-card"/>
    <m/>
    <m/>
    <m/>
    <x v="41"/>
    <x v="0"/>
    <x v="0"/>
    <x v="0"/>
  </r>
  <r>
    <x v="11"/>
    <x v="52"/>
    <x v="62"/>
    <x v="1"/>
    <x v="0"/>
    <x v="27"/>
    <x v="7"/>
    <x v="6"/>
    <s v="https://www.linkedin.com/jobs/view/data-analyst-remote-us-at-mediavine-3371287252?refId=gJ%2FmgjYg16VwcU78imHzNA%3D%3D&amp;trackingId=0TW%2FRR09dhN5TKviC1JC0g%3D%3D&amp;position=22&amp;pageNum=0&amp;trk=public_jobs_jserp-result_search-card"/>
    <m/>
    <m/>
    <m/>
    <x v="22"/>
    <x v="2"/>
    <x v="1"/>
    <x v="0"/>
  </r>
  <r>
    <x v="1"/>
    <x v="62"/>
    <x v="73"/>
    <x v="1"/>
    <x v="0"/>
    <x v="51"/>
    <x v="54"/>
    <x v="10"/>
    <s v="https://www.linkedin.com/jobs/view/data-analyst-at-verdani-partners-3367582228?refId=gJ%2FmgjYg16VwcU78imHzNA%3D%3D&amp;trackingId=XXPwAooLZBKoVmLGapyM2g%3D%3D&amp;position=23&amp;pageNum=0&amp;trk=public_jobs_jserp-result_search-card"/>
    <m/>
    <m/>
    <m/>
    <x v="45"/>
    <x v="1"/>
    <x v="4"/>
    <x v="1"/>
  </r>
  <r>
    <x v="1"/>
    <x v="54"/>
    <x v="64"/>
    <x v="1"/>
    <x v="0"/>
    <x v="39"/>
    <x v="48"/>
    <x v="10"/>
    <s v="https://www.linkedin.com/jobs/view/data-analyst-at-reup-education-3330231332?refId=gJ%2FmgjYg16VwcU78imHzNA%3D%3D&amp;trackingId=4yygo8G2p2kE95SBwldW9Q%3D%3D&amp;position=24&amp;pageNum=0&amp;trk=public_jobs_jserp-result_search-card"/>
    <m/>
    <m/>
    <m/>
    <x v="34"/>
    <x v="2"/>
    <x v="4"/>
    <x v="1"/>
  </r>
  <r>
    <x v="13"/>
    <x v="55"/>
    <x v="65"/>
    <x v="1"/>
    <x v="16"/>
    <x v="46"/>
    <x v="49"/>
    <x v="3"/>
    <s v="https://www.linkedin.com/jobs/view/sql-data-analyst-at-cypress-hcm-3355806630?refId=gJ%2FmgjYg16VwcU78imHzNA%3D%3D&amp;trackingId=%2FoF1vQktQjOc%2BA7JBSY8zw%3D%3D&amp;position=25&amp;pageNum=0&amp;trk=public_jobs_jserp-result_search-card"/>
    <n v="59.69"/>
    <n v="79.58"/>
    <n v="69.634999999999991"/>
    <x v="41"/>
    <x v="0"/>
    <x v="4"/>
    <x v="0"/>
  </r>
  <r>
    <x v="9"/>
    <x v="35"/>
    <x v="45"/>
    <x v="1"/>
    <x v="0"/>
    <x v="46"/>
    <x v="22"/>
    <x v="9"/>
    <s v="https://www.linkedin.com/jobs/view/data-analyst-i-entry-level-at-oracle-3327334666?refId=%2F9qVxGldmCS9GdwaY%2Fb6Sw%3D%3D&amp;trackingId=s6yv6iN69%2BtoirYcYAtBDA%3D%3D&amp;position=1&amp;pageNum=0&amp;trk=public_jobs_jserp-result_search-card"/>
    <m/>
    <m/>
    <m/>
    <x v="41"/>
    <x v="0"/>
    <x v="1"/>
    <x v="1"/>
  </r>
  <r>
    <x v="1"/>
    <x v="60"/>
    <x v="70"/>
    <x v="1"/>
    <x v="0"/>
    <x v="32"/>
    <x v="52"/>
    <x v="1"/>
    <s v="https://www.linkedin.com/jobs/view/data-analyst-at-magic-3363555676?refId=%2F9qVxGldmCS9GdwaY%2Fb6Sw%3D%3D&amp;trackingId=JP%2F4MqjumYi9RBS6fjLQoQ%3D%3D&amp;position=2&amp;pageNum=0&amp;trk=public_jobs_jserp-result_search-card"/>
    <m/>
    <m/>
    <m/>
    <x v="27"/>
    <x v="1"/>
    <x v="0"/>
    <x v="0"/>
  </r>
  <r>
    <x v="1"/>
    <x v="61"/>
    <x v="71"/>
    <x v="1"/>
    <x v="17"/>
    <x v="46"/>
    <x v="53"/>
    <x v="7"/>
    <s v="https://www.linkedin.com/jobs/view/data-analyst-at-rootstaff-3367343932?refId=%2F9qVxGldmCS9GdwaY%2Fb6Sw%3D%3D&amp;trackingId=giH%2BPcnBbovNIXhiVcBCbA%3D%3D&amp;position=3&amp;pageNum=0&amp;trk=public_jobs_jserp-result_search-card"/>
    <n v="38"/>
    <n v="45"/>
    <n v="41.5"/>
    <x v="41"/>
    <x v="0"/>
    <x v="2"/>
    <x v="0"/>
  </r>
  <r>
    <x v="1"/>
    <x v="36"/>
    <x v="46"/>
    <x v="1"/>
    <x v="0"/>
    <x v="4"/>
    <x v="34"/>
    <x v="10"/>
    <s v="https://www.linkedin.com/jobs/view/data-analyst-at-good-apple-3322134836?refId=%2F9qVxGldmCS9GdwaY%2Fb6Sw%3D%3D&amp;trackingId=qxMAfa%2FrTtiJVJp7twHdoA%3D%3D&amp;position=4&amp;pageNum=0&amp;trk=public_jobs_jserp-result_search-card"/>
    <m/>
    <m/>
    <m/>
    <x v="3"/>
    <x v="3"/>
    <x v="2"/>
    <x v="1"/>
  </r>
  <r>
    <x v="1"/>
    <x v="37"/>
    <x v="47"/>
    <x v="1"/>
    <x v="7"/>
    <x v="47"/>
    <x v="35"/>
    <x v="3"/>
    <s v="https://www.linkedin.com/jobs/view/data-analyst-at-adfire-health-3354914878?refId=%2F9qVxGldmCS9GdwaY%2Fb6Sw%3D%3D&amp;trackingId=EJHqAc2Vf0xMD5UAazk7Xg%3D%3D&amp;position=5&amp;pageNum=0&amp;trk=public_jobs_jserp-result_search-card"/>
    <n v="30"/>
    <n v="30"/>
    <n v="30"/>
    <x v="42"/>
    <x v="0"/>
    <x v="2"/>
    <x v="0"/>
  </r>
  <r>
    <x v="1"/>
    <x v="38"/>
    <x v="48"/>
    <x v="1"/>
    <x v="8"/>
    <x v="46"/>
    <x v="36"/>
    <x v="11"/>
    <s v="https://www.linkedin.com/jobs/view/data-analyst-at-medix%E2%84%A2-3328072646?refId=%2F9qVxGldmCS9GdwaY%2Fb6Sw%3D%3D&amp;trackingId=cFVrLEtUiWtswNC%2FYHVgIg%3D%3D&amp;position=6&amp;pageNum=0&amp;trk=public_jobs_jserp-result_search-card"/>
    <n v="80000"/>
    <n v="110000"/>
    <n v="95000"/>
    <x v="41"/>
    <x v="0"/>
    <x v="4"/>
    <x v="1"/>
  </r>
  <r>
    <x v="1"/>
    <x v="39"/>
    <x v="49"/>
    <x v="1"/>
    <x v="4"/>
    <x v="46"/>
    <x v="37"/>
    <x v="4"/>
    <s v="https://www.linkedin.com/jobs/view/data-analyst-at-mainz-brady-group-3357019508?refId=%2F9qVxGldmCS9GdwaY%2Fb6Sw%3D%3D&amp;trackingId=IXkT5C9MhB9D%2BlwBioLrqA%3D%3D&amp;position=7&amp;pageNum=0&amp;trk=public_jobs_jserp-result_search-card"/>
    <n v="50"/>
    <n v="60"/>
    <n v="55"/>
    <x v="41"/>
    <x v="0"/>
    <x v="2"/>
    <x v="0"/>
  </r>
  <r>
    <x v="1"/>
    <x v="40"/>
    <x v="50"/>
    <x v="1"/>
    <x v="0"/>
    <x v="48"/>
    <x v="38"/>
    <x v="3"/>
    <s v="https://www.linkedin.com/jobs/view/data-analyst-at-adt-solar-3361518635?refId=%2F9qVxGldmCS9GdwaY%2Fb6Sw%3D%3D&amp;trackingId=KQmsWYRFK%2BPbvZu%2FUKWnHg%3D%3D&amp;position=8&amp;pageNum=0&amp;trk=public_jobs_jserp-result_search-card"/>
    <m/>
    <m/>
    <m/>
    <x v="43"/>
    <x v="12"/>
    <x v="4"/>
    <x v="0"/>
  </r>
  <r>
    <x v="1"/>
    <x v="41"/>
    <x v="14"/>
    <x v="1"/>
    <x v="0"/>
    <x v="46"/>
    <x v="13"/>
    <x v="9"/>
    <s v="https://www.linkedin.com/jobs/view/data-analyst-at-northrop-grumman-federal-credit-union-3327331924?refId=%2F9qVxGldmCS9GdwaY%2Fb6Sw%3D%3D&amp;trackingId=fOnOY%2FFL%2FMSeUiHFgtyYAg%3D%3D&amp;position=9&amp;pageNum=0&amp;trk=public_jobs_jserp-result_search-card"/>
    <m/>
    <m/>
    <m/>
    <x v="41"/>
    <x v="0"/>
    <x v="3"/>
    <x v="1"/>
  </r>
  <r>
    <x v="1"/>
    <x v="42"/>
    <x v="52"/>
    <x v="1"/>
    <x v="9"/>
    <x v="46"/>
    <x v="40"/>
    <x v="2"/>
    <s v="https://www.linkedin.com/jobs/view/data-analyst-at-storm2-3321260918?refId=%2F9qVxGldmCS9GdwaY%2Fb6Sw%3D%3D&amp;trackingId=WdKe849bhR9YffKK8rJxLQ%3D%3D&amp;position=10&amp;pageNum=0&amp;trk=public_jobs_jserp-result_search-card"/>
    <n v="120000"/>
    <n v="135000"/>
    <n v="127500"/>
    <x v="41"/>
    <x v="0"/>
    <x v="4"/>
    <x v="0"/>
  </r>
  <r>
    <x v="1"/>
    <x v="43"/>
    <x v="14"/>
    <x v="1"/>
    <x v="10"/>
    <x v="46"/>
    <x v="13"/>
    <x v="12"/>
    <s v="https://www.linkedin.com/jobs/view/data-analyst-at-launch-consulting-group-3341275864?refId=%2F9qVxGldmCS9GdwaY%2Fb6Sw%3D%3D&amp;trackingId=ftCwCRFWX941GbD7XJKIJw%3D%3D&amp;position=11&amp;pageNum=0&amp;trk=public_jobs_jserp-result_search-card"/>
    <n v="85000"/>
    <n v="100000"/>
    <n v="92500"/>
    <x v="41"/>
    <x v="0"/>
    <x v="3"/>
    <x v="0"/>
  </r>
  <r>
    <x v="1"/>
    <x v="44"/>
    <x v="54"/>
    <x v="1"/>
    <x v="11"/>
    <x v="46"/>
    <x v="15"/>
    <x v="13"/>
    <s v="https://www.linkedin.com/jobs/view/data-analyst-at-agility-partners-3339536100?refId=%2F9qVxGldmCS9GdwaY%2Fb6Sw%3D%3D&amp;trackingId=X9PTmkw57XxA83QvHGG4KQ%3D%3D&amp;position=12&amp;pageNum=0&amp;trk=public_jobs_jserp-result_search-card"/>
    <n v="40"/>
    <n v="50"/>
    <n v="45"/>
    <x v="41"/>
    <x v="0"/>
    <x v="4"/>
    <x v="0"/>
  </r>
  <r>
    <x v="11"/>
    <x v="52"/>
    <x v="72"/>
    <x v="1"/>
    <x v="0"/>
    <x v="50"/>
    <x v="7"/>
    <x v="6"/>
    <s v="https://www.linkedin.com/jobs/view/data-analyst-remote-us-at-mediavine-3371288044?refId=%2F9qVxGldmCS9GdwaY%2Fb6Sw%3D%3D&amp;trackingId=9VavMz5objuanQ4tAIaegg%3D%3D&amp;position=13&amp;pageNum=0&amp;trk=public_jobs_jserp-result_search-card"/>
    <m/>
    <m/>
    <m/>
    <x v="44"/>
    <x v="16"/>
    <x v="1"/>
    <x v="0"/>
  </r>
  <r>
    <x v="1"/>
    <x v="45"/>
    <x v="55"/>
    <x v="1"/>
    <x v="0"/>
    <x v="46"/>
    <x v="42"/>
    <x v="14"/>
    <s v="https://www.linkedin.com/jobs/view/data-analyst-at-azenta-life-sciences-3348403099?refId=%2F9qVxGldmCS9GdwaY%2Fb6Sw%3D%3D&amp;trackingId=xGWk%2FVx3HKPlrQQZ71lejw%3D%3D&amp;position=14&amp;pageNum=0&amp;trk=public_jobs_jserp-result_search-card"/>
    <m/>
    <m/>
    <m/>
    <x v="41"/>
    <x v="0"/>
    <x v="2"/>
    <x v="0"/>
  </r>
  <r>
    <x v="1"/>
    <x v="46"/>
    <x v="56"/>
    <x v="1"/>
    <x v="12"/>
    <x v="46"/>
    <x v="3"/>
    <x v="15"/>
    <s v="https://www.linkedin.com/jobs/view/data-analyst-at-atmosfy-3325886772?refId=%2F9qVxGldmCS9GdwaY%2Fb6Sw%3D%3D&amp;trackingId=ObBSaKITmQYttD2EdfUQqg%3D%3D&amp;position=15&amp;pageNum=0&amp;trk=public_jobs_jserp-result_search-card"/>
    <n v="60000"/>
    <n v="90000"/>
    <n v="75000"/>
    <x v="41"/>
    <x v="0"/>
    <x v="3"/>
    <x v="1"/>
  </r>
  <r>
    <x v="1"/>
    <x v="47"/>
    <x v="57"/>
    <x v="1"/>
    <x v="13"/>
    <x v="46"/>
    <x v="43"/>
    <x v="10"/>
    <s v="https://www.linkedin.com/jobs/view/data-analyst-at-edgelink-3325848323?refId=%2F9qVxGldmCS9GdwaY%2Fb6Sw%3D%3D&amp;trackingId=met7la75souWuT4n9sEEfA%3D%3D&amp;position=16&amp;pageNum=0&amp;trk=public_jobs_jserp-result_search-card"/>
    <n v="125000"/>
    <n v="155000"/>
    <n v="140000"/>
    <x v="41"/>
    <x v="0"/>
    <x v="4"/>
    <x v="1"/>
  </r>
  <r>
    <x v="1"/>
    <x v="48"/>
    <x v="58"/>
    <x v="1"/>
    <x v="0"/>
    <x v="46"/>
    <x v="15"/>
    <x v="11"/>
    <s v="https://www.linkedin.com/jobs/view/data-analyst-at-technology-ventures-3331705813?refId=%2F9qVxGldmCS9GdwaY%2Fb6Sw%3D%3D&amp;trackingId=0EHiQMxffITEAGuxa%2BBQ6Q%3D%3D&amp;position=17&amp;pageNum=0&amp;trk=public_jobs_jserp-result_search-card"/>
    <m/>
    <m/>
    <m/>
    <x v="41"/>
    <x v="0"/>
    <x v="4"/>
    <x v="1"/>
  </r>
  <r>
    <x v="1"/>
    <x v="49"/>
    <x v="59"/>
    <x v="1"/>
    <x v="14"/>
    <x v="49"/>
    <x v="44"/>
    <x v="10"/>
    <s v="https://www.linkedin.com/jobs/view/data-analyst-at-distinct-north-america-3329826139?refId=%2F9qVxGldmCS9GdwaY%2Fb6Sw%3D%3D&amp;trackingId=Lu8OAVVb9OvoNSnI2%2B1h%2FA%3D%3D&amp;position=18&amp;pageNum=0&amp;trk=public_jobs_jserp-result_search-card"/>
    <n v="70000"/>
    <n v="80000"/>
    <n v="75000"/>
    <x v="2"/>
    <x v="13"/>
    <x v="2"/>
    <x v="1"/>
  </r>
  <r>
    <x v="1"/>
    <x v="50"/>
    <x v="60"/>
    <x v="1"/>
    <x v="0"/>
    <x v="46"/>
    <x v="45"/>
    <x v="14"/>
    <s v="https://www.linkedin.com/jobs/view/data-analyst-at-clarishealth-3348315857?refId=%2F9qVxGldmCS9GdwaY%2Fb6Sw%3D%3D&amp;trackingId=pEbD6o7vvSt8XlbDVGnxCg%3D%3D&amp;position=19&amp;pageNum=0&amp;trk=public_jobs_jserp-result_search-card"/>
    <m/>
    <m/>
    <m/>
    <x v="41"/>
    <x v="0"/>
    <x v="4"/>
    <x v="0"/>
  </r>
  <r>
    <x v="10"/>
    <x v="51"/>
    <x v="61"/>
    <x v="1"/>
    <x v="15"/>
    <x v="46"/>
    <x v="46"/>
    <x v="15"/>
    <s v="https://www.linkedin.com/jobs/view/analyst-data-visualization-at-trusted-talent-3326570585?refId=%2F9qVxGldmCS9GdwaY%2Fb6Sw%3D%3D&amp;trackingId=b7NeoRsjTKxC%2FTeT48syQw%3D%3D&amp;position=20&amp;pageNum=0&amp;trk=public_jobs_jserp-result_search-card"/>
    <n v="80000"/>
    <n v="90000"/>
    <n v="85000"/>
    <x v="41"/>
    <x v="0"/>
    <x v="2"/>
    <x v="1"/>
  </r>
  <r>
    <x v="12"/>
    <x v="53"/>
    <x v="63"/>
    <x v="1"/>
    <x v="0"/>
    <x v="46"/>
    <x v="47"/>
    <x v="2"/>
    <s v="https://www.linkedin.com/jobs/view/analyst-data-and-analytics-at-cafemedia-3369457251?refId=%2F9qVxGldmCS9GdwaY%2Fb6Sw%3D%3D&amp;trackingId=ZjEXUBYCrHUK2RmEiXfgqQ%3D%3D&amp;position=21&amp;pageNum=0&amp;trk=public_jobs_jserp-result_search-card"/>
    <m/>
    <m/>
    <m/>
    <x v="41"/>
    <x v="0"/>
    <x v="0"/>
    <x v="0"/>
  </r>
  <r>
    <x v="11"/>
    <x v="52"/>
    <x v="62"/>
    <x v="1"/>
    <x v="0"/>
    <x v="27"/>
    <x v="7"/>
    <x v="6"/>
    <s v="https://www.linkedin.com/jobs/view/data-analyst-remote-us-at-mediavine-3371287252?refId=%2F9qVxGldmCS9GdwaY%2Fb6Sw%3D%3D&amp;trackingId=8Vr%2Fa%2B%2FyCYt6Ovtv3Uv%2FpQ%3D%3D&amp;position=22&amp;pageNum=0&amp;trk=public_jobs_jserp-result_search-card"/>
    <m/>
    <m/>
    <m/>
    <x v="22"/>
    <x v="2"/>
    <x v="1"/>
    <x v="0"/>
  </r>
  <r>
    <x v="1"/>
    <x v="62"/>
    <x v="73"/>
    <x v="1"/>
    <x v="0"/>
    <x v="51"/>
    <x v="54"/>
    <x v="10"/>
    <s v="https://www.linkedin.com/jobs/view/data-analyst-at-verdani-partners-3367582228?refId=%2F9qVxGldmCS9GdwaY%2Fb6Sw%3D%3D&amp;trackingId=903X6ZyIAz1fGeeh3Ty96A%3D%3D&amp;position=23&amp;pageNum=0&amp;trk=public_jobs_jserp-result_search-card"/>
    <m/>
    <m/>
    <m/>
    <x v="45"/>
    <x v="1"/>
    <x v="4"/>
    <x v="1"/>
  </r>
  <r>
    <x v="1"/>
    <x v="54"/>
    <x v="64"/>
    <x v="1"/>
    <x v="0"/>
    <x v="39"/>
    <x v="48"/>
    <x v="10"/>
    <s v="https://www.linkedin.com/jobs/view/data-analyst-at-reup-education-3330231332?refId=%2F9qVxGldmCS9GdwaY%2Fb6Sw%3D%3D&amp;trackingId=QRc4lqxJE0K8fO2oeC8dLw%3D%3D&amp;position=24&amp;pageNum=0&amp;trk=public_jobs_jserp-result_search-card"/>
    <m/>
    <m/>
    <m/>
    <x v="34"/>
    <x v="2"/>
    <x v="4"/>
    <x v="1"/>
  </r>
  <r>
    <x v="13"/>
    <x v="55"/>
    <x v="65"/>
    <x v="1"/>
    <x v="16"/>
    <x v="46"/>
    <x v="49"/>
    <x v="3"/>
    <s v="https://www.linkedin.com/jobs/view/sql-data-analyst-at-cypress-hcm-3355806630?refId=%2F9qVxGldmCS9GdwaY%2Fb6Sw%3D%3D&amp;trackingId=2rS%2B1o3pZukIgxayEMXWXw%3D%3D&amp;position=25&amp;pageNum=0&amp;trk=public_jobs_jserp-result_search-card"/>
    <n v="59.69"/>
    <n v="79.58"/>
    <n v="69.634999999999991"/>
    <x v="41"/>
    <x v="0"/>
    <x v="4"/>
    <x v="0"/>
  </r>
  <r>
    <x v="9"/>
    <x v="35"/>
    <x v="45"/>
    <x v="1"/>
    <x v="0"/>
    <x v="46"/>
    <x v="22"/>
    <x v="9"/>
    <s v="https://www.linkedin.com/jobs/view/data-analyst-i-entry-level-at-oracle-3327334666?refId=rjV9pT4AmZC0peAhEyd8ng%3D%3D&amp;trackingId=%2FXujndElxIYye6L1d7mSTQ%3D%3D&amp;position=1&amp;pageNum=0&amp;trk=public_jobs_jserp-result_search-card"/>
    <m/>
    <m/>
    <m/>
    <x v="41"/>
    <x v="0"/>
    <x v="1"/>
    <x v="1"/>
  </r>
  <r>
    <x v="1"/>
    <x v="60"/>
    <x v="70"/>
    <x v="1"/>
    <x v="0"/>
    <x v="32"/>
    <x v="52"/>
    <x v="1"/>
    <s v="https://www.linkedin.com/jobs/view/data-analyst-at-magic-3363555676?refId=rjV9pT4AmZC0peAhEyd8ng%3D%3D&amp;trackingId=ahm%2FiWDYKhypfeeso4Bb1g%3D%3D&amp;position=2&amp;pageNum=0&amp;trk=public_jobs_jserp-result_search-card"/>
    <m/>
    <m/>
    <m/>
    <x v="27"/>
    <x v="1"/>
    <x v="0"/>
    <x v="0"/>
  </r>
  <r>
    <x v="1"/>
    <x v="61"/>
    <x v="71"/>
    <x v="1"/>
    <x v="17"/>
    <x v="46"/>
    <x v="53"/>
    <x v="7"/>
    <s v="https://www.linkedin.com/jobs/view/data-analyst-at-rootstaff-3367343932?refId=rjV9pT4AmZC0peAhEyd8ng%3D%3D&amp;trackingId=eo7M8eAReaj%2FuHxjNSvdhA%3D%3D&amp;position=3&amp;pageNum=0&amp;trk=public_jobs_jserp-result_search-card"/>
    <n v="38"/>
    <n v="45"/>
    <n v="41.5"/>
    <x v="41"/>
    <x v="0"/>
    <x v="2"/>
    <x v="0"/>
  </r>
  <r>
    <x v="1"/>
    <x v="36"/>
    <x v="46"/>
    <x v="1"/>
    <x v="0"/>
    <x v="4"/>
    <x v="34"/>
    <x v="10"/>
    <s v="https://www.linkedin.com/jobs/view/data-analyst-at-good-apple-3322134836?refId=rjV9pT4AmZC0peAhEyd8ng%3D%3D&amp;trackingId=0cczDFZgE7DPdnpBKMfxHw%3D%3D&amp;position=4&amp;pageNum=0&amp;trk=public_jobs_jserp-result_search-card"/>
    <m/>
    <m/>
    <m/>
    <x v="3"/>
    <x v="3"/>
    <x v="2"/>
    <x v="1"/>
  </r>
  <r>
    <x v="1"/>
    <x v="37"/>
    <x v="47"/>
    <x v="1"/>
    <x v="7"/>
    <x v="47"/>
    <x v="35"/>
    <x v="3"/>
    <s v="https://www.linkedin.com/jobs/view/data-analyst-at-adfire-health-3354914878?refId=rjV9pT4AmZC0peAhEyd8ng%3D%3D&amp;trackingId=o7u6%2B0%2B9jNioVnfdENqjGg%3D%3D&amp;position=5&amp;pageNum=0&amp;trk=public_jobs_jserp-result_search-card"/>
    <n v="30"/>
    <n v="30"/>
    <n v="30"/>
    <x v="42"/>
    <x v="0"/>
    <x v="2"/>
    <x v="0"/>
  </r>
  <r>
    <x v="1"/>
    <x v="38"/>
    <x v="48"/>
    <x v="1"/>
    <x v="8"/>
    <x v="46"/>
    <x v="36"/>
    <x v="11"/>
    <s v="https://www.linkedin.com/jobs/view/data-analyst-at-medix%E2%84%A2-3328072646?refId=rjV9pT4AmZC0peAhEyd8ng%3D%3D&amp;trackingId=Gk%2F%2BRVyTwHbv9W%2FuC4V1pw%3D%3D&amp;position=6&amp;pageNum=0&amp;trk=public_jobs_jserp-result_search-card"/>
    <n v="80000"/>
    <n v="110000"/>
    <n v="95000"/>
    <x v="41"/>
    <x v="0"/>
    <x v="4"/>
    <x v="1"/>
  </r>
  <r>
    <x v="1"/>
    <x v="39"/>
    <x v="49"/>
    <x v="1"/>
    <x v="4"/>
    <x v="46"/>
    <x v="37"/>
    <x v="4"/>
    <s v="https://www.linkedin.com/jobs/view/data-analyst-at-mainz-brady-group-3357019508?refId=rjV9pT4AmZC0peAhEyd8ng%3D%3D&amp;trackingId=%2F5yIsqVJJZfsx24vHFG6Jg%3D%3D&amp;position=7&amp;pageNum=0&amp;trk=public_jobs_jserp-result_search-card"/>
    <n v="50"/>
    <n v="60"/>
    <n v="55"/>
    <x v="41"/>
    <x v="0"/>
    <x v="2"/>
    <x v="0"/>
  </r>
  <r>
    <x v="1"/>
    <x v="40"/>
    <x v="50"/>
    <x v="1"/>
    <x v="0"/>
    <x v="48"/>
    <x v="38"/>
    <x v="3"/>
    <s v="https://www.linkedin.com/jobs/view/data-analyst-at-adt-solar-3361518635?refId=rjV9pT4AmZC0peAhEyd8ng%3D%3D&amp;trackingId=LagVqgsdVagIT%2FmBfh67tQ%3D%3D&amp;position=8&amp;pageNum=0&amp;trk=public_jobs_jserp-result_search-card"/>
    <m/>
    <m/>
    <m/>
    <x v="43"/>
    <x v="12"/>
    <x v="4"/>
    <x v="0"/>
  </r>
  <r>
    <x v="1"/>
    <x v="41"/>
    <x v="51"/>
    <x v="1"/>
    <x v="0"/>
    <x v="46"/>
    <x v="39"/>
    <x v="9"/>
    <s v="https://www.linkedin.com/jobs/view/data-analyst-at-northrop-grumman-federal-credit-union-3327331924?refId=rjV9pT4AmZC0peAhEyd8ng%3D%3D&amp;trackingId=HaTacXA76JSpzlBry5MLew%3D%3D&amp;position=9&amp;pageNum=0&amp;trk=public_jobs_jserp-result_search-card"/>
    <m/>
    <m/>
    <m/>
    <x v="41"/>
    <x v="0"/>
    <x v="2"/>
    <x v="1"/>
  </r>
  <r>
    <x v="1"/>
    <x v="42"/>
    <x v="52"/>
    <x v="1"/>
    <x v="9"/>
    <x v="46"/>
    <x v="40"/>
    <x v="2"/>
    <s v="https://www.linkedin.com/jobs/view/data-analyst-at-storm2-3321260918?refId=rjV9pT4AmZC0peAhEyd8ng%3D%3D&amp;trackingId=3Gk1RXO%2FccAAoV5Kpyu%2B8A%3D%3D&amp;position=10&amp;pageNum=0&amp;trk=public_jobs_jserp-result_search-card"/>
    <n v="120000"/>
    <n v="135000"/>
    <n v="127500"/>
    <x v="41"/>
    <x v="0"/>
    <x v="4"/>
    <x v="0"/>
  </r>
  <r>
    <x v="1"/>
    <x v="43"/>
    <x v="53"/>
    <x v="1"/>
    <x v="10"/>
    <x v="46"/>
    <x v="41"/>
    <x v="12"/>
    <s v="https://www.linkedin.com/jobs/view/data-analyst-at-launch-consulting-group-3341275864?refId=rjV9pT4AmZC0peAhEyd8ng%3D%3D&amp;trackingId=0UUCxYGQIlmQ%2BmC8v2LGmw%3D%3D&amp;position=11&amp;pageNum=0&amp;trk=public_jobs_jserp-result_search-card"/>
    <n v="85000"/>
    <n v="100000"/>
    <n v="92500"/>
    <x v="41"/>
    <x v="0"/>
    <x v="4"/>
    <x v="0"/>
  </r>
  <r>
    <x v="1"/>
    <x v="44"/>
    <x v="54"/>
    <x v="1"/>
    <x v="11"/>
    <x v="46"/>
    <x v="15"/>
    <x v="13"/>
    <s v="https://www.linkedin.com/jobs/view/data-analyst-at-agility-partners-3339536100?refId=rjV9pT4AmZC0peAhEyd8ng%3D%3D&amp;trackingId=kgoUYXPy5izIsP93piCwBg%3D%3D&amp;position=12&amp;pageNum=0&amp;trk=public_jobs_jserp-result_search-card"/>
    <n v="40"/>
    <n v="50"/>
    <n v="45"/>
    <x v="41"/>
    <x v="0"/>
    <x v="4"/>
    <x v="0"/>
  </r>
  <r>
    <x v="11"/>
    <x v="52"/>
    <x v="72"/>
    <x v="1"/>
    <x v="0"/>
    <x v="50"/>
    <x v="7"/>
    <x v="6"/>
    <s v="https://www.linkedin.com/jobs/view/data-analyst-remote-us-at-mediavine-3371288044?refId=rjV9pT4AmZC0peAhEyd8ng%3D%3D&amp;trackingId=Xe00U7AAZJNv23jmEUUUlw%3D%3D&amp;position=13&amp;pageNum=0&amp;trk=public_jobs_jserp-result_search-card"/>
    <m/>
    <m/>
    <m/>
    <x v="44"/>
    <x v="16"/>
    <x v="1"/>
    <x v="0"/>
  </r>
  <r>
    <x v="1"/>
    <x v="45"/>
    <x v="55"/>
    <x v="1"/>
    <x v="0"/>
    <x v="46"/>
    <x v="42"/>
    <x v="14"/>
    <s v="https://www.linkedin.com/jobs/view/data-analyst-at-azenta-life-sciences-3348403099?refId=rjV9pT4AmZC0peAhEyd8ng%3D%3D&amp;trackingId=JNsHfcXoY2kJnnaKGpIZ3A%3D%3D&amp;position=14&amp;pageNum=0&amp;trk=public_jobs_jserp-result_search-card"/>
    <m/>
    <m/>
    <m/>
    <x v="41"/>
    <x v="0"/>
    <x v="2"/>
    <x v="0"/>
  </r>
  <r>
    <x v="1"/>
    <x v="46"/>
    <x v="56"/>
    <x v="1"/>
    <x v="12"/>
    <x v="46"/>
    <x v="3"/>
    <x v="15"/>
    <s v="https://www.linkedin.com/jobs/view/data-analyst-at-atmosfy-3325886772?refId=rjV9pT4AmZC0peAhEyd8ng%3D%3D&amp;trackingId=VoaGJF2AzrREtJCsKkqkaA%3D%3D&amp;position=15&amp;pageNum=0&amp;trk=public_jobs_jserp-result_search-card"/>
    <n v="60000"/>
    <n v="90000"/>
    <n v="75000"/>
    <x v="41"/>
    <x v="0"/>
    <x v="3"/>
    <x v="1"/>
  </r>
  <r>
    <x v="1"/>
    <x v="47"/>
    <x v="57"/>
    <x v="1"/>
    <x v="13"/>
    <x v="46"/>
    <x v="43"/>
    <x v="10"/>
    <s v="https://www.linkedin.com/jobs/view/data-analyst-at-edgelink-3325848323?refId=rjV9pT4AmZC0peAhEyd8ng%3D%3D&amp;trackingId=i0AK4cfk9VMGfqm9VbCE2Q%3D%3D&amp;position=16&amp;pageNum=0&amp;trk=public_jobs_jserp-result_search-card"/>
    <n v="125000"/>
    <n v="155000"/>
    <n v="140000"/>
    <x v="41"/>
    <x v="0"/>
    <x v="4"/>
    <x v="1"/>
  </r>
  <r>
    <x v="1"/>
    <x v="48"/>
    <x v="58"/>
    <x v="1"/>
    <x v="0"/>
    <x v="46"/>
    <x v="15"/>
    <x v="11"/>
    <s v="https://www.linkedin.com/jobs/view/data-analyst-at-technology-ventures-3331705813?refId=rjV9pT4AmZC0peAhEyd8ng%3D%3D&amp;trackingId=jNhkz78mWpgfFn2YBSPvRQ%3D%3D&amp;position=17&amp;pageNum=0&amp;trk=public_jobs_jserp-result_search-card"/>
    <m/>
    <m/>
    <m/>
    <x v="41"/>
    <x v="0"/>
    <x v="4"/>
    <x v="1"/>
  </r>
  <r>
    <x v="1"/>
    <x v="49"/>
    <x v="59"/>
    <x v="1"/>
    <x v="14"/>
    <x v="49"/>
    <x v="44"/>
    <x v="10"/>
    <s v="https://www.linkedin.com/jobs/view/data-analyst-at-distinct-north-america-3329826139?refId=rjV9pT4AmZC0peAhEyd8ng%3D%3D&amp;trackingId=EZ6LPZizdJ7csMQySwmh3g%3D%3D&amp;position=18&amp;pageNum=0&amp;trk=public_jobs_jserp-result_search-card"/>
    <n v="70000"/>
    <n v="80000"/>
    <n v="75000"/>
    <x v="2"/>
    <x v="13"/>
    <x v="2"/>
    <x v="1"/>
  </r>
  <r>
    <x v="1"/>
    <x v="50"/>
    <x v="60"/>
    <x v="1"/>
    <x v="0"/>
    <x v="46"/>
    <x v="45"/>
    <x v="14"/>
    <s v="https://www.linkedin.com/jobs/view/data-analyst-at-clarishealth-3348315857?refId=rjV9pT4AmZC0peAhEyd8ng%3D%3D&amp;trackingId=NkBpnSmm9E6VSEblTS0UiQ%3D%3D&amp;position=19&amp;pageNum=0&amp;trk=public_jobs_jserp-result_search-card"/>
    <m/>
    <m/>
    <m/>
    <x v="41"/>
    <x v="0"/>
    <x v="4"/>
    <x v="0"/>
  </r>
  <r>
    <x v="10"/>
    <x v="51"/>
    <x v="61"/>
    <x v="1"/>
    <x v="15"/>
    <x v="46"/>
    <x v="46"/>
    <x v="15"/>
    <s v="https://www.linkedin.com/jobs/view/analyst-data-visualization-at-trusted-talent-3326570585?refId=rjV9pT4AmZC0peAhEyd8ng%3D%3D&amp;trackingId=kNIThqbHIQWr0AaViZUYIA%3D%3D&amp;position=20&amp;pageNum=0&amp;trk=public_jobs_jserp-result_search-card"/>
    <n v="80000"/>
    <n v="90000"/>
    <n v="85000"/>
    <x v="41"/>
    <x v="0"/>
    <x v="2"/>
    <x v="1"/>
  </r>
  <r>
    <x v="12"/>
    <x v="53"/>
    <x v="63"/>
    <x v="1"/>
    <x v="0"/>
    <x v="46"/>
    <x v="47"/>
    <x v="2"/>
    <s v="https://www.linkedin.com/jobs/view/analyst-data-and-analytics-at-cafemedia-3369457251?refId=rjV9pT4AmZC0peAhEyd8ng%3D%3D&amp;trackingId=XShK%2BBFLUiRgfJoW80GGrQ%3D%3D&amp;position=21&amp;pageNum=0&amp;trk=public_jobs_jserp-result_search-card"/>
    <m/>
    <m/>
    <m/>
    <x v="41"/>
    <x v="0"/>
    <x v="0"/>
    <x v="0"/>
  </r>
  <r>
    <x v="11"/>
    <x v="52"/>
    <x v="62"/>
    <x v="1"/>
    <x v="0"/>
    <x v="27"/>
    <x v="7"/>
    <x v="6"/>
    <s v="https://www.linkedin.com/jobs/view/data-analyst-remote-us-at-mediavine-3371287252?refId=rjV9pT4AmZC0peAhEyd8ng%3D%3D&amp;trackingId=jyPbOC0CylBq3lS6D2WrvQ%3D%3D&amp;position=22&amp;pageNum=0&amp;trk=public_jobs_jserp-result_search-card"/>
    <m/>
    <m/>
    <m/>
    <x v="22"/>
    <x v="2"/>
    <x v="1"/>
    <x v="0"/>
  </r>
  <r>
    <x v="1"/>
    <x v="62"/>
    <x v="73"/>
    <x v="1"/>
    <x v="0"/>
    <x v="51"/>
    <x v="54"/>
    <x v="10"/>
    <s v="https://www.linkedin.com/jobs/view/data-analyst-at-verdani-partners-3367582228?refId=rjV9pT4AmZC0peAhEyd8ng%3D%3D&amp;trackingId=hFHmgktEcUiw%2FvemOtcw9A%3D%3D&amp;position=23&amp;pageNum=0&amp;trk=public_jobs_jserp-result_search-card"/>
    <m/>
    <m/>
    <m/>
    <x v="45"/>
    <x v="1"/>
    <x v="4"/>
    <x v="1"/>
  </r>
  <r>
    <x v="1"/>
    <x v="54"/>
    <x v="64"/>
    <x v="1"/>
    <x v="0"/>
    <x v="39"/>
    <x v="48"/>
    <x v="10"/>
    <s v="https://www.linkedin.com/jobs/view/data-analyst-at-reup-education-3330231332?refId=rjV9pT4AmZC0peAhEyd8ng%3D%3D&amp;trackingId=by0ygqT%2F47iCBe8ZBgk1hw%3D%3D&amp;position=24&amp;pageNum=0&amp;trk=public_jobs_jserp-result_search-card"/>
    <m/>
    <m/>
    <m/>
    <x v="34"/>
    <x v="2"/>
    <x v="4"/>
    <x v="1"/>
  </r>
  <r>
    <x v="13"/>
    <x v="55"/>
    <x v="65"/>
    <x v="1"/>
    <x v="16"/>
    <x v="46"/>
    <x v="49"/>
    <x v="3"/>
    <s v="https://www.linkedin.com/jobs/view/sql-data-analyst-at-cypress-hcm-3355806630?refId=rjV9pT4AmZC0peAhEyd8ng%3D%3D&amp;trackingId=WSsLdjGxo1DNkv1MXf0%2Fhw%3D%3D&amp;position=25&amp;pageNum=0&amp;trk=public_jobs_jserp-result_search-card"/>
    <n v="59.69"/>
    <n v="79.58"/>
    <n v="69.634999999999991"/>
    <x v="41"/>
    <x v="0"/>
    <x v="4"/>
    <x v="0"/>
  </r>
  <r>
    <x v="9"/>
    <x v="35"/>
    <x v="45"/>
    <x v="1"/>
    <x v="0"/>
    <x v="46"/>
    <x v="22"/>
    <x v="9"/>
    <s v="https://www.linkedin.com/jobs/view/data-analyst-i-entry-level-at-oracle-3327334666?refId=AQBvkaA99unXCa52hg9fbA%3D%3D&amp;trackingId=BtIrMuoxZ5H5MxMvMMMSmg%3D%3D&amp;position=1&amp;pageNum=0&amp;trk=public_jobs_jserp-result_search-card"/>
    <m/>
    <m/>
    <m/>
    <x v="41"/>
    <x v="0"/>
    <x v="1"/>
    <x v="1"/>
  </r>
  <r>
    <x v="1"/>
    <x v="60"/>
    <x v="70"/>
    <x v="1"/>
    <x v="0"/>
    <x v="32"/>
    <x v="52"/>
    <x v="1"/>
    <s v="https://www.linkedin.com/jobs/view/data-analyst-at-magic-3363555676?refId=AQBvkaA99unXCa52hg9fbA%3D%3D&amp;trackingId=9xdlK4QtQthIjLcJnyBY0A%3D%3D&amp;position=2&amp;pageNum=0&amp;trk=public_jobs_jserp-result_search-card"/>
    <m/>
    <m/>
    <m/>
    <x v="27"/>
    <x v="1"/>
    <x v="0"/>
    <x v="0"/>
  </r>
  <r>
    <x v="1"/>
    <x v="36"/>
    <x v="46"/>
    <x v="1"/>
    <x v="0"/>
    <x v="4"/>
    <x v="34"/>
    <x v="10"/>
    <s v="https://www.linkedin.com/jobs/view/data-analyst-at-good-apple-3322134836?refId=AQBvkaA99unXCa52hg9fbA%3D%3D&amp;trackingId=L4oUVj7gBQ%2BS5cH4RHYRYg%3D%3D&amp;position=3&amp;pageNum=0&amp;trk=public_jobs_jserp-result_search-card"/>
    <m/>
    <m/>
    <m/>
    <x v="3"/>
    <x v="3"/>
    <x v="2"/>
    <x v="1"/>
  </r>
  <r>
    <x v="1"/>
    <x v="37"/>
    <x v="47"/>
    <x v="1"/>
    <x v="7"/>
    <x v="47"/>
    <x v="35"/>
    <x v="3"/>
    <s v="https://www.linkedin.com/jobs/view/data-analyst-at-adfire-health-3354914878?refId=AQBvkaA99unXCa52hg9fbA%3D%3D&amp;trackingId=zCTEsjgTG56WDKIzNObXBw%3D%3D&amp;position=4&amp;pageNum=0&amp;trk=public_jobs_jserp-result_search-card"/>
    <n v="30"/>
    <n v="30"/>
    <n v="30"/>
    <x v="42"/>
    <x v="0"/>
    <x v="2"/>
    <x v="0"/>
  </r>
  <r>
    <x v="1"/>
    <x v="38"/>
    <x v="48"/>
    <x v="1"/>
    <x v="8"/>
    <x v="46"/>
    <x v="36"/>
    <x v="11"/>
    <s v="https://www.linkedin.com/jobs/view/data-analyst-at-medix%E2%84%A2-3328072646?refId=AQBvkaA99unXCa52hg9fbA%3D%3D&amp;trackingId=JiqDfcMC9r46zMeb9WQ9bA%3D%3D&amp;position=5&amp;pageNum=0&amp;trk=public_jobs_jserp-result_search-card"/>
    <n v="80000"/>
    <n v="110000"/>
    <n v="95000"/>
    <x v="41"/>
    <x v="0"/>
    <x v="4"/>
    <x v="1"/>
  </r>
  <r>
    <x v="1"/>
    <x v="61"/>
    <x v="71"/>
    <x v="1"/>
    <x v="17"/>
    <x v="46"/>
    <x v="53"/>
    <x v="7"/>
    <s v="https://www.linkedin.com/jobs/view/data-analyst-at-rootstaff-3367343932?refId=AQBvkaA99unXCa52hg9fbA%3D%3D&amp;trackingId=fPW78QCoaL61ElF3f5Uj%2Bw%3D%3D&amp;position=6&amp;pageNum=0&amp;trk=public_jobs_jserp-result_search-card"/>
    <n v="38"/>
    <n v="45"/>
    <n v="41.5"/>
    <x v="41"/>
    <x v="0"/>
    <x v="2"/>
    <x v="0"/>
  </r>
  <r>
    <x v="1"/>
    <x v="39"/>
    <x v="49"/>
    <x v="1"/>
    <x v="4"/>
    <x v="46"/>
    <x v="37"/>
    <x v="4"/>
    <s v="https://www.linkedin.com/jobs/view/data-analyst-at-mainz-brady-group-3357019508?refId=AQBvkaA99unXCa52hg9fbA%3D%3D&amp;trackingId=rfQkGEzQL8VRthI4%2BGtudA%3D%3D&amp;position=7&amp;pageNum=0&amp;trk=public_jobs_jserp-result_search-card"/>
    <n v="50"/>
    <n v="60"/>
    <n v="55"/>
    <x v="41"/>
    <x v="0"/>
    <x v="2"/>
    <x v="0"/>
  </r>
  <r>
    <x v="1"/>
    <x v="40"/>
    <x v="50"/>
    <x v="1"/>
    <x v="0"/>
    <x v="48"/>
    <x v="38"/>
    <x v="3"/>
    <s v="https://www.linkedin.com/jobs/view/data-analyst-at-adt-solar-3361518635?refId=AQBvkaA99unXCa52hg9fbA%3D%3D&amp;trackingId=WgzJaRiEWkfrrm5vpj6UpA%3D%3D&amp;position=8&amp;pageNum=0&amp;trk=public_jobs_jserp-result_search-card"/>
    <m/>
    <m/>
    <m/>
    <x v="43"/>
    <x v="12"/>
    <x v="4"/>
    <x v="0"/>
  </r>
  <r>
    <x v="1"/>
    <x v="41"/>
    <x v="51"/>
    <x v="1"/>
    <x v="0"/>
    <x v="46"/>
    <x v="39"/>
    <x v="9"/>
    <s v="https://www.linkedin.com/jobs/view/data-analyst-at-northrop-grumman-federal-credit-union-3327331924?refId=AQBvkaA99unXCa52hg9fbA%3D%3D&amp;trackingId=cST0AE8EBNBFlltjHuJGEA%3D%3D&amp;position=9&amp;pageNum=0&amp;trk=public_jobs_jserp-result_search-card"/>
    <m/>
    <m/>
    <m/>
    <x v="41"/>
    <x v="0"/>
    <x v="2"/>
    <x v="1"/>
  </r>
  <r>
    <x v="1"/>
    <x v="42"/>
    <x v="52"/>
    <x v="1"/>
    <x v="9"/>
    <x v="46"/>
    <x v="40"/>
    <x v="2"/>
    <s v="https://www.linkedin.com/jobs/view/data-analyst-at-storm2-3321260918?refId=AQBvkaA99unXCa52hg9fbA%3D%3D&amp;trackingId=JzxyKJGRJiTzbpJMp%2BEzkw%3D%3D&amp;position=10&amp;pageNum=0&amp;trk=public_jobs_jserp-result_search-card"/>
    <n v="120000"/>
    <n v="135000"/>
    <n v="127500"/>
    <x v="41"/>
    <x v="0"/>
    <x v="4"/>
    <x v="0"/>
  </r>
  <r>
    <x v="1"/>
    <x v="43"/>
    <x v="53"/>
    <x v="1"/>
    <x v="10"/>
    <x v="46"/>
    <x v="41"/>
    <x v="12"/>
    <s v="https://www.linkedin.com/jobs/view/data-analyst-at-launch-consulting-group-3341275864?refId=AQBvkaA99unXCa52hg9fbA%3D%3D&amp;trackingId=3gSIJ16bewDOlI%2FM1n6DIw%3D%3D&amp;position=11&amp;pageNum=0&amp;trk=public_jobs_jserp-result_search-card"/>
    <n v="85000"/>
    <n v="100000"/>
    <n v="92500"/>
    <x v="41"/>
    <x v="0"/>
    <x v="4"/>
    <x v="0"/>
  </r>
  <r>
    <x v="1"/>
    <x v="44"/>
    <x v="54"/>
    <x v="1"/>
    <x v="11"/>
    <x v="46"/>
    <x v="15"/>
    <x v="13"/>
    <s v="https://www.linkedin.com/jobs/view/data-analyst-at-agility-partners-3339536100?refId=AQBvkaA99unXCa52hg9fbA%3D%3D&amp;trackingId=roErhOPtykc4y3jNFe7f4g%3D%3D&amp;position=12&amp;pageNum=0&amp;trk=public_jobs_jserp-result_search-card"/>
    <n v="40"/>
    <n v="50"/>
    <n v="45"/>
    <x v="41"/>
    <x v="0"/>
    <x v="4"/>
    <x v="0"/>
  </r>
  <r>
    <x v="11"/>
    <x v="52"/>
    <x v="72"/>
    <x v="1"/>
    <x v="0"/>
    <x v="50"/>
    <x v="7"/>
    <x v="6"/>
    <s v="https://www.linkedin.com/jobs/view/data-analyst-remote-us-at-mediavine-3371288044?refId=AQBvkaA99unXCa52hg9fbA%3D%3D&amp;trackingId=GEkkcZjYDrU1bybOTfSFiw%3D%3D&amp;position=13&amp;pageNum=0&amp;trk=public_jobs_jserp-result_search-card"/>
    <m/>
    <m/>
    <m/>
    <x v="44"/>
    <x v="16"/>
    <x v="1"/>
    <x v="0"/>
  </r>
  <r>
    <x v="1"/>
    <x v="45"/>
    <x v="55"/>
    <x v="1"/>
    <x v="0"/>
    <x v="46"/>
    <x v="42"/>
    <x v="14"/>
    <s v="https://www.linkedin.com/jobs/view/data-analyst-at-azenta-life-sciences-3348403099?refId=AQBvkaA99unXCa52hg9fbA%3D%3D&amp;trackingId=BTnDQGB5pXVbtN8wEkdZIw%3D%3D&amp;position=14&amp;pageNum=0&amp;trk=public_jobs_jserp-result_search-card"/>
    <m/>
    <m/>
    <m/>
    <x v="41"/>
    <x v="0"/>
    <x v="2"/>
    <x v="0"/>
  </r>
  <r>
    <x v="1"/>
    <x v="46"/>
    <x v="56"/>
    <x v="1"/>
    <x v="12"/>
    <x v="46"/>
    <x v="3"/>
    <x v="15"/>
    <s v="https://www.linkedin.com/jobs/view/data-analyst-at-atmosfy-3325886772?refId=AQBvkaA99unXCa52hg9fbA%3D%3D&amp;trackingId=H9vvmBxB6FJPJ8V5MSDhjA%3D%3D&amp;position=15&amp;pageNum=0&amp;trk=public_jobs_jserp-result_search-card"/>
    <n v="60000"/>
    <n v="90000"/>
    <n v="75000"/>
    <x v="41"/>
    <x v="0"/>
    <x v="3"/>
    <x v="1"/>
  </r>
  <r>
    <x v="1"/>
    <x v="47"/>
    <x v="57"/>
    <x v="1"/>
    <x v="13"/>
    <x v="46"/>
    <x v="43"/>
    <x v="10"/>
    <s v="https://www.linkedin.com/jobs/view/data-analyst-at-edgelink-3325848323?refId=AQBvkaA99unXCa52hg9fbA%3D%3D&amp;trackingId=Qx%2FJTw35EeTndEkFIdmKUw%3D%3D&amp;position=16&amp;pageNum=0&amp;trk=public_jobs_jserp-result_search-card"/>
    <n v="125000"/>
    <n v="155000"/>
    <n v="140000"/>
    <x v="41"/>
    <x v="0"/>
    <x v="4"/>
    <x v="1"/>
  </r>
  <r>
    <x v="1"/>
    <x v="48"/>
    <x v="58"/>
    <x v="1"/>
    <x v="0"/>
    <x v="46"/>
    <x v="15"/>
    <x v="11"/>
    <s v="https://www.linkedin.com/jobs/view/data-analyst-at-technology-ventures-3331705813?refId=AQBvkaA99unXCa52hg9fbA%3D%3D&amp;trackingId=GZ%2FmV3AI9S3LfeC%2BvrHrSA%3D%3D&amp;position=17&amp;pageNum=0&amp;trk=public_jobs_jserp-result_search-card"/>
    <m/>
    <m/>
    <m/>
    <x v="41"/>
    <x v="0"/>
    <x v="4"/>
    <x v="1"/>
  </r>
  <r>
    <x v="1"/>
    <x v="49"/>
    <x v="59"/>
    <x v="1"/>
    <x v="14"/>
    <x v="49"/>
    <x v="44"/>
    <x v="10"/>
    <s v="https://www.linkedin.com/jobs/view/data-analyst-at-distinct-north-america-3329826139?refId=AQBvkaA99unXCa52hg9fbA%3D%3D&amp;trackingId=%2BC2zQ4HvgDAGKVUgYWV5hQ%3D%3D&amp;position=18&amp;pageNum=0&amp;trk=public_jobs_jserp-result_search-card"/>
    <n v="70000"/>
    <n v="80000"/>
    <n v="75000"/>
    <x v="2"/>
    <x v="13"/>
    <x v="2"/>
    <x v="1"/>
  </r>
  <r>
    <x v="1"/>
    <x v="50"/>
    <x v="60"/>
    <x v="1"/>
    <x v="0"/>
    <x v="46"/>
    <x v="45"/>
    <x v="14"/>
    <s v="https://www.linkedin.com/jobs/view/data-analyst-at-clarishealth-3348315857?refId=AQBvkaA99unXCa52hg9fbA%3D%3D&amp;trackingId=9%2BsKiDyz7M85fwOWgBjDDg%3D%3D&amp;position=19&amp;pageNum=0&amp;trk=public_jobs_jserp-result_search-card"/>
    <m/>
    <m/>
    <m/>
    <x v="41"/>
    <x v="0"/>
    <x v="4"/>
    <x v="0"/>
  </r>
  <r>
    <x v="10"/>
    <x v="51"/>
    <x v="61"/>
    <x v="1"/>
    <x v="15"/>
    <x v="46"/>
    <x v="46"/>
    <x v="15"/>
    <s v="https://www.linkedin.com/jobs/view/analyst-data-visualization-at-trusted-talent-3326570585?refId=AQBvkaA99unXCa52hg9fbA%3D%3D&amp;trackingId=AynhtObS6K7803yPCNjWcw%3D%3D&amp;position=20&amp;pageNum=0&amp;trk=public_jobs_jserp-result_search-card"/>
    <n v="80000"/>
    <n v="90000"/>
    <n v="85000"/>
    <x v="41"/>
    <x v="0"/>
    <x v="2"/>
    <x v="1"/>
  </r>
  <r>
    <x v="12"/>
    <x v="53"/>
    <x v="63"/>
    <x v="1"/>
    <x v="0"/>
    <x v="46"/>
    <x v="47"/>
    <x v="2"/>
    <s v="https://www.linkedin.com/jobs/view/analyst-data-and-analytics-at-cafemedia-3369457251?refId=AQBvkaA99unXCa52hg9fbA%3D%3D&amp;trackingId=%2BBgtR%2FiS0MPAr7lUOeOs7w%3D%3D&amp;position=21&amp;pageNum=0&amp;trk=public_jobs_jserp-result_search-card"/>
    <m/>
    <m/>
    <m/>
    <x v="41"/>
    <x v="0"/>
    <x v="0"/>
    <x v="0"/>
  </r>
  <r>
    <x v="1"/>
    <x v="62"/>
    <x v="73"/>
    <x v="1"/>
    <x v="0"/>
    <x v="51"/>
    <x v="54"/>
    <x v="10"/>
    <s v="https://www.linkedin.com/jobs/view/data-analyst-at-verdani-partners-3367582228?refId=AQBvkaA99unXCa52hg9fbA%3D%3D&amp;trackingId=uz97x%2BNtlHhRvbQpkXWkZQ%3D%3D&amp;position=22&amp;pageNum=0&amp;trk=public_jobs_jserp-result_search-card"/>
    <m/>
    <m/>
    <m/>
    <x v="45"/>
    <x v="1"/>
    <x v="4"/>
    <x v="1"/>
  </r>
  <r>
    <x v="11"/>
    <x v="52"/>
    <x v="62"/>
    <x v="1"/>
    <x v="0"/>
    <x v="27"/>
    <x v="7"/>
    <x v="6"/>
    <s v="https://www.linkedin.com/jobs/view/data-analyst-remote-us-at-mediavine-3371287252?refId=AQBvkaA99unXCa52hg9fbA%3D%3D&amp;trackingId=Flc4aTpOmuYXpCPxygcfxQ%3D%3D&amp;position=23&amp;pageNum=0&amp;trk=public_jobs_jserp-result_search-card"/>
    <m/>
    <m/>
    <m/>
    <x v="22"/>
    <x v="2"/>
    <x v="1"/>
    <x v="0"/>
  </r>
  <r>
    <x v="1"/>
    <x v="54"/>
    <x v="64"/>
    <x v="1"/>
    <x v="0"/>
    <x v="39"/>
    <x v="48"/>
    <x v="10"/>
    <s v="https://www.linkedin.com/jobs/view/data-analyst-at-reup-education-3330231332?refId=AQBvkaA99unXCa52hg9fbA%3D%3D&amp;trackingId=p3mnEZ3zlgHX9qA120euqQ%3D%3D&amp;position=24&amp;pageNum=0&amp;trk=public_jobs_jserp-result_search-card"/>
    <m/>
    <m/>
    <m/>
    <x v="34"/>
    <x v="2"/>
    <x v="4"/>
    <x v="1"/>
  </r>
  <r>
    <x v="13"/>
    <x v="55"/>
    <x v="65"/>
    <x v="1"/>
    <x v="16"/>
    <x v="46"/>
    <x v="49"/>
    <x v="3"/>
    <s v="https://www.linkedin.com/jobs/view/sql-data-analyst-at-cypress-hcm-3355806630?refId=AQBvkaA99unXCa52hg9fbA%3D%3D&amp;trackingId=T91OfufiT32fFThmHErbWQ%3D%3D&amp;position=25&amp;pageNum=0&amp;trk=public_jobs_jserp-result_search-card"/>
    <n v="59.69"/>
    <n v="79.58"/>
    <n v="69.634999999999991"/>
    <x v="41"/>
    <x v="0"/>
    <x v="4"/>
    <x v="0"/>
  </r>
  <r>
    <x v="9"/>
    <x v="35"/>
    <x v="45"/>
    <x v="1"/>
    <x v="0"/>
    <x v="46"/>
    <x v="22"/>
    <x v="9"/>
    <s v="https://www.linkedin.com/jobs/view/data-analyst-i-entry-level-at-oracle-3327334666?refId=spmw5nYFfeYfDN38%2BLHksA%3D%3D&amp;trackingId=QWPq8jHkN%2BDtsAr8%2FC2meA%3D%3D&amp;position=1&amp;pageNum=0&amp;trk=public_jobs_jserp-result_search-card"/>
    <m/>
    <m/>
    <m/>
    <x v="41"/>
    <x v="0"/>
    <x v="1"/>
    <x v="1"/>
  </r>
  <r>
    <x v="1"/>
    <x v="60"/>
    <x v="70"/>
    <x v="1"/>
    <x v="0"/>
    <x v="32"/>
    <x v="52"/>
    <x v="1"/>
    <s v="https://www.linkedin.com/jobs/view/data-analyst-at-magic-3363555676?refId=spmw5nYFfeYfDN38%2BLHksA%3D%3D&amp;trackingId=NQii%2BYOLQrEIGrx27acwBA%3D%3D&amp;position=2&amp;pageNum=0&amp;trk=public_jobs_jserp-result_search-card"/>
    <m/>
    <m/>
    <m/>
    <x v="27"/>
    <x v="1"/>
    <x v="0"/>
    <x v="0"/>
  </r>
  <r>
    <x v="1"/>
    <x v="61"/>
    <x v="71"/>
    <x v="1"/>
    <x v="17"/>
    <x v="46"/>
    <x v="53"/>
    <x v="7"/>
    <s v="https://www.linkedin.com/jobs/view/data-analyst-at-rootstaff-3367343932?refId=spmw5nYFfeYfDN38%2BLHksA%3D%3D&amp;trackingId=Ijk9P%2FwYXTfsUTBC6FpCKw%3D%3D&amp;position=3&amp;pageNum=0&amp;trk=public_jobs_jserp-result_search-card"/>
    <n v="38"/>
    <n v="45"/>
    <n v="41.5"/>
    <x v="41"/>
    <x v="0"/>
    <x v="2"/>
    <x v="0"/>
  </r>
  <r>
    <x v="1"/>
    <x v="36"/>
    <x v="46"/>
    <x v="1"/>
    <x v="0"/>
    <x v="4"/>
    <x v="34"/>
    <x v="10"/>
    <s v="https://www.linkedin.com/jobs/view/data-analyst-at-good-apple-3322134836?refId=spmw5nYFfeYfDN38%2BLHksA%3D%3D&amp;trackingId=K5iWQ6m73xiENhzPS4w4Cw%3D%3D&amp;position=4&amp;pageNum=0&amp;trk=public_jobs_jserp-result_search-card"/>
    <m/>
    <m/>
    <m/>
    <x v="3"/>
    <x v="3"/>
    <x v="2"/>
    <x v="1"/>
  </r>
  <r>
    <x v="1"/>
    <x v="37"/>
    <x v="47"/>
    <x v="1"/>
    <x v="7"/>
    <x v="47"/>
    <x v="35"/>
    <x v="3"/>
    <s v="https://www.linkedin.com/jobs/view/data-analyst-at-adfire-health-3354914878?refId=spmw5nYFfeYfDN38%2BLHksA%3D%3D&amp;trackingId=NxNnWYa3lBs0RlZoD6zUPA%3D%3D&amp;position=5&amp;pageNum=0&amp;trk=public_jobs_jserp-result_search-card"/>
    <n v="30"/>
    <n v="30"/>
    <n v="30"/>
    <x v="42"/>
    <x v="0"/>
    <x v="2"/>
    <x v="0"/>
  </r>
  <r>
    <x v="1"/>
    <x v="38"/>
    <x v="48"/>
    <x v="1"/>
    <x v="8"/>
    <x v="46"/>
    <x v="36"/>
    <x v="11"/>
    <s v="https://www.linkedin.com/jobs/view/data-analyst-at-medix%E2%84%A2-3328072646?refId=spmw5nYFfeYfDN38%2BLHksA%3D%3D&amp;trackingId=psfs4r%2FGRCN6X%2BtqN%2FJhWQ%3D%3D&amp;position=6&amp;pageNum=0&amp;trk=public_jobs_jserp-result_search-card"/>
    <n v="80000"/>
    <n v="110000"/>
    <n v="95000"/>
    <x v="41"/>
    <x v="0"/>
    <x v="4"/>
    <x v="1"/>
  </r>
  <r>
    <x v="1"/>
    <x v="39"/>
    <x v="49"/>
    <x v="1"/>
    <x v="4"/>
    <x v="46"/>
    <x v="37"/>
    <x v="4"/>
    <s v="https://www.linkedin.com/jobs/view/data-analyst-at-mainz-brady-group-3357019508?refId=spmw5nYFfeYfDN38%2BLHksA%3D%3D&amp;trackingId=W3mhtDZva8VwbqnVcuM4bQ%3D%3D&amp;position=7&amp;pageNum=0&amp;trk=public_jobs_jserp-result_search-card"/>
    <n v="50"/>
    <n v="60"/>
    <n v="55"/>
    <x v="41"/>
    <x v="0"/>
    <x v="2"/>
    <x v="0"/>
  </r>
  <r>
    <x v="1"/>
    <x v="40"/>
    <x v="50"/>
    <x v="1"/>
    <x v="0"/>
    <x v="48"/>
    <x v="38"/>
    <x v="3"/>
    <s v="https://www.linkedin.com/jobs/view/data-analyst-at-adt-solar-3361518635?refId=spmw5nYFfeYfDN38%2BLHksA%3D%3D&amp;trackingId=CIX1NLRUgnez8r0SVBjl8Q%3D%3D&amp;position=8&amp;pageNum=0&amp;trk=public_jobs_jserp-result_search-card"/>
    <m/>
    <m/>
    <m/>
    <x v="43"/>
    <x v="12"/>
    <x v="4"/>
    <x v="0"/>
  </r>
  <r>
    <x v="1"/>
    <x v="41"/>
    <x v="51"/>
    <x v="1"/>
    <x v="0"/>
    <x v="46"/>
    <x v="39"/>
    <x v="9"/>
    <s v="https://www.linkedin.com/jobs/view/data-analyst-at-northrop-grumman-federal-credit-union-3327331924?refId=spmw5nYFfeYfDN38%2BLHksA%3D%3D&amp;trackingId=7eitFVWXRzjDU%2F7uiVL9Xw%3D%3D&amp;position=9&amp;pageNum=0&amp;trk=public_jobs_jserp-result_search-card"/>
    <m/>
    <m/>
    <m/>
    <x v="41"/>
    <x v="0"/>
    <x v="2"/>
    <x v="1"/>
  </r>
  <r>
    <x v="1"/>
    <x v="42"/>
    <x v="52"/>
    <x v="1"/>
    <x v="9"/>
    <x v="46"/>
    <x v="40"/>
    <x v="2"/>
    <s v="https://www.linkedin.com/jobs/view/data-analyst-at-storm2-3321260918?refId=spmw5nYFfeYfDN38%2BLHksA%3D%3D&amp;trackingId=%2B%2FT8PMs6ZMG%2BNfxvvQ9NFQ%3D%3D&amp;position=10&amp;pageNum=0&amp;trk=public_jobs_jserp-result_search-card"/>
    <n v="120000"/>
    <n v="135000"/>
    <n v="127500"/>
    <x v="41"/>
    <x v="0"/>
    <x v="4"/>
    <x v="0"/>
  </r>
  <r>
    <x v="1"/>
    <x v="43"/>
    <x v="53"/>
    <x v="1"/>
    <x v="10"/>
    <x v="46"/>
    <x v="41"/>
    <x v="12"/>
    <s v="https://www.linkedin.com/jobs/view/data-analyst-at-launch-consulting-group-3341275864?refId=spmw5nYFfeYfDN38%2BLHksA%3D%3D&amp;trackingId=OCujdJxmacUcIfH%2BSrzNcA%3D%3D&amp;position=11&amp;pageNum=0&amp;trk=public_jobs_jserp-result_search-card"/>
    <n v="85000"/>
    <n v="100000"/>
    <n v="92500"/>
    <x v="41"/>
    <x v="0"/>
    <x v="4"/>
    <x v="0"/>
  </r>
  <r>
    <x v="1"/>
    <x v="44"/>
    <x v="54"/>
    <x v="1"/>
    <x v="11"/>
    <x v="46"/>
    <x v="15"/>
    <x v="13"/>
    <s v="https://www.linkedin.com/jobs/view/data-analyst-at-agility-partners-3339536100?refId=spmw5nYFfeYfDN38%2BLHksA%3D%3D&amp;trackingId=dCdVFzhVDBl0KYtri3YNwA%3D%3D&amp;position=12&amp;pageNum=0&amp;trk=public_jobs_jserp-result_search-card"/>
    <n v="40"/>
    <n v="50"/>
    <n v="45"/>
    <x v="41"/>
    <x v="0"/>
    <x v="4"/>
    <x v="0"/>
  </r>
  <r>
    <x v="11"/>
    <x v="52"/>
    <x v="72"/>
    <x v="1"/>
    <x v="0"/>
    <x v="50"/>
    <x v="7"/>
    <x v="6"/>
    <s v="https://www.linkedin.com/jobs/view/data-analyst-remote-us-at-mediavine-3371288044?refId=spmw5nYFfeYfDN38%2BLHksA%3D%3D&amp;trackingId=lv%2BorhHYBiubAbIaynEt4A%3D%3D&amp;position=13&amp;pageNum=0&amp;trk=public_jobs_jserp-result_search-card"/>
    <m/>
    <m/>
    <m/>
    <x v="44"/>
    <x v="16"/>
    <x v="1"/>
    <x v="0"/>
  </r>
  <r>
    <x v="1"/>
    <x v="45"/>
    <x v="55"/>
    <x v="1"/>
    <x v="0"/>
    <x v="46"/>
    <x v="42"/>
    <x v="14"/>
    <s v="https://www.linkedin.com/jobs/view/data-analyst-at-azenta-life-sciences-3348403099?refId=spmw5nYFfeYfDN38%2BLHksA%3D%3D&amp;trackingId=btmWQ2ZxC9QpB7otOa03nw%3D%3D&amp;position=14&amp;pageNum=0&amp;trk=public_jobs_jserp-result_search-card"/>
    <m/>
    <m/>
    <m/>
    <x v="41"/>
    <x v="0"/>
    <x v="2"/>
    <x v="0"/>
  </r>
  <r>
    <x v="1"/>
    <x v="46"/>
    <x v="56"/>
    <x v="1"/>
    <x v="12"/>
    <x v="46"/>
    <x v="3"/>
    <x v="15"/>
    <s v="https://www.linkedin.com/jobs/view/data-analyst-at-atmosfy-3325886772?refId=spmw5nYFfeYfDN38%2BLHksA%3D%3D&amp;trackingId=zhQU9%2BC6HXPAzbH7aL7HtA%3D%3D&amp;position=15&amp;pageNum=0&amp;trk=public_jobs_jserp-result_search-card"/>
    <n v="60000"/>
    <n v="90000"/>
    <n v="75000"/>
    <x v="41"/>
    <x v="0"/>
    <x v="3"/>
    <x v="1"/>
  </r>
  <r>
    <x v="1"/>
    <x v="47"/>
    <x v="14"/>
    <x v="1"/>
    <x v="13"/>
    <x v="46"/>
    <x v="13"/>
    <x v="10"/>
    <s v="https://www.linkedin.com/jobs/view/data-analyst-at-edgelink-3325848323?refId=spmw5nYFfeYfDN38%2BLHksA%3D%3D&amp;trackingId=f5AWpsG30PY%2FbuPBYzlbqA%3D%3D&amp;position=16&amp;pageNum=0&amp;trk=public_jobs_jserp-result_search-card"/>
    <n v="125000"/>
    <n v="155000"/>
    <n v="140000"/>
    <x v="41"/>
    <x v="0"/>
    <x v="3"/>
    <x v="1"/>
  </r>
  <r>
    <x v="1"/>
    <x v="48"/>
    <x v="58"/>
    <x v="1"/>
    <x v="0"/>
    <x v="46"/>
    <x v="15"/>
    <x v="11"/>
    <s v="https://www.linkedin.com/jobs/view/data-analyst-at-technology-ventures-3331705813?refId=spmw5nYFfeYfDN38%2BLHksA%3D%3D&amp;trackingId=Mgn6sXUPuvO%2FSVVyOjWdEg%3D%3D&amp;position=17&amp;pageNum=0&amp;trk=public_jobs_jserp-result_search-card"/>
    <m/>
    <m/>
    <m/>
    <x v="41"/>
    <x v="0"/>
    <x v="4"/>
    <x v="1"/>
  </r>
  <r>
    <x v="1"/>
    <x v="49"/>
    <x v="59"/>
    <x v="1"/>
    <x v="14"/>
    <x v="49"/>
    <x v="44"/>
    <x v="10"/>
    <s v="https://www.linkedin.com/jobs/view/data-analyst-at-distinct-north-america-3329826139?refId=spmw5nYFfeYfDN38%2BLHksA%3D%3D&amp;trackingId=WGPFaOOhvCFt6bwPCy0LEg%3D%3D&amp;position=18&amp;pageNum=0&amp;trk=public_jobs_jserp-result_search-card"/>
    <n v="70000"/>
    <n v="80000"/>
    <n v="75000"/>
    <x v="2"/>
    <x v="13"/>
    <x v="2"/>
    <x v="1"/>
  </r>
  <r>
    <x v="1"/>
    <x v="50"/>
    <x v="60"/>
    <x v="1"/>
    <x v="0"/>
    <x v="46"/>
    <x v="45"/>
    <x v="14"/>
    <s v="https://www.linkedin.com/jobs/view/data-analyst-at-clarishealth-3348315857?refId=spmw5nYFfeYfDN38%2BLHksA%3D%3D&amp;trackingId=NPz4x7wfD%2Bg6VnHiQipBRg%3D%3D&amp;position=19&amp;pageNum=0&amp;trk=public_jobs_jserp-result_search-card"/>
    <m/>
    <m/>
    <m/>
    <x v="41"/>
    <x v="0"/>
    <x v="4"/>
    <x v="0"/>
  </r>
  <r>
    <x v="10"/>
    <x v="51"/>
    <x v="14"/>
    <x v="1"/>
    <x v="15"/>
    <x v="46"/>
    <x v="13"/>
    <x v="15"/>
    <s v="https://www.linkedin.com/jobs/view/analyst-data-visualization-at-trusted-talent-3326570585?refId=spmw5nYFfeYfDN38%2BLHksA%3D%3D&amp;trackingId=KtrDPsnikqGfGIyOO0fBww%3D%3D&amp;position=20&amp;pageNum=0&amp;trk=public_jobs_jserp-result_search-card"/>
    <n v="80000"/>
    <n v="90000"/>
    <n v="85000"/>
    <x v="41"/>
    <x v="0"/>
    <x v="3"/>
    <x v="1"/>
  </r>
  <r>
    <x v="12"/>
    <x v="53"/>
    <x v="63"/>
    <x v="1"/>
    <x v="0"/>
    <x v="46"/>
    <x v="47"/>
    <x v="2"/>
    <s v="https://www.linkedin.com/jobs/view/analyst-data-and-analytics-at-cafemedia-3369457251?refId=spmw5nYFfeYfDN38%2BLHksA%3D%3D&amp;trackingId=glJ%2FOriIKywXH%2FGDs9SMHQ%3D%3D&amp;position=21&amp;pageNum=0&amp;trk=public_jobs_jserp-result_search-card"/>
    <m/>
    <m/>
    <m/>
    <x v="41"/>
    <x v="0"/>
    <x v="0"/>
    <x v="0"/>
  </r>
  <r>
    <x v="11"/>
    <x v="52"/>
    <x v="62"/>
    <x v="1"/>
    <x v="0"/>
    <x v="27"/>
    <x v="7"/>
    <x v="6"/>
    <s v="https://www.linkedin.com/jobs/view/data-analyst-remote-us-at-mediavine-3371287252?refId=spmw5nYFfeYfDN38%2BLHksA%3D%3D&amp;trackingId=rJRCFwzMa6%2Fvqlhm0B1cvg%3D%3D&amp;position=22&amp;pageNum=0&amp;trk=public_jobs_jserp-result_search-card"/>
    <m/>
    <m/>
    <m/>
    <x v="22"/>
    <x v="2"/>
    <x v="1"/>
    <x v="0"/>
  </r>
  <r>
    <x v="1"/>
    <x v="62"/>
    <x v="73"/>
    <x v="1"/>
    <x v="0"/>
    <x v="51"/>
    <x v="54"/>
    <x v="10"/>
    <s v="https://www.linkedin.com/jobs/view/data-analyst-at-verdani-partners-3367582228?refId=spmw5nYFfeYfDN38%2BLHksA%3D%3D&amp;trackingId=CEyfed6O312jzvSzyrYyIQ%3D%3D&amp;position=23&amp;pageNum=0&amp;trk=public_jobs_jserp-result_search-card"/>
    <m/>
    <m/>
    <m/>
    <x v="45"/>
    <x v="1"/>
    <x v="4"/>
    <x v="1"/>
  </r>
  <r>
    <x v="1"/>
    <x v="54"/>
    <x v="64"/>
    <x v="1"/>
    <x v="0"/>
    <x v="39"/>
    <x v="48"/>
    <x v="10"/>
    <s v="https://www.linkedin.com/jobs/view/data-analyst-at-reup-education-3330231332?refId=spmw5nYFfeYfDN38%2BLHksA%3D%3D&amp;trackingId=lbxa1sMSOemd7l8hoRcNdA%3D%3D&amp;position=24&amp;pageNum=0&amp;trk=public_jobs_jserp-result_search-card"/>
    <m/>
    <m/>
    <m/>
    <x v="34"/>
    <x v="2"/>
    <x v="4"/>
    <x v="1"/>
  </r>
  <r>
    <x v="13"/>
    <x v="55"/>
    <x v="65"/>
    <x v="1"/>
    <x v="16"/>
    <x v="46"/>
    <x v="49"/>
    <x v="3"/>
    <s v="https://www.linkedin.com/jobs/view/sql-data-analyst-at-cypress-hcm-3355806630?refId=spmw5nYFfeYfDN38%2BLHksA%3D%3D&amp;trackingId=f%2B8FcbX9ItlafWbISsuveQ%3D%3D&amp;position=25&amp;pageNum=0&amp;trk=public_jobs_jserp-result_search-card"/>
    <n v="59.69"/>
    <n v="79.58"/>
    <n v="69.634999999999991"/>
    <x v="41"/>
    <x v="0"/>
    <x v="4"/>
    <x v="0"/>
  </r>
  <r>
    <x v="9"/>
    <x v="35"/>
    <x v="45"/>
    <x v="1"/>
    <x v="0"/>
    <x v="46"/>
    <x v="22"/>
    <x v="9"/>
    <s v="https://www.linkedin.com/jobs/view/data-analyst-i-entry-level-at-oracle-3327334666?refId=%2Bf1aZ4Cv%2FqdwHmiwubmHzg%3D%3D&amp;trackingId=x%2FfiPvKygKg%2F1cxVqmc%2BjQ%3D%3D&amp;position=1&amp;pageNum=0&amp;trk=public_jobs_jserp-result_search-card"/>
    <m/>
    <m/>
    <m/>
    <x v="41"/>
    <x v="0"/>
    <x v="1"/>
    <x v="1"/>
  </r>
  <r>
    <x v="1"/>
    <x v="60"/>
    <x v="70"/>
    <x v="1"/>
    <x v="0"/>
    <x v="32"/>
    <x v="52"/>
    <x v="1"/>
    <s v="https://www.linkedin.com/jobs/view/data-analyst-at-magic-3363555676?refId=%2Bf1aZ4Cv%2FqdwHmiwubmHzg%3D%3D&amp;trackingId=DQjh7e9r3ZW7WcOh597E5g%3D%3D&amp;position=2&amp;pageNum=0&amp;trk=public_jobs_jserp-result_search-card"/>
    <m/>
    <m/>
    <m/>
    <x v="27"/>
    <x v="1"/>
    <x v="0"/>
    <x v="0"/>
  </r>
  <r>
    <x v="1"/>
    <x v="61"/>
    <x v="71"/>
    <x v="1"/>
    <x v="17"/>
    <x v="46"/>
    <x v="53"/>
    <x v="7"/>
    <s v="https://www.linkedin.com/jobs/view/data-analyst-at-rootstaff-3367343932?refId=%2Bf1aZ4Cv%2FqdwHmiwubmHzg%3D%3D&amp;trackingId=ASv%2BtsrFrdaO7YF9gDrzRg%3D%3D&amp;position=3&amp;pageNum=0&amp;trk=public_jobs_jserp-result_search-card"/>
    <n v="38"/>
    <n v="45"/>
    <n v="41.5"/>
    <x v="41"/>
    <x v="0"/>
    <x v="2"/>
    <x v="0"/>
  </r>
  <r>
    <x v="1"/>
    <x v="36"/>
    <x v="46"/>
    <x v="1"/>
    <x v="0"/>
    <x v="4"/>
    <x v="34"/>
    <x v="10"/>
    <s v="https://www.linkedin.com/jobs/view/data-analyst-at-good-apple-3322134836?refId=%2Bf1aZ4Cv%2FqdwHmiwubmHzg%3D%3D&amp;trackingId=Sw%2BQNTXW%2BIiq5kfvzTaaiA%3D%3D&amp;position=4&amp;pageNum=0&amp;trk=public_jobs_jserp-result_search-card"/>
    <m/>
    <m/>
    <m/>
    <x v="3"/>
    <x v="3"/>
    <x v="2"/>
    <x v="1"/>
  </r>
  <r>
    <x v="1"/>
    <x v="37"/>
    <x v="47"/>
    <x v="1"/>
    <x v="7"/>
    <x v="47"/>
    <x v="35"/>
    <x v="3"/>
    <s v="https://www.linkedin.com/jobs/view/data-analyst-at-adfire-health-3354914878?refId=%2Bf1aZ4Cv%2FqdwHmiwubmHzg%3D%3D&amp;trackingId=m2lseCeElJg2LH9WdDgLpw%3D%3D&amp;position=5&amp;pageNum=0&amp;trk=public_jobs_jserp-result_search-card"/>
    <n v="30"/>
    <n v="30"/>
    <n v="30"/>
    <x v="42"/>
    <x v="0"/>
    <x v="2"/>
    <x v="0"/>
  </r>
  <r>
    <x v="1"/>
    <x v="38"/>
    <x v="48"/>
    <x v="1"/>
    <x v="8"/>
    <x v="46"/>
    <x v="36"/>
    <x v="11"/>
    <s v="https://www.linkedin.com/jobs/view/data-analyst-at-medix%E2%84%A2-3328072646?refId=%2Bf1aZ4Cv%2FqdwHmiwubmHzg%3D%3D&amp;trackingId=ngovsAbZWAlzXuGAavPTgQ%3D%3D&amp;position=6&amp;pageNum=0&amp;trk=public_jobs_jserp-result_search-card"/>
    <n v="80000"/>
    <n v="110000"/>
    <n v="95000"/>
    <x v="41"/>
    <x v="0"/>
    <x v="4"/>
    <x v="1"/>
  </r>
  <r>
    <x v="1"/>
    <x v="39"/>
    <x v="49"/>
    <x v="1"/>
    <x v="4"/>
    <x v="46"/>
    <x v="37"/>
    <x v="4"/>
    <s v="https://www.linkedin.com/jobs/view/data-analyst-at-mainz-brady-group-3357019508?refId=%2Bf1aZ4Cv%2FqdwHmiwubmHzg%3D%3D&amp;trackingId=GBvnIOhnDU8UIBT%2FdghMLA%3D%3D&amp;position=7&amp;pageNum=0&amp;trk=public_jobs_jserp-result_search-card"/>
    <n v="50"/>
    <n v="60"/>
    <n v="55"/>
    <x v="41"/>
    <x v="0"/>
    <x v="2"/>
    <x v="0"/>
  </r>
  <r>
    <x v="1"/>
    <x v="40"/>
    <x v="50"/>
    <x v="1"/>
    <x v="0"/>
    <x v="48"/>
    <x v="38"/>
    <x v="3"/>
    <s v="https://www.linkedin.com/jobs/view/data-analyst-at-adt-solar-3361518635?refId=%2Bf1aZ4Cv%2FqdwHmiwubmHzg%3D%3D&amp;trackingId=1TPwi3PJhs5nmQcBAM6mpw%3D%3D&amp;position=8&amp;pageNum=0&amp;trk=public_jobs_jserp-result_search-card"/>
    <m/>
    <m/>
    <m/>
    <x v="43"/>
    <x v="12"/>
    <x v="4"/>
    <x v="0"/>
  </r>
  <r>
    <x v="1"/>
    <x v="41"/>
    <x v="51"/>
    <x v="1"/>
    <x v="0"/>
    <x v="46"/>
    <x v="39"/>
    <x v="9"/>
    <s v="https://www.linkedin.com/jobs/view/data-analyst-at-northrop-grumman-federal-credit-union-3327331924?refId=%2Bf1aZ4Cv%2FqdwHmiwubmHzg%3D%3D&amp;trackingId=i4ckIOsuzbr6QV6zgac5AA%3D%3D&amp;position=9&amp;pageNum=0&amp;trk=public_jobs_jserp-result_search-card"/>
    <m/>
    <m/>
    <m/>
    <x v="41"/>
    <x v="0"/>
    <x v="2"/>
    <x v="1"/>
  </r>
  <r>
    <x v="1"/>
    <x v="42"/>
    <x v="52"/>
    <x v="1"/>
    <x v="9"/>
    <x v="46"/>
    <x v="40"/>
    <x v="2"/>
    <s v="https://www.linkedin.com/jobs/view/data-analyst-at-storm2-3321260918?refId=%2Bf1aZ4Cv%2FqdwHmiwubmHzg%3D%3D&amp;trackingId=Shqgh1WfCJ%2BiZZEIldk7GA%3D%3D&amp;position=10&amp;pageNum=0&amp;trk=public_jobs_jserp-result_search-card"/>
    <n v="120000"/>
    <n v="135000"/>
    <n v="127500"/>
    <x v="41"/>
    <x v="0"/>
    <x v="4"/>
    <x v="0"/>
  </r>
  <r>
    <x v="1"/>
    <x v="43"/>
    <x v="53"/>
    <x v="1"/>
    <x v="10"/>
    <x v="46"/>
    <x v="41"/>
    <x v="12"/>
    <s v="https://www.linkedin.com/jobs/view/data-analyst-at-launch-consulting-group-3341275864?refId=%2Bf1aZ4Cv%2FqdwHmiwubmHzg%3D%3D&amp;trackingId=8BigE%2FerRqtZC0KpDaKFiw%3D%3D&amp;position=11&amp;pageNum=0&amp;trk=public_jobs_jserp-result_search-card"/>
    <n v="85000"/>
    <n v="100000"/>
    <n v="92500"/>
    <x v="41"/>
    <x v="0"/>
    <x v="4"/>
    <x v="0"/>
  </r>
  <r>
    <x v="1"/>
    <x v="44"/>
    <x v="54"/>
    <x v="1"/>
    <x v="11"/>
    <x v="46"/>
    <x v="15"/>
    <x v="13"/>
    <s v="https://www.linkedin.com/jobs/view/data-analyst-at-agility-partners-3339536100?refId=%2Bf1aZ4Cv%2FqdwHmiwubmHzg%3D%3D&amp;trackingId=eghsPp%2F4sp14lpNyJja%2F1w%3D%3D&amp;position=12&amp;pageNum=0&amp;trk=public_jobs_jserp-result_search-card"/>
    <n v="40"/>
    <n v="50"/>
    <n v="45"/>
    <x v="41"/>
    <x v="0"/>
    <x v="4"/>
    <x v="0"/>
  </r>
  <r>
    <x v="11"/>
    <x v="52"/>
    <x v="72"/>
    <x v="1"/>
    <x v="0"/>
    <x v="50"/>
    <x v="7"/>
    <x v="6"/>
    <s v="https://www.linkedin.com/jobs/view/data-analyst-remote-us-at-mediavine-3371288044?refId=%2Bf1aZ4Cv%2FqdwHmiwubmHzg%3D%3D&amp;trackingId=2Fn4nyprIcg38JxfHL4BfQ%3D%3D&amp;position=13&amp;pageNum=0&amp;trk=public_jobs_jserp-result_search-card"/>
    <m/>
    <m/>
    <m/>
    <x v="44"/>
    <x v="16"/>
    <x v="1"/>
    <x v="0"/>
  </r>
  <r>
    <x v="1"/>
    <x v="45"/>
    <x v="55"/>
    <x v="1"/>
    <x v="0"/>
    <x v="46"/>
    <x v="42"/>
    <x v="14"/>
    <s v="https://www.linkedin.com/jobs/view/data-analyst-at-azenta-life-sciences-3348403099?refId=%2Bf1aZ4Cv%2FqdwHmiwubmHzg%3D%3D&amp;trackingId=2QTr%2F%2Bv9PbfEnFHSZMDu9w%3D%3D&amp;position=14&amp;pageNum=0&amp;trk=public_jobs_jserp-result_search-card"/>
    <m/>
    <m/>
    <m/>
    <x v="41"/>
    <x v="0"/>
    <x v="2"/>
    <x v="0"/>
  </r>
  <r>
    <x v="1"/>
    <x v="46"/>
    <x v="56"/>
    <x v="1"/>
    <x v="12"/>
    <x v="46"/>
    <x v="3"/>
    <x v="15"/>
    <s v="https://www.linkedin.com/jobs/view/data-analyst-at-atmosfy-3325886772?refId=%2Bf1aZ4Cv%2FqdwHmiwubmHzg%3D%3D&amp;trackingId=59PHwomnDK6%2FSrHzAGAK3w%3D%3D&amp;position=15&amp;pageNum=0&amp;trk=public_jobs_jserp-result_search-card"/>
    <n v="60000"/>
    <n v="90000"/>
    <n v="75000"/>
    <x v="41"/>
    <x v="0"/>
    <x v="3"/>
    <x v="1"/>
  </r>
  <r>
    <x v="1"/>
    <x v="47"/>
    <x v="57"/>
    <x v="1"/>
    <x v="13"/>
    <x v="46"/>
    <x v="43"/>
    <x v="10"/>
    <s v="https://www.linkedin.com/jobs/view/data-analyst-at-edgelink-3325848323?refId=%2Bf1aZ4Cv%2FqdwHmiwubmHzg%3D%3D&amp;trackingId=0fxsSdHKBmTd8t3SiYLWQA%3D%3D&amp;position=16&amp;pageNum=0&amp;trk=public_jobs_jserp-result_search-card"/>
    <n v="125000"/>
    <n v="155000"/>
    <n v="140000"/>
    <x v="41"/>
    <x v="0"/>
    <x v="4"/>
    <x v="1"/>
  </r>
  <r>
    <x v="1"/>
    <x v="48"/>
    <x v="58"/>
    <x v="1"/>
    <x v="0"/>
    <x v="46"/>
    <x v="15"/>
    <x v="11"/>
    <s v="https://www.linkedin.com/jobs/view/data-analyst-at-technology-ventures-3331705813?refId=%2Bf1aZ4Cv%2FqdwHmiwubmHzg%3D%3D&amp;trackingId=TRATQQzGZHXwkORvIQplTg%3D%3D&amp;position=17&amp;pageNum=0&amp;trk=public_jobs_jserp-result_search-card"/>
    <m/>
    <m/>
    <m/>
    <x v="41"/>
    <x v="0"/>
    <x v="4"/>
    <x v="1"/>
  </r>
  <r>
    <x v="1"/>
    <x v="49"/>
    <x v="59"/>
    <x v="1"/>
    <x v="14"/>
    <x v="49"/>
    <x v="44"/>
    <x v="10"/>
    <s v="https://www.linkedin.com/jobs/view/data-analyst-at-distinct-north-america-3329826139?refId=%2Bf1aZ4Cv%2FqdwHmiwubmHzg%3D%3D&amp;trackingId=1M5I9Gq8Dp%2Fxsmo9Fjeidw%3D%3D&amp;position=18&amp;pageNum=0&amp;trk=public_jobs_jserp-result_search-card"/>
    <n v="70000"/>
    <n v="80000"/>
    <n v="75000"/>
    <x v="2"/>
    <x v="13"/>
    <x v="2"/>
    <x v="1"/>
  </r>
  <r>
    <x v="1"/>
    <x v="50"/>
    <x v="60"/>
    <x v="1"/>
    <x v="0"/>
    <x v="46"/>
    <x v="45"/>
    <x v="14"/>
    <s v="https://www.linkedin.com/jobs/view/data-analyst-at-clarishealth-3348315857?refId=%2Bf1aZ4Cv%2FqdwHmiwubmHzg%3D%3D&amp;trackingId=WxgglP7zuA3TupFO5Z7qDw%3D%3D&amp;position=19&amp;pageNum=0&amp;trk=public_jobs_jserp-result_search-card"/>
    <m/>
    <m/>
    <m/>
    <x v="41"/>
    <x v="0"/>
    <x v="4"/>
    <x v="0"/>
  </r>
  <r>
    <x v="10"/>
    <x v="51"/>
    <x v="61"/>
    <x v="1"/>
    <x v="15"/>
    <x v="46"/>
    <x v="46"/>
    <x v="15"/>
    <s v="https://www.linkedin.com/jobs/view/analyst-data-visualization-at-trusted-talent-3326570585?refId=%2Bf1aZ4Cv%2FqdwHmiwubmHzg%3D%3D&amp;trackingId=a%2Bff0teep%2ByDhwJDDTzZUg%3D%3D&amp;position=20&amp;pageNum=0&amp;trk=public_jobs_jserp-result_search-card"/>
    <n v="80000"/>
    <n v="90000"/>
    <n v="85000"/>
    <x v="41"/>
    <x v="0"/>
    <x v="2"/>
    <x v="1"/>
  </r>
  <r>
    <x v="12"/>
    <x v="53"/>
    <x v="63"/>
    <x v="1"/>
    <x v="0"/>
    <x v="46"/>
    <x v="47"/>
    <x v="2"/>
    <s v="https://www.linkedin.com/jobs/view/analyst-data-and-analytics-at-cafemedia-3369457251?refId=%2Bf1aZ4Cv%2FqdwHmiwubmHzg%3D%3D&amp;trackingId=sLrbvRGMbu54I0vhMrpxFA%3D%3D&amp;position=21&amp;pageNum=0&amp;trk=public_jobs_jserp-result_search-card"/>
    <m/>
    <m/>
    <m/>
    <x v="41"/>
    <x v="0"/>
    <x v="0"/>
    <x v="0"/>
  </r>
  <r>
    <x v="11"/>
    <x v="52"/>
    <x v="62"/>
    <x v="1"/>
    <x v="0"/>
    <x v="27"/>
    <x v="7"/>
    <x v="6"/>
    <s v="https://www.linkedin.com/jobs/view/data-analyst-remote-us-at-mediavine-3371287252?refId=%2Bf1aZ4Cv%2FqdwHmiwubmHzg%3D%3D&amp;trackingId=ULg22s8k75ct1cj58RYYsQ%3D%3D&amp;position=22&amp;pageNum=0&amp;trk=public_jobs_jserp-result_search-card"/>
    <m/>
    <m/>
    <m/>
    <x v="22"/>
    <x v="2"/>
    <x v="1"/>
    <x v="0"/>
  </r>
  <r>
    <x v="1"/>
    <x v="62"/>
    <x v="73"/>
    <x v="1"/>
    <x v="0"/>
    <x v="51"/>
    <x v="54"/>
    <x v="10"/>
    <s v="https://www.linkedin.com/jobs/view/data-analyst-at-verdani-partners-3367582228?refId=%2Bf1aZ4Cv%2FqdwHmiwubmHzg%3D%3D&amp;trackingId=nJr4rTWfdza1RoRVKxWtDw%3D%3D&amp;position=23&amp;pageNum=0&amp;trk=public_jobs_jserp-result_search-card"/>
    <m/>
    <m/>
    <m/>
    <x v="45"/>
    <x v="1"/>
    <x v="4"/>
    <x v="1"/>
  </r>
  <r>
    <x v="1"/>
    <x v="54"/>
    <x v="64"/>
    <x v="1"/>
    <x v="0"/>
    <x v="39"/>
    <x v="48"/>
    <x v="10"/>
    <s v="https://www.linkedin.com/jobs/view/data-analyst-at-reup-education-3330231332?refId=%2Bf1aZ4Cv%2FqdwHmiwubmHzg%3D%3D&amp;trackingId=plS%2FCa3kPmyzSFTon4wrTA%3D%3D&amp;position=24&amp;pageNum=0&amp;trk=public_jobs_jserp-result_search-card"/>
    <m/>
    <m/>
    <m/>
    <x v="34"/>
    <x v="2"/>
    <x v="4"/>
    <x v="1"/>
  </r>
  <r>
    <x v="13"/>
    <x v="55"/>
    <x v="65"/>
    <x v="1"/>
    <x v="16"/>
    <x v="46"/>
    <x v="49"/>
    <x v="3"/>
    <s v="https://www.linkedin.com/jobs/view/sql-data-analyst-at-cypress-hcm-3355806630?refId=%2Bf1aZ4Cv%2FqdwHmiwubmHzg%3D%3D&amp;trackingId=E94iBKXPV2KwATiv5%2B9Xhg%3D%3D&amp;position=25&amp;pageNum=0&amp;trk=public_jobs_jserp-result_search-card"/>
    <n v="59.69"/>
    <n v="79.58"/>
    <n v="69.634999999999991"/>
    <x v="41"/>
    <x v="0"/>
    <x v="4"/>
    <x v="0"/>
  </r>
  <r>
    <x v="1"/>
    <x v="37"/>
    <x v="47"/>
    <x v="1"/>
    <x v="7"/>
    <x v="47"/>
    <x v="35"/>
    <x v="3"/>
    <s v="https://www.linkedin.com/jobs/view/data-analyst-at-adfire-health-3354914878?refId=AfUKR38NiVVOgMsjgIgi2w%3D%3D&amp;trackingId=h1EWpGAdThLZm4O37y1arQ%3D%3D&amp;position=1&amp;pageNum=0&amp;trk=public_jobs_jserp-result_search-card"/>
    <n v="30"/>
    <n v="30"/>
    <n v="30"/>
    <x v="42"/>
    <x v="0"/>
    <x v="2"/>
    <x v="0"/>
  </r>
  <r>
    <x v="1"/>
    <x v="39"/>
    <x v="49"/>
    <x v="1"/>
    <x v="4"/>
    <x v="46"/>
    <x v="37"/>
    <x v="4"/>
    <s v="https://www.linkedin.com/jobs/view/data-analyst-at-mainz-brady-group-3357019508?refId=AfUKR38NiVVOgMsjgIgi2w%3D%3D&amp;trackingId=PeQJbGQ%2FmfTI6SxMihKeWA%3D%3D&amp;position=2&amp;pageNum=0&amp;trk=public_jobs_jserp-result_search-card"/>
    <n v="50"/>
    <n v="60"/>
    <n v="55"/>
    <x v="41"/>
    <x v="0"/>
    <x v="2"/>
    <x v="0"/>
  </r>
  <r>
    <x v="1"/>
    <x v="40"/>
    <x v="50"/>
    <x v="1"/>
    <x v="0"/>
    <x v="48"/>
    <x v="38"/>
    <x v="3"/>
    <s v="https://www.linkedin.com/jobs/view/data-analyst-at-adt-solar-3361518635?refId=AfUKR38NiVVOgMsjgIgi2w%3D%3D&amp;trackingId=4HPUoQ%2B0BDHtP0SVz2UnCw%3D%3D&amp;position=3&amp;pageNum=0&amp;trk=public_jobs_jserp-result_search-card"/>
    <m/>
    <m/>
    <m/>
    <x v="43"/>
    <x v="12"/>
    <x v="4"/>
    <x v="0"/>
  </r>
  <r>
    <x v="1"/>
    <x v="43"/>
    <x v="53"/>
    <x v="1"/>
    <x v="10"/>
    <x v="46"/>
    <x v="41"/>
    <x v="12"/>
    <s v="https://www.linkedin.com/jobs/view/data-analyst-at-launch-consulting-group-3341275864?refId=AfUKR38NiVVOgMsjgIgi2w%3D%3D&amp;trackingId=6G0seFZD0b6n7gb1QV32CA%3D%3D&amp;position=4&amp;pageNum=0&amp;trk=public_jobs_jserp-result_search-card"/>
    <n v="85000"/>
    <n v="100000"/>
    <n v="92500"/>
    <x v="41"/>
    <x v="0"/>
    <x v="4"/>
    <x v="0"/>
  </r>
  <r>
    <x v="1"/>
    <x v="45"/>
    <x v="55"/>
    <x v="1"/>
    <x v="0"/>
    <x v="46"/>
    <x v="42"/>
    <x v="14"/>
    <s v="https://www.linkedin.com/jobs/view/data-analyst-at-azenta-life-sciences-3348403099?refId=AfUKR38NiVVOgMsjgIgi2w%3D%3D&amp;trackingId=8mfBtQdpBLceRo4fKrx51w%3D%3D&amp;position=5&amp;pageNum=0&amp;trk=public_jobs_jserp-result_search-card"/>
    <m/>
    <m/>
    <m/>
    <x v="41"/>
    <x v="0"/>
    <x v="2"/>
    <x v="0"/>
  </r>
  <r>
    <x v="1"/>
    <x v="50"/>
    <x v="60"/>
    <x v="1"/>
    <x v="0"/>
    <x v="46"/>
    <x v="45"/>
    <x v="14"/>
    <s v="https://www.linkedin.com/jobs/view/data-analyst-at-clarishealth-3348315857?refId=AfUKR38NiVVOgMsjgIgi2w%3D%3D&amp;trackingId=XwtRgxbBz%2Bw1EMk%2FqrNkIg%3D%3D&amp;position=6&amp;pageNum=0&amp;trk=public_jobs_jserp-result_search-card"/>
    <m/>
    <m/>
    <m/>
    <x v="41"/>
    <x v="0"/>
    <x v="4"/>
    <x v="0"/>
  </r>
  <r>
    <x v="12"/>
    <x v="53"/>
    <x v="63"/>
    <x v="1"/>
    <x v="0"/>
    <x v="46"/>
    <x v="47"/>
    <x v="2"/>
    <s v="https://www.linkedin.com/jobs/view/analyst-data-and-analytics-at-cafemedia-3369457251?refId=AfUKR38NiVVOgMsjgIgi2w%3D%3D&amp;trackingId=02vQqgPq3qvNrXk9Q5sm7Q%3D%3D&amp;position=7&amp;pageNum=0&amp;trk=public_jobs_jserp-result_search-card"/>
    <m/>
    <m/>
    <m/>
    <x v="41"/>
    <x v="0"/>
    <x v="0"/>
    <x v="0"/>
  </r>
  <r>
    <x v="11"/>
    <x v="52"/>
    <x v="14"/>
    <x v="1"/>
    <x v="0"/>
    <x v="27"/>
    <x v="13"/>
    <x v="6"/>
    <s v="https://www.linkedin.com/jobs/view/data-analyst-remote-us-at-mediavine-3371287252?refId=AfUKR38NiVVOgMsjgIgi2w%3D%3D&amp;trackingId=4GwsSYhG%2BK9WmZYHsCltdg%3D%3D&amp;position=8&amp;pageNum=0&amp;trk=public_jobs_jserp-result_search-card"/>
    <m/>
    <m/>
    <m/>
    <x v="22"/>
    <x v="2"/>
    <x v="3"/>
    <x v="0"/>
  </r>
  <r>
    <x v="13"/>
    <x v="55"/>
    <x v="65"/>
    <x v="1"/>
    <x v="16"/>
    <x v="46"/>
    <x v="49"/>
    <x v="3"/>
    <s v="https://www.linkedin.com/jobs/view/sql-data-analyst-at-cypress-hcm-3355806630?refId=AfUKR38NiVVOgMsjgIgi2w%3D%3D&amp;trackingId=TfYsDeM032rHxl4V8NJqZQ%3D%3D&amp;position=9&amp;pageNum=0&amp;trk=public_jobs_jserp-result_search-card"/>
    <n v="59.69"/>
    <n v="79.58"/>
    <n v="69.634999999999991"/>
    <x v="41"/>
    <x v="0"/>
    <x v="4"/>
    <x v="0"/>
  </r>
  <r>
    <x v="1"/>
    <x v="56"/>
    <x v="66"/>
    <x v="1"/>
    <x v="0"/>
    <x v="46"/>
    <x v="50"/>
    <x v="16"/>
    <s v="https://www.linkedin.com/jobs/view/data-analyst-at-precision-technologies-3344805292?refId=AfUKR38NiVVOgMsjgIgi2w%3D%3D&amp;trackingId=zqiwgh%2BF1XS2lH1pF8Z3Bw%3D%3D&amp;position=10&amp;pageNum=0&amp;trk=public_jobs_jserp-result_search-card"/>
    <m/>
    <m/>
    <m/>
    <x v="41"/>
    <x v="0"/>
    <x v="0"/>
    <x v="0"/>
  </r>
  <r>
    <x v="19"/>
    <x v="79"/>
    <x v="91"/>
    <x v="1"/>
    <x v="20"/>
    <x v="39"/>
    <x v="65"/>
    <x v="12"/>
    <s v="https://www.linkedin.com/jobs/view/data-analyst-sql-at-italent-digital-3341274123?refId=AfUKR38NiVVOgMsjgIgi2w%3D%3D&amp;trackingId=isLDr%2Bj13CQNXggPKp9lfg%3D%3D&amp;position=11&amp;pageNum=0&amp;trk=public_jobs_jserp-result_search-card"/>
    <n v="60000"/>
    <n v="65000"/>
    <n v="62500"/>
    <x v="34"/>
    <x v="2"/>
    <x v="2"/>
    <x v="0"/>
  </r>
  <r>
    <x v="18"/>
    <x v="76"/>
    <x v="88"/>
    <x v="1"/>
    <x v="0"/>
    <x v="58"/>
    <x v="63"/>
    <x v="4"/>
    <s v="https://www.linkedin.com/jobs/view/data-analyst-remote-at-symetra-3361857259?refId=AfUKR38NiVVOgMsjgIgi2w%3D%3D&amp;trackingId=xOoM46QMcBrI8SWSK%2Bz9qQ%3D%3D&amp;position=12&amp;pageNum=0&amp;trk=public_jobs_jserp-result_search-card"/>
    <m/>
    <m/>
    <m/>
    <x v="51"/>
    <x v="24"/>
    <x v="1"/>
    <x v="0"/>
  </r>
  <r>
    <x v="1"/>
    <x v="60"/>
    <x v="70"/>
    <x v="1"/>
    <x v="0"/>
    <x v="32"/>
    <x v="52"/>
    <x v="1"/>
    <s v="https://www.linkedin.com/jobs/view/data-analyst-at-magic-3363555676?refId=AfUKR38NiVVOgMsjgIgi2w%3D%3D&amp;trackingId=%2FdPxPgC%2Ft3w6Lu3g7In2Ug%3D%3D&amp;position=13&amp;pageNum=0&amp;trk=public_jobs_jserp-result_search-card"/>
    <m/>
    <m/>
    <m/>
    <x v="27"/>
    <x v="1"/>
    <x v="0"/>
    <x v="0"/>
  </r>
  <r>
    <x v="1"/>
    <x v="80"/>
    <x v="92"/>
    <x v="1"/>
    <x v="0"/>
    <x v="60"/>
    <x v="66"/>
    <x v="20"/>
    <s v="https://www.linkedin.com/jobs/view/data-analyst-at-sage-solutions-group-3356338867?refId=AfUKR38NiVVOgMsjgIgi2w%3D%3D&amp;trackingId=JvIHUaDyJPemkrmNyzJLcQ%3D%3D&amp;position=14&amp;pageNum=0&amp;trk=public_jobs_jserp-result_search-card"/>
    <m/>
    <m/>
    <m/>
    <x v="2"/>
    <x v="18"/>
    <x v="4"/>
    <x v="0"/>
  </r>
  <r>
    <x v="11"/>
    <x v="52"/>
    <x v="72"/>
    <x v="1"/>
    <x v="0"/>
    <x v="50"/>
    <x v="7"/>
    <x v="6"/>
    <s v="https://www.linkedin.com/jobs/view/data-analyst-remote-us-at-mediavine-3371288044?refId=AfUKR38NiVVOgMsjgIgi2w%3D%3D&amp;trackingId=FJGgSV9yoCxfIx9OsObjaA%3D%3D&amp;position=15&amp;pageNum=0&amp;trk=public_jobs_jserp-result_search-card"/>
    <m/>
    <m/>
    <m/>
    <x v="44"/>
    <x v="16"/>
    <x v="1"/>
    <x v="0"/>
  </r>
  <r>
    <x v="1"/>
    <x v="61"/>
    <x v="71"/>
    <x v="1"/>
    <x v="17"/>
    <x v="46"/>
    <x v="53"/>
    <x v="7"/>
    <s v="https://www.linkedin.com/jobs/view/data-analyst-at-rootstaff-3367343932?refId=AfUKR38NiVVOgMsjgIgi2w%3D%3D&amp;trackingId=cjVtRcmgNKcoEcgDYaKeVQ%3D%3D&amp;position=16&amp;pageNum=0&amp;trk=public_jobs_jserp-result_search-card"/>
    <n v="38"/>
    <n v="45"/>
    <n v="41.5"/>
    <x v="41"/>
    <x v="0"/>
    <x v="2"/>
    <x v="0"/>
  </r>
  <r>
    <x v="1"/>
    <x v="81"/>
    <x v="93"/>
    <x v="1"/>
    <x v="21"/>
    <x v="46"/>
    <x v="67"/>
    <x v="1"/>
    <s v="https://www.linkedin.com/jobs/view/data-analyst-at-analytic-recruiting-inc-3364572599?refId=AfUKR38NiVVOgMsjgIgi2w%3D%3D&amp;trackingId=8UqL%2BAp6gXYZ6AZ%2BbqwVig%3D%3D&amp;position=17&amp;pageNum=0&amp;trk=public_jobs_jserp-result_search-card"/>
    <n v="70000"/>
    <n v="70000"/>
    <n v="70000"/>
    <x v="41"/>
    <x v="0"/>
    <x v="4"/>
    <x v="0"/>
  </r>
  <r>
    <x v="1"/>
    <x v="82"/>
    <x v="94"/>
    <x v="1"/>
    <x v="22"/>
    <x v="61"/>
    <x v="65"/>
    <x v="1"/>
    <s v="https://www.linkedin.com/jobs/view/data-analyst-at-diversant-llc-3364383213?refId=AfUKR38NiVVOgMsjgIgi2w%3D%3D&amp;trackingId=R4MB8ZTZPW%2BQUygMa%2Bp71Q%3D%3D&amp;position=18&amp;pageNum=0&amp;trk=public_jobs_jserp-result_search-card"/>
    <n v="75000"/>
    <n v="93000"/>
    <n v="84000"/>
    <x v="2"/>
    <x v="15"/>
    <x v="2"/>
    <x v="0"/>
  </r>
  <r>
    <x v="1"/>
    <x v="83"/>
    <x v="95"/>
    <x v="1"/>
    <x v="0"/>
    <x v="46"/>
    <x v="16"/>
    <x v="7"/>
    <s v="https://www.linkedin.com/jobs/view/data-analyst-at-scorpion-3362311156?refId=AfUKR38NiVVOgMsjgIgi2w%3D%3D&amp;trackingId=a0c46xHyup5h5f%2Ffo1i2aA%3D%3D&amp;position=19&amp;pageNum=0&amp;trk=public_jobs_jserp-result_search-card"/>
    <m/>
    <m/>
    <m/>
    <x v="41"/>
    <x v="0"/>
    <x v="1"/>
    <x v="0"/>
  </r>
  <r>
    <x v="15"/>
    <x v="69"/>
    <x v="80"/>
    <x v="1"/>
    <x v="0"/>
    <x v="20"/>
    <x v="59"/>
    <x v="2"/>
    <s v="https://www.linkedin.com/jobs/view/data-analyst-remote%21-at-principal-financial-group-3365674817?refId=AfUKR38NiVVOgMsjgIgi2w%3D%3D&amp;trackingId=SNNuek2RsGVOx3bqEiWNkQ%3D%3D&amp;position=20&amp;pageNum=0&amp;trk=public_jobs_jserp-result_search-card"/>
    <m/>
    <m/>
    <m/>
    <x v="15"/>
    <x v="2"/>
    <x v="0"/>
    <x v="0"/>
  </r>
  <r>
    <x v="15"/>
    <x v="69"/>
    <x v="80"/>
    <x v="1"/>
    <x v="0"/>
    <x v="39"/>
    <x v="59"/>
    <x v="2"/>
    <s v="https://www.linkedin.com/jobs/view/data-analyst-remote%21-at-principal-financial-group-3365673929?refId=AfUKR38NiVVOgMsjgIgi2w%3D%3D&amp;trackingId=3BFhTgY%2Bnte3fa8CaVGdFQ%3D%3D&amp;position=21&amp;pageNum=0&amp;trk=public_jobs_jserp-result_search-card"/>
    <m/>
    <m/>
    <m/>
    <x v="34"/>
    <x v="2"/>
    <x v="0"/>
    <x v="0"/>
  </r>
  <r>
    <x v="1"/>
    <x v="84"/>
    <x v="96"/>
    <x v="1"/>
    <x v="0"/>
    <x v="46"/>
    <x v="7"/>
    <x v="2"/>
    <s v="https://www.linkedin.com/jobs/view/data-analyst-at-loop-3369784120?refId=AfUKR38NiVVOgMsjgIgi2w%3D%3D&amp;trackingId=colJSYoiIZaal0GNv3NH6w%3D%3D&amp;position=22&amp;pageNum=0&amp;trk=public_jobs_jserp-result_search-card"/>
    <m/>
    <m/>
    <m/>
    <x v="41"/>
    <x v="0"/>
    <x v="1"/>
    <x v="0"/>
  </r>
  <r>
    <x v="15"/>
    <x v="69"/>
    <x v="80"/>
    <x v="1"/>
    <x v="0"/>
    <x v="27"/>
    <x v="59"/>
    <x v="2"/>
    <s v="https://www.linkedin.com/jobs/view/data-analyst-remote%21-at-principal-financial-group-3365675766?refId=AfUKR38NiVVOgMsjgIgi2w%3D%3D&amp;trackingId=nZvO4hDmwS8oafu%2BcFIY%2Bw%3D%3D&amp;position=23&amp;pageNum=0&amp;trk=public_jobs_jserp-result_search-card"/>
    <m/>
    <m/>
    <m/>
    <x v="22"/>
    <x v="2"/>
    <x v="0"/>
    <x v="0"/>
  </r>
  <r>
    <x v="1"/>
    <x v="85"/>
    <x v="97"/>
    <x v="1"/>
    <x v="0"/>
    <x v="46"/>
    <x v="68"/>
    <x v="7"/>
    <s v="https://www.linkedin.com/jobs/view/data-analyst-at-incedo-inc-3367177280?refId=AfUKR38NiVVOgMsjgIgi2w%3D%3D&amp;trackingId=1CaykVYkdLkM6PD0KDP%2FhA%3D%3D&amp;position=24&amp;pageNum=0&amp;trk=public_jobs_jserp-result_search-card"/>
    <m/>
    <m/>
    <m/>
    <x v="41"/>
    <x v="0"/>
    <x v="4"/>
    <x v="0"/>
  </r>
  <r>
    <x v="9"/>
    <x v="35"/>
    <x v="45"/>
    <x v="1"/>
    <x v="0"/>
    <x v="46"/>
    <x v="22"/>
    <x v="9"/>
    <s v="https://www.linkedin.com/jobs/view/data-analyst-i-entry-level-at-oracle-3327334666?refId=nNF43Lm0e6NJ2lXfoItSUA%3D%3D&amp;trackingId=WSBw%2BYmnNYiK%2BMRQbCy%2Fgw%3D%3D&amp;position=1&amp;pageNum=0&amp;trk=public_jobs_jserp-result_search-card"/>
    <m/>
    <m/>
    <m/>
    <x v="41"/>
    <x v="0"/>
    <x v="1"/>
    <x v="1"/>
  </r>
  <r>
    <x v="1"/>
    <x v="60"/>
    <x v="70"/>
    <x v="1"/>
    <x v="0"/>
    <x v="32"/>
    <x v="52"/>
    <x v="1"/>
    <s v="https://www.linkedin.com/jobs/view/data-analyst-at-magic-3363555676?refId=nNF43Lm0e6NJ2lXfoItSUA%3D%3D&amp;trackingId=UkIcJBSOp%2FjyG3oeaHNeeA%3D%3D&amp;position=2&amp;pageNum=0&amp;trk=public_jobs_jserp-result_search-card"/>
    <m/>
    <m/>
    <m/>
    <x v="27"/>
    <x v="1"/>
    <x v="0"/>
    <x v="0"/>
  </r>
  <r>
    <x v="1"/>
    <x v="61"/>
    <x v="71"/>
    <x v="1"/>
    <x v="17"/>
    <x v="46"/>
    <x v="53"/>
    <x v="7"/>
    <s v="https://www.linkedin.com/jobs/view/data-analyst-at-rootstaff-3367343932?refId=nNF43Lm0e6NJ2lXfoItSUA%3D%3D&amp;trackingId=mwacCiTyxYp73Q2EHWoCDg%3D%3D&amp;position=3&amp;pageNum=0&amp;trk=public_jobs_jserp-result_search-card"/>
    <n v="38"/>
    <n v="45"/>
    <n v="41.5"/>
    <x v="41"/>
    <x v="0"/>
    <x v="2"/>
    <x v="0"/>
  </r>
  <r>
    <x v="1"/>
    <x v="36"/>
    <x v="46"/>
    <x v="1"/>
    <x v="0"/>
    <x v="4"/>
    <x v="34"/>
    <x v="10"/>
    <s v="https://www.linkedin.com/jobs/view/data-analyst-at-good-apple-3322134836?refId=nNF43Lm0e6NJ2lXfoItSUA%3D%3D&amp;trackingId=ubc7MZ4def2RDIP%2Fdj0riA%3D%3D&amp;position=4&amp;pageNum=0&amp;trk=public_jobs_jserp-result_search-card"/>
    <m/>
    <m/>
    <m/>
    <x v="3"/>
    <x v="3"/>
    <x v="2"/>
    <x v="1"/>
  </r>
  <r>
    <x v="1"/>
    <x v="37"/>
    <x v="47"/>
    <x v="1"/>
    <x v="7"/>
    <x v="47"/>
    <x v="35"/>
    <x v="3"/>
    <s v="https://www.linkedin.com/jobs/view/data-analyst-at-adfire-health-3354914878?refId=nNF43Lm0e6NJ2lXfoItSUA%3D%3D&amp;trackingId=6GJ8Nn3u1q39U7Ns5XFqMg%3D%3D&amp;position=5&amp;pageNum=0&amp;trk=public_jobs_jserp-result_search-card"/>
    <n v="30"/>
    <n v="30"/>
    <n v="30"/>
    <x v="42"/>
    <x v="0"/>
    <x v="2"/>
    <x v="0"/>
  </r>
  <r>
    <x v="1"/>
    <x v="38"/>
    <x v="48"/>
    <x v="1"/>
    <x v="8"/>
    <x v="46"/>
    <x v="36"/>
    <x v="11"/>
    <s v="https://www.linkedin.com/jobs/view/data-analyst-at-medix%E2%84%A2-3328072646?refId=nNF43Lm0e6NJ2lXfoItSUA%3D%3D&amp;trackingId=Px6YFeOBAFHBIKPTsGd8XQ%3D%3D&amp;position=6&amp;pageNum=0&amp;trk=public_jobs_jserp-result_search-card"/>
    <n v="80000"/>
    <n v="110000"/>
    <n v="95000"/>
    <x v="41"/>
    <x v="0"/>
    <x v="4"/>
    <x v="1"/>
  </r>
  <r>
    <x v="1"/>
    <x v="39"/>
    <x v="49"/>
    <x v="1"/>
    <x v="4"/>
    <x v="46"/>
    <x v="37"/>
    <x v="4"/>
    <s v="https://www.linkedin.com/jobs/view/data-analyst-at-mainz-brady-group-3357019508?refId=nNF43Lm0e6NJ2lXfoItSUA%3D%3D&amp;trackingId=UokW0tjcEDurnGW27PQSXg%3D%3D&amp;position=7&amp;pageNum=0&amp;trk=public_jobs_jserp-result_search-card"/>
    <n v="50"/>
    <n v="60"/>
    <n v="55"/>
    <x v="41"/>
    <x v="0"/>
    <x v="2"/>
    <x v="0"/>
  </r>
  <r>
    <x v="1"/>
    <x v="40"/>
    <x v="50"/>
    <x v="1"/>
    <x v="0"/>
    <x v="48"/>
    <x v="38"/>
    <x v="3"/>
    <s v="https://www.linkedin.com/jobs/view/data-analyst-at-adt-solar-3361518635?refId=nNF43Lm0e6NJ2lXfoItSUA%3D%3D&amp;trackingId=%2F6B8d6HpKBKj3jTFZsXrIw%3D%3D&amp;position=8&amp;pageNum=0&amp;trk=public_jobs_jserp-result_search-card"/>
    <m/>
    <m/>
    <m/>
    <x v="43"/>
    <x v="12"/>
    <x v="4"/>
    <x v="0"/>
  </r>
  <r>
    <x v="1"/>
    <x v="41"/>
    <x v="51"/>
    <x v="1"/>
    <x v="0"/>
    <x v="46"/>
    <x v="39"/>
    <x v="9"/>
    <s v="https://www.linkedin.com/jobs/view/data-analyst-at-northrop-grumman-federal-credit-union-3327331924?refId=nNF43Lm0e6NJ2lXfoItSUA%3D%3D&amp;trackingId=wAyMiQ6bJ4l8448mZ1U0ng%3D%3D&amp;position=9&amp;pageNum=0&amp;trk=public_jobs_jserp-result_search-card"/>
    <m/>
    <m/>
    <m/>
    <x v="41"/>
    <x v="0"/>
    <x v="2"/>
    <x v="1"/>
  </r>
  <r>
    <x v="1"/>
    <x v="42"/>
    <x v="52"/>
    <x v="1"/>
    <x v="9"/>
    <x v="46"/>
    <x v="40"/>
    <x v="2"/>
    <s v="https://www.linkedin.com/jobs/view/data-analyst-at-storm2-3321260918?refId=nNF43Lm0e6NJ2lXfoItSUA%3D%3D&amp;trackingId=XQnJ8pUtfOGuCS2vFxLFWg%3D%3D&amp;position=10&amp;pageNum=0&amp;trk=public_jobs_jserp-result_search-card"/>
    <n v="120000"/>
    <n v="135000"/>
    <n v="127500"/>
    <x v="41"/>
    <x v="0"/>
    <x v="4"/>
    <x v="0"/>
  </r>
  <r>
    <x v="1"/>
    <x v="43"/>
    <x v="53"/>
    <x v="1"/>
    <x v="10"/>
    <x v="46"/>
    <x v="41"/>
    <x v="12"/>
    <s v="https://www.linkedin.com/jobs/view/data-analyst-at-launch-consulting-group-3341275864?refId=nNF43Lm0e6NJ2lXfoItSUA%3D%3D&amp;trackingId=hzG7u10BQDE1lw78EH8p8w%3D%3D&amp;position=11&amp;pageNum=0&amp;trk=public_jobs_jserp-result_search-card"/>
    <n v="85000"/>
    <n v="100000"/>
    <n v="92500"/>
    <x v="41"/>
    <x v="0"/>
    <x v="4"/>
    <x v="0"/>
  </r>
  <r>
    <x v="1"/>
    <x v="44"/>
    <x v="54"/>
    <x v="1"/>
    <x v="11"/>
    <x v="46"/>
    <x v="15"/>
    <x v="13"/>
    <s v="https://www.linkedin.com/jobs/view/data-analyst-at-agility-partners-3339536100?refId=nNF43Lm0e6NJ2lXfoItSUA%3D%3D&amp;trackingId=gwg5HYFnE2sh046BPlJK1w%3D%3D&amp;position=12&amp;pageNum=0&amp;trk=public_jobs_jserp-result_search-card"/>
    <n v="40"/>
    <n v="50"/>
    <n v="45"/>
    <x v="41"/>
    <x v="0"/>
    <x v="4"/>
    <x v="0"/>
  </r>
  <r>
    <x v="11"/>
    <x v="52"/>
    <x v="72"/>
    <x v="1"/>
    <x v="0"/>
    <x v="50"/>
    <x v="7"/>
    <x v="6"/>
    <s v="https://www.linkedin.com/jobs/view/data-analyst-remote-us-at-mediavine-3371288044?refId=nNF43Lm0e6NJ2lXfoItSUA%3D%3D&amp;trackingId=r2piw%2B8%2B99ghGFrVUJ8p7g%3D%3D&amp;position=13&amp;pageNum=0&amp;trk=public_jobs_jserp-result_search-card"/>
    <m/>
    <m/>
    <m/>
    <x v="44"/>
    <x v="16"/>
    <x v="1"/>
    <x v="0"/>
  </r>
  <r>
    <x v="1"/>
    <x v="45"/>
    <x v="55"/>
    <x v="1"/>
    <x v="0"/>
    <x v="46"/>
    <x v="42"/>
    <x v="14"/>
    <s v="https://www.linkedin.com/jobs/view/data-analyst-at-azenta-life-sciences-3348403099?refId=nNF43Lm0e6NJ2lXfoItSUA%3D%3D&amp;trackingId=Qh%2BcVPMZm335olQvYb8gZw%3D%3D&amp;position=14&amp;pageNum=0&amp;trk=public_jobs_jserp-result_search-card"/>
    <m/>
    <m/>
    <m/>
    <x v="41"/>
    <x v="0"/>
    <x v="2"/>
    <x v="0"/>
  </r>
  <r>
    <x v="1"/>
    <x v="46"/>
    <x v="56"/>
    <x v="1"/>
    <x v="12"/>
    <x v="46"/>
    <x v="3"/>
    <x v="15"/>
    <s v="https://www.linkedin.com/jobs/view/data-analyst-at-atmosfy-3325886772?refId=nNF43Lm0e6NJ2lXfoItSUA%3D%3D&amp;trackingId=Ao2wO1wMfF6AkHALxHXCgg%3D%3D&amp;position=15&amp;pageNum=0&amp;trk=public_jobs_jserp-result_search-card"/>
    <n v="60000"/>
    <n v="90000"/>
    <n v="75000"/>
    <x v="41"/>
    <x v="0"/>
    <x v="3"/>
    <x v="1"/>
  </r>
  <r>
    <x v="1"/>
    <x v="47"/>
    <x v="57"/>
    <x v="1"/>
    <x v="13"/>
    <x v="46"/>
    <x v="43"/>
    <x v="10"/>
    <s v="https://www.linkedin.com/jobs/view/data-analyst-at-edgelink-3325848323?refId=nNF43Lm0e6NJ2lXfoItSUA%3D%3D&amp;trackingId=shkjk0OYhWXp9W%2Bng4fI7g%3D%3D&amp;position=16&amp;pageNum=0&amp;trk=public_jobs_jserp-result_search-card"/>
    <n v="125000"/>
    <n v="155000"/>
    <n v="140000"/>
    <x v="41"/>
    <x v="0"/>
    <x v="4"/>
    <x v="1"/>
  </r>
  <r>
    <x v="1"/>
    <x v="48"/>
    <x v="58"/>
    <x v="1"/>
    <x v="0"/>
    <x v="46"/>
    <x v="15"/>
    <x v="11"/>
    <s v="https://www.linkedin.com/jobs/view/data-analyst-at-technology-ventures-3331705813?refId=nNF43Lm0e6NJ2lXfoItSUA%3D%3D&amp;trackingId=eykPExV%2B3q1Lvjf4xAc%2Fng%3D%3D&amp;position=17&amp;pageNum=0&amp;trk=public_jobs_jserp-result_search-card"/>
    <m/>
    <m/>
    <m/>
    <x v="41"/>
    <x v="0"/>
    <x v="4"/>
    <x v="1"/>
  </r>
  <r>
    <x v="1"/>
    <x v="49"/>
    <x v="59"/>
    <x v="1"/>
    <x v="14"/>
    <x v="49"/>
    <x v="44"/>
    <x v="10"/>
    <s v="https://www.linkedin.com/jobs/view/data-analyst-at-distinct-north-america-3329826139?refId=nNF43Lm0e6NJ2lXfoItSUA%3D%3D&amp;trackingId=7hIHVfypa%2BqehOHGC9OivQ%3D%3D&amp;position=18&amp;pageNum=0&amp;trk=public_jobs_jserp-result_search-card"/>
    <n v="70000"/>
    <n v="80000"/>
    <n v="75000"/>
    <x v="2"/>
    <x v="13"/>
    <x v="2"/>
    <x v="1"/>
  </r>
  <r>
    <x v="1"/>
    <x v="50"/>
    <x v="60"/>
    <x v="1"/>
    <x v="0"/>
    <x v="46"/>
    <x v="45"/>
    <x v="14"/>
    <s v="https://www.linkedin.com/jobs/view/data-analyst-at-clarishealth-3348315857?refId=nNF43Lm0e6NJ2lXfoItSUA%3D%3D&amp;trackingId=yup%2B0Ev%2FGhfkTFhCBoekkg%3D%3D&amp;position=19&amp;pageNum=0&amp;trk=public_jobs_jserp-result_search-card"/>
    <m/>
    <m/>
    <m/>
    <x v="41"/>
    <x v="0"/>
    <x v="4"/>
    <x v="0"/>
  </r>
  <r>
    <x v="10"/>
    <x v="51"/>
    <x v="61"/>
    <x v="1"/>
    <x v="15"/>
    <x v="46"/>
    <x v="46"/>
    <x v="15"/>
    <s v="https://www.linkedin.com/jobs/view/analyst-data-visualization-at-trusted-talent-3326570585?refId=nNF43Lm0e6NJ2lXfoItSUA%3D%3D&amp;trackingId=r1ZzIN1%2BqfnwK2Q9D1rNDg%3D%3D&amp;position=20&amp;pageNum=0&amp;trk=public_jobs_jserp-result_search-card"/>
    <n v="80000"/>
    <n v="90000"/>
    <n v="85000"/>
    <x v="41"/>
    <x v="0"/>
    <x v="2"/>
    <x v="1"/>
  </r>
  <r>
    <x v="12"/>
    <x v="53"/>
    <x v="14"/>
    <x v="1"/>
    <x v="0"/>
    <x v="46"/>
    <x v="13"/>
    <x v="2"/>
    <s v="https://www.linkedin.com/jobs/view/analyst-data-and-analytics-at-cafemedia-3369457251?refId=nNF43Lm0e6NJ2lXfoItSUA%3D%3D&amp;trackingId=3UfSCyJqDbSPeh3G3B6wYQ%3D%3D&amp;position=21&amp;pageNum=0&amp;trk=public_jobs_jserp-result_search-card"/>
    <m/>
    <m/>
    <m/>
    <x v="41"/>
    <x v="0"/>
    <x v="3"/>
    <x v="0"/>
  </r>
  <r>
    <x v="11"/>
    <x v="52"/>
    <x v="14"/>
    <x v="1"/>
    <x v="0"/>
    <x v="27"/>
    <x v="13"/>
    <x v="6"/>
    <s v="https://www.linkedin.com/jobs/view/data-analyst-remote-us-at-mediavine-3371287252?refId=nNF43Lm0e6NJ2lXfoItSUA%3D%3D&amp;trackingId=6q%2F35wcSEOny1odkteYkkg%3D%3D&amp;position=22&amp;pageNum=0&amp;trk=public_jobs_jserp-result_search-card"/>
    <m/>
    <m/>
    <m/>
    <x v="22"/>
    <x v="2"/>
    <x v="3"/>
    <x v="0"/>
  </r>
  <r>
    <x v="1"/>
    <x v="62"/>
    <x v="14"/>
    <x v="1"/>
    <x v="0"/>
    <x v="51"/>
    <x v="13"/>
    <x v="10"/>
    <s v="https://www.linkedin.com/jobs/view/data-analyst-at-verdani-partners-3367582228?refId=nNF43Lm0e6NJ2lXfoItSUA%3D%3D&amp;trackingId=EJZ8SGQtFTIBPHTrMxiWmA%3D%3D&amp;position=23&amp;pageNum=0&amp;trk=public_jobs_jserp-result_search-card"/>
    <m/>
    <m/>
    <m/>
    <x v="45"/>
    <x v="1"/>
    <x v="3"/>
    <x v="1"/>
  </r>
  <r>
    <x v="1"/>
    <x v="54"/>
    <x v="64"/>
    <x v="1"/>
    <x v="0"/>
    <x v="39"/>
    <x v="48"/>
    <x v="10"/>
    <s v="https://www.linkedin.com/jobs/view/data-analyst-at-reup-education-3330231332?refId=nNF43Lm0e6NJ2lXfoItSUA%3D%3D&amp;trackingId=E4UksnFRs0IUOC%2B%2FqRp7kg%3D%3D&amp;position=24&amp;pageNum=0&amp;trk=public_jobs_jserp-result_search-card"/>
    <m/>
    <m/>
    <m/>
    <x v="34"/>
    <x v="2"/>
    <x v="4"/>
    <x v="1"/>
  </r>
  <r>
    <x v="13"/>
    <x v="55"/>
    <x v="65"/>
    <x v="1"/>
    <x v="16"/>
    <x v="46"/>
    <x v="49"/>
    <x v="3"/>
    <s v="https://www.linkedin.com/jobs/view/sql-data-analyst-at-cypress-hcm-3355806630?refId=nNF43Lm0e6NJ2lXfoItSUA%3D%3D&amp;trackingId=AZn1UKhDPtnPyaDAiUezWg%3D%3D&amp;position=25&amp;pageNum=0&amp;trk=public_jobs_jserp-result_search-card"/>
    <n v="59.69"/>
    <n v="79.58"/>
    <n v="69.634999999999991"/>
    <x v="41"/>
    <x v="0"/>
    <x v="4"/>
    <x v="0"/>
  </r>
  <r>
    <x v="9"/>
    <x v="35"/>
    <x v="45"/>
    <x v="1"/>
    <x v="0"/>
    <x v="46"/>
    <x v="22"/>
    <x v="9"/>
    <s v="https://www.linkedin.com/jobs/view/data-analyst-i-entry-level-at-oracle-3327334666?refId=3H6YjbVdokL0j4rauAa1HQ%3D%3D&amp;trackingId=iCbeyWet8IMfVB1Gmr8scA%3D%3D&amp;position=1&amp;pageNum=0&amp;trk=public_jobs_jserp-result_search-card"/>
    <m/>
    <m/>
    <m/>
    <x v="41"/>
    <x v="0"/>
    <x v="1"/>
    <x v="1"/>
  </r>
  <r>
    <x v="1"/>
    <x v="36"/>
    <x v="46"/>
    <x v="1"/>
    <x v="0"/>
    <x v="4"/>
    <x v="34"/>
    <x v="10"/>
    <s v="https://www.linkedin.com/jobs/view/data-analyst-at-good-apple-3322134836?refId=3H6YjbVdokL0j4rauAa1HQ%3D%3D&amp;trackingId=kvBAG9PEDwbh2X2ahaATxQ%3D%3D&amp;position=2&amp;pageNum=0&amp;trk=public_jobs_jserp-result_search-card"/>
    <m/>
    <m/>
    <m/>
    <x v="3"/>
    <x v="3"/>
    <x v="2"/>
    <x v="1"/>
  </r>
  <r>
    <x v="1"/>
    <x v="37"/>
    <x v="47"/>
    <x v="1"/>
    <x v="7"/>
    <x v="47"/>
    <x v="35"/>
    <x v="3"/>
    <s v="https://www.linkedin.com/jobs/view/data-analyst-at-adfire-health-3354914878?refId=3H6YjbVdokL0j4rauAa1HQ%3D%3D&amp;trackingId=JccOk48R8dXsZMvnbjc0Uw%3D%3D&amp;position=3&amp;pageNum=0&amp;trk=public_jobs_jserp-result_search-card"/>
    <n v="30"/>
    <n v="30"/>
    <n v="30"/>
    <x v="42"/>
    <x v="0"/>
    <x v="2"/>
    <x v="0"/>
  </r>
  <r>
    <x v="1"/>
    <x v="38"/>
    <x v="48"/>
    <x v="1"/>
    <x v="8"/>
    <x v="46"/>
    <x v="36"/>
    <x v="11"/>
    <s v="https://www.linkedin.com/jobs/view/data-analyst-at-medix%E2%84%A2-3328072646?refId=3H6YjbVdokL0j4rauAa1HQ%3D%3D&amp;trackingId=MgCaNoAxz6Zd2gNZX21H7Q%3D%3D&amp;position=4&amp;pageNum=0&amp;trk=public_jobs_jserp-result_search-card"/>
    <n v="80000"/>
    <n v="110000"/>
    <n v="95000"/>
    <x v="41"/>
    <x v="0"/>
    <x v="4"/>
    <x v="1"/>
  </r>
  <r>
    <x v="1"/>
    <x v="39"/>
    <x v="49"/>
    <x v="1"/>
    <x v="4"/>
    <x v="46"/>
    <x v="37"/>
    <x v="4"/>
    <s v="https://www.linkedin.com/jobs/view/data-analyst-at-mainz-brady-group-3357019508?refId=3H6YjbVdokL0j4rauAa1HQ%3D%3D&amp;trackingId=qzUKsKMGCiKVOBGqNNU2UA%3D%3D&amp;position=5&amp;pageNum=0&amp;trk=public_jobs_jserp-result_search-card"/>
    <n v="50"/>
    <n v="60"/>
    <n v="55"/>
    <x v="41"/>
    <x v="0"/>
    <x v="2"/>
    <x v="0"/>
  </r>
  <r>
    <x v="1"/>
    <x v="40"/>
    <x v="50"/>
    <x v="1"/>
    <x v="0"/>
    <x v="48"/>
    <x v="38"/>
    <x v="3"/>
    <s v="https://www.linkedin.com/jobs/view/data-analyst-at-adt-solar-3361518635?refId=3H6YjbVdokL0j4rauAa1HQ%3D%3D&amp;trackingId=otCYci6%2BUT5bkW5V5jOhFA%3D%3D&amp;position=6&amp;pageNum=0&amp;trk=public_jobs_jserp-result_search-card"/>
    <m/>
    <m/>
    <m/>
    <x v="43"/>
    <x v="12"/>
    <x v="4"/>
    <x v="0"/>
  </r>
  <r>
    <x v="1"/>
    <x v="41"/>
    <x v="51"/>
    <x v="1"/>
    <x v="0"/>
    <x v="46"/>
    <x v="39"/>
    <x v="9"/>
    <s v="https://www.linkedin.com/jobs/view/data-analyst-at-northrop-grumman-federal-credit-union-3327331924?refId=3H6YjbVdokL0j4rauAa1HQ%3D%3D&amp;trackingId=uMz%2FhP30%2FEC0JNGRHdtuYg%3D%3D&amp;position=7&amp;pageNum=0&amp;trk=public_jobs_jserp-result_search-card"/>
    <m/>
    <m/>
    <m/>
    <x v="41"/>
    <x v="0"/>
    <x v="2"/>
    <x v="1"/>
  </r>
  <r>
    <x v="1"/>
    <x v="42"/>
    <x v="52"/>
    <x v="1"/>
    <x v="9"/>
    <x v="46"/>
    <x v="40"/>
    <x v="2"/>
    <s v="https://www.linkedin.com/jobs/view/data-analyst-at-storm2-3321260918?refId=3H6YjbVdokL0j4rauAa1HQ%3D%3D&amp;trackingId=HAnBO7qIrxs2V5nB0GBCIA%3D%3D&amp;position=8&amp;pageNum=0&amp;trk=public_jobs_jserp-result_search-card"/>
    <n v="120000"/>
    <n v="135000"/>
    <n v="127500"/>
    <x v="41"/>
    <x v="0"/>
    <x v="4"/>
    <x v="0"/>
  </r>
  <r>
    <x v="1"/>
    <x v="43"/>
    <x v="53"/>
    <x v="1"/>
    <x v="10"/>
    <x v="46"/>
    <x v="41"/>
    <x v="12"/>
    <s v="https://www.linkedin.com/jobs/view/data-analyst-at-launch-consulting-group-3341275864?refId=3H6YjbVdokL0j4rauAa1HQ%3D%3D&amp;trackingId=MDfWpQr4qvNVYN9CyMnzvw%3D%3D&amp;position=9&amp;pageNum=0&amp;trk=public_jobs_jserp-result_search-card"/>
    <n v="85000"/>
    <n v="100000"/>
    <n v="92500"/>
    <x v="41"/>
    <x v="0"/>
    <x v="4"/>
    <x v="0"/>
  </r>
  <r>
    <x v="1"/>
    <x v="44"/>
    <x v="54"/>
    <x v="1"/>
    <x v="11"/>
    <x v="46"/>
    <x v="15"/>
    <x v="13"/>
    <s v="https://www.linkedin.com/jobs/view/data-analyst-at-agility-partners-3339536100?refId=3H6YjbVdokL0j4rauAa1HQ%3D%3D&amp;trackingId=SGS5gk8iTXYHxlulsIUnJg%3D%3D&amp;position=10&amp;pageNum=0&amp;trk=public_jobs_jserp-result_search-card"/>
    <n v="40"/>
    <n v="50"/>
    <n v="45"/>
    <x v="41"/>
    <x v="0"/>
    <x v="4"/>
    <x v="0"/>
  </r>
  <r>
    <x v="1"/>
    <x v="45"/>
    <x v="55"/>
    <x v="1"/>
    <x v="0"/>
    <x v="46"/>
    <x v="42"/>
    <x v="14"/>
    <s v="https://www.linkedin.com/jobs/view/data-analyst-at-azenta-life-sciences-3348403099?refId=3H6YjbVdokL0j4rauAa1HQ%3D%3D&amp;trackingId=qLaOxEAaYfx0FKbBtp5Pyg%3D%3D&amp;position=11&amp;pageNum=0&amp;trk=public_jobs_jserp-result_search-card"/>
    <m/>
    <m/>
    <m/>
    <x v="41"/>
    <x v="0"/>
    <x v="2"/>
    <x v="0"/>
  </r>
  <r>
    <x v="1"/>
    <x v="46"/>
    <x v="56"/>
    <x v="1"/>
    <x v="12"/>
    <x v="46"/>
    <x v="3"/>
    <x v="15"/>
    <s v="https://www.linkedin.com/jobs/view/data-analyst-at-atmosfy-3325886772?refId=3H6YjbVdokL0j4rauAa1HQ%3D%3D&amp;trackingId=uc8T6BenH9fd4Yuq%2B8OgLQ%3D%3D&amp;position=12&amp;pageNum=0&amp;trk=public_jobs_jserp-result_search-card"/>
    <n v="60000"/>
    <n v="90000"/>
    <n v="75000"/>
    <x v="41"/>
    <x v="0"/>
    <x v="3"/>
    <x v="1"/>
  </r>
  <r>
    <x v="1"/>
    <x v="47"/>
    <x v="57"/>
    <x v="1"/>
    <x v="13"/>
    <x v="46"/>
    <x v="43"/>
    <x v="10"/>
    <s v="https://www.linkedin.com/jobs/view/data-analyst-at-edgelink-3325848323?refId=3H6YjbVdokL0j4rauAa1HQ%3D%3D&amp;trackingId=8qe9rlHPVEijbSA7sWixXQ%3D%3D&amp;position=13&amp;pageNum=0&amp;trk=public_jobs_jserp-result_search-card"/>
    <n v="125000"/>
    <n v="155000"/>
    <n v="140000"/>
    <x v="41"/>
    <x v="0"/>
    <x v="4"/>
    <x v="1"/>
  </r>
  <r>
    <x v="1"/>
    <x v="48"/>
    <x v="58"/>
    <x v="1"/>
    <x v="0"/>
    <x v="46"/>
    <x v="15"/>
    <x v="11"/>
    <s v="https://www.linkedin.com/jobs/view/data-analyst-at-technology-ventures-3331705813?refId=3H6YjbVdokL0j4rauAa1HQ%3D%3D&amp;trackingId=ecLIDkazxUrVJuZesCToFg%3D%3D&amp;position=14&amp;pageNum=0&amp;trk=public_jobs_jserp-result_search-card"/>
    <m/>
    <m/>
    <m/>
    <x v="41"/>
    <x v="0"/>
    <x v="4"/>
    <x v="1"/>
  </r>
  <r>
    <x v="1"/>
    <x v="49"/>
    <x v="59"/>
    <x v="1"/>
    <x v="14"/>
    <x v="49"/>
    <x v="44"/>
    <x v="10"/>
    <s v="https://www.linkedin.com/jobs/view/data-analyst-at-distinct-north-america-3329826139?refId=3H6YjbVdokL0j4rauAa1HQ%3D%3D&amp;trackingId=KR6e2BkA4O3x2AXcBUHC6Q%3D%3D&amp;position=15&amp;pageNum=0&amp;trk=public_jobs_jserp-result_search-card"/>
    <n v="70000"/>
    <n v="80000"/>
    <n v="75000"/>
    <x v="2"/>
    <x v="13"/>
    <x v="2"/>
    <x v="1"/>
  </r>
  <r>
    <x v="1"/>
    <x v="50"/>
    <x v="60"/>
    <x v="1"/>
    <x v="0"/>
    <x v="46"/>
    <x v="45"/>
    <x v="14"/>
    <s v="https://www.linkedin.com/jobs/view/data-analyst-at-clarishealth-3348315857?refId=3H6YjbVdokL0j4rauAa1HQ%3D%3D&amp;trackingId=3Z80WHITrjLujfyqTDt9oQ%3D%3D&amp;position=16&amp;pageNum=0&amp;trk=public_jobs_jserp-result_search-card"/>
    <m/>
    <m/>
    <m/>
    <x v="41"/>
    <x v="0"/>
    <x v="4"/>
    <x v="0"/>
  </r>
  <r>
    <x v="10"/>
    <x v="51"/>
    <x v="61"/>
    <x v="1"/>
    <x v="15"/>
    <x v="46"/>
    <x v="46"/>
    <x v="15"/>
    <s v="https://www.linkedin.com/jobs/view/analyst-data-visualization-at-trusted-talent-3326570585?refId=3H6YjbVdokL0j4rauAa1HQ%3D%3D&amp;trackingId=UW2%2BKeV%2Bh9spnbwPEa3wTA%3D%3D&amp;position=17&amp;pageNum=0&amp;trk=public_jobs_jserp-result_search-card"/>
    <n v="80000"/>
    <n v="90000"/>
    <n v="85000"/>
    <x v="41"/>
    <x v="0"/>
    <x v="2"/>
    <x v="1"/>
  </r>
  <r>
    <x v="12"/>
    <x v="53"/>
    <x v="63"/>
    <x v="1"/>
    <x v="0"/>
    <x v="46"/>
    <x v="47"/>
    <x v="2"/>
    <s v="https://www.linkedin.com/jobs/view/analyst-data-and-analytics-at-cafemedia-3369457251?refId=3H6YjbVdokL0j4rauAa1HQ%3D%3D&amp;trackingId=7OvE7Bvo%2Fa7Bn4rS1wACgw%3D%3D&amp;position=18&amp;pageNum=0&amp;trk=public_jobs_jserp-result_search-card"/>
    <m/>
    <m/>
    <m/>
    <x v="41"/>
    <x v="0"/>
    <x v="0"/>
    <x v="0"/>
  </r>
  <r>
    <x v="1"/>
    <x v="54"/>
    <x v="64"/>
    <x v="1"/>
    <x v="0"/>
    <x v="39"/>
    <x v="48"/>
    <x v="10"/>
    <s v="https://www.linkedin.com/jobs/view/data-analyst-at-reup-education-3330231332?refId=3H6YjbVdokL0j4rauAa1HQ%3D%3D&amp;trackingId=bMDhGOWQ3RnLAFvZTWBbMA%3D%3D&amp;position=19&amp;pageNum=0&amp;trk=public_jobs_jserp-result_search-card"/>
    <m/>
    <m/>
    <m/>
    <x v="34"/>
    <x v="2"/>
    <x v="4"/>
    <x v="1"/>
  </r>
  <r>
    <x v="11"/>
    <x v="52"/>
    <x v="62"/>
    <x v="1"/>
    <x v="0"/>
    <x v="27"/>
    <x v="7"/>
    <x v="6"/>
    <s v="https://www.linkedin.com/jobs/view/data-analyst-remote-us-at-mediavine-3371287252?refId=3H6YjbVdokL0j4rauAa1HQ%3D%3D&amp;trackingId=R1aRf4ayZ%2Br4h%2F%2F5%2BTJI0Q%3D%3D&amp;position=20&amp;pageNum=0&amp;trk=public_jobs_jserp-result_search-card"/>
    <m/>
    <m/>
    <m/>
    <x v="22"/>
    <x v="2"/>
    <x v="1"/>
    <x v="0"/>
  </r>
  <r>
    <x v="13"/>
    <x v="55"/>
    <x v="65"/>
    <x v="1"/>
    <x v="16"/>
    <x v="46"/>
    <x v="49"/>
    <x v="3"/>
    <s v="https://www.linkedin.com/jobs/view/sql-data-analyst-at-cypress-hcm-3355806630?refId=3H6YjbVdokL0j4rauAa1HQ%3D%3D&amp;trackingId=SE5%2B0WUCC2%2BYUkuToIcP%2Bg%3D%3D&amp;position=21&amp;pageNum=0&amp;trk=public_jobs_jserp-result_search-card"/>
    <n v="59.69"/>
    <n v="79.58"/>
    <n v="69.634999999999991"/>
    <x v="41"/>
    <x v="0"/>
    <x v="4"/>
    <x v="0"/>
  </r>
  <r>
    <x v="1"/>
    <x v="56"/>
    <x v="66"/>
    <x v="1"/>
    <x v="0"/>
    <x v="46"/>
    <x v="50"/>
    <x v="16"/>
    <s v="https://www.linkedin.com/jobs/view/data-analyst-at-precision-technologies-3344805292?refId=3H6YjbVdokL0j4rauAa1HQ%3D%3D&amp;trackingId=dGHlBRdoUYWxRAgild1BWQ%3D%3D&amp;position=22&amp;pageNum=0&amp;trk=public_jobs_jserp-result_search-card"/>
    <m/>
    <m/>
    <m/>
    <x v="41"/>
    <x v="0"/>
    <x v="0"/>
    <x v="0"/>
  </r>
  <r>
    <x v="1"/>
    <x v="57"/>
    <x v="67"/>
    <x v="1"/>
    <x v="0"/>
    <x v="46"/>
    <x v="3"/>
    <x v="17"/>
    <s v="https://www.linkedin.com/jobs/view/data-analyst-at-tsunami-express-car-wash-3328076726?refId=3H6YjbVdokL0j4rauAa1HQ%3D%3D&amp;trackingId=fC4siQTWtDBxNXvtCnvxyg%3D%3D&amp;position=23&amp;pageNum=0&amp;trk=public_jobs_jserp-result_search-card"/>
    <m/>
    <m/>
    <m/>
    <x v="41"/>
    <x v="0"/>
    <x v="3"/>
    <x v="1"/>
  </r>
  <r>
    <x v="1"/>
    <x v="58"/>
    <x v="68"/>
    <x v="1"/>
    <x v="0"/>
    <x v="50"/>
    <x v="31"/>
    <x v="13"/>
    <s v="https://www.linkedin.com/jobs/view/data-analyst-at-m-s-consulting-3339081565?refId=3H6YjbVdokL0j4rauAa1HQ%3D%3D&amp;trackingId=F3Yzs%2FFYiYBsBfBmCMeGvA%3D%3D&amp;position=24&amp;pageNum=0&amp;trk=public_jobs_jserp-result_search-card"/>
    <m/>
    <m/>
    <m/>
    <x v="44"/>
    <x v="16"/>
    <x v="4"/>
    <x v="0"/>
  </r>
  <r>
    <x v="1"/>
    <x v="59"/>
    <x v="69"/>
    <x v="1"/>
    <x v="0"/>
    <x v="46"/>
    <x v="51"/>
    <x v="9"/>
    <s v="https://www.linkedin.com/jobs/view/data-analyst-at-blend360-3327602222?refId=3H6YjbVdokL0j4rauAa1HQ%3D%3D&amp;trackingId=9gCZzYmpo4L7Pnf%2Fo9nedQ%3D%3D&amp;position=25&amp;pageNum=0&amp;trk=public_jobs_jserp-result_search-card"/>
    <m/>
    <m/>
    <m/>
    <x v="41"/>
    <x v="0"/>
    <x v="2"/>
    <x v="1"/>
  </r>
  <r>
    <x v="9"/>
    <x v="35"/>
    <x v="45"/>
    <x v="1"/>
    <x v="0"/>
    <x v="46"/>
    <x v="22"/>
    <x v="9"/>
    <s v="https://www.linkedin.com/jobs/view/data-analyst-i-entry-level-at-oracle-3327334666?refId=VtXGJP6AiKj6yaaeoZZoew%3D%3D&amp;trackingId=Bf64CBJpmXl15uwbIRqpvA%3D%3D&amp;position=1&amp;pageNum=0&amp;trk=public_jobs_jserp-result_search-card"/>
    <m/>
    <m/>
    <m/>
    <x v="41"/>
    <x v="0"/>
    <x v="1"/>
    <x v="1"/>
  </r>
  <r>
    <x v="1"/>
    <x v="36"/>
    <x v="46"/>
    <x v="1"/>
    <x v="0"/>
    <x v="4"/>
    <x v="69"/>
    <x v="10"/>
    <s v="https://www.linkedin.com/jobs/view/data-analyst-at-good-apple-3322134836?refId=VtXGJP6AiKj6yaaeoZZoew%3D%3D&amp;trackingId=8iCDs%2BTGB2Ot2GbvNRdeKg%3D%3D&amp;position=2&amp;pageNum=0&amp;trk=public_jobs_jserp-result_search-card"/>
    <m/>
    <m/>
    <m/>
    <x v="3"/>
    <x v="3"/>
    <x v="2"/>
    <x v="1"/>
  </r>
  <r>
    <x v="1"/>
    <x v="37"/>
    <x v="47"/>
    <x v="1"/>
    <x v="7"/>
    <x v="47"/>
    <x v="35"/>
    <x v="3"/>
    <s v="https://www.linkedin.com/jobs/view/data-analyst-at-adfire-health-3354914878?refId=VtXGJP6AiKj6yaaeoZZoew%3D%3D&amp;trackingId=YE1w8dAU591JJJOg551G6w%3D%3D&amp;position=3&amp;pageNum=0&amp;trk=public_jobs_jserp-result_search-card"/>
    <n v="30"/>
    <n v="30"/>
    <n v="30"/>
    <x v="42"/>
    <x v="0"/>
    <x v="2"/>
    <x v="0"/>
  </r>
  <r>
    <x v="1"/>
    <x v="38"/>
    <x v="48"/>
    <x v="1"/>
    <x v="8"/>
    <x v="46"/>
    <x v="36"/>
    <x v="11"/>
    <s v="https://www.linkedin.com/jobs/view/data-analyst-at-medix%E2%84%A2-3328072646?refId=VtXGJP6AiKj6yaaeoZZoew%3D%3D&amp;trackingId=uhs3cGuimT8QTqFWjC5CYg%3D%3D&amp;position=4&amp;pageNum=0&amp;trk=public_jobs_jserp-result_search-card"/>
    <n v="80000"/>
    <n v="110000"/>
    <n v="95000"/>
    <x v="41"/>
    <x v="0"/>
    <x v="4"/>
    <x v="1"/>
  </r>
  <r>
    <x v="1"/>
    <x v="39"/>
    <x v="49"/>
    <x v="1"/>
    <x v="4"/>
    <x v="46"/>
    <x v="37"/>
    <x v="4"/>
    <s v="https://www.linkedin.com/jobs/view/data-analyst-at-mainz-brady-group-3357019508?refId=VtXGJP6AiKj6yaaeoZZoew%3D%3D&amp;trackingId=tHOFPZ8JJInY6rf%2Bydphrw%3D%3D&amp;position=5&amp;pageNum=0&amp;trk=public_jobs_jserp-result_search-card"/>
    <n v="50"/>
    <n v="60"/>
    <n v="55"/>
    <x v="41"/>
    <x v="0"/>
    <x v="2"/>
    <x v="0"/>
  </r>
  <r>
    <x v="1"/>
    <x v="40"/>
    <x v="50"/>
    <x v="1"/>
    <x v="0"/>
    <x v="48"/>
    <x v="38"/>
    <x v="3"/>
    <s v="https://www.linkedin.com/jobs/view/data-analyst-at-adt-solar-3361518635?refId=VtXGJP6AiKj6yaaeoZZoew%3D%3D&amp;trackingId=U3XkbsbHUplhjQgDMy%2FhZQ%3D%3D&amp;position=6&amp;pageNum=0&amp;trk=public_jobs_jserp-result_search-card"/>
    <m/>
    <m/>
    <m/>
    <x v="43"/>
    <x v="12"/>
    <x v="4"/>
    <x v="0"/>
  </r>
  <r>
    <x v="1"/>
    <x v="41"/>
    <x v="51"/>
    <x v="1"/>
    <x v="0"/>
    <x v="46"/>
    <x v="39"/>
    <x v="9"/>
    <s v="https://www.linkedin.com/jobs/view/data-analyst-at-northrop-grumman-federal-credit-union-3327331924?refId=VtXGJP6AiKj6yaaeoZZoew%3D%3D&amp;trackingId=jnznYrR3VaVUKLTyq8tifg%3D%3D&amp;position=7&amp;pageNum=0&amp;trk=public_jobs_jserp-result_search-card"/>
    <m/>
    <m/>
    <m/>
    <x v="41"/>
    <x v="0"/>
    <x v="2"/>
    <x v="1"/>
  </r>
  <r>
    <x v="1"/>
    <x v="42"/>
    <x v="52"/>
    <x v="1"/>
    <x v="9"/>
    <x v="46"/>
    <x v="40"/>
    <x v="2"/>
    <s v="https://www.linkedin.com/jobs/view/data-analyst-at-storm2-3321260918?refId=VtXGJP6AiKj6yaaeoZZoew%3D%3D&amp;trackingId=9VDnBgGShrVq65KFl%2FjE%2BA%3D%3D&amp;position=8&amp;pageNum=0&amp;trk=public_jobs_jserp-result_search-card"/>
    <n v="120000"/>
    <n v="135000"/>
    <n v="127500"/>
    <x v="41"/>
    <x v="0"/>
    <x v="4"/>
    <x v="0"/>
  </r>
  <r>
    <x v="1"/>
    <x v="43"/>
    <x v="53"/>
    <x v="1"/>
    <x v="10"/>
    <x v="46"/>
    <x v="41"/>
    <x v="12"/>
    <s v="https://www.linkedin.com/jobs/view/data-analyst-at-launch-consulting-group-3341275864?refId=VtXGJP6AiKj6yaaeoZZoew%3D%3D&amp;trackingId=MbiwC0LsE2JwsTrDW6tRzA%3D%3D&amp;position=9&amp;pageNum=0&amp;trk=public_jobs_jserp-result_search-card"/>
    <n v="85000"/>
    <n v="100000"/>
    <n v="92500"/>
    <x v="41"/>
    <x v="0"/>
    <x v="4"/>
    <x v="0"/>
  </r>
  <r>
    <x v="1"/>
    <x v="44"/>
    <x v="54"/>
    <x v="1"/>
    <x v="11"/>
    <x v="46"/>
    <x v="15"/>
    <x v="13"/>
    <s v="https://www.linkedin.com/jobs/view/data-analyst-at-agility-partners-3339536100?refId=VtXGJP6AiKj6yaaeoZZoew%3D%3D&amp;trackingId=F2aU5HCOcAlGWpT%2BeN7F0Q%3D%3D&amp;position=10&amp;pageNum=0&amp;trk=public_jobs_jserp-result_search-card"/>
    <n v="40"/>
    <n v="50"/>
    <n v="45"/>
    <x v="41"/>
    <x v="0"/>
    <x v="4"/>
    <x v="0"/>
  </r>
  <r>
    <x v="1"/>
    <x v="45"/>
    <x v="55"/>
    <x v="1"/>
    <x v="0"/>
    <x v="46"/>
    <x v="42"/>
    <x v="14"/>
    <s v="https://www.linkedin.com/jobs/view/data-analyst-at-azenta-life-sciences-3348403099?refId=VtXGJP6AiKj6yaaeoZZoew%3D%3D&amp;trackingId=DdPgYB8cFrz3KT9zI66DkQ%3D%3D&amp;position=11&amp;pageNum=0&amp;trk=public_jobs_jserp-result_search-card"/>
    <m/>
    <m/>
    <m/>
    <x v="41"/>
    <x v="0"/>
    <x v="2"/>
    <x v="0"/>
  </r>
  <r>
    <x v="1"/>
    <x v="46"/>
    <x v="56"/>
    <x v="1"/>
    <x v="12"/>
    <x v="46"/>
    <x v="3"/>
    <x v="15"/>
    <s v="https://www.linkedin.com/jobs/view/data-analyst-at-atmosfy-3325886772?refId=VtXGJP6AiKj6yaaeoZZoew%3D%3D&amp;trackingId=iP9xcLqRz4FecaVvNBgy7A%3D%3D&amp;position=12&amp;pageNum=0&amp;trk=public_jobs_jserp-result_search-card"/>
    <n v="60000"/>
    <n v="90000"/>
    <n v="75000"/>
    <x v="41"/>
    <x v="0"/>
    <x v="3"/>
    <x v="1"/>
  </r>
  <r>
    <x v="1"/>
    <x v="47"/>
    <x v="57"/>
    <x v="1"/>
    <x v="13"/>
    <x v="46"/>
    <x v="43"/>
    <x v="10"/>
    <s v="https://www.linkedin.com/jobs/view/data-analyst-at-edgelink-3325848323?refId=VtXGJP6AiKj6yaaeoZZoew%3D%3D&amp;trackingId=Q8K9loM3%2F4ExEAiQOilyZg%3D%3D&amp;position=13&amp;pageNum=0&amp;trk=public_jobs_jserp-result_search-card"/>
    <n v="125000"/>
    <n v="155000"/>
    <n v="140000"/>
    <x v="41"/>
    <x v="0"/>
    <x v="4"/>
    <x v="1"/>
  </r>
  <r>
    <x v="1"/>
    <x v="48"/>
    <x v="58"/>
    <x v="1"/>
    <x v="0"/>
    <x v="46"/>
    <x v="15"/>
    <x v="11"/>
    <s v="https://www.linkedin.com/jobs/view/data-analyst-at-technology-ventures-3331705813?refId=VtXGJP6AiKj6yaaeoZZoew%3D%3D&amp;trackingId=qq6BzHqQYSrENAu2ak7wTA%3D%3D&amp;position=14&amp;pageNum=0&amp;trk=public_jobs_jserp-result_search-card"/>
    <m/>
    <m/>
    <m/>
    <x v="41"/>
    <x v="0"/>
    <x v="4"/>
    <x v="1"/>
  </r>
  <r>
    <x v="1"/>
    <x v="49"/>
    <x v="59"/>
    <x v="1"/>
    <x v="14"/>
    <x v="49"/>
    <x v="44"/>
    <x v="10"/>
    <s v="https://www.linkedin.com/jobs/view/data-analyst-at-distinct-north-america-3329826139?refId=VtXGJP6AiKj6yaaeoZZoew%3D%3D&amp;trackingId=rOWZckTLTiUePTSE16M5sg%3D%3D&amp;position=15&amp;pageNum=0&amp;trk=public_jobs_jserp-result_search-card"/>
    <n v="70000"/>
    <n v="80000"/>
    <n v="75000"/>
    <x v="2"/>
    <x v="13"/>
    <x v="2"/>
    <x v="1"/>
  </r>
  <r>
    <x v="1"/>
    <x v="50"/>
    <x v="60"/>
    <x v="1"/>
    <x v="0"/>
    <x v="46"/>
    <x v="45"/>
    <x v="14"/>
    <s v="https://www.linkedin.com/jobs/view/data-analyst-at-clarishealth-3348315857?refId=VtXGJP6AiKj6yaaeoZZoew%3D%3D&amp;trackingId=xC12ihzcy%2BG6%2F2zphylzcQ%3D%3D&amp;position=16&amp;pageNum=0&amp;trk=public_jobs_jserp-result_search-card"/>
    <m/>
    <m/>
    <m/>
    <x v="41"/>
    <x v="0"/>
    <x v="4"/>
    <x v="0"/>
  </r>
  <r>
    <x v="10"/>
    <x v="51"/>
    <x v="61"/>
    <x v="1"/>
    <x v="15"/>
    <x v="46"/>
    <x v="46"/>
    <x v="15"/>
    <s v="https://www.linkedin.com/jobs/view/analyst-data-visualization-at-trusted-talent-3326570585?refId=VtXGJP6AiKj6yaaeoZZoew%3D%3D&amp;trackingId=gXGrG8kyPcxaDwsc3cEB7Q%3D%3D&amp;position=17&amp;pageNum=0&amp;trk=public_jobs_jserp-result_search-card"/>
    <n v="80000"/>
    <n v="90000"/>
    <n v="85000"/>
    <x v="41"/>
    <x v="0"/>
    <x v="2"/>
    <x v="1"/>
  </r>
  <r>
    <x v="12"/>
    <x v="53"/>
    <x v="63"/>
    <x v="1"/>
    <x v="0"/>
    <x v="46"/>
    <x v="47"/>
    <x v="2"/>
    <s v="https://www.linkedin.com/jobs/view/analyst-data-and-analytics-at-cafemedia-3369457251?refId=VtXGJP6AiKj6yaaeoZZoew%3D%3D&amp;trackingId=rBPNRqL6poQPJ%2Bb3ptTK%2Bw%3D%3D&amp;position=18&amp;pageNum=0&amp;trk=public_jobs_jserp-result_search-card"/>
    <m/>
    <m/>
    <m/>
    <x v="41"/>
    <x v="0"/>
    <x v="0"/>
    <x v="0"/>
  </r>
  <r>
    <x v="1"/>
    <x v="54"/>
    <x v="64"/>
    <x v="1"/>
    <x v="0"/>
    <x v="39"/>
    <x v="48"/>
    <x v="10"/>
    <s v="https://www.linkedin.com/jobs/view/data-analyst-at-reup-education-3330231332?refId=VtXGJP6AiKj6yaaeoZZoew%3D%3D&amp;trackingId=gaEwScTMJAO2asQC77PbMw%3D%3D&amp;position=19&amp;pageNum=0&amp;trk=public_jobs_jserp-result_search-card"/>
    <m/>
    <m/>
    <m/>
    <x v="34"/>
    <x v="2"/>
    <x v="4"/>
    <x v="1"/>
  </r>
  <r>
    <x v="11"/>
    <x v="52"/>
    <x v="62"/>
    <x v="1"/>
    <x v="0"/>
    <x v="27"/>
    <x v="7"/>
    <x v="6"/>
    <s v="https://www.linkedin.com/jobs/view/data-analyst-remote-us-at-mediavine-3371287252?refId=VtXGJP6AiKj6yaaeoZZoew%3D%3D&amp;trackingId=VViGyPJ2WQFuJAkU4UoKDA%3D%3D&amp;position=20&amp;pageNum=0&amp;trk=public_jobs_jserp-result_search-card"/>
    <m/>
    <m/>
    <m/>
    <x v="22"/>
    <x v="2"/>
    <x v="1"/>
    <x v="0"/>
  </r>
  <r>
    <x v="13"/>
    <x v="55"/>
    <x v="65"/>
    <x v="1"/>
    <x v="16"/>
    <x v="46"/>
    <x v="49"/>
    <x v="3"/>
    <s v="https://www.linkedin.com/jobs/view/sql-data-analyst-at-cypress-hcm-3355806630?refId=VtXGJP6AiKj6yaaeoZZoew%3D%3D&amp;trackingId=83AfPtW2qDUu8mPMYJPU%2Bg%3D%3D&amp;position=21&amp;pageNum=0&amp;trk=public_jobs_jserp-result_search-card"/>
    <n v="59.69"/>
    <n v="79.58"/>
    <n v="69.634999999999991"/>
    <x v="41"/>
    <x v="0"/>
    <x v="4"/>
    <x v="0"/>
  </r>
  <r>
    <x v="1"/>
    <x v="56"/>
    <x v="66"/>
    <x v="1"/>
    <x v="0"/>
    <x v="46"/>
    <x v="50"/>
    <x v="16"/>
    <s v="https://www.linkedin.com/jobs/view/data-analyst-at-precision-technologies-3344805292?refId=VtXGJP6AiKj6yaaeoZZoew%3D%3D&amp;trackingId=n%2BoSGhNvVXI2t7qW%2F8XWog%3D%3D&amp;position=22&amp;pageNum=0&amp;trk=public_jobs_jserp-result_search-card"/>
    <m/>
    <m/>
    <m/>
    <x v="41"/>
    <x v="0"/>
    <x v="0"/>
    <x v="0"/>
  </r>
  <r>
    <x v="1"/>
    <x v="57"/>
    <x v="67"/>
    <x v="1"/>
    <x v="0"/>
    <x v="46"/>
    <x v="3"/>
    <x v="17"/>
    <s v="https://www.linkedin.com/jobs/view/data-analyst-at-tsunami-express-car-wash-3328076726?refId=VtXGJP6AiKj6yaaeoZZoew%3D%3D&amp;trackingId=kfqZSZttg0TikVXwEskBYQ%3D%3D&amp;position=23&amp;pageNum=0&amp;trk=public_jobs_jserp-result_search-card"/>
    <m/>
    <m/>
    <m/>
    <x v="41"/>
    <x v="0"/>
    <x v="3"/>
    <x v="1"/>
  </r>
  <r>
    <x v="1"/>
    <x v="58"/>
    <x v="68"/>
    <x v="1"/>
    <x v="0"/>
    <x v="50"/>
    <x v="31"/>
    <x v="13"/>
    <s v="https://www.linkedin.com/jobs/view/data-analyst-at-m-s-consulting-3339081565?refId=VtXGJP6AiKj6yaaeoZZoew%3D%3D&amp;trackingId=33L6u8XOjQJGg4sZIhma7g%3D%3D&amp;position=24&amp;pageNum=0&amp;trk=public_jobs_jserp-result_search-card"/>
    <m/>
    <m/>
    <m/>
    <x v="44"/>
    <x v="16"/>
    <x v="4"/>
    <x v="0"/>
  </r>
  <r>
    <x v="1"/>
    <x v="59"/>
    <x v="69"/>
    <x v="1"/>
    <x v="0"/>
    <x v="46"/>
    <x v="51"/>
    <x v="9"/>
    <s v="https://www.linkedin.com/jobs/view/data-analyst-at-blend360-3327602222?refId=VtXGJP6AiKj6yaaeoZZoew%3D%3D&amp;trackingId=XYelLZCyrOqxfAVRJMWKUQ%3D%3D&amp;position=25&amp;pageNum=0&amp;trk=public_jobs_jserp-result_search-card"/>
    <m/>
    <m/>
    <m/>
    <x v="41"/>
    <x v="0"/>
    <x v="2"/>
    <x v="1"/>
  </r>
  <r>
    <x v="1"/>
    <x v="86"/>
    <x v="98"/>
    <x v="1"/>
    <x v="0"/>
    <x v="62"/>
    <x v="70"/>
    <x v="20"/>
    <s v="https://www.linkedin.com/jobs/view/data-analyst-at-clarkston-consulting-3356435340?refId=sZjuIE2CFaMinVMiFEjf%2Fw%3D%3D&amp;trackingId=h3dM3%2BHzjsZRTpl2uN9i0w%3D%3D&amp;position=1&amp;pageNum=0&amp;trk=public_jobs_jserp-result_search-card"/>
    <m/>
    <m/>
    <m/>
    <x v="53"/>
    <x v="26"/>
    <x v="1"/>
    <x v="0"/>
  </r>
  <r>
    <x v="18"/>
    <x v="22"/>
    <x v="99"/>
    <x v="1"/>
    <x v="0"/>
    <x v="46"/>
    <x v="25"/>
    <x v="4"/>
    <s v="https://www.linkedin.com/jobs/view/data-analyst-remote-at-diverse-lynx-3363168581?refId=sZjuIE2CFaMinVMiFEjf%2Fw%3D%3D&amp;trackingId=Oi3hmvb0tZiu6rUAAWIc4A%3D%3D&amp;position=2&amp;pageNum=0&amp;trk=public_jobs_jserp-result_search-card"/>
    <m/>
    <m/>
    <m/>
    <x v="41"/>
    <x v="0"/>
    <x v="1"/>
    <x v="0"/>
  </r>
  <r>
    <x v="1"/>
    <x v="47"/>
    <x v="57"/>
    <x v="1"/>
    <x v="13"/>
    <x v="46"/>
    <x v="43"/>
    <x v="10"/>
    <s v="https://www.linkedin.com/jobs/view/data-analyst-at-edgelink-3325848323?refId=sZjuIE2CFaMinVMiFEjf%2Fw%3D%3D&amp;trackingId=hJYfiDC400wBmhPfKsXLuA%3D%3D&amp;position=3&amp;pageNum=0&amp;trk=public_jobs_jserp-result_search-card"/>
    <n v="125000"/>
    <n v="155000"/>
    <n v="140000"/>
    <x v="41"/>
    <x v="0"/>
    <x v="4"/>
    <x v="1"/>
  </r>
  <r>
    <x v="1"/>
    <x v="48"/>
    <x v="58"/>
    <x v="1"/>
    <x v="0"/>
    <x v="46"/>
    <x v="15"/>
    <x v="11"/>
    <s v="https://www.linkedin.com/jobs/view/data-analyst-at-technology-ventures-3331705813?refId=sZjuIE2CFaMinVMiFEjf%2Fw%3D%3D&amp;trackingId=GCP92M2%2BS9U1AbynraUg8g%3D%3D&amp;position=4&amp;pageNum=0&amp;trk=public_jobs_jserp-result_search-card"/>
    <m/>
    <m/>
    <m/>
    <x v="41"/>
    <x v="0"/>
    <x v="4"/>
    <x v="1"/>
  </r>
  <r>
    <x v="1"/>
    <x v="87"/>
    <x v="100"/>
    <x v="1"/>
    <x v="0"/>
    <x v="63"/>
    <x v="71"/>
    <x v="6"/>
    <s v="https://www.linkedin.com/jobs/view/data-analyst-at-equipmentshare-3363003762?refId=sZjuIE2CFaMinVMiFEjf%2Fw%3D%3D&amp;trackingId=lMTeE%2FMCujiewUCLG48ArQ%3D%3D&amp;position=5&amp;pageNum=0&amp;trk=public_jobs_jserp-result_search-card"/>
    <m/>
    <m/>
    <m/>
    <x v="54"/>
    <x v="27"/>
    <x v="1"/>
    <x v="0"/>
  </r>
  <r>
    <x v="1"/>
    <x v="85"/>
    <x v="97"/>
    <x v="1"/>
    <x v="0"/>
    <x v="46"/>
    <x v="68"/>
    <x v="7"/>
    <s v="https://www.linkedin.com/jobs/view/data-analyst-at-incedo-inc-3367177280?refId=sZjuIE2CFaMinVMiFEjf%2Fw%3D%3D&amp;trackingId=BJGK0aHm407Pl%2BXrKaNK8A%3D%3D&amp;position=6&amp;pageNum=0&amp;trk=public_jobs_jserp-result_search-card"/>
    <m/>
    <m/>
    <m/>
    <x v="41"/>
    <x v="0"/>
    <x v="4"/>
    <x v="0"/>
  </r>
  <r>
    <x v="1"/>
    <x v="64"/>
    <x v="75"/>
    <x v="1"/>
    <x v="0"/>
    <x v="46"/>
    <x v="56"/>
    <x v="18"/>
    <s v="https://www.linkedin.com/jobs/view/data-analyst-at-stealth-mode-3345850888?refId=sZjuIE2CFaMinVMiFEjf%2Fw%3D%3D&amp;trackingId=GEBTK5J7F%2FsaBL2O%2FuhW3A%3D%3D&amp;position=7&amp;pageNum=0&amp;trk=public_jobs_jserp-result_search-card"/>
    <m/>
    <m/>
    <m/>
    <x v="41"/>
    <x v="0"/>
    <x v="4"/>
    <x v="0"/>
  </r>
  <r>
    <x v="20"/>
    <x v="88"/>
    <x v="101"/>
    <x v="1"/>
    <x v="0"/>
    <x v="64"/>
    <x v="72"/>
    <x v="20"/>
    <s v="https://www.linkedin.com/jobs/view/data-analyst-remote-at-lightcast-3347064342?refId=sZjuIE2CFaMinVMiFEjf%2Fw%3D%3D&amp;trackingId=c6wKvBBBo77H7mEwKPcdgQ%3D%3D&amp;position=8&amp;pageNum=0&amp;trk=public_jobs_jserp-result_search-card"/>
    <m/>
    <m/>
    <m/>
    <x v="55"/>
    <x v="18"/>
    <x v="1"/>
    <x v="0"/>
  </r>
  <r>
    <x v="1"/>
    <x v="89"/>
    <x v="102"/>
    <x v="1"/>
    <x v="0"/>
    <x v="46"/>
    <x v="73"/>
    <x v="7"/>
    <s v="https://www.linkedin.com/jobs/view/data-analyst-at-amplify-3366627506?refId=sZjuIE2CFaMinVMiFEjf%2Fw%3D%3D&amp;trackingId=Q1tWC4%2Fds%2Fm0xzPICXRS3A%3D%3D&amp;position=9&amp;pageNum=0&amp;trk=public_jobs_jserp-result_search-card"/>
    <m/>
    <m/>
    <m/>
    <x v="41"/>
    <x v="0"/>
    <x v="1"/>
    <x v="0"/>
  </r>
  <r>
    <x v="11"/>
    <x v="52"/>
    <x v="72"/>
    <x v="1"/>
    <x v="0"/>
    <x v="50"/>
    <x v="7"/>
    <x v="6"/>
    <s v="https://www.linkedin.com/jobs/view/data-analyst-remote-us-at-mediavine-3371288044?refId=sZjuIE2CFaMinVMiFEjf%2Fw%3D%3D&amp;trackingId=fRdkrmkZQfc01nkVU4hIPA%3D%3D&amp;position=10&amp;pageNum=0&amp;trk=public_jobs_jserp-result_search-card"/>
    <m/>
    <m/>
    <m/>
    <x v="44"/>
    <x v="16"/>
    <x v="1"/>
    <x v="0"/>
  </r>
  <r>
    <x v="20"/>
    <x v="90"/>
    <x v="103"/>
    <x v="1"/>
    <x v="0"/>
    <x v="47"/>
    <x v="22"/>
    <x v="21"/>
    <s v="https://www.linkedin.com/jobs/view/data-analyst-remote-at-cointracker-3353266973?refId=sZjuIE2CFaMinVMiFEjf%2Fw%3D%3D&amp;trackingId=rkCXrUweJOL3m8cQvRtb9g%3D%3D&amp;position=11&amp;pageNum=0&amp;trk=public_jobs_jserp-result_search-card"/>
    <m/>
    <m/>
    <m/>
    <x v="42"/>
    <x v="0"/>
    <x v="1"/>
    <x v="1"/>
  </r>
  <r>
    <x v="15"/>
    <x v="69"/>
    <x v="80"/>
    <x v="1"/>
    <x v="0"/>
    <x v="50"/>
    <x v="59"/>
    <x v="2"/>
    <s v="https://www.linkedin.com/jobs/view/data-analyst-remote%21-at-principal-financial-group-3365676743?refId=sZjuIE2CFaMinVMiFEjf%2Fw%3D%3D&amp;trackingId=dUO2PaldyWsfUquivU8O9A%3D%3D&amp;position=12&amp;pageNum=0&amp;trk=public_jobs_jserp-result_search-card"/>
    <m/>
    <m/>
    <m/>
    <x v="44"/>
    <x v="16"/>
    <x v="0"/>
    <x v="0"/>
  </r>
  <r>
    <x v="1"/>
    <x v="71"/>
    <x v="82"/>
    <x v="1"/>
    <x v="18"/>
    <x v="46"/>
    <x v="3"/>
    <x v="1"/>
    <s v="https://www.linkedin.com/jobs/view/data-analyst-at-better-choice-company-bttr-3364285468?refId=sZjuIE2CFaMinVMiFEjf%2Fw%3D%3D&amp;trackingId=jt8yiTcEDEaSQr%2FDXdtFwA%3D%3D&amp;position=13&amp;pageNum=0&amp;trk=public_jobs_jserp-result_search-card"/>
    <n v="65000"/>
    <n v="70000"/>
    <n v="67500"/>
    <x v="41"/>
    <x v="0"/>
    <x v="3"/>
    <x v="0"/>
  </r>
  <r>
    <x v="1"/>
    <x v="91"/>
    <x v="104"/>
    <x v="1"/>
    <x v="0"/>
    <x v="46"/>
    <x v="22"/>
    <x v="22"/>
    <s v="https://www.linkedin.com/jobs/view/data-analyst-at-utopia-labs-3364489887?refId=sZjuIE2CFaMinVMiFEjf%2Fw%3D%3D&amp;trackingId=ktbJJATgVkWg%2BPG7Jpyvyw%3D%3D&amp;position=14&amp;pageNum=0&amp;trk=public_jobs_jserp-result_search-card"/>
    <m/>
    <m/>
    <m/>
    <x v="41"/>
    <x v="0"/>
    <x v="1"/>
    <x v="1"/>
  </r>
  <r>
    <x v="14"/>
    <x v="92"/>
    <x v="105"/>
    <x v="1"/>
    <x v="0"/>
    <x v="65"/>
    <x v="74"/>
    <x v="0"/>
    <s v="https://www.linkedin.com/jobs/view/data-visualization-analyst-at-attane-3370840216?refId=sZjuIE2CFaMinVMiFEjf%2Fw%3D%3D&amp;trackingId=snhkBOMj6ihmNXPXrhzHfA%3D%3D&amp;position=15&amp;pageNum=0&amp;trk=public_jobs_jserp-result_search-card"/>
    <m/>
    <m/>
    <m/>
    <x v="56"/>
    <x v="0"/>
    <x v="2"/>
    <x v="0"/>
  </r>
  <r>
    <x v="1"/>
    <x v="93"/>
    <x v="106"/>
    <x v="1"/>
    <x v="0"/>
    <x v="46"/>
    <x v="75"/>
    <x v="0"/>
    <s v="https://www.linkedin.com/jobs/view/data-analyst-at-solution-3371024419?refId=sZjuIE2CFaMinVMiFEjf%2Fw%3D%3D&amp;trackingId=Yq5TpJ4cCZatJhSYyQh23g%3D%3D&amp;position=16&amp;pageNum=0&amp;trk=public_jobs_jserp-result_search-card"/>
    <m/>
    <m/>
    <m/>
    <x v="41"/>
    <x v="0"/>
    <x v="3"/>
    <x v="0"/>
  </r>
  <r>
    <x v="1"/>
    <x v="94"/>
    <x v="107"/>
    <x v="1"/>
    <x v="0"/>
    <x v="46"/>
    <x v="76"/>
    <x v="21"/>
    <s v="https://www.linkedin.com/jobs/view/data-analyst-at-stellar-professionals-3367185391?refId=sZjuIE2CFaMinVMiFEjf%2Fw%3D%3D&amp;trackingId=jnWgrQsAUjOGeoZy9hQz9w%3D%3D&amp;position=17&amp;pageNum=0&amp;trk=public_jobs_jserp-result_search-card"/>
    <m/>
    <m/>
    <m/>
    <x v="41"/>
    <x v="0"/>
    <x v="4"/>
    <x v="1"/>
  </r>
  <r>
    <x v="1"/>
    <x v="80"/>
    <x v="92"/>
    <x v="1"/>
    <x v="0"/>
    <x v="60"/>
    <x v="66"/>
    <x v="20"/>
    <s v="https://www.linkedin.com/jobs/view/data-analyst-at-sage-solutions-group-3356338867?refId=sZjuIE2CFaMinVMiFEjf%2Fw%3D%3D&amp;trackingId=Ic4N030f%2F9zfETYwYKoIpg%3D%3D&amp;position=18&amp;pageNum=0&amp;trk=public_jobs_jserp-result_search-card"/>
    <m/>
    <m/>
    <m/>
    <x v="2"/>
    <x v="18"/>
    <x v="4"/>
    <x v="0"/>
  </r>
  <r>
    <x v="1"/>
    <x v="95"/>
    <x v="108"/>
    <x v="1"/>
    <x v="0"/>
    <x v="46"/>
    <x v="77"/>
    <x v="0"/>
    <s v="https://www.linkedin.com/jobs/view/data-analyst-at-freeman%2Bleonard-3371023186?refId=sZjuIE2CFaMinVMiFEjf%2Fw%3D%3D&amp;trackingId=vHIPxQWW5UpZ6rY1p2Qdzw%3D%3D&amp;position=19&amp;pageNum=0&amp;trk=public_jobs_jserp-result_search-card"/>
    <m/>
    <m/>
    <m/>
    <x v="41"/>
    <x v="0"/>
    <x v="4"/>
    <x v="0"/>
  </r>
  <r>
    <x v="21"/>
    <x v="96"/>
    <x v="109"/>
    <x v="1"/>
    <x v="0"/>
    <x v="66"/>
    <x v="78"/>
    <x v="23"/>
    <s v="https://www.linkedin.com/jobs/view/data-analyst-global-remote-at-passion-io-3360362633?refId=sZjuIE2CFaMinVMiFEjf%2Fw%3D%3D&amp;trackingId=XLxe03iwjftyKKWqjt3FSA%3D%3D&amp;position=20&amp;pageNum=0&amp;trk=public_jobs_jserp-result_search-card"/>
    <m/>
    <m/>
    <m/>
    <x v="57"/>
    <x v="1"/>
    <x v="0"/>
    <x v="0"/>
  </r>
  <r>
    <x v="18"/>
    <x v="76"/>
    <x v="88"/>
    <x v="1"/>
    <x v="0"/>
    <x v="58"/>
    <x v="63"/>
    <x v="4"/>
    <s v="https://www.linkedin.com/jobs/view/data-analyst-remote-at-symetra-3361857259?refId=sZjuIE2CFaMinVMiFEjf%2Fw%3D%3D&amp;trackingId=EvdkcJfvZLsG2BXdNWNKHw%3D%3D&amp;position=21&amp;pageNum=0&amp;trk=public_jobs_jserp-result_search-card"/>
    <m/>
    <m/>
    <m/>
    <x v="51"/>
    <x v="24"/>
    <x v="1"/>
    <x v="0"/>
  </r>
  <r>
    <x v="15"/>
    <x v="69"/>
    <x v="80"/>
    <x v="1"/>
    <x v="0"/>
    <x v="67"/>
    <x v="59"/>
    <x v="2"/>
    <s v="https://www.linkedin.com/jobs/view/data-analyst-remote%21-at-principal-financial-group-3365674816?refId=sZjuIE2CFaMinVMiFEjf%2Fw%3D%3D&amp;trackingId=MnlouJdmQtKY3icS%2Fwu9oA%3D%3D&amp;position=22&amp;pageNum=0&amp;trk=public_jobs_jserp-result_search-card"/>
    <m/>
    <m/>
    <m/>
    <x v="58"/>
    <x v="25"/>
    <x v="0"/>
    <x v="0"/>
  </r>
  <r>
    <x v="1"/>
    <x v="77"/>
    <x v="89"/>
    <x v="1"/>
    <x v="0"/>
    <x v="46"/>
    <x v="64"/>
    <x v="15"/>
    <s v="https://www.linkedin.com/jobs/view/data-analyst-at-ust-healthproof-3326584627?refId=sZjuIE2CFaMinVMiFEjf%2Fw%3D%3D&amp;trackingId=VDaXjG5x3Qe58x1kaIJTbg%3D%3D&amp;position=23&amp;pageNum=0&amp;trk=public_jobs_jserp-result_search-card"/>
    <m/>
    <m/>
    <m/>
    <x v="41"/>
    <x v="0"/>
    <x v="4"/>
    <x v="1"/>
  </r>
  <r>
    <x v="1"/>
    <x v="43"/>
    <x v="53"/>
    <x v="1"/>
    <x v="10"/>
    <x v="46"/>
    <x v="41"/>
    <x v="12"/>
    <s v="https://www.linkedin.com/jobs/view/data-analyst-at-launch-consulting-group-3341275864?refId=sZjuIE2CFaMinVMiFEjf%2Fw%3D%3D&amp;trackingId=fWS5S60ck51MfGKKUO8%2F%2Fw%3D%3D&amp;position=24&amp;pageNum=0&amp;trk=public_jobs_jserp-result_search-card"/>
    <n v="85000"/>
    <n v="100000"/>
    <n v="92500"/>
    <x v="41"/>
    <x v="0"/>
    <x v="4"/>
    <x v="0"/>
  </r>
  <r>
    <x v="22"/>
    <x v="97"/>
    <x v="110"/>
    <x v="1"/>
    <x v="23"/>
    <x v="46"/>
    <x v="79"/>
    <x v="24"/>
    <s v="https://www.linkedin.com/jobs/view/marketing-data-analyst-at-bayone-solutions-3337767196?refId=sZjuIE2CFaMinVMiFEjf%2Fw%3D%3D&amp;trackingId=%2F1uvTWVv9z1gnNQS2iizTw%3D%3D&amp;position=25&amp;pageNum=0&amp;trk=public_jobs_jserp-result_search-card"/>
    <n v="40"/>
    <n v="45"/>
    <n v="42.5"/>
    <x v="41"/>
    <x v="0"/>
    <x v="4"/>
    <x v="0"/>
  </r>
  <r>
    <x v="9"/>
    <x v="35"/>
    <x v="45"/>
    <x v="1"/>
    <x v="0"/>
    <x v="46"/>
    <x v="22"/>
    <x v="9"/>
    <s v="https://www.linkedin.com/jobs/view/data-analyst-i-entry-level-at-oracle-3327334666?refId=U6WL%2BI2WIke7GdxwVPSPIg%3D%3D&amp;trackingId=ccShXBpX8tE6ua1PSNeXqQ%3D%3D&amp;position=1&amp;pageNum=0&amp;trk=public_jobs_jserp-result_search-card"/>
    <m/>
    <m/>
    <m/>
    <x v="41"/>
    <x v="0"/>
    <x v="1"/>
    <x v="1"/>
  </r>
  <r>
    <x v="1"/>
    <x v="60"/>
    <x v="70"/>
    <x v="1"/>
    <x v="0"/>
    <x v="32"/>
    <x v="52"/>
    <x v="1"/>
    <s v="https://www.linkedin.com/jobs/view/data-analyst-at-magic-3363555676?refId=U6WL%2BI2WIke7GdxwVPSPIg%3D%3D&amp;trackingId=mrWiypy3%2BDd6jMWQfQ6hCA%3D%3D&amp;position=2&amp;pageNum=0&amp;trk=public_jobs_jserp-result_search-card"/>
    <m/>
    <m/>
    <m/>
    <x v="27"/>
    <x v="1"/>
    <x v="0"/>
    <x v="0"/>
  </r>
  <r>
    <x v="1"/>
    <x v="36"/>
    <x v="46"/>
    <x v="1"/>
    <x v="0"/>
    <x v="4"/>
    <x v="34"/>
    <x v="10"/>
    <s v="https://www.linkedin.com/jobs/view/data-analyst-at-good-apple-3322134836?refId=U6WL%2BI2WIke7GdxwVPSPIg%3D%3D&amp;trackingId=%2BjyNqgo%2BZaZJyw9XT6UyIg%3D%3D&amp;position=3&amp;pageNum=0&amp;trk=public_jobs_jserp-result_search-card"/>
    <m/>
    <m/>
    <m/>
    <x v="3"/>
    <x v="3"/>
    <x v="2"/>
    <x v="1"/>
  </r>
  <r>
    <x v="1"/>
    <x v="37"/>
    <x v="47"/>
    <x v="1"/>
    <x v="7"/>
    <x v="47"/>
    <x v="35"/>
    <x v="3"/>
    <s v="https://www.linkedin.com/jobs/view/data-analyst-at-adfire-health-3354914878?refId=U6WL%2BI2WIke7GdxwVPSPIg%3D%3D&amp;trackingId=q3oeI3uWzy%2FHhlUiVrTJpg%3D%3D&amp;position=4&amp;pageNum=0&amp;trk=public_jobs_jserp-result_search-card"/>
    <n v="30"/>
    <n v="30"/>
    <n v="30"/>
    <x v="42"/>
    <x v="0"/>
    <x v="2"/>
    <x v="0"/>
  </r>
  <r>
    <x v="1"/>
    <x v="38"/>
    <x v="48"/>
    <x v="1"/>
    <x v="8"/>
    <x v="46"/>
    <x v="36"/>
    <x v="11"/>
    <s v="https://www.linkedin.com/jobs/view/data-analyst-at-medix%E2%84%A2-3328072646?refId=U6WL%2BI2WIke7GdxwVPSPIg%3D%3D&amp;trackingId=1ZcV2UgUzz6t%2B6LwdH17yA%3D%3D&amp;position=5&amp;pageNum=0&amp;trk=public_jobs_jserp-result_search-card"/>
    <n v="80000"/>
    <n v="110000"/>
    <n v="95000"/>
    <x v="41"/>
    <x v="0"/>
    <x v="4"/>
    <x v="1"/>
  </r>
  <r>
    <x v="1"/>
    <x v="61"/>
    <x v="71"/>
    <x v="1"/>
    <x v="17"/>
    <x v="46"/>
    <x v="53"/>
    <x v="7"/>
    <s v="https://www.linkedin.com/jobs/view/data-analyst-at-rootstaff-3367343932?refId=U6WL%2BI2WIke7GdxwVPSPIg%3D%3D&amp;trackingId=H3IjSH1Z7HrJl5z79KmGXw%3D%3D&amp;position=6&amp;pageNum=0&amp;trk=public_jobs_jserp-result_search-card"/>
    <n v="38"/>
    <n v="45"/>
    <n v="41.5"/>
    <x v="41"/>
    <x v="0"/>
    <x v="2"/>
    <x v="0"/>
  </r>
  <r>
    <x v="1"/>
    <x v="39"/>
    <x v="49"/>
    <x v="1"/>
    <x v="4"/>
    <x v="46"/>
    <x v="37"/>
    <x v="4"/>
    <s v="https://www.linkedin.com/jobs/view/data-analyst-at-mainz-brady-group-3357019508?refId=U6WL%2BI2WIke7GdxwVPSPIg%3D%3D&amp;trackingId=5364egSUi4PS3jJViw%2BD3Q%3D%3D&amp;position=7&amp;pageNum=0&amp;trk=public_jobs_jserp-result_search-card"/>
    <n v="50"/>
    <n v="60"/>
    <n v="55"/>
    <x v="41"/>
    <x v="0"/>
    <x v="2"/>
    <x v="0"/>
  </r>
  <r>
    <x v="1"/>
    <x v="40"/>
    <x v="50"/>
    <x v="1"/>
    <x v="0"/>
    <x v="48"/>
    <x v="38"/>
    <x v="3"/>
    <s v="https://www.linkedin.com/jobs/view/data-analyst-at-adt-solar-3361518635?refId=U6WL%2BI2WIke7GdxwVPSPIg%3D%3D&amp;trackingId=n8o5Poaxbztqhz2UGPabIw%3D%3D&amp;position=8&amp;pageNum=0&amp;trk=public_jobs_jserp-result_search-card"/>
    <m/>
    <m/>
    <m/>
    <x v="43"/>
    <x v="12"/>
    <x v="4"/>
    <x v="0"/>
  </r>
  <r>
    <x v="1"/>
    <x v="41"/>
    <x v="51"/>
    <x v="1"/>
    <x v="0"/>
    <x v="46"/>
    <x v="39"/>
    <x v="9"/>
    <s v="https://www.linkedin.com/jobs/view/data-analyst-at-northrop-grumman-federal-credit-union-3327331924?refId=U6WL%2BI2WIke7GdxwVPSPIg%3D%3D&amp;trackingId=62A7Gme%2FoHoH5Nni%2Bfgx4A%3D%3D&amp;position=9&amp;pageNum=0&amp;trk=public_jobs_jserp-result_search-card"/>
    <m/>
    <m/>
    <m/>
    <x v="41"/>
    <x v="0"/>
    <x v="2"/>
    <x v="1"/>
  </r>
  <r>
    <x v="1"/>
    <x v="42"/>
    <x v="52"/>
    <x v="1"/>
    <x v="9"/>
    <x v="46"/>
    <x v="40"/>
    <x v="2"/>
    <s v="https://www.linkedin.com/jobs/view/data-analyst-at-storm2-3321260918?refId=U6WL%2BI2WIke7GdxwVPSPIg%3D%3D&amp;trackingId=QUAEOO1kz7jaEcVlmYNvTQ%3D%3D&amp;position=10&amp;pageNum=0&amp;trk=public_jobs_jserp-result_search-card"/>
    <n v="120000"/>
    <n v="135000"/>
    <n v="127500"/>
    <x v="41"/>
    <x v="0"/>
    <x v="4"/>
    <x v="0"/>
  </r>
  <r>
    <x v="1"/>
    <x v="43"/>
    <x v="53"/>
    <x v="1"/>
    <x v="10"/>
    <x v="46"/>
    <x v="41"/>
    <x v="12"/>
    <s v="https://www.linkedin.com/jobs/view/data-analyst-at-launch-consulting-group-3341275864?refId=U6WL%2BI2WIke7GdxwVPSPIg%3D%3D&amp;trackingId=hR7BI%2Bo3EbLtID8pRZx7JA%3D%3D&amp;position=11&amp;pageNum=0&amp;trk=public_jobs_jserp-result_search-card"/>
    <n v="85000"/>
    <n v="100000"/>
    <n v="92500"/>
    <x v="41"/>
    <x v="0"/>
    <x v="4"/>
    <x v="0"/>
  </r>
  <r>
    <x v="1"/>
    <x v="44"/>
    <x v="54"/>
    <x v="1"/>
    <x v="11"/>
    <x v="46"/>
    <x v="15"/>
    <x v="13"/>
    <s v="https://www.linkedin.com/jobs/view/data-analyst-at-agility-partners-3339536100?refId=U6WL%2BI2WIke7GdxwVPSPIg%3D%3D&amp;trackingId=sT%2B7oeS2Af6vm5M7ICSgcw%3D%3D&amp;position=12&amp;pageNum=0&amp;trk=public_jobs_jserp-result_search-card"/>
    <n v="40"/>
    <n v="50"/>
    <n v="45"/>
    <x v="41"/>
    <x v="0"/>
    <x v="4"/>
    <x v="0"/>
  </r>
  <r>
    <x v="1"/>
    <x v="45"/>
    <x v="55"/>
    <x v="1"/>
    <x v="0"/>
    <x v="46"/>
    <x v="42"/>
    <x v="14"/>
    <s v="https://www.linkedin.com/jobs/view/data-analyst-at-azenta-life-sciences-3348403099?refId=U6WL%2BI2WIke7GdxwVPSPIg%3D%3D&amp;trackingId=%2F5X%2F5BjizBXi38016mrpvA%3D%3D&amp;position=13&amp;pageNum=0&amp;trk=public_jobs_jserp-result_search-card"/>
    <m/>
    <m/>
    <m/>
    <x v="41"/>
    <x v="0"/>
    <x v="2"/>
    <x v="0"/>
  </r>
  <r>
    <x v="1"/>
    <x v="46"/>
    <x v="56"/>
    <x v="1"/>
    <x v="12"/>
    <x v="46"/>
    <x v="3"/>
    <x v="15"/>
    <s v="https://www.linkedin.com/jobs/view/data-analyst-at-atmosfy-3325886772?refId=U6WL%2BI2WIke7GdxwVPSPIg%3D%3D&amp;trackingId=K19aODPMElRmtwL8DsttEg%3D%3D&amp;position=14&amp;pageNum=0&amp;trk=public_jobs_jserp-result_search-card"/>
    <n v="60000"/>
    <n v="90000"/>
    <n v="75000"/>
    <x v="41"/>
    <x v="0"/>
    <x v="3"/>
    <x v="1"/>
  </r>
  <r>
    <x v="1"/>
    <x v="47"/>
    <x v="57"/>
    <x v="1"/>
    <x v="13"/>
    <x v="46"/>
    <x v="43"/>
    <x v="10"/>
    <s v="https://www.linkedin.com/jobs/view/data-analyst-at-edgelink-3325848323?refId=U6WL%2BI2WIke7GdxwVPSPIg%3D%3D&amp;trackingId=jZbgUYBYje48R6JyWWJUYQ%3D%3D&amp;position=15&amp;pageNum=0&amp;trk=public_jobs_jserp-result_search-card"/>
    <n v="125000"/>
    <n v="155000"/>
    <n v="140000"/>
    <x v="41"/>
    <x v="0"/>
    <x v="4"/>
    <x v="1"/>
  </r>
  <r>
    <x v="1"/>
    <x v="48"/>
    <x v="58"/>
    <x v="1"/>
    <x v="0"/>
    <x v="46"/>
    <x v="15"/>
    <x v="11"/>
    <s v="https://www.linkedin.com/jobs/view/data-analyst-at-technology-ventures-3331705813?refId=U6WL%2BI2WIke7GdxwVPSPIg%3D%3D&amp;trackingId=9bx5NuOo0tZWvE0sUoWU5Q%3D%3D&amp;position=16&amp;pageNum=0&amp;trk=public_jobs_jserp-result_search-card"/>
    <m/>
    <m/>
    <m/>
    <x v="41"/>
    <x v="0"/>
    <x v="4"/>
    <x v="1"/>
  </r>
  <r>
    <x v="1"/>
    <x v="49"/>
    <x v="59"/>
    <x v="1"/>
    <x v="14"/>
    <x v="49"/>
    <x v="44"/>
    <x v="10"/>
    <s v="https://www.linkedin.com/jobs/view/data-analyst-at-distinct-north-america-3329826139?refId=U6WL%2BI2WIke7GdxwVPSPIg%3D%3D&amp;trackingId=gGivhRM7yzZ%2FbScC95CbdQ%3D%3D&amp;position=17&amp;pageNum=0&amp;trk=public_jobs_jserp-result_search-card"/>
    <n v="70000"/>
    <n v="80000"/>
    <n v="75000"/>
    <x v="2"/>
    <x v="13"/>
    <x v="2"/>
    <x v="1"/>
  </r>
  <r>
    <x v="1"/>
    <x v="50"/>
    <x v="60"/>
    <x v="1"/>
    <x v="0"/>
    <x v="46"/>
    <x v="45"/>
    <x v="14"/>
    <s v="https://www.linkedin.com/jobs/view/data-analyst-at-clarishealth-3348315857?refId=U6WL%2BI2WIke7GdxwVPSPIg%3D%3D&amp;trackingId=vWM5pV541oNq%2FWeKO3yYxw%3D%3D&amp;position=18&amp;pageNum=0&amp;trk=public_jobs_jserp-result_search-card"/>
    <m/>
    <m/>
    <m/>
    <x v="41"/>
    <x v="0"/>
    <x v="4"/>
    <x v="0"/>
  </r>
  <r>
    <x v="10"/>
    <x v="51"/>
    <x v="61"/>
    <x v="1"/>
    <x v="15"/>
    <x v="46"/>
    <x v="46"/>
    <x v="15"/>
    <s v="https://www.linkedin.com/jobs/view/analyst-data-visualization-at-trusted-talent-3326570585?refId=U6WL%2BI2WIke7GdxwVPSPIg%3D%3D&amp;trackingId=JM979GhEqmm%2FFmghXQc2eg%3D%3D&amp;position=19&amp;pageNum=0&amp;trk=public_jobs_jserp-result_search-card"/>
    <n v="80000"/>
    <n v="90000"/>
    <n v="85000"/>
    <x v="41"/>
    <x v="0"/>
    <x v="2"/>
    <x v="1"/>
  </r>
  <r>
    <x v="11"/>
    <x v="52"/>
    <x v="72"/>
    <x v="1"/>
    <x v="0"/>
    <x v="50"/>
    <x v="7"/>
    <x v="6"/>
    <s v="https://www.linkedin.com/jobs/view/data-analyst-remote-us-at-mediavine-3371288044?refId=U6WL%2BI2WIke7GdxwVPSPIg%3D%3D&amp;trackingId=uRhnTGZdeMHPHTKmwCn2Aw%3D%3D&amp;position=20&amp;pageNum=0&amp;trk=public_jobs_jserp-result_search-card"/>
    <m/>
    <m/>
    <m/>
    <x v="44"/>
    <x v="16"/>
    <x v="1"/>
    <x v="0"/>
  </r>
  <r>
    <x v="12"/>
    <x v="53"/>
    <x v="63"/>
    <x v="1"/>
    <x v="0"/>
    <x v="46"/>
    <x v="47"/>
    <x v="2"/>
    <s v="https://www.linkedin.com/jobs/view/analyst-data-and-analytics-at-cafemedia-3369457251?refId=U6WL%2BI2WIke7GdxwVPSPIg%3D%3D&amp;trackingId=KdjJ4r4FK%2F1TO4gugfU%2BhQ%3D%3D&amp;position=21&amp;pageNum=0&amp;trk=public_jobs_jserp-result_search-card"/>
    <m/>
    <m/>
    <m/>
    <x v="41"/>
    <x v="0"/>
    <x v="0"/>
    <x v="0"/>
  </r>
  <r>
    <x v="1"/>
    <x v="62"/>
    <x v="73"/>
    <x v="1"/>
    <x v="0"/>
    <x v="51"/>
    <x v="54"/>
    <x v="10"/>
    <s v="https://www.linkedin.com/jobs/view/data-analyst-at-verdani-partners-3367582228?refId=U6WL%2BI2WIke7GdxwVPSPIg%3D%3D&amp;trackingId=TodDQ1Chb0ZBxxieRrmtYw%3D%3D&amp;position=22&amp;pageNum=0&amp;trk=public_jobs_jserp-result_search-card"/>
    <m/>
    <m/>
    <m/>
    <x v="45"/>
    <x v="1"/>
    <x v="4"/>
    <x v="1"/>
  </r>
  <r>
    <x v="11"/>
    <x v="52"/>
    <x v="62"/>
    <x v="1"/>
    <x v="0"/>
    <x v="27"/>
    <x v="7"/>
    <x v="6"/>
    <s v="https://www.linkedin.com/jobs/view/data-analyst-remote-us-at-mediavine-3371287252?refId=U6WL%2BI2WIke7GdxwVPSPIg%3D%3D&amp;trackingId=m5iKyV46YtieOqiEXZFdwQ%3D%3D&amp;position=23&amp;pageNum=0&amp;trk=public_jobs_jserp-result_search-card"/>
    <m/>
    <m/>
    <m/>
    <x v="22"/>
    <x v="2"/>
    <x v="1"/>
    <x v="0"/>
  </r>
  <r>
    <x v="1"/>
    <x v="54"/>
    <x v="64"/>
    <x v="1"/>
    <x v="0"/>
    <x v="39"/>
    <x v="48"/>
    <x v="10"/>
    <s v="https://www.linkedin.com/jobs/view/data-analyst-at-reup-education-3330231332?refId=U6WL%2BI2WIke7GdxwVPSPIg%3D%3D&amp;trackingId=ygztDC4KvxnPWAjR2yR2Rw%3D%3D&amp;position=24&amp;pageNum=0&amp;trk=public_jobs_jserp-result_search-card"/>
    <m/>
    <m/>
    <m/>
    <x v="34"/>
    <x v="2"/>
    <x v="4"/>
    <x v="1"/>
  </r>
  <r>
    <x v="13"/>
    <x v="55"/>
    <x v="65"/>
    <x v="1"/>
    <x v="16"/>
    <x v="46"/>
    <x v="49"/>
    <x v="3"/>
    <s v="https://www.linkedin.com/jobs/view/sql-data-analyst-at-cypress-hcm-3355806630?refId=U6WL%2BI2WIke7GdxwVPSPIg%3D%3D&amp;trackingId=XBaaDZnvhxETOTnozdXRHg%3D%3D&amp;position=25&amp;pageNum=0&amp;trk=public_jobs_jserp-result_search-card"/>
    <n v="59.69"/>
    <n v="79.58"/>
    <n v="69.634999999999991"/>
    <x v="41"/>
    <x v="0"/>
    <x v="4"/>
    <x v="0"/>
  </r>
  <r>
    <x v="1"/>
    <x v="60"/>
    <x v="70"/>
    <x v="1"/>
    <x v="0"/>
    <x v="32"/>
    <x v="52"/>
    <x v="1"/>
    <s v="https://www.linkedin.com/jobs/view/data-analyst-at-magic-3363555676?refId=LqCK7b4aCEwATLfHefOTwg%3D%3D&amp;trackingId=H2QXZS0ulrV%2BknLFduUaBw%3D%3D&amp;position=1&amp;pageNum=0&amp;trk=public_jobs_jserp-result_search-card"/>
    <m/>
    <m/>
    <m/>
    <x v="27"/>
    <x v="1"/>
    <x v="0"/>
    <x v="0"/>
  </r>
  <r>
    <x v="1"/>
    <x v="37"/>
    <x v="47"/>
    <x v="1"/>
    <x v="7"/>
    <x v="47"/>
    <x v="35"/>
    <x v="3"/>
    <s v="https://www.linkedin.com/jobs/view/data-analyst-at-adfire-health-3354914878?refId=LqCK7b4aCEwATLfHefOTwg%3D%3D&amp;trackingId=aHxFvuhl34PApvnp2i6npA%3D%3D&amp;position=2&amp;pageNum=0&amp;trk=public_jobs_jserp-result_search-card"/>
    <n v="30"/>
    <n v="30"/>
    <n v="30"/>
    <x v="42"/>
    <x v="0"/>
    <x v="2"/>
    <x v="0"/>
  </r>
  <r>
    <x v="1"/>
    <x v="61"/>
    <x v="71"/>
    <x v="1"/>
    <x v="17"/>
    <x v="46"/>
    <x v="53"/>
    <x v="7"/>
    <s v="https://www.linkedin.com/jobs/view/data-analyst-at-rootstaff-3367343932?refId=LqCK7b4aCEwATLfHefOTwg%3D%3D&amp;trackingId=iXRwHaSfjim7Ql67a0QA0g%3D%3D&amp;position=3&amp;pageNum=0&amp;trk=public_jobs_jserp-result_search-card"/>
    <n v="38"/>
    <n v="45"/>
    <n v="41.5"/>
    <x v="41"/>
    <x v="0"/>
    <x v="2"/>
    <x v="0"/>
  </r>
  <r>
    <x v="1"/>
    <x v="39"/>
    <x v="49"/>
    <x v="1"/>
    <x v="4"/>
    <x v="46"/>
    <x v="37"/>
    <x v="4"/>
    <s v="https://www.linkedin.com/jobs/view/data-analyst-at-mainz-brady-group-3357019508?refId=LqCK7b4aCEwATLfHefOTwg%3D%3D&amp;trackingId=WY4LYPjwI6c05q62hIyWmA%3D%3D&amp;position=4&amp;pageNum=0&amp;trk=public_jobs_jserp-result_search-card"/>
    <n v="50"/>
    <n v="60"/>
    <n v="55"/>
    <x v="41"/>
    <x v="0"/>
    <x v="2"/>
    <x v="0"/>
  </r>
  <r>
    <x v="1"/>
    <x v="40"/>
    <x v="50"/>
    <x v="1"/>
    <x v="0"/>
    <x v="48"/>
    <x v="38"/>
    <x v="3"/>
    <s v="https://www.linkedin.com/jobs/view/data-analyst-at-adt-solar-3361518635?refId=LqCK7b4aCEwATLfHefOTwg%3D%3D&amp;trackingId=6jDA7RXN5LQyQPZUD87mkA%3D%3D&amp;position=5&amp;pageNum=0&amp;trk=public_jobs_jserp-result_search-card"/>
    <m/>
    <m/>
    <m/>
    <x v="43"/>
    <x v="12"/>
    <x v="4"/>
    <x v="0"/>
  </r>
  <r>
    <x v="1"/>
    <x v="43"/>
    <x v="53"/>
    <x v="1"/>
    <x v="10"/>
    <x v="46"/>
    <x v="41"/>
    <x v="12"/>
    <s v="https://www.linkedin.com/jobs/view/data-analyst-at-launch-consulting-group-3341275864?refId=LqCK7b4aCEwATLfHefOTwg%3D%3D&amp;trackingId=xTzcrbXrNW6JpYaQUtRxKg%3D%3D&amp;position=6&amp;pageNum=0&amp;trk=public_jobs_jserp-result_search-card"/>
    <n v="85000"/>
    <n v="100000"/>
    <n v="92500"/>
    <x v="41"/>
    <x v="0"/>
    <x v="4"/>
    <x v="0"/>
  </r>
  <r>
    <x v="11"/>
    <x v="52"/>
    <x v="72"/>
    <x v="1"/>
    <x v="0"/>
    <x v="50"/>
    <x v="7"/>
    <x v="6"/>
    <s v="https://www.linkedin.com/jobs/view/data-analyst-remote-us-at-mediavine-3371288044?refId=LqCK7b4aCEwATLfHefOTwg%3D%3D&amp;trackingId=rTp5Yuquh9bGuomyEqYW7A%3D%3D&amp;position=7&amp;pageNum=0&amp;trk=public_jobs_jserp-result_search-card"/>
    <m/>
    <m/>
    <m/>
    <x v="44"/>
    <x v="16"/>
    <x v="1"/>
    <x v="0"/>
  </r>
  <r>
    <x v="1"/>
    <x v="45"/>
    <x v="55"/>
    <x v="1"/>
    <x v="0"/>
    <x v="46"/>
    <x v="42"/>
    <x v="14"/>
    <s v="https://www.linkedin.com/jobs/view/data-analyst-at-azenta-life-sciences-3348403099?refId=LqCK7b4aCEwATLfHefOTwg%3D%3D&amp;trackingId=iM%2BzIDDSRN%2BYC%2BWolGNnpg%3D%3D&amp;position=8&amp;pageNum=0&amp;trk=public_jobs_jserp-result_search-card"/>
    <m/>
    <m/>
    <m/>
    <x v="41"/>
    <x v="0"/>
    <x v="2"/>
    <x v="0"/>
  </r>
  <r>
    <x v="1"/>
    <x v="50"/>
    <x v="60"/>
    <x v="1"/>
    <x v="0"/>
    <x v="46"/>
    <x v="45"/>
    <x v="14"/>
    <s v="https://www.linkedin.com/jobs/view/data-analyst-at-clarishealth-3348315857?refId=LqCK7b4aCEwATLfHefOTwg%3D%3D&amp;trackingId=Hn%2F%2FSgP3vbOKsFZHxt2KZw%3D%3D&amp;position=9&amp;pageNum=0&amp;trk=public_jobs_jserp-result_search-card"/>
    <m/>
    <m/>
    <m/>
    <x v="41"/>
    <x v="0"/>
    <x v="4"/>
    <x v="0"/>
  </r>
  <r>
    <x v="12"/>
    <x v="53"/>
    <x v="63"/>
    <x v="1"/>
    <x v="0"/>
    <x v="46"/>
    <x v="47"/>
    <x v="2"/>
    <s v="https://www.linkedin.com/jobs/view/analyst-data-and-analytics-at-cafemedia-3369457251?refId=LqCK7b4aCEwATLfHefOTwg%3D%3D&amp;trackingId=K6jHVdMC8SueX2%2FJTFs6Pw%3D%3D&amp;position=10&amp;pageNum=0&amp;trk=public_jobs_jserp-result_search-card"/>
    <m/>
    <m/>
    <m/>
    <x v="41"/>
    <x v="0"/>
    <x v="0"/>
    <x v="0"/>
  </r>
  <r>
    <x v="11"/>
    <x v="52"/>
    <x v="62"/>
    <x v="1"/>
    <x v="0"/>
    <x v="27"/>
    <x v="7"/>
    <x v="6"/>
    <s v="https://www.linkedin.com/jobs/view/data-analyst-remote-us-at-mediavine-3371287252?refId=LqCK7b4aCEwATLfHefOTwg%3D%3D&amp;trackingId=A4vkmlxcQrqJ%2F62xZMlHvQ%3D%3D&amp;position=11&amp;pageNum=0&amp;trk=public_jobs_jserp-result_search-card"/>
    <m/>
    <m/>
    <m/>
    <x v="22"/>
    <x v="2"/>
    <x v="1"/>
    <x v="0"/>
  </r>
  <r>
    <x v="13"/>
    <x v="55"/>
    <x v="65"/>
    <x v="1"/>
    <x v="16"/>
    <x v="46"/>
    <x v="49"/>
    <x v="3"/>
    <s v="https://www.linkedin.com/jobs/view/sql-data-analyst-at-cypress-hcm-3355806630?refId=LqCK7b4aCEwATLfHefOTwg%3D%3D&amp;trackingId=EuO%2Bya8Vov9y7porKj%2BaPQ%3D%3D&amp;position=12&amp;pageNum=0&amp;trk=public_jobs_jserp-result_search-card"/>
    <n v="59.69"/>
    <n v="79.58"/>
    <n v="69.634999999999991"/>
    <x v="41"/>
    <x v="0"/>
    <x v="4"/>
    <x v="0"/>
  </r>
  <r>
    <x v="1"/>
    <x v="56"/>
    <x v="66"/>
    <x v="1"/>
    <x v="0"/>
    <x v="46"/>
    <x v="50"/>
    <x v="16"/>
    <s v="https://www.linkedin.com/jobs/view/data-analyst-at-precision-technologies-3344805292?refId=LqCK7b4aCEwATLfHefOTwg%3D%3D&amp;trackingId=DlZeB74o96uRbuMc7hSl7w%3D%3D&amp;position=13&amp;pageNum=0&amp;trk=public_jobs_jserp-result_search-card"/>
    <m/>
    <m/>
    <m/>
    <x v="41"/>
    <x v="0"/>
    <x v="0"/>
    <x v="0"/>
  </r>
  <r>
    <x v="19"/>
    <x v="79"/>
    <x v="91"/>
    <x v="1"/>
    <x v="20"/>
    <x v="39"/>
    <x v="65"/>
    <x v="12"/>
    <s v="https://www.linkedin.com/jobs/view/data-analyst-sql-at-italent-digital-3341274123?refId=LqCK7b4aCEwATLfHefOTwg%3D%3D&amp;trackingId=QvIjeAgD3RTri8R81E4mEA%3D%3D&amp;position=14&amp;pageNum=0&amp;trk=public_jobs_jserp-result_search-card"/>
    <n v="60000"/>
    <n v="65000"/>
    <n v="62500"/>
    <x v="34"/>
    <x v="2"/>
    <x v="2"/>
    <x v="0"/>
  </r>
  <r>
    <x v="18"/>
    <x v="76"/>
    <x v="88"/>
    <x v="1"/>
    <x v="0"/>
    <x v="58"/>
    <x v="63"/>
    <x v="4"/>
    <s v="https://www.linkedin.com/jobs/view/data-analyst-remote-at-symetra-3361857259?refId=LqCK7b4aCEwATLfHefOTwg%3D%3D&amp;trackingId=jE%2BVcn9Ir2cbHJbp3LrcLQ%3D%3D&amp;position=15&amp;pageNum=0&amp;trk=public_jobs_jserp-result_search-card"/>
    <m/>
    <m/>
    <m/>
    <x v="51"/>
    <x v="24"/>
    <x v="1"/>
    <x v="0"/>
  </r>
  <r>
    <x v="1"/>
    <x v="71"/>
    <x v="82"/>
    <x v="1"/>
    <x v="18"/>
    <x v="46"/>
    <x v="3"/>
    <x v="1"/>
    <s v="https://www.linkedin.com/jobs/view/data-analyst-at-better-choice-company-bttr-3364285468?refId=LqCK7b4aCEwATLfHefOTwg%3D%3D&amp;trackingId=zSKlEOBaFVcT0os%2Fii1dyg%3D%3D&amp;position=16&amp;pageNum=0&amp;trk=public_jobs_jserp-result_search-card"/>
    <n v="65000"/>
    <n v="70000"/>
    <n v="67500"/>
    <x v="41"/>
    <x v="0"/>
    <x v="3"/>
    <x v="0"/>
  </r>
  <r>
    <x v="1"/>
    <x v="80"/>
    <x v="92"/>
    <x v="1"/>
    <x v="0"/>
    <x v="60"/>
    <x v="66"/>
    <x v="20"/>
    <s v="https://www.linkedin.com/jobs/view/data-analyst-at-sage-solutions-group-3356338867?refId=LqCK7b4aCEwATLfHefOTwg%3D%3D&amp;trackingId=gF6tSSOKR6evjmQ9hQkafg%3D%3D&amp;position=17&amp;pageNum=0&amp;trk=public_jobs_jserp-result_search-card"/>
    <m/>
    <m/>
    <m/>
    <x v="2"/>
    <x v="18"/>
    <x v="4"/>
    <x v="0"/>
  </r>
  <r>
    <x v="1"/>
    <x v="98"/>
    <x v="111"/>
    <x v="1"/>
    <x v="24"/>
    <x v="46"/>
    <x v="15"/>
    <x v="8"/>
    <s v="https://www.linkedin.com/jobs/view/data-analyst-at-idr-inc-3362832347?refId=LqCK7b4aCEwATLfHefOTwg%3D%3D&amp;trackingId=YG6hJ%2F2GgWiBQBv0Y%2BAdpw%3D%3D&amp;position=18&amp;pageNum=0&amp;trk=public_jobs_jserp-result_search-card"/>
    <n v="38"/>
    <n v="43"/>
    <n v="40.5"/>
    <x v="41"/>
    <x v="0"/>
    <x v="4"/>
    <x v="0"/>
  </r>
  <r>
    <x v="1"/>
    <x v="81"/>
    <x v="93"/>
    <x v="1"/>
    <x v="21"/>
    <x v="46"/>
    <x v="67"/>
    <x v="1"/>
    <s v="https://www.linkedin.com/jobs/view/data-analyst-at-analytic-recruiting-inc-3364572599?refId=LqCK7b4aCEwATLfHefOTwg%3D%3D&amp;trackingId=pSRJ5JGCIEVeddMRKc1MsA%3D%3D&amp;position=19&amp;pageNum=0&amp;trk=public_jobs_jserp-result_search-card"/>
    <n v="70000"/>
    <n v="70000"/>
    <n v="70000"/>
    <x v="41"/>
    <x v="0"/>
    <x v="4"/>
    <x v="0"/>
  </r>
  <r>
    <x v="1"/>
    <x v="99"/>
    <x v="112"/>
    <x v="1"/>
    <x v="0"/>
    <x v="68"/>
    <x v="31"/>
    <x v="0"/>
    <s v="https://www.linkedin.com/jobs/view/data-analyst-at-cognizant-3364449322?refId=LqCK7b4aCEwATLfHefOTwg%3D%3D&amp;trackingId=7C9YKcCeZAoeEpS4qj0hsQ%3D%3D&amp;position=20&amp;pageNum=0&amp;trk=public_jobs_jserp-result_search-card"/>
    <m/>
    <m/>
    <m/>
    <x v="59"/>
    <x v="1"/>
    <x v="4"/>
    <x v="0"/>
  </r>
  <r>
    <x v="1"/>
    <x v="83"/>
    <x v="95"/>
    <x v="1"/>
    <x v="0"/>
    <x v="46"/>
    <x v="16"/>
    <x v="7"/>
    <s v="https://www.linkedin.com/jobs/view/data-analyst-at-scorpion-3362311156?refId=LqCK7b4aCEwATLfHefOTwg%3D%3D&amp;trackingId=cQawAimpNqKex61wI%2Bo5zQ%3D%3D&amp;position=21&amp;pageNum=0&amp;trk=public_jobs_jserp-result_search-card"/>
    <m/>
    <m/>
    <m/>
    <x v="41"/>
    <x v="0"/>
    <x v="1"/>
    <x v="0"/>
  </r>
  <r>
    <x v="15"/>
    <x v="69"/>
    <x v="80"/>
    <x v="1"/>
    <x v="0"/>
    <x v="20"/>
    <x v="59"/>
    <x v="2"/>
    <s v="https://www.linkedin.com/jobs/view/data-analyst-remote%21-at-principal-financial-group-3365674817?refId=LqCK7b4aCEwATLfHefOTwg%3D%3D&amp;trackingId=cZcixvUwrGcmAEplPsGEtA%3D%3D&amp;position=22&amp;pageNum=0&amp;trk=public_jobs_jserp-result_search-card"/>
    <m/>
    <m/>
    <m/>
    <x v="15"/>
    <x v="2"/>
    <x v="0"/>
    <x v="0"/>
  </r>
  <r>
    <x v="15"/>
    <x v="69"/>
    <x v="80"/>
    <x v="1"/>
    <x v="0"/>
    <x v="39"/>
    <x v="59"/>
    <x v="2"/>
    <s v="https://www.linkedin.com/jobs/view/data-analyst-remote%21-at-principal-financial-group-3365673929?refId=LqCK7b4aCEwATLfHefOTwg%3D%3D&amp;trackingId=qyyihu3TkqWiQF2GHGFI1A%3D%3D&amp;position=23&amp;pageNum=0&amp;trk=public_jobs_jserp-result_search-card"/>
    <m/>
    <m/>
    <m/>
    <x v="34"/>
    <x v="2"/>
    <x v="0"/>
    <x v="0"/>
  </r>
  <r>
    <x v="1"/>
    <x v="100"/>
    <x v="113"/>
    <x v="1"/>
    <x v="0"/>
    <x v="46"/>
    <x v="80"/>
    <x v="1"/>
    <s v="https://www.linkedin.com/jobs/view/data-analyst-at-motion-recruitment-3364394986?refId=LqCK7b4aCEwATLfHefOTwg%3D%3D&amp;trackingId=%2BisZeL%2BtscIBWkE6gZ1CGQ%3D%3D&amp;position=24&amp;pageNum=0&amp;trk=public_jobs_jserp-result_search-card"/>
    <m/>
    <m/>
    <m/>
    <x v="41"/>
    <x v="0"/>
    <x v="2"/>
    <x v="0"/>
  </r>
  <r>
    <x v="9"/>
    <x v="35"/>
    <x v="45"/>
    <x v="1"/>
    <x v="0"/>
    <x v="46"/>
    <x v="22"/>
    <x v="9"/>
    <s v="https://www.linkedin.com/jobs/view/data-analyst-i-entry-level-at-oracle-3327334666?refId=nVirsgCDb7wm5PvoLJy0og%3D%3D&amp;trackingId=5MA5bfE%2BlBK0x7hoKIcRww%3D%3D&amp;position=1&amp;pageNum=0&amp;trk=public_jobs_jserp-result_search-card"/>
    <m/>
    <m/>
    <m/>
    <x v="41"/>
    <x v="0"/>
    <x v="1"/>
    <x v="1"/>
  </r>
  <r>
    <x v="1"/>
    <x v="60"/>
    <x v="70"/>
    <x v="1"/>
    <x v="0"/>
    <x v="32"/>
    <x v="52"/>
    <x v="1"/>
    <s v="https://www.linkedin.com/jobs/view/data-analyst-at-magic-3363555676?refId=nVirsgCDb7wm5PvoLJy0og%3D%3D&amp;trackingId=GUyJjgOmV5OJmsiFgqtXbA%3D%3D&amp;position=2&amp;pageNum=0&amp;trk=public_jobs_jserp-result_search-card"/>
    <m/>
    <m/>
    <m/>
    <x v="27"/>
    <x v="1"/>
    <x v="0"/>
    <x v="0"/>
  </r>
  <r>
    <x v="1"/>
    <x v="36"/>
    <x v="46"/>
    <x v="1"/>
    <x v="0"/>
    <x v="4"/>
    <x v="34"/>
    <x v="10"/>
    <s v="https://www.linkedin.com/jobs/view/data-analyst-at-good-apple-3322134836?refId=nVirsgCDb7wm5PvoLJy0og%3D%3D&amp;trackingId=Mby%2BrjJM4Np9ORjrnJvY6Q%3D%3D&amp;position=3&amp;pageNum=0&amp;trk=public_jobs_jserp-result_search-card"/>
    <m/>
    <m/>
    <m/>
    <x v="3"/>
    <x v="3"/>
    <x v="2"/>
    <x v="1"/>
  </r>
  <r>
    <x v="1"/>
    <x v="37"/>
    <x v="47"/>
    <x v="1"/>
    <x v="7"/>
    <x v="47"/>
    <x v="35"/>
    <x v="3"/>
    <s v="https://www.linkedin.com/jobs/view/data-analyst-at-adfire-health-3354914878?refId=nVirsgCDb7wm5PvoLJy0og%3D%3D&amp;trackingId=NheY3orFHeMhla5OaFSqXQ%3D%3D&amp;position=4&amp;pageNum=0&amp;trk=public_jobs_jserp-result_search-card"/>
    <n v="30"/>
    <n v="30"/>
    <n v="30"/>
    <x v="42"/>
    <x v="0"/>
    <x v="2"/>
    <x v="0"/>
  </r>
  <r>
    <x v="1"/>
    <x v="38"/>
    <x v="48"/>
    <x v="1"/>
    <x v="8"/>
    <x v="46"/>
    <x v="36"/>
    <x v="11"/>
    <s v="https://www.linkedin.com/jobs/view/data-analyst-at-medix%E2%84%A2-3328072646?refId=nVirsgCDb7wm5PvoLJy0og%3D%3D&amp;trackingId=wLYR3rsnMCPwwGpkMm48Bg%3D%3D&amp;position=5&amp;pageNum=0&amp;trk=public_jobs_jserp-result_search-card"/>
    <n v="80000"/>
    <n v="110000"/>
    <n v="95000"/>
    <x v="41"/>
    <x v="0"/>
    <x v="4"/>
    <x v="1"/>
  </r>
  <r>
    <x v="1"/>
    <x v="61"/>
    <x v="71"/>
    <x v="1"/>
    <x v="17"/>
    <x v="46"/>
    <x v="53"/>
    <x v="7"/>
    <s v="https://www.linkedin.com/jobs/view/data-analyst-at-rootstaff-3367343932?refId=nVirsgCDb7wm5PvoLJy0og%3D%3D&amp;trackingId=LoaFRSnZ%2BKZtGCixUTj9Pg%3D%3D&amp;position=6&amp;pageNum=0&amp;trk=public_jobs_jserp-result_search-card"/>
    <n v="38"/>
    <n v="45"/>
    <n v="41.5"/>
    <x v="41"/>
    <x v="0"/>
    <x v="2"/>
    <x v="0"/>
  </r>
  <r>
    <x v="1"/>
    <x v="39"/>
    <x v="49"/>
    <x v="1"/>
    <x v="4"/>
    <x v="46"/>
    <x v="37"/>
    <x v="4"/>
    <s v="https://www.linkedin.com/jobs/view/data-analyst-at-mainz-brady-group-3357019508?refId=nVirsgCDb7wm5PvoLJy0og%3D%3D&amp;trackingId=8AOImDxoPNzu3lJqsv7L%2FQ%3D%3D&amp;position=7&amp;pageNum=0&amp;trk=public_jobs_jserp-result_search-card"/>
    <n v="50"/>
    <n v="60"/>
    <n v="55"/>
    <x v="41"/>
    <x v="0"/>
    <x v="2"/>
    <x v="0"/>
  </r>
  <r>
    <x v="1"/>
    <x v="40"/>
    <x v="50"/>
    <x v="1"/>
    <x v="0"/>
    <x v="48"/>
    <x v="38"/>
    <x v="3"/>
    <s v="https://www.linkedin.com/jobs/view/data-analyst-at-adt-solar-3361518635?refId=nVirsgCDb7wm5PvoLJy0og%3D%3D&amp;trackingId=uan0Rlzn4OSs41PyRAE3gA%3D%3D&amp;position=8&amp;pageNum=0&amp;trk=public_jobs_jserp-result_search-card"/>
    <m/>
    <m/>
    <m/>
    <x v="43"/>
    <x v="12"/>
    <x v="4"/>
    <x v="0"/>
  </r>
  <r>
    <x v="1"/>
    <x v="41"/>
    <x v="51"/>
    <x v="1"/>
    <x v="0"/>
    <x v="46"/>
    <x v="39"/>
    <x v="9"/>
    <s v="https://www.linkedin.com/jobs/view/data-analyst-at-northrop-grumman-federal-credit-union-3327331924?refId=nVirsgCDb7wm5PvoLJy0og%3D%3D&amp;trackingId=nVKLGWQPjj8G%2FQDXsw1n8A%3D%3D&amp;position=9&amp;pageNum=0&amp;trk=public_jobs_jserp-result_search-card"/>
    <m/>
    <m/>
    <m/>
    <x v="41"/>
    <x v="0"/>
    <x v="2"/>
    <x v="1"/>
  </r>
  <r>
    <x v="1"/>
    <x v="42"/>
    <x v="52"/>
    <x v="1"/>
    <x v="9"/>
    <x v="46"/>
    <x v="40"/>
    <x v="2"/>
    <s v="https://www.linkedin.com/jobs/view/data-analyst-at-storm2-3321260918?refId=nVirsgCDb7wm5PvoLJy0og%3D%3D&amp;trackingId=SD%2Fu2H6LBC3EXiBY23SGew%3D%3D&amp;position=10&amp;pageNum=0&amp;trk=public_jobs_jserp-result_search-card"/>
    <n v="120000"/>
    <n v="135000"/>
    <n v="127500"/>
    <x v="41"/>
    <x v="0"/>
    <x v="4"/>
    <x v="0"/>
  </r>
  <r>
    <x v="1"/>
    <x v="43"/>
    <x v="53"/>
    <x v="1"/>
    <x v="10"/>
    <x v="46"/>
    <x v="41"/>
    <x v="12"/>
    <s v="https://www.linkedin.com/jobs/view/data-analyst-at-launch-consulting-group-3341275864?refId=nVirsgCDb7wm5PvoLJy0og%3D%3D&amp;trackingId=6btqkE9l95n2fe18MN3IPw%3D%3D&amp;position=11&amp;pageNum=0&amp;trk=public_jobs_jserp-result_search-card"/>
    <n v="85000"/>
    <n v="100000"/>
    <n v="92500"/>
    <x v="41"/>
    <x v="0"/>
    <x v="4"/>
    <x v="0"/>
  </r>
  <r>
    <x v="1"/>
    <x v="44"/>
    <x v="54"/>
    <x v="1"/>
    <x v="11"/>
    <x v="46"/>
    <x v="15"/>
    <x v="13"/>
    <s v="https://www.linkedin.com/jobs/view/data-analyst-at-agility-partners-3339536100?refId=nVirsgCDb7wm5PvoLJy0og%3D%3D&amp;trackingId=YGRYBM5ZVB52u5lTiUnj0g%3D%3D&amp;position=12&amp;pageNum=0&amp;trk=public_jobs_jserp-result_search-card"/>
    <n v="40"/>
    <n v="50"/>
    <n v="45"/>
    <x v="41"/>
    <x v="0"/>
    <x v="4"/>
    <x v="0"/>
  </r>
  <r>
    <x v="1"/>
    <x v="45"/>
    <x v="55"/>
    <x v="1"/>
    <x v="0"/>
    <x v="46"/>
    <x v="42"/>
    <x v="14"/>
    <s v="https://www.linkedin.com/jobs/view/data-analyst-at-azenta-life-sciences-3348403099?refId=nVirsgCDb7wm5PvoLJy0og%3D%3D&amp;trackingId=R7uBweDkvvn%2BD%2FquFevaUw%3D%3D&amp;position=13&amp;pageNum=0&amp;trk=public_jobs_jserp-result_search-card"/>
    <m/>
    <m/>
    <m/>
    <x v="41"/>
    <x v="0"/>
    <x v="2"/>
    <x v="0"/>
  </r>
  <r>
    <x v="1"/>
    <x v="46"/>
    <x v="56"/>
    <x v="1"/>
    <x v="12"/>
    <x v="46"/>
    <x v="3"/>
    <x v="15"/>
    <s v="https://www.linkedin.com/jobs/view/data-analyst-at-atmosfy-3325886772?refId=nVirsgCDb7wm5PvoLJy0og%3D%3D&amp;trackingId=XY4YohqxMZpCkcmk6TgAJw%3D%3D&amp;position=14&amp;pageNum=0&amp;trk=public_jobs_jserp-result_search-card"/>
    <n v="60000"/>
    <n v="90000"/>
    <n v="75000"/>
    <x v="41"/>
    <x v="0"/>
    <x v="3"/>
    <x v="1"/>
  </r>
  <r>
    <x v="1"/>
    <x v="47"/>
    <x v="57"/>
    <x v="1"/>
    <x v="13"/>
    <x v="46"/>
    <x v="43"/>
    <x v="10"/>
    <s v="https://www.linkedin.com/jobs/view/data-analyst-at-edgelink-3325848323?refId=nVirsgCDb7wm5PvoLJy0og%3D%3D&amp;trackingId=Gkw34Z0P0jLgfdYpJL35tw%3D%3D&amp;position=15&amp;pageNum=0&amp;trk=public_jobs_jserp-result_search-card"/>
    <n v="125000"/>
    <n v="155000"/>
    <n v="140000"/>
    <x v="41"/>
    <x v="0"/>
    <x v="4"/>
    <x v="1"/>
  </r>
  <r>
    <x v="1"/>
    <x v="48"/>
    <x v="58"/>
    <x v="1"/>
    <x v="0"/>
    <x v="46"/>
    <x v="15"/>
    <x v="11"/>
    <s v="https://www.linkedin.com/jobs/view/data-analyst-at-technology-ventures-3331705813?refId=nVirsgCDb7wm5PvoLJy0og%3D%3D&amp;trackingId=%2FnO8DLwx3l5pKEt1gJRltQ%3D%3D&amp;position=16&amp;pageNum=0&amp;trk=public_jobs_jserp-result_search-card"/>
    <m/>
    <m/>
    <m/>
    <x v="41"/>
    <x v="0"/>
    <x v="4"/>
    <x v="1"/>
  </r>
  <r>
    <x v="1"/>
    <x v="49"/>
    <x v="59"/>
    <x v="1"/>
    <x v="14"/>
    <x v="49"/>
    <x v="44"/>
    <x v="10"/>
    <s v="https://www.linkedin.com/jobs/view/data-analyst-at-distinct-north-america-3329826139?refId=nVirsgCDb7wm5PvoLJy0og%3D%3D&amp;trackingId=omwKm528E0GBwPw2bKToCg%3D%3D&amp;position=17&amp;pageNum=0&amp;trk=public_jobs_jserp-result_search-card"/>
    <n v="70000"/>
    <n v="80000"/>
    <n v="75000"/>
    <x v="2"/>
    <x v="13"/>
    <x v="2"/>
    <x v="1"/>
  </r>
  <r>
    <x v="11"/>
    <x v="52"/>
    <x v="72"/>
    <x v="1"/>
    <x v="0"/>
    <x v="50"/>
    <x v="7"/>
    <x v="6"/>
    <s v="https://www.linkedin.com/jobs/view/data-analyst-remote-us-at-mediavine-3371288044?refId=nVirsgCDb7wm5PvoLJy0og%3D%3D&amp;trackingId=oI%2BGN4z98oTG6yPIaPKPAg%3D%3D&amp;position=18&amp;pageNum=0&amp;trk=public_jobs_jserp-result_search-card"/>
    <m/>
    <m/>
    <m/>
    <x v="44"/>
    <x v="16"/>
    <x v="1"/>
    <x v="0"/>
  </r>
  <r>
    <x v="1"/>
    <x v="50"/>
    <x v="60"/>
    <x v="1"/>
    <x v="0"/>
    <x v="46"/>
    <x v="45"/>
    <x v="14"/>
    <s v="https://www.linkedin.com/jobs/view/data-analyst-at-clarishealth-3348315857?refId=nVirsgCDb7wm5PvoLJy0og%3D%3D&amp;trackingId=DzC6q0yaWIIeeGGuOn6o6A%3D%3D&amp;position=19&amp;pageNum=0&amp;trk=public_jobs_jserp-result_search-card"/>
    <m/>
    <m/>
    <m/>
    <x v="41"/>
    <x v="0"/>
    <x v="4"/>
    <x v="0"/>
  </r>
  <r>
    <x v="10"/>
    <x v="51"/>
    <x v="61"/>
    <x v="1"/>
    <x v="15"/>
    <x v="46"/>
    <x v="46"/>
    <x v="15"/>
    <s v="https://www.linkedin.com/jobs/view/analyst-data-visualization-at-trusted-talent-3326570585?refId=nVirsgCDb7wm5PvoLJy0og%3D%3D&amp;trackingId=nLVsY33y9hi6PgaGKqwUBQ%3D%3D&amp;position=20&amp;pageNum=0&amp;trk=public_jobs_jserp-result_search-card"/>
    <n v="80000"/>
    <n v="90000"/>
    <n v="85000"/>
    <x v="41"/>
    <x v="0"/>
    <x v="2"/>
    <x v="1"/>
  </r>
  <r>
    <x v="12"/>
    <x v="53"/>
    <x v="63"/>
    <x v="1"/>
    <x v="0"/>
    <x v="46"/>
    <x v="47"/>
    <x v="2"/>
    <s v="https://www.linkedin.com/jobs/view/analyst-data-and-analytics-at-cafemedia-3369457251?refId=nVirsgCDb7wm5PvoLJy0og%3D%3D&amp;trackingId=UzY%2FF9L7qsp14dpR74On6g%3D%3D&amp;position=21&amp;pageNum=0&amp;trk=public_jobs_jserp-result_search-card"/>
    <m/>
    <m/>
    <m/>
    <x v="41"/>
    <x v="0"/>
    <x v="0"/>
    <x v="0"/>
  </r>
  <r>
    <x v="1"/>
    <x v="62"/>
    <x v="73"/>
    <x v="1"/>
    <x v="0"/>
    <x v="51"/>
    <x v="54"/>
    <x v="10"/>
    <s v="https://www.linkedin.com/jobs/view/data-analyst-at-verdani-partners-3367582228?refId=nVirsgCDb7wm5PvoLJy0og%3D%3D&amp;trackingId=IBFJ54XQmJIBRfj%2F2D57bw%3D%3D&amp;position=22&amp;pageNum=0&amp;trk=public_jobs_jserp-result_search-card"/>
    <m/>
    <m/>
    <m/>
    <x v="45"/>
    <x v="1"/>
    <x v="4"/>
    <x v="1"/>
  </r>
  <r>
    <x v="11"/>
    <x v="52"/>
    <x v="62"/>
    <x v="1"/>
    <x v="0"/>
    <x v="27"/>
    <x v="7"/>
    <x v="6"/>
    <s v="https://www.linkedin.com/jobs/view/data-analyst-remote-us-at-mediavine-3371287252?refId=nVirsgCDb7wm5PvoLJy0og%3D%3D&amp;trackingId=Fo0w%2FsyhiPcBOBLzvuTelA%3D%3D&amp;position=23&amp;pageNum=0&amp;trk=public_jobs_jserp-result_search-card"/>
    <m/>
    <m/>
    <m/>
    <x v="22"/>
    <x v="2"/>
    <x v="1"/>
    <x v="0"/>
  </r>
  <r>
    <x v="1"/>
    <x v="54"/>
    <x v="64"/>
    <x v="1"/>
    <x v="0"/>
    <x v="39"/>
    <x v="48"/>
    <x v="10"/>
    <s v="https://www.linkedin.com/jobs/view/data-analyst-at-reup-education-3330231332?refId=nVirsgCDb7wm5PvoLJy0og%3D%3D&amp;trackingId=z3Rf54EbrX7tl4FjHhwzFw%3D%3D&amp;position=24&amp;pageNum=0&amp;trk=public_jobs_jserp-result_search-card"/>
    <m/>
    <m/>
    <m/>
    <x v="34"/>
    <x v="2"/>
    <x v="4"/>
    <x v="1"/>
  </r>
  <r>
    <x v="13"/>
    <x v="55"/>
    <x v="65"/>
    <x v="1"/>
    <x v="16"/>
    <x v="46"/>
    <x v="49"/>
    <x v="3"/>
    <s v="https://www.linkedin.com/jobs/view/sql-data-analyst-at-cypress-hcm-3355806630?refId=nVirsgCDb7wm5PvoLJy0og%3D%3D&amp;trackingId=oZs444cd%2BKTdDU%2FvMX36og%3D%3D&amp;position=25&amp;pageNum=0&amp;trk=public_jobs_jserp-result_search-card"/>
    <n v="59.69"/>
    <n v="79.58"/>
    <n v="69.634999999999991"/>
    <x v="41"/>
    <x v="0"/>
    <x v="4"/>
    <x v="0"/>
  </r>
  <r>
    <x v="9"/>
    <x v="35"/>
    <x v="45"/>
    <x v="1"/>
    <x v="0"/>
    <x v="46"/>
    <x v="22"/>
    <x v="9"/>
    <s v="https://www.linkedin.com/jobs/view/data-analyst-i-entry-level-at-oracle-3327334666?refId=RCMHuG4qMHIE0AkZUNUcvQ%3D%3D&amp;trackingId=9c8kSaWGpzJapdkG7fl4vw%3D%3D&amp;position=1&amp;pageNum=0&amp;trk=public_jobs_jserp-result_search-card"/>
    <m/>
    <m/>
    <m/>
    <x v="41"/>
    <x v="0"/>
    <x v="1"/>
    <x v="1"/>
  </r>
  <r>
    <x v="1"/>
    <x v="60"/>
    <x v="70"/>
    <x v="1"/>
    <x v="0"/>
    <x v="32"/>
    <x v="52"/>
    <x v="1"/>
    <s v="https://www.linkedin.com/jobs/view/data-analyst-at-magic-3363555676?refId=RCMHuG4qMHIE0AkZUNUcvQ%3D%3D&amp;trackingId=vggueFIFpkRDIU1n4WBJ6Q%3D%3D&amp;position=2&amp;pageNum=0&amp;trk=public_jobs_jserp-result_search-card"/>
    <m/>
    <m/>
    <m/>
    <x v="27"/>
    <x v="1"/>
    <x v="0"/>
    <x v="0"/>
  </r>
  <r>
    <x v="1"/>
    <x v="61"/>
    <x v="71"/>
    <x v="1"/>
    <x v="17"/>
    <x v="46"/>
    <x v="53"/>
    <x v="7"/>
    <s v="https://www.linkedin.com/jobs/view/data-analyst-at-rootstaff-3367343932?refId=RCMHuG4qMHIE0AkZUNUcvQ%3D%3D&amp;trackingId=k3PnC0579PrkxmbtKsn4Rw%3D%3D&amp;position=3&amp;pageNum=0&amp;trk=public_jobs_jserp-result_search-card"/>
    <n v="38"/>
    <n v="45"/>
    <n v="41.5"/>
    <x v="41"/>
    <x v="0"/>
    <x v="2"/>
    <x v="0"/>
  </r>
  <r>
    <x v="1"/>
    <x v="36"/>
    <x v="46"/>
    <x v="1"/>
    <x v="0"/>
    <x v="4"/>
    <x v="34"/>
    <x v="10"/>
    <s v="https://www.linkedin.com/jobs/view/data-analyst-at-good-apple-3322134836?refId=RCMHuG4qMHIE0AkZUNUcvQ%3D%3D&amp;trackingId=4i98u1MXzcYJSylkdTPyTg%3D%3D&amp;position=4&amp;pageNum=0&amp;trk=public_jobs_jserp-result_search-card"/>
    <m/>
    <m/>
    <m/>
    <x v="3"/>
    <x v="3"/>
    <x v="2"/>
    <x v="1"/>
  </r>
  <r>
    <x v="1"/>
    <x v="37"/>
    <x v="47"/>
    <x v="1"/>
    <x v="7"/>
    <x v="47"/>
    <x v="35"/>
    <x v="3"/>
    <s v="https://www.linkedin.com/jobs/view/data-analyst-at-adfire-health-3354914878?refId=RCMHuG4qMHIE0AkZUNUcvQ%3D%3D&amp;trackingId=yF%2FFL6yUjbOJXMSZze6yQA%3D%3D&amp;position=5&amp;pageNum=0&amp;trk=public_jobs_jserp-result_search-card"/>
    <n v="30"/>
    <n v="30"/>
    <n v="30"/>
    <x v="42"/>
    <x v="0"/>
    <x v="2"/>
    <x v="0"/>
  </r>
  <r>
    <x v="1"/>
    <x v="38"/>
    <x v="48"/>
    <x v="1"/>
    <x v="8"/>
    <x v="46"/>
    <x v="36"/>
    <x v="11"/>
    <s v="https://www.linkedin.com/jobs/view/data-analyst-at-medix%E2%84%A2-3328072646?refId=RCMHuG4qMHIE0AkZUNUcvQ%3D%3D&amp;trackingId=7yCdCTWpjmdLnyTbNBj69w%3D%3D&amp;position=6&amp;pageNum=0&amp;trk=public_jobs_jserp-result_search-card"/>
    <n v="80000"/>
    <n v="110000"/>
    <n v="95000"/>
    <x v="41"/>
    <x v="0"/>
    <x v="4"/>
    <x v="1"/>
  </r>
  <r>
    <x v="1"/>
    <x v="39"/>
    <x v="49"/>
    <x v="1"/>
    <x v="4"/>
    <x v="46"/>
    <x v="37"/>
    <x v="4"/>
    <s v="https://www.linkedin.com/jobs/view/data-analyst-at-mainz-brady-group-3357019508?refId=RCMHuG4qMHIE0AkZUNUcvQ%3D%3D&amp;trackingId=sERV3jqF6AScdgEnKanXbw%3D%3D&amp;position=7&amp;pageNum=0&amp;trk=public_jobs_jserp-result_search-card"/>
    <n v="50"/>
    <n v="60"/>
    <n v="55"/>
    <x v="41"/>
    <x v="0"/>
    <x v="2"/>
    <x v="0"/>
  </r>
  <r>
    <x v="1"/>
    <x v="40"/>
    <x v="50"/>
    <x v="1"/>
    <x v="0"/>
    <x v="48"/>
    <x v="38"/>
    <x v="3"/>
    <s v="https://www.linkedin.com/jobs/view/data-analyst-at-adt-solar-3361518635?refId=RCMHuG4qMHIE0AkZUNUcvQ%3D%3D&amp;trackingId=igH8EgEag2Y80LggdghboQ%3D%3D&amp;position=8&amp;pageNum=0&amp;trk=public_jobs_jserp-result_search-card"/>
    <m/>
    <m/>
    <m/>
    <x v="43"/>
    <x v="12"/>
    <x v="4"/>
    <x v="0"/>
  </r>
  <r>
    <x v="1"/>
    <x v="41"/>
    <x v="51"/>
    <x v="1"/>
    <x v="0"/>
    <x v="46"/>
    <x v="39"/>
    <x v="9"/>
    <s v="https://www.linkedin.com/jobs/view/data-analyst-at-northrop-grumman-federal-credit-union-3327331924?refId=RCMHuG4qMHIE0AkZUNUcvQ%3D%3D&amp;trackingId=fNqlgXqKoQW2Mq6feZbYUA%3D%3D&amp;position=9&amp;pageNum=0&amp;trk=public_jobs_jserp-result_search-card"/>
    <m/>
    <m/>
    <m/>
    <x v="41"/>
    <x v="0"/>
    <x v="2"/>
    <x v="1"/>
  </r>
  <r>
    <x v="1"/>
    <x v="42"/>
    <x v="52"/>
    <x v="1"/>
    <x v="9"/>
    <x v="46"/>
    <x v="40"/>
    <x v="2"/>
    <s v="https://www.linkedin.com/jobs/view/data-analyst-at-storm2-3321260918?refId=RCMHuG4qMHIE0AkZUNUcvQ%3D%3D&amp;trackingId=Rtx4CMrYNpyg23T6SmAlQA%3D%3D&amp;position=10&amp;pageNum=0&amp;trk=public_jobs_jserp-result_search-card"/>
    <n v="120000"/>
    <n v="135000"/>
    <n v="127500"/>
    <x v="41"/>
    <x v="0"/>
    <x v="4"/>
    <x v="0"/>
  </r>
  <r>
    <x v="1"/>
    <x v="43"/>
    <x v="53"/>
    <x v="1"/>
    <x v="10"/>
    <x v="46"/>
    <x v="41"/>
    <x v="12"/>
    <s v="https://www.linkedin.com/jobs/view/data-analyst-at-launch-consulting-group-3341275864?refId=RCMHuG4qMHIE0AkZUNUcvQ%3D%3D&amp;trackingId=8niTXroPqSmzhzVHMNeTcQ%3D%3D&amp;position=11&amp;pageNum=0&amp;trk=public_jobs_jserp-result_search-card"/>
    <n v="85000"/>
    <n v="100000"/>
    <n v="92500"/>
    <x v="41"/>
    <x v="0"/>
    <x v="4"/>
    <x v="0"/>
  </r>
  <r>
    <x v="1"/>
    <x v="44"/>
    <x v="54"/>
    <x v="1"/>
    <x v="11"/>
    <x v="46"/>
    <x v="15"/>
    <x v="13"/>
    <s v="https://www.linkedin.com/jobs/view/data-analyst-at-agility-partners-3339536100?refId=RCMHuG4qMHIE0AkZUNUcvQ%3D%3D&amp;trackingId=00O761zGFw7gRYetleqWFA%3D%3D&amp;position=12&amp;pageNum=0&amp;trk=public_jobs_jserp-result_search-card"/>
    <n v="40"/>
    <n v="50"/>
    <n v="45"/>
    <x v="41"/>
    <x v="0"/>
    <x v="4"/>
    <x v="0"/>
  </r>
  <r>
    <x v="1"/>
    <x v="45"/>
    <x v="55"/>
    <x v="1"/>
    <x v="0"/>
    <x v="46"/>
    <x v="42"/>
    <x v="14"/>
    <s v="https://www.linkedin.com/jobs/view/data-analyst-at-azenta-life-sciences-3348403099?refId=RCMHuG4qMHIE0AkZUNUcvQ%3D%3D&amp;trackingId=okiC7Vd2RioOYMjnnKDJZg%3D%3D&amp;position=13&amp;pageNum=0&amp;trk=public_jobs_jserp-result_search-card"/>
    <m/>
    <m/>
    <m/>
    <x v="41"/>
    <x v="0"/>
    <x v="2"/>
    <x v="0"/>
  </r>
  <r>
    <x v="1"/>
    <x v="46"/>
    <x v="56"/>
    <x v="1"/>
    <x v="12"/>
    <x v="46"/>
    <x v="3"/>
    <x v="15"/>
    <s v="https://www.linkedin.com/jobs/view/data-analyst-at-atmosfy-3325886772?refId=RCMHuG4qMHIE0AkZUNUcvQ%3D%3D&amp;trackingId=HsmiMeLiBGI8CABVSfGYRw%3D%3D&amp;position=14&amp;pageNum=0&amp;trk=public_jobs_jserp-result_search-card"/>
    <n v="60000"/>
    <n v="90000"/>
    <n v="75000"/>
    <x v="41"/>
    <x v="0"/>
    <x v="3"/>
    <x v="1"/>
  </r>
  <r>
    <x v="1"/>
    <x v="47"/>
    <x v="57"/>
    <x v="1"/>
    <x v="13"/>
    <x v="46"/>
    <x v="43"/>
    <x v="10"/>
    <s v="https://www.linkedin.com/jobs/view/data-analyst-at-edgelink-3325848323?refId=RCMHuG4qMHIE0AkZUNUcvQ%3D%3D&amp;trackingId=MqOXnVzahq%2BiEfgvRopCEg%3D%3D&amp;position=15&amp;pageNum=0&amp;trk=public_jobs_jserp-result_search-card"/>
    <n v="125000"/>
    <n v="155000"/>
    <n v="140000"/>
    <x v="41"/>
    <x v="0"/>
    <x v="4"/>
    <x v="1"/>
  </r>
  <r>
    <x v="1"/>
    <x v="48"/>
    <x v="58"/>
    <x v="1"/>
    <x v="0"/>
    <x v="46"/>
    <x v="15"/>
    <x v="11"/>
    <s v="https://www.linkedin.com/jobs/view/data-analyst-at-technology-ventures-3331705813?refId=RCMHuG4qMHIE0AkZUNUcvQ%3D%3D&amp;trackingId=M7%2F0IYCIrl6Eec4CnXLOhA%3D%3D&amp;position=16&amp;pageNum=0&amp;trk=public_jobs_jserp-result_search-card"/>
    <m/>
    <m/>
    <m/>
    <x v="41"/>
    <x v="0"/>
    <x v="4"/>
    <x v="1"/>
  </r>
  <r>
    <x v="1"/>
    <x v="49"/>
    <x v="59"/>
    <x v="1"/>
    <x v="14"/>
    <x v="49"/>
    <x v="44"/>
    <x v="10"/>
    <s v="https://www.linkedin.com/jobs/view/data-analyst-at-distinct-north-america-3329826139?refId=RCMHuG4qMHIE0AkZUNUcvQ%3D%3D&amp;trackingId=sKP8Sf5KfmV44ctGISd8Ng%3D%3D&amp;position=17&amp;pageNum=0&amp;trk=public_jobs_jserp-result_search-card"/>
    <n v="70000"/>
    <n v="80000"/>
    <n v="75000"/>
    <x v="2"/>
    <x v="13"/>
    <x v="2"/>
    <x v="1"/>
  </r>
  <r>
    <x v="11"/>
    <x v="52"/>
    <x v="72"/>
    <x v="1"/>
    <x v="0"/>
    <x v="50"/>
    <x v="7"/>
    <x v="6"/>
    <s v="https://www.linkedin.com/jobs/view/data-analyst-remote-us-at-mediavine-3371288044?refId=RCMHuG4qMHIE0AkZUNUcvQ%3D%3D&amp;trackingId=SKDBhia%2FhKtFv2QIEMssbg%3D%3D&amp;position=18&amp;pageNum=0&amp;trk=public_jobs_jserp-result_search-card"/>
    <m/>
    <m/>
    <m/>
    <x v="44"/>
    <x v="16"/>
    <x v="1"/>
    <x v="0"/>
  </r>
  <r>
    <x v="1"/>
    <x v="50"/>
    <x v="60"/>
    <x v="1"/>
    <x v="0"/>
    <x v="46"/>
    <x v="45"/>
    <x v="14"/>
    <s v="https://www.linkedin.com/jobs/view/data-analyst-at-clarishealth-3348315857?refId=RCMHuG4qMHIE0AkZUNUcvQ%3D%3D&amp;trackingId=WU1%2FemaNbRX5CunzbQ%2Bl7Q%3D%3D&amp;position=19&amp;pageNum=0&amp;trk=public_jobs_jserp-result_search-card"/>
    <m/>
    <m/>
    <m/>
    <x v="41"/>
    <x v="0"/>
    <x v="4"/>
    <x v="0"/>
  </r>
  <r>
    <x v="10"/>
    <x v="51"/>
    <x v="61"/>
    <x v="1"/>
    <x v="15"/>
    <x v="46"/>
    <x v="46"/>
    <x v="15"/>
    <s v="https://www.linkedin.com/jobs/view/analyst-data-visualization-at-trusted-talent-3326570585?refId=RCMHuG4qMHIE0AkZUNUcvQ%3D%3D&amp;trackingId=EyGw3O%2FtmNc1WTuu%2FE287w%3D%3D&amp;position=20&amp;pageNum=0&amp;trk=public_jobs_jserp-result_search-card"/>
    <n v="80000"/>
    <n v="90000"/>
    <n v="85000"/>
    <x v="41"/>
    <x v="0"/>
    <x v="2"/>
    <x v="1"/>
  </r>
  <r>
    <x v="12"/>
    <x v="53"/>
    <x v="63"/>
    <x v="1"/>
    <x v="0"/>
    <x v="46"/>
    <x v="47"/>
    <x v="2"/>
    <s v="https://www.linkedin.com/jobs/view/analyst-data-and-analytics-at-cafemedia-3369457251?refId=RCMHuG4qMHIE0AkZUNUcvQ%3D%3D&amp;trackingId=qxrNUiS%2F9xk5lV%2F%2FSnX60w%3D%3D&amp;position=21&amp;pageNum=0&amp;trk=public_jobs_jserp-result_search-card"/>
    <m/>
    <m/>
    <m/>
    <x v="41"/>
    <x v="0"/>
    <x v="0"/>
    <x v="0"/>
  </r>
  <r>
    <x v="1"/>
    <x v="62"/>
    <x v="73"/>
    <x v="1"/>
    <x v="0"/>
    <x v="51"/>
    <x v="54"/>
    <x v="10"/>
    <s v="https://www.linkedin.com/jobs/view/data-analyst-at-verdani-partners-3367582228?refId=RCMHuG4qMHIE0AkZUNUcvQ%3D%3D&amp;trackingId=XrYoyFmWna2vpru4U%2FnLSw%3D%3D&amp;position=22&amp;pageNum=0&amp;trk=public_jobs_jserp-result_search-card"/>
    <m/>
    <m/>
    <m/>
    <x v="45"/>
    <x v="1"/>
    <x v="4"/>
    <x v="1"/>
  </r>
  <r>
    <x v="11"/>
    <x v="52"/>
    <x v="62"/>
    <x v="1"/>
    <x v="0"/>
    <x v="27"/>
    <x v="7"/>
    <x v="6"/>
    <s v="https://www.linkedin.com/jobs/view/data-analyst-remote-us-at-mediavine-3371287252?refId=RCMHuG4qMHIE0AkZUNUcvQ%3D%3D&amp;trackingId=9TA8IDL1hKPFJVEvovxRow%3D%3D&amp;position=23&amp;pageNum=0&amp;trk=public_jobs_jserp-result_search-card"/>
    <m/>
    <m/>
    <m/>
    <x v="22"/>
    <x v="2"/>
    <x v="1"/>
    <x v="0"/>
  </r>
  <r>
    <x v="1"/>
    <x v="54"/>
    <x v="64"/>
    <x v="1"/>
    <x v="0"/>
    <x v="39"/>
    <x v="48"/>
    <x v="10"/>
    <s v="https://www.linkedin.com/jobs/view/data-analyst-at-reup-education-3330231332?refId=RCMHuG4qMHIE0AkZUNUcvQ%3D%3D&amp;trackingId=gj5BxI292Ax7qpYpDnOKEw%3D%3D&amp;position=24&amp;pageNum=0&amp;trk=public_jobs_jserp-result_search-card"/>
    <m/>
    <m/>
    <m/>
    <x v="34"/>
    <x v="2"/>
    <x v="4"/>
    <x v="1"/>
  </r>
  <r>
    <x v="13"/>
    <x v="55"/>
    <x v="65"/>
    <x v="1"/>
    <x v="16"/>
    <x v="46"/>
    <x v="49"/>
    <x v="3"/>
    <s v="https://www.linkedin.com/jobs/view/sql-data-analyst-at-cypress-hcm-3355806630?refId=RCMHuG4qMHIE0AkZUNUcvQ%3D%3D&amp;trackingId=KjlIhtQ3pAUptwvTzusO8w%3D%3D&amp;position=25&amp;pageNum=0&amp;trk=public_jobs_jserp-result_search-card"/>
    <n v="59.69"/>
    <n v="79.58"/>
    <n v="69.634999999999991"/>
    <x v="41"/>
    <x v="0"/>
    <x v="4"/>
    <x v="0"/>
  </r>
  <r>
    <x v="9"/>
    <x v="35"/>
    <x v="45"/>
    <x v="1"/>
    <x v="0"/>
    <x v="46"/>
    <x v="22"/>
    <x v="9"/>
    <s v="https://www.linkedin.com/jobs/view/data-analyst-i-entry-level-at-oracle-3327334666?refId=irgrAX05VT3gYYoq9WxDew%3D%3D&amp;trackingId=O4xoDudvlCnQF6ztUVvOMA%3D%3D&amp;position=1&amp;pageNum=0&amp;trk=public_jobs_jserp-result_search-card"/>
    <m/>
    <m/>
    <m/>
    <x v="41"/>
    <x v="0"/>
    <x v="1"/>
    <x v="1"/>
  </r>
  <r>
    <x v="1"/>
    <x v="60"/>
    <x v="70"/>
    <x v="1"/>
    <x v="0"/>
    <x v="32"/>
    <x v="52"/>
    <x v="1"/>
    <s v="https://www.linkedin.com/jobs/view/data-analyst-at-magic-3363555676?refId=irgrAX05VT3gYYoq9WxDew%3D%3D&amp;trackingId=%2Bo0eThFFZXFQwSho6rR1oQ%3D%3D&amp;position=2&amp;pageNum=0&amp;trk=public_jobs_jserp-result_search-card"/>
    <m/>
    <m/>
    <m/>
    <x v="27"/>
    <x v="1"/>
    <x v="0"/>
    <x v="0"/>
  </r>
  <r>
    <x v="1"/>
    <x v="61"/>
    <x v="71"/>
    <x v="1"/>
    <x v="17"/>
    <x v="46"/>
    <x v="53"/>
    <x v="7"/>
    <s v="https://www.linkedin.com/jobs/view/data-analyst-at-rootstaff-3367343932?refId=irgrAX05VT3gYYoq9WxDew%3D%3D&amp;trackingId=zyfYuZiHJxqC7%2BZADG5ubw%3D%3D&amp;position=3&amp;pageNum=0&amp;trk=public_jobs_jserp-result_search-card"/>
    <n v="38"/>
    <n v="45"/>
    <n v="41.5"/>
    <x v="41"/>
    <x v="0"/>
    <x v="2"/>
    <x v="0"/>
  </r>
  <r>
    <x v="1"/>
    <x v="36"/>
    <x v="46"/>
    <x v="1"/>
    <x v="0"/>
    <x v="4"/>
    <x v="34"/>
    <x v="10"/>
    <s v="https://www.linkedin.com/jobs/view/data-analyst-at-good-apple-3322134836?refId=irgrAX05VT3gYYoq9WxDew%3D%3D&amp;trackingId=VLdSvaKfCaqzY6DSuKHyvQ%3D%3D&amp;position=4&amp;pageNum=0&amp;trk=public_jobs_jserp-result_search-card"/>
    <m/>
    <m/>
    <m/>
    <x v="3"/>
    <x v="3"/>
    <x v="2"/>
    <x v="1"/>
  </r>
  <r>
    <x v="1"/>
    <x v="37"/>
    <x v="47"/>
    <x v="1"/>
    <x v="7"/>
    <x v="47"/>
    <x v="35"/>
    <x v="3"/>
    <s v="https://www.linkedin.com/jobs/view/data-analyst-at-adfire-health-3354914878?refId=irgrAX05VT3gYYoq9WxDew%3D%3D&amp;trackingId=KyZnjmi9g1VgWX9JLRpGsg%3D%3D&amp;position=5&amp;pageNum=0&amp;trk=public_jobs_jserp-result_search-card"/>
    <n v="30"/>
    <n v="30"/>
    <n v="30"/>
    <x v="42"/>
    <x v="0"/>
    <x v="2"/>
    <x v="0"/>
  </r>
  <r>
    <x v="1"/>
    <x v="38"/>
    <x v="48"/>
    <x v="1"/>
    <x v="8"/>
    <x v="46"/>
    <x v="36"/>
    <x v="11"/>
    <s v="https://www.linkedin.com/jobs/view/data-analyst-at-medix%E2%84%A2-3328072646?refId=irgrAX05VT3gYYoq9WxDew%3D%3D&amp;trackingId=3sCMIrg3VMn8QDW2YOCMiA%3D%3D&amp;position=6&amp;pageNum=0&amp;trk=public_jobs_jserp-result_search-card"/>
    <n v="80000"/>
    <n v="110000"/>
    <n v="95000"/>
    <x v="41"/>
    <x v="0"/>
    <x v="4"/>
    <x v="1"/>
  </r>
  <r>
    <x v="1"/>
    <x v="39"/>
    <x v="49"/>
    <x v="1"/>
    <x v="4"/>
    <x v="46"/>
    <x v="37"/>
    <x v="4"/>
    <s v="https://www.linkedin.com/jobs/view/data-analyst-at-mainz-brady-group-3357019508?refId=irgrAX05VT3gYYoq9WxDew%3D%3D&amp;trackingId=xQ%2BpYRgq4IfL9D0DpK6U8A%3D%3D&amp;position=7&amp;pageNum=0&amp;trk=public_jobs_jserp-result_search-card"/>
    <n v="50"/>
    <n v="60"/>
    <n v="55"/>
    <x v="41"/>
    <x v="0"/>
    <x v="2"/>
    <x v="0"/>
  </r>
  <r>
    <x v="1"/>
    <x v="40"/>
    <x v="50"/>
    <x v="1"/>
    <x v="0"/>
    <x v="48"/>
    <x v="38"/>
    <x v="3"/>
    <s v="https://www.linkedin.com/jobs/view/data-analyst-at-adt-solar-3361518635?refId=irgrAX05VT3gYYoq9WxDew%3D%3D&amp;trackingId=dKK7jFCXWZXa2j6uSMFhoA%3D%3D&amp;position=8&amp;pageNum=0&amp;trk=public_jobs_jserp-result_search-card"/>
    <m/>
    <m/>
    <m/>
    <x v="43"/>
    <x v="12"/>
    <x v="4"/>
    <x v="0"/>
  </r>
  <r>
    <x v="1"/>
    <x v="41"/>
    <x v="51"/>
    <x v="1"/>
    <x v="0"/>
    <x v="46"/>
    <x v="39"/>
    <x v="9"/>
    <s v="https://www.linkedin.com/jobs/view/data-analyst-at-northrop-grumman-federal-credit-union-3327331924?refId=irgrAX05VT3gYYoq9WxDew%3D%3D&amp;trackingId=kfpnEWko4%2B0oi%2BfKmEi2lA%3D%3D&amp;position=9&amp;pageNum=0&amp;trk=public_jobs_jserp-result_search-card"/>
    <m/>
    <m/>
    <m/>
    <x v="41"/>
    <x v="0"/>
    <x v="2"/>
    <x v="1"/>
  </r>
  <r>
    <x v="1"/>
    <x v="42"/>
    <x v="52"/>
    <x v="1"/>
    <x v="9"/>
    <x v="46"/>
    <x v="40"/>
    <x v="2"/>
    <s v="https://www.linkedin.com/jobs/view/data-analyst-at-storm2-3321260918?refId=irgrAX05VT3gYYoq9WxDew%3D%3D&amp;trackingId=zSKNVTjwcOygx4%2BoeC2Xhg%3D%3D&amp;position=10&amp;pageNum=0&amp;trk=public_jobs_jserp-result_search-card"/>
    <n v="120000"/>
    <n v="135000"/>
    <n v="127500"/>
    <x v="41"/>
    <x v="0"/>
    <x v="4"/>
    <x v="0"/>
  </r>
  <r>
    <x v="1"/>
    <x v="43"/>
    <x v="53"/>
    <x v="1"/>
    <x v="10"/>
    <x v="46"/>
    <x v="41"/>
    <x v="12"/>
    <s v="https://www.linkedin.com/jobs/view/data-analyst-at-launch-consulting-group-3341275864?refId=irgrAX05VT3gYYoq9WxDew%3D%3D&amp;trackingId=gl%2Blx0olfNm1evdnAU5MqA%3D%3D&amp;position=11&amp;pageNum=0&amp;trk=public_jobs_jserp-result_search-card"/>
    <n v="85000"/>
    <n v="100000"/>
    <n v="92500"/>
    <x v="41"/>
    <x v="0"/>
    <x v="4"/>
    <x v="0"/>
  </r>
  <r>
    <x v="1"/>
    <x v="44"/>
    <x v="54"/>
    <x v="1"/>
    <x v="11"/>
    <x v="46"/>
    <x v="15"/>
    <x v="13"/>
    <s v="https://www.linkedin.com/jobs/view/data-analyst-at-agility-partners-3339536100?refId=irgrAX05VT3gYYoq9WxDew%3D%3D&amp;trackingId=bSk7Xe96nOV6JD5jCBFw1A%3D%3D&amp;position=12&amp;pageNum=0&amp;trk=public_jobs_jserp-result_search-card"/>
    <n v="40"/>
    <n v="50"/>
    <n v="45"/>
    <x v="41"/>
    <x v="0"/>
    <x v="4"/>
    <x v="0"/>
  </r>
  <r>
    <x v="1"/>
    <x v="45"/>
    <x v="55"/>
    <x v="1"/>
    <x v="0"/>
    <x v="46"/>
    <x v="42"/>
    <x v="14"/>
    <s v="https://www.linkedin.com/jobs/view/data-analyst-at-azenta-life-sciences-3348403099?refId=irgrAX05VT3gYYoq9WxDew%3D%3D&amp;trackingId=wKJIcLh120TvabIMx98vVA%3D%3D&amp;position=13&amp;pageNum=0&amp;trk=public_jobs_jserp-result_search-card"/>
    <m/>
    <m/>
    <m/>
    <x v="41"/>
    <x v="0"/>
    <x v="2"/>
    <x v="0"/>
  </r>
  <r>
    <x v="1"/>
    <x v="46"/>
    <x v="56"/>
    <x v="1"/>
    <x v="12"/>
    <x v="46"/>
    <x v="3"/>
    <x v="15"/>
    <s v="https://www.linkedin.com/jobs/view/data-analyst-at-atmosfy-3325886772?refId=irgrAX05VT3gYYoq9WxDew%3D%3D&amp;trackingId=Swbd9BYAK4yL572z6rdxnQ%3D%3D&amp;position=14&amp;pageNum=0&amp;trk=public_jobs_jserp-result_search-card"/>
    <n v="60000"/>
    <n v="90000"/>
    <n v="75000"/>
    <x v="41"/>
    <x v="0"/>
    <x v="3"/>
    <x v="1"/>
  </r>
  <r>
    <x v="1"/>
    <x v="47"/>
    <x v="57"/>
    <x v="1"/>
    <x v="13"/>
    <x v="46"/>
    <x v="43"/>
    <x v="10"/>
    <s v="https://www.linkedin.com/jobs/view/data-analyst-at-edgelink-3325848323?refId=irgrAX05VT3gYYoq9WxDew%3D%3D&amp;trackingId=KQ1rycujtP%2F8t%2B05P0lrpw%3D%3D&amp;position=15&amp;pageNum=0&amp;trk=public_jobs_jserp-result_search-card"/>
    <n v="125000"/>
    <n v="155000"/>
    <n v="140000"/>
    <x v="41"/>
    <x v="0"/>
    <x v="4"/>
    <x v="1"/>
  </r>
  <r>
    <x v="1"/>
    <x v="48"/>
    <x v="58"/>
    <x v="1"/>
    <x v="0"/>
    <x v="46"/>
    <x v="15"/>
    <x v="11"/>
    <s v="https://www.linkedin.com/jobs/view/data-analyst-at-technology-ventures-3331705813?refId=irgrAX05VT3gYYoq9WxDew%3D%3D&amp;trackingId=WwIfbLN8w0mMcno4gjP7Vw%3D%3D&amp;position=16&amp;pageNum=0&amp;trk=public_jobs_jserp-result_search-card"/>
    <m/>
    <m/>
    <m/>
    <x v="41"/>
    <x v="0"/>
    <x v="4"/>
    <x v="1"/>
  </r>
  <r>
    <x v="1"/>
    <x v="49"/>
    <x v="59"/>
    <x v="1"/>
    <x v="14"/>
    <x v="49"/>
    <x v="44"/>
    <x v="10"/>
    <s v="https://www.linkedin.com/jobs/view/data-analyst-at-distinct-north-america-3329826139?refId=irgrAX05VT3gYYoq9WxDew%3D%3D&amp;trackingId=Zko5rotBKmCsPeLj0ppWCg%3D%3D&amp;position=17&amp;pageNum=0&amp;trk=public_jobs_jserp-result_search-card"/>
    <n v="70000"/>
    <n v="80000"/>
    <n v="75000"/>
    <x v="2"/>
    <x v="13"/>
    <x v="2"/>
    <x v="1"/>
  </r>
  <r>
    <x v="11"/>
    <x v="52"/>
    <x v="72"/>
    <x v="1"/>
    <x v="0"/>
    <x v="50"/>
    <x v="7"/>
    <x v="6"/>
    <s v="https://www.linkedin.com/jobs/view/data-analyst-remote-us-at-mediavine-3371288044?refId=irgrAX05VT3gYYoq9WxDew%3D%3D&amp;trackingId=uzZdwWV5faeGu8t6XGW0Yg%3D%3D&amp;position=18&amp;pageNum=0&amp;trk=public_jobs_jserp-result_search-card"/>
    <m/>
    <m/>
    <m/>
    <x v="44"/>
    <x v="16"/>
    <x v="1"/>
    <x v="0"/>
  </r>
  <r>
    <x v="1"/>
    <x v="50"/>
    <x v="60"/>
    <x v="1"/>
    <x v="0"/>
    <x v="46"/>
    <x v="45"/>
    <x v="14"/>
    <s v="https://www.linkedin.com/jobs/view/data-analyst-at-clarishealth-3348315857?refId=irgrAX05VT3gYYoq9WxDew%3D%3D&amp;trackingId=PrI2XqQiBwKNBrXj1ARCYg%3D%3D&amp;position=19&amp;pageNum=0&amp;trk=public_jobs_jserp-result_search-card"/>
    <m/>
    <m/>
    <m/>
    <x v="41"/>
    <x v="0"/>
    <x v="4"/>
    <x v="0"/>
  </r>
  <r>
    <x v="10"/>
    <x v="51"/>
    <x v="61"/>
    <x v="1"/>
    <x v="15"/>
    <x v="46"/>
    <x v="46"/>
    <x v="15"/>
    <s v="https://www.linkedin.com/jobs/view/analyst-data-visualization-at-trusted-talent-3326570585?refId=irgrAX05VT3gYYoq9WxDew%3D%3D&amp;trackingId=dwne%2FeqazbRD0hNZZfikSQ%3D%3D&amp;position=20&amp;pageNum=0&amp;trk=public_jobs_jserp-result_search-card"/>
    <n v="80000"/>
    <n v="90000"/>
    <n v="85000"/>
    <x v="41"/>
    <x v="0"/>
    <x v="2"/>
    <x v="1"/>
  </r>
  <r>
    <x v="12"/>
    <x v="53"/>
    <x v="63"/>
    <x v="1"/>
    <x v="0"/>
    <x v="46"/>
    <x v="47"/>
    <x v="2"/>
    <s v="https://www.linkedin.com/jobs/view/analyst-data-and-analytics-at-cafemedia-3369457251?refId=irgrAX05VT3gYYoq9WxDew%3D%3D&amp;trackingId=bv153g2K3aKRYebqmFr%2FsA%3D%3D&amp;position=21&amp;pageNum=0&amp;trk=public_jobs_jserp-result_search-card"/>
    <m/>
    <m/>
    <m/>
    <x v="41"/>
    <x v="0"/>
    <x v="0"/>
    <x v="0"/>
  </r>
  <r>
    <x v="1"/>
    <x v="62"/>
    <x v="73"/>
    <x v="1"/>
    <x v="0"/>
    <x v="51"/>
    <x v="54"/>
    <x v="10"/>
    <s v="https://www.linkedin.com/jobs/view/data-analyst-at-verdani-partners-3367582228?refId=irgrAX05VT3gYYoq9WxDew%3D%3D&amp;trackingId=y%2FutUtBg2TzyKg3QOtf7TQ%3D%3D&amp;position=22&amp;pageNum=0&amp;trk=public_jobs_jserp-result_search-card"/>
    <m/>
    <m/>
    <m/>
    <x v="45"/>
    <x v="1"/>
    <x v="4"/>
    <x v="1"/>
  </r>
  <r>
    <x v="1"/>
    <x v="54"/>
    <x v="64"/>
    <x v="1"/>
    <x v="0"/>
    <x v="39"/>
    <x v="48"/>
    <x v="10"/>
    <s v="https://www.linkedin.com/jobs/view/data-analyst-at-reup-education-3330231332?refId=irgrAX05VT3gYYoq9WxDew%3D%3D&amp;trackingId=5sDEboJ1ibKwR5jd9h5N3A%3D%3D&amp;position=23&amp;pageNum=0&amp;trk=public_jobs_jserp-result_search-card"/>
    <m/>
    <m/>
    <m/>
    <x v="34"/>
    <x v="2"/>
    <x v="4"/>
    <x v="1"/>
  </r>
  <r>
    <x v="11"/>
    <x v="52"/>
    <x v="62"/>
    <x v="1"/>
    <x v="0"/>
    <x v="27"/>
    <x v="7"/>
    <x v="6"/>
    <s v="https://www.linkedin.com/jobs/view/data-analyst-remote-us-at-mediavine-3371287252?refId=irgrAX05VT3gYYoq9WxDew%3D%3D&amp;trackingId=CtmMPoXXlcU8URtklFcOZw%3D%3D&amp;position=24&amp;pageNum=0&amp;trk=public_jobs_jserp-result_search-card"/>
    <m/>
    <m/>
    <m/>
    <x v="22"/>
    <x v="2"/>
    <x v="1"/>
    <x v="0"/>
  </r>
  <r>
    <x v="13"/>
    <x v="55"/>
    <x v="65"/>
    <x v="1"/>
    <x v="16"/>
    <x v="46"/>
    <x v="49"/>
    <x v="3"/>
    <s v="https://www.linkedin.com/jobs/view/sql-data-analyst-at-cypress-hcm-3355806630?refId=irgrAX05VT3gYYoq9WxDew%3D%3D&amp;trackingId=jthIZlakCGyYOrLA2cxbSA%3D%3D&amp;position=25&amp;pageNum=0&amp;trk=public_jobs_jserp-result_search-card"/>
    <n v="59.69"/>
    <n v="79.58"/>
    <n v="69.634999999999991"/>
    <x v="41"/>
    <x v="0"/>
    <x v="4"/>
    <x v="0"/>
  </r>
  <r>
    <x v="23"/>
    <x v="101"/>
    <x v="114"/>
    <x v="1"/>
    <x v="0"/>
    <x v="46"/>
    <x v="3"/>
    <x v="12"/>
    <s v="https://www.linkedin.com/jobs/view/wfh-data-analyst-at-ogletree-deakins-cabinet-d%C3%A9di%C3%A9-au-droit-social-3338093179?refId=hfYgJpWhu58%2B2pApOtLcBQ%3D%3D&amp;trackingId=MdUmtwTyJCFqG4Wb25%2Fi7w%3D%3D&amp;position=1&amp;pageNum=0&amp;trk=public_jobs_jserp-result_search-card"/>
    <m/>
    <m/>
    <m/>
    <x v="41"/>
    <x v="0"/>
    <x v="3"/>
    <x v="0"/>
  </r>
  <r>
    <x v="1"/>
    <x v="67"/>
    <x v="78"/>
    <x v="1"/>
    <x v="0"/>
    <x v="46"/>
    <x v="57"/>
    <x v="11"/>
    <s v="https://www.linkedin.com/jobs/view/data-analyst-at-affirma-3328021887?refId=hfYgJpWhu58%2B2pApOtLcBQ%3D%3D&amp;trackingId=VsPomeaL7c9%2BkYJvNk095w%3D%3D&amp;position=2&amp;pageNum=0&amp;trk=public_jobs_jserp-result_search-card"/>
    <m/>
    <m/>
    <m/>
    <x v="41"/>
    <x v="0"/>
    <x v="2"/>
    <x v="1"/>
  </r>
  <r>
    <x v="1"/>
    <x v="50"/>
    <x v="60"/>
    <x v="1"/>
    <x v="0"/>
    <x v="46"/>
    <x v="45"/>
    <x v="14"/>
    <s v="https://www.linkedin.com/jobs/view/data-analyst-at-clarishealth-3348315857?refId=hfYgJpWhu58%2B2pApOtLcBQ%3D%3D&amp;trackingId=lTZ%2BxaJjMFpduBQUl%2F0HMA%3D%3D&amp;position=3&amp;pageNum=0&amp;trk=public_jobs_jserp-result_search-card"/>
    <m/>
    <m/>
    <m/>
    <x v="41"/>
    <x v="0"/>
    <x v="4"/>
    <x v="0"/>
  </r>
  <r>
    <x v="10"/>
    <x v="51"/>
    <x v="61"/>
    <x v="1"/>
    <x v="15"/>
    <x v="46"/>
    <x v="46"/>
    <x v="15"/>
    <s v="https://www.linkedin.com/jobs/view/analyst-data-visualization-at-trusted-talent-3326570585?refId=hfYgJpWhu58%2B2pApOtLcBQ%3D%3D&amp;trackingId=ulA1f%2Bl%2BQELI1VvtD16iew%3D%3D&amp;position=4&amp;pageNum=0&amp;trk=public_jobs_jserp-result_search-card"/>
    <n v="80000"/>
    <n v="90000"/>
    <n v="85000"/>
    <x v="41"/>
    <x v="0"/>
    <x v="2"/>
    <x v="1"/>
  </r>
  <r>
    <x v="1"/>
    <x v="89"/>
    <x v="102"/>
    <x v="1"/>
    <x v="0"/>
    <x v="46"/>
    <x v="73"/>
    <x v="7"/>
    <s v="https://www.linkedin.com/jobs/view/data-analyst-at-amplify-3366627506?refId=hfYgJpWhu58%2B2pApOtLcBQ%3D%3D&amp;trackingId=cTuAD70svayruToeQDikEw%3D%3D&amp;position=5&amp;pageNum=0&amp;trk=public_jobs_jserp-result_search-card"/>
    <m/>
    <m/>
    <m/>
    <x v="41"/>
    <x v="0"/>
    <x v="1"/>
    <x v="0"/>
  </r>
  <r>
    <x v="7"/>
    <x v="35"/>
    <x v="115"/>
    <x v="1"/>
    <x v="0"/>
    <x v="46"/>
    <x v="81"/>
    <x v="4"/>
    <s v="https://www.linkedin.com/jobs/view/data-analyst-i-at-oracle-3356674573?refId=hfYgJpWhu58%2B2pApOtLcBQ%3D%3D&amp;trackingId=iYI33w5EXQDRnoj1V1hkRw%3D%3D&amp;position=6&amp;pageNum=0&amp;trk=public_jobs_jserp-result_search-card"/>
    <m/>
    <m/>
    <m/>
    <x v="41"/>
    <x v="0"/>
    <x v="4"/>
    <x v="0"/>
  </r>
  <r>
    <x v="24"/>
    <x v="102"/>
    <x v="116"/>
    <x v="1"/>
    <x v="0"/>
    <x v="46"/>
    <x v="82"/>
    <x v="17"/>
    <s v="https://www.linkedin.com/jobs/view/data-analyst-iii-remote-at-oneamerica-3338219678?refId=hfYgJpWhu58%2B2pApOtLcBQ%3D%3D&amp;trackingId=%2BteDvlhJcEXtVasjNg0m0w%3D%3D&amp;position=7&amp;pageNum=0&amp;trk=public_jobs_jserp-result_search-card"/>
    <m/>
    <m/>
    <m/>
    <x v="41"/>
    <x v="0"/>
    <x v="2"/>
    <x v="1"/>
  </r>
  <r>
    <x v="1"/>
    <x v="103"/>
    <x v="117"/>
    <x v="1"/>
    <x v="0"/>
    <x v="46"/>
    <x v="83"/>
    <x v="20"/>
    <s v="https://www.linkedin.com/jobs/view/data-analyst-at-trinet-3355174317?refId=hfYgJpWhu58%2B2pApOtLcBQ%3D%3D&amp;trackingId=vb1s8cuJXMTkcP7bM81sSQ%3D%3D&amp;position=8&amp;pageNum=0&amp;trk=public_jobs_jserp-result_search-card"/>
    <m/>
    <m/>
    <m/>
    <x v="41"/>
    <x v="0"/>
    <x v="0"/>
    <x v="0"/>
  </r>
  <r>
    <x v="1"/>
    <x v="23"/>
    <x v="14"/>
    <x v="1"/>
    <x v="0"/>
    <x v="46"/>
    <x v="13"/>
    <x v="23"/>
    <s v="https://www.linkedin.com/jobs/view/data-analyst-at-compunnel-inc-3360805554?refId=hfYgJpWhu58%2B2pApOtLcBQ%3D%3D&amp;trackingId=gg04iMBVwZJN2QDiSoNOTg%3D%3D&amp;position=9&amp;pageNum=0&amp;trk=public_jobs_jserp-result_search-card"/>
    <m/>
    <m/>
    <m/>
    <x v="41"/>
    <x v="0"/>
    <x v="3"/>
    <x v="0"/>
  </r>
  <r>
    <x v="1"/>
    <x v="47"/>
    <x v="14"/>
    <x v="1"/>
    <x v="13"/>
    <x v="46"/>
    <x v="13"/>
    <x v="10"/>
    <s v="https://www.linkedin.com/jobs/view/data-analyst-at-edgelink-3325848323?refId=hfYgJpWhu58%2B2pApOtLcBQ%3D%3D&amp;trackingId=JIURvX1T9ZThYGEzbPBIXw%3D%3D&amp;position=10&amp;pageNum=0&amp;trk=public_jobs_jserp-result_search-card"/>
    <n v="125000"/>
    <n v="155000"/>
    <n v="140000"/>
    <x v="41"/>
    <x v="0"/>
    <x v="3"/>
    <x v="1"/>
  </r>
  <r>
    <x v="25"/>
    <x v="104"/>
    <x v="118"/>
    <x v="1"/>
    <x v="0"/>
    <x v="69"/>
    <x v="84"/>
    <x v="18"/>
    <s v="https://www.linkedin.com/jobs/view/data-analyst-sql-teraform-tableau-iii-remote-at-professional-services-3351110277?refId=hfYgJpWhu58%2B2pApOtLcBQ%3D%3D&amp;trackingId=LrN6xf3%2Bc18qHVNNy5Y6Fw%3D%3D&amp;position=11&amp;pageNum=0&amp;trk=public_jobs_jserp-result_search-card"/>
    <m/>
    <m/>
    <m/>
    <x v="60"/>
    <x v="23"/>
    <x v="2"/>
    <x v="0"/>
  </r>
  <r>
    <x v="1"/>
    <x v="105"/>
    <x v="119"/>
    <x v="1"/>
    <x v="0"/>
    <x v="70"/>
    <x v="85"/>
    <x v="21"/>
    <s v="https://www.linkedin.com/jobs/view/data-analyst-at-tier4-group-3315617354?refId=hfYgJpWhu58%2B2pApOtLcBQ%3D%3D&amp;trackingId=0TDfaaAKgI795ZI5XsUSYA%3D%3D&amp;position=12&amp;pageNum=0&amp;trk=public_jobs_jserp-result_search-card"/>
    <m/>
    <m/>
    <m/>
    <x v="61"/>
    <x v="0"/>
    <x v="4"/>
    <x v="1"/>
  </r>
  <r>
    <x v="20"/>
    <x v="106"/>
    <x v="120"/>
    <x v="1"/>
    <x v="0"/>
    <x v="39"/>
    <x v="4"/>
    <x v="25"/>
    <s v="https://www.linkedin.com/jobs/view/data-analyst-remote-at-texas-workforce-commission-3358205680?refId=hfYgJpWhu58%2B2pApOtLcBQ%3D%3D&amp;trackingId=IfHVVLCc%2BKsuDr82cgG3ig%3D%3D&amp;position=13&amp;pageNum=0&amp;trk=public_jobs_jserp-result_search-card"/>
    <m/>
    <m/>
    <m/>
    <x v="34"/>
    <x v="2"/>
    <x v="1"/>
    <x v="1"/>
  </r>
  <r>
    <x v="1"/>
    <x v="107"/>
    <x v="121"/>
    <x v="1"/>
    <x v="0"/>
    <x v="71"/>
    <x v="22"/>
    <x v="26"/>
    <s v="https://www.linkedin.com/jobs/view/data-analyst-at-foxit-3357052063?refId=hfYgJpWhu58%2B2pApOtLcBQ%3D%3D&amp;trackingId=uP7KcAxxKm0W5KErh%2Bpkvg%3D%3D&amp;position=14&amp;pageNum=0&amp;trk=public_jobs_jserp-result_search-card"/>
    <m/>
    <m/>
    <m/>
    <x v="62"/>
    <x v="26"/>
    <x v="1"/>
    <x v="1"/>
  </r>
  <r>
    <x v="1"/>
    <x v="108"/>
    <x v="122"/>
    <x v="1"/>
    <x v="0"/>
    <x v="48"/>
    <x v="7"/>
    <x v="21"/>
    <s v="https://www.linkedin.com/jobs/view/data-analyst-at-instride-health-3361370729?refId=hfYgJpWhu58%2B2pApOtLcBQ%3D%3D&amp;trackingId=UMGV1XLlKKVwEQwesiryRQ%3D%3D&amp;position=15&amp;pageNum=0&amp;trk=public_jobs_jserp-result_search-card"/>
    <m/>
    <m/>
    <m/>
    <x v="43"/>
    <x v="12"/>
    <x v="1"/>
    <x v="1"/>
  </r>
  <r>
    <x v="18"/>
    <x v="22"/>
    <x v="99"/>
    <x v="1"/>
    <x v="0"/>
    <x v="46"/>
    <x v="25"/>
    <x v="4"/>
    <s v="https://www.linkedin.com/jobs/view/data-analyst-remote-at-diverse-lynx-3363168581?refId=hfYgJpWhu58%2B2pApOtLcBQ%3D%3D&amp;trackingId=ftNiFUW1ur0EvBlYNExmOg%3D%3D&amp;position=16&amp;pageNum=0&amp;trk=public_jobs_jserp-result_search-card"/>
    <m/>
    <m/>
    <m/>
    <x v="41"/>
    <x v="0"/>
    <x v="1"/>
    <x v="0"/>
  </r>
  <r>
    <x v="1"/>
    <x v="83"/>
    <x v="95"/>
    <x v="1"/>
    <x v="0"/>
    <x v="46"/>
    <x v="16"/>
    <x v="7"/>
    <s v="https://www.linkedin.com/jobs/view/data-analyst-at-scorpion-3362311156?refId=hfYgJpWhu58%2B2pApOtLcBQ%3D%3D&amp;trackingId=7JUS2w27RXd4K%2BBUY8PDZw%3D%3D&amp;position=17&amp;pageNum=0&amp;trk=public_jobs_jserp-result_search-card"/>
    <m/>
    <m/>
    <m/>
    <x v="41"/>
    <x v="0"/>
    <x v="1"/>
    <x v="0"/>
  </r>
  <r>
    <x v="1"/>
    <x v="109"/>
    <x v="123"/>
    <x v="1"/>
    <x v="0"/>
    <x v="46"/>
    <x v="86"/>
    <x v="9"/>
    <s v="https://www.linkedin.com/jobs/view/data-analyst-at-confidential-3327627361?refId=hfYgJpWhu58%2B2pApOtLcBQ%3D%3D&amp;trackingId=B8hakadVcrS0iEg4fExXBg%3D%3D&amp;position=18&amp;pageNum=0&amp;trk=public_jobs_jserp-result_search-card"/>
    <m/>
    <m/>
    <m/>
    <x v="41"/>
    <x v="0"/>
    <x v="4"/>
    <x v="1"/>
  </r>
  <r>
    <x v="17"/>
    <x v="75"/>
    <x v="124"/>
    <x v="1"/>
    <x v="19"/>
    <x v="69"/>
    <x v="26"/>
    <x v="7"/>
    <s v="https://www.linkedin.com/jobs/view/remote-data-analyst-sql-operations-at-cybercoders-3341095106?refId=hfYgJpWhu58%2B2pApOtLcBQ%3D%3D&amp;trackingId=ryZJNbFzPu2Mvi8TgTgkEQ%3D%3D&amp;position=19&amp;pageNum=0&amp;trk=public_jobs_jserp-result_search-card"/>
    <n v="80000"/>
    <n v="100000"/>
    <n v="90000"/>
    <x v="60"/>
    <x v="23"/>
    <x v="4"/>
    <x v="0"/>
  </r>
  <r>
    <x v="1"/>
    <x v="80"/>
    <x v="92"/>
    <x v="1"/>
    <x v="0"/>
    <x v="60"/>
    <x v="66"/>
    <x v="20"/>
    <s v="https://www.linkedin.com/jobs/view/data-analyst-at-sage-solutions-group-3356338867?refId=hfYgJpWhu58%2B2pApOtLcBQ%3D%3D&amp;trackingId=vAnwPwC88QnyfZMaFcmWlw%3D%3D&amp;position=20&amp;pageNum=0&amp;trk=public_jobs_jserp-result_search-card"/>
    <m/>
    <m/>
    <m/>
    <x v="2"/>
    <x v="18"/>
    <x v="4"/>
    <x v="0"/>
  </r>
  <r>
    <x v="1"/>
    <x v="63"/>
    <x v="74"/>
    <x v="1"/>
    <x v="0"/>
    <x v="52"/>
    <x v="55"/>
    <x v="18"/>
    <s v="https://www.linkedin.com/jobs/view/data-analyst-at-pfes-3346533425?refId=hfYgJpWhu58%2B2pApOtLcBQ%3D%3D&amp;trackingId=vf%2Fg8ju5BnV%2FkB420rmlNg%3D%3D&amp;position=21&amp;pageNum=0&amp;trk=public_jobs_jserp-result_search-card"/>
    <m/>
    <m/>
    <m/>
    <x v="46"/>
    <x v="15"/>
    <x v="1"/>
    <x v="0"/>
  </r>
  <r>
    <x v="11"/>
    <x v="52"/>
    <x v="72"/>
    <x v="1"/>
    <x v="0"/>
    <x v="50"/>
    <x v="7"/>
    <x v="6"/>
    <s v="https://www.linkedin.com/jobs/view/data-analyst-remote-us-at-mediavine-3371288044?refId=hfYgJpWhu58%2B2pApOtLcBQ%3D%3D&amp;trackingId=5kUJ7t5E0eWTUcEtLWtwWQ%3D%3D&amp;position=22&amp;pageNum=0&amp;trk=public_jobs_jserp-result_search-card"/>
    <m/>
    <m/>
    <m/>
    <x v="44"/>
    <x v="16"/>
    <x v="1"/>
    <x v="0"/>
  </r>
  <r>
    <x v="1"/>
    <x v="45"/>
    <x v="55"/>
    <x v="1"/>
    <x v="0"/>
    <x v="46"/>
    <x v="42"/>
    <x v="14"/>
    <s v="https://www.linkedin.com/jobs/view/data-analyst-at-azenta-life-sciences-3348403099?refId=hfYgJpWhu58%2B2pApOtLcBQ%3D%3D&amp;trackingId=EPXsRzisLknhrWIGLTGhAg%3D%3D&amp;position=23&amp;pageNum=0&amp;trk=public_jobs_jserp-result_search-card"/>
    <m/>
    <m/>
    <m/>
    <x v="41"/>
    <x v="0"/>
    <x v="2"/>
    <x v="0"/>
  </r>
  <r>
    <x v="21"/>
    <x v="96"/>
    <x v="109"/>
    <x v="1"/>
    <x v="0"/>
    <x v="66"/>
    <x v="78"/>
    <x v="23"/>
    <s v="https://www.linkedin.com/jobs/view/data-analyst-global-remote-at-passion-io-3360362633?refId=hfYgJpWhu58%2B2pApOtLcBQ%3D%3D&amp;trackingId=Qag6359bCUxbyo1QwENX3w%3D%3D&amp;position=24&amp;pageNum=0&amp;trk=public_jobs_jserp-result_search-card"/>
    <m/>
    <m/>
    <m/>
    <x v="57"/>
    <x v="1"/>
    <x v="0"/>
    <x v="0"/>
  </r>
  <r>
    <x v="1"/>
    <x v="110"/>
    <x v="125"/>
    <x v="2"/>
    <x v="0"/>
    <x v="18"/>
    <x v="87"/>
    <x v="3"/>
    <s v="https://www.linkedin.com/jobs/view/data-analyst-at-the-walt-disney-company-3310352262?refId=x4SraviXXEq66S%2FaFgArkg%3D%3D&amp;trackingId=6l%2FYj4CQtFnmHFfgPAwx%2BQ%3D%3D&amp;position=1&amp;pageNum=0&amp;trk=public_jobs_jserp-result_search-card"/>
    <m/>
    <m/>
    <m/>
    <x v="13"/>
    <x v="13"/>
    <x v="4"/>
    <x v="0"/>
  </r>
  <r>
    <x v="1"/>
    <x v="110"/>
    <x v="126"/>
    <x v="2"/>
    <x v="0"/>
    <x v="18"/>
    <x v="87"/>
    <x v="3"/>
    <s v="https://www.linkedin.com/jobs/view/data-analyst-at-the-walt-disney-company-3351765538?refId=x4SraviXXEq66S%2FaFgArkg%3D%3D&amp;trackingId=p93DZlAJMp6inOSF%2F8swIQ%3D%3D&amp;position=2&amp;pageNum=0&amp;trk=public_jobs_jserp-result_search-card"/>
    <m/>
    <m/>
    <m/>
    <x v="13"/>
    <x v="13"/>
    <x v="4"/>
    <x v="0"/>
  </r>
  <r>
    <x v="26"/>
    <x v="111"/>
    <x v="127"/>
    <x v="2"/>
    <x v="0"/>
    <x v="72"/>
    <x v="65"/>
    <x v="3"/>
    <s v="https://www.linkedin.com/jobs/view/junior-data-analyst-at-infosys-3354917607?refId=x4SraviXXEq66S%2FaFgArkg%3D%3D&amp;trackingId=cKWDsRBzJSZ3DprkpwKLYg%3D%3D&amp;position=3&amp;pageNum=0&amp;trk=public_jobs_jserp-result_search-card"/>
    <m/>
    <m/>
    <m/>
    <x v="63"/>
    <x v="28"/>
    <x v="2"/>
    <x v="0"/>
  </r>
  <r>
    <x v="1"/>
    <x v="112"/>
    <x v="128"/>
    <x v="2"/>
    <x v="4"/>
    <x v="73"/>
    <x v="88"/>
    <x v="14"/>
    <s v="https://www.linkedin.com/jobs/view/data-analyst-at-clutch-3351811449?refId=x4SraviXXEq66S%2FaFgArkg%3D%3D&amp;trackingId=SRTSadacRkV6DPIXUJkEvQ%3D%3D&amp;position=4&amp;pageNum=0&amp;trk=public_jobs_jserp-result_search-card"/>
    <n v="50"/>
    <n v="60"/>
    <n v="55"/>
    <x v="64"/>
    <x v="0"/>
    <x v="4"/>
    <x v="0"/>
  </r>
  <r>
    <x v="1"/>
    <x v="113"/>
    <x v="129"/>
    <x v="2"/>
    <x v="0"/>
    <x v="48"/>
    <x v="63"/>
    <x v="0"/>
    <s v="https://www.linkedin.com/jobs/view/data-analyst-at-alan-gray-llc-3370774161?refId=x4SraviXXEq66S%2FaFgArkg%3D%3D&amp;trackingId=I2J9WHXQAhh5xikitOwiBA%3D%3D&amp;position=5&amp;pageNum=0&amp;trk=public_jobs_jserp-result_search-card"/>
    <m/>
    <m/>
    <m/>
    <x v="43"/>
    <x v="12"/>
    <x v="1"/>
    <x v="0"/>
  </r>
  <r>
    <x v="1"/>
    <x v="114"/>
    <x v="130"/>
    <x v="2"/>
    <x v="25"/>
    <x v="47"/>
    <x v="89"/>
    <x v="9"/>
    <s v="https://www.linkedin.com/jobs/view/data-analyst-at-the-randy-neuringer-co-llc-3327337355?refId=x4SraviXXEq66S%2FaFgArkg%3D%3D&amp;trackingId=n1h6vA9aDRBCTI6ufM0L2w%3D%3D&amp;position=6&amp;pageNum=0&amp;trk=public_jobs_jserp-result_search-card"/>
    <n v="90000"/>
    <n v="120000"/>
    <n v="105000"/>
    <x v="42"/>
    <x v="0"/>
    <x v="4"/>
    <x v="1"/>
  </r>
  <r>
    <x v="1"/>
    <x v="115"/>
    <x v="131"/>
    <x v="2"/>
    <x v="0"/>
    <x v="47"/>
    <x v="90"/>
    <x v="4"/>
    <s v="https://www.linkedin.com/jobs/view/data-analyst-at-alice-%2B-olivia-3356674096?refId=x4SraviXXEq66S%2FaFgArkg%3D%3D&amp;trackingId=0HS2bTn5F%2F4xCY7E8lkg0g%3D%3D&amp;position=7&amp;pageNum=0&amp;trk=public_jobs_jserp-result_search-card"/>
    <m/>
    <m/>
    <m/>
    <x v="42"/>
    <x v="0"/>
    <x v="2"/>
    <x v="0"/>
  </r>
  <r>
    <x v="1"/>
    <x v="116"/>
    <x v="132"/>
    <x v="2"/>
    <x v="26"/>
    <x v="74"/>
    <x v="91"/>
    <x v="9"/>
    <s v="https://www.linkedin.com/jobs/view/data-analyst-at-ikea-3333285174?refId=x4SraviXXEq66S%2FaFgArkg%3D%3D&amp;trackingId=dMVIGwoc%2FwaA1%2FiaABd%2BGg%3D%3D&amp;position=8&amp;pageNum=0&amp;trk=public_jobs_jserp-result_search-card"/>
    <n v="73036"/>
    <n v="105901"/>
    <n v="89468.5"/>
    <x v="65"/>
    <x v="23"/>
    <x v="0"/>
    <x v="1"/>
  </r>
  <r>
    <x v="1"/>
    <x v="117"/>
    <x v="133"/>
    <x v="2"/>
    <x v="0"/>
    <x v="75"/>
    <x v="92"/>
    <x v="14"/>
    <s v="https://www.linkedin.com/jobs/view/data-analyst-at-march-networks-3348356076?refId=x4SraviXXEq66S%2FaFgArkg%3D%3D&amp;trackingId=X85bNq6ZVzi4NFSKhKylrQ%3D%3D&amp;position=9&amp;pageNum=0&amp;trk=public_jobs_jserp-result_search-card"/>
    <m/>
    <m/>
    <m/>
    <x v="2"/>
    <x v="16"/>
    <x v="1"/>
    <x v="0"/>
  </r>
  <r>
    <x v="1"/>
    <x v="118"/>
    <x v="134"/>
    <x v="2"/>
    <x v="0"/>
    <x v="76"/>
    <x v="93"/>
    <x v="3"/>
    <s v="https://www.linkedin.com/jobs/view/data-analyst-at-octave-3361543072?refId=x4SraviXXEq66S%2FaFgArkg%3D%3D&amp;trackingId=DgkNKoJCGbBdYOLUQpvVAA%3D%3D&amp;position=10&amp;pageNum=0&amp;trk=public_jobs_jserp-result_search-card"/>
    <m/>
    <m/>
    <m/>
    <x v="66"/>
    <x v="0"/>
    <x v="4"/>
    <x v="0"/>
  </r>
  <r>
    <x v="1"/>
    <x v="119"/>
    <x v="135"/>
    <x v="2"/>
    <x v="0"/>
    <x v="18"/>
    <x v="19"/>
    <x v="7"/>
    <s v="https://www.linkedin.com/jobs/view/data-analyst-at-tradeweb-3360769143?refId=x4SraviXXEq66S%2FaFgArkg%3D%3D&amp;trackingId=jU%2BE2Fxe0GR3QIet0jq2ug%3D%3D&amp;position=11&amp;pageNum=0&amp;trk=public_jobs_jserp-result_search-card"/>
    <m/>
    <m/>
    <m/>
    <x v="13"/>
    <x v="13"/>
    <x v="2"/>
    <x v="0"/>
  </r>
  <r>
    <x v="1"/>
    <x v="120"/>
    <x v="136"/>
    <x v="2"/>
    <x v="0"/>
    <x v="77"/>
    <x v="3"/>
    <x v="27"/>
    <s v="https://www.linkedin.com/jobs/view/data-analyst-at-carputty-3318023377?refId=x4SraviXXEq66S%2FaFgArkg%3D%3D&amp;trackingId=gDxBJdEsbdyvcHYYD9pVHA%3D%3D&amp;position=12&amp;pageNum=0&amp;trk=public_jobs_jserp-result_search-card"/>
    <m/>
    <m/>
    <m/>
    <x v="67"/>
    <x v="0"/>
    <x v="3"/>
    <x v="1"/>
  </r>
  <r>
    <x v="1"/>
    <x v="121"/>
    <x v="137"/>
    <x v="2"/>
    <x v="27"/>
    <x v="47"/>
    <x v="94"/>
    <x v="0"/>
    <s v="https://www.linkedin.com/jobs/view/data-analyst-at-averity-3366784312?refId=x4SraviXXEq66S%2FaFgArkg%3D%3D&amp;trackingId=We4dKlf0x8ncm%2FuU84RpUA%3D%3D&amp;position=13&amp;pageNum=0&amp;trk=public_jobs_jserp-result_search-card"/>
    <n v="75000"/>
    <n v="90000"/>
    <n v="82500"/>
    <x v="42"/>
    <x v="0"/>
    <x v="2"/>
    <x v="0"/>
  </r>
  <r>
    <x v="1"/>
    <x v="122"/>
    <x v="138"/>
    <x v="2"/>
    <x v="28"/>
    <x v="78"/>
    <x v="95"/>
    <x v="4"/>
    <s v="https://www.linkedin.com/jobs/view/data-analyst-at-crg-3359135227?refId=x4SraviXXEq66S%2FaFgArkg%3D%3D&amp;trackingId=IzGI9rwKFF4aHN0rcNRlEA%3D%3D&amp;position=14&amp;pageNum=0&amp;trk=public_jobs_jserp-result_search-card"/>
    <n v="60"/>
    <n v="60"/>
    <n v="60"/>
    <x v="68"/>
    <x v="0"/>
    <x v="4"/>
    <x v="0"/>
  </r>
  <r>
    <x v="1"/>
    <x v="123"/>
    <x v="139"/>
    <x v="2"/>
    <x v="0"/>
    <x v="79"/>
    <x v="96"/>
    <x v="19"/>
    <s v="https://www.linkedin.com/jobs/view/data-analyst-at-eg-life-sciences-3336326817?refId=x4SraviXXEq66S%2FaFgArkg%3D%3D&amp;trackingId=alMpEQ%2BfASxweeF8T3Y51g%3D%3D&amp;position=15&amp;pageNum=0&amp;trk=public_jobs_jserp-result_search-card"/>
    <m/>
    <m/>
    <m/>
    <x v="69"/>
    <x v="1"/>
    <x v="4"/>
    <x v="0"/>
  </r>
  <r>
    <x v="27"/>
    <x v="124"/>
    <x v="140"/>
    <x v="2"/>
    <x v="29"/>
    <x v="47"/>
    <x v="97"/>
    <x v="4"/>
    <s v="https://www.linkedin.com/jobs/view/associate-data-analyst-at-synergy-interactive-3362775589?refId=x4SraviXXEq66S%2FaFgArkg%3D%3D&amp;trackingId=1Bi7XkqodjYjB%2FmwMTENGA%3D%3D&amp;position=16&amp;pageNum=0&amp;trk=public_jobs_jserp-result_search-card"/>
    <n v="40"/>
    <n v="60"/>
    <n v="50"/>
    <x v="42"/>
    <x v="0"/>
    <x v="2"/>
    <x v="0"/>
  </r>
  <r>
    <x v="26"/>
    <x v="29"/>
    <x v="141"/>
    <x v="2"/>
    <x v="30"/>
    <x v="80"/>
    <x v="98"/>
    <x v="4"/>
    <s v="https://www.linkedin.com/jobs/view/junior-data-analyst-at-insight-global-3355816417?refId=x4SraviXXEq66S%2FaFgArkg%3D%3D&amp;trackingId=mk4kdwwmQ7wgHR4FtVfv6g%3D%3D&amp;position=17&amp;pageNum=0&amp;trk=public_jobs_jserp-result_search-card"/>
    <n v="30"/>
    <n v="33"/>
    <n v="31.5"/>
    <x v="70"/>
    <x v="0"/>
    <x v="1"/>
    <x v="0"/>
  </r>
  <r>
    <x v="1"/>
    <x v="125"/>
    <x v="142"/>
    <x v="2"/>
    <x v="31"/>
    <x v="81"/>
    <x v="99"/>
    <x v="24"/>
    <s v="https://www.linkedin.com/jobs/view/data-analyst-at-gridiron-it-3345534205?refId=x4SraviXXEq66S%2FaFgArkg%3D%3D&amp;trackingId=1xu8rQIcy8sptTYVTz%2F1CQ%3D%3D&amp;position=18&amp;pageNum=0&amp;trk=public_jobs_jserp-result_search-card"/>
    <n v="120000"/>
    <n v="130000"/>
    <n v="125000"/>
    <x v="2"/>
    <x v="29"/>
    <x v="2"/>
    <x v="0"/>
  </r>
  <r>
    <x v="1"/>
    <x v="126"/>
    <x v="143"/>
    <x v="2"/>
    <x v="0"/>
    <x v="82"/>
    <x v="3"/>
    <x v="7"/>
    <s v="https://www.linkedin.com/jobs/view/data-analyst-at-parkave-capital-group-3367152717?refId=x4SraviXXEq66S%2FaFgArkg%3D%3D&amp;trackingId=CyFD4BL%2BaoUfnoMG3kuZTw%3D%3D&amp;position=19&amp;pageNum=0&amp;trk=public_jobs_jserp-result_search-card"/>
    <m/>
    <m/>
    <m/>
    <x v="71"/>
    <x v="14"/>
    <x v="3"/>
    <x v="0"/>
  </r>
  <r>
    <x v="1"/>
    <x v="44"/>
    <x v="144"/>
    <x v="2"/>
    <x v="0"/>
    <x v="83"/>
    <x v="15"/>
    <x v="18"/>
    <s v="https://www.linkedin.com/jobs/view/data-analyst-at-agility-partners-3355065705?refId=x4SraviXXEq66S%2FaFgArkg%3D%3D&amp;trackingId=HW2VpG5ytlHwSCkWS639XQ%3D%3D&amp;position=20&amp;pageNum=0&amp;trk=public_jobs_jserp-result_search-card"/>
    <m/>
    <m/>
    <m/>
    <x v="72"/>
    <x v="0"/>
    <x v="4"/>
    <x v="0"/>
  </r>
  <r>
    <x v="26"/>
    <x v="29"/>
    <x v="145"/>
    <x v="2"/>
    <x v="32"/>
    <x v="84"/>
    <x v="100"/>
    <x v="23"/>
    <s v="https://www.linkedin.com/jobs/view/junior-data-analyst-at-insight-global-3353623877?refId=x4SraviXXEq66S%2FaFgArkg%3D%3D&amp;trackingId=0LmhFVO2KpA5hxBUFk9OAg%3D%3D&amp;position=21&amp;pageNum=0&amp;trk=public_jobs_jserp-result_search-card"/>
    <n v="22"/>
    <n v="24"/>
    <n v="23"/>
    <x v="73"/>
    <x v="30"/>
    <x v="1"/>
    <x v="0"/>
  </r>
  <r>
    <x v="1"/>
    <x v="127"/>
    <x v="146"/>
    <x v="2"/>
    <x v="33"/>
    <x v="85"/>
    <x v="101"/>
    <x v="2"/>
    <s v="https://www.linkedin.com/jobs/view/data-analyst-at-spencer-ogden-3369798172?refId=x4SraviXXEq66S%2FaFgArkg%3D%3D&amp;trackingId=HzBJY9BLYZ0JJH7duBc6Qw%3D%3D&amp;position=22&amp;pageNum=0&amp;trk=public_jobs_jserp-result_search-card"/>
    <n v="40"/>
    <n v="100"/>
    <n v="70"/>
    <x v="2"/>
    <x v="23"/>
    <x v="4"/>
    <x v="0"/>
  </r>
  <r>
    <x v="1"/>
    <x v="128"/>
    <x v="147"/>
    <x v="2"/>
    <x v="0"/>
    <x v="39"/>
    <x v="102"/>
    <x v="0"/>
    <s v="https://www.linkedin.com/jobs/view/data-analyst-at-frostbite-3370111855?refId=x4SraviXXEq66S%2FaFgArkg%3D%3D&amp;trackingId=%2FAcZRxweIWzgukG1kzyyZA%3D%3D&amp;position=23&amp;pageNum=0&amp;trk=public_jobs_jserp-result_search-card"/>
    <m/>
    <m/>
    <m/>
    <x v="34"/>
    <x v="2"/>
    <x v="0"/>
    <x v="0"/>
  </r>
  <r>
    <x v="26"/>
    <x v="129"/>
    <x v="148"/>
    <x v="2"/>
    <x v="0"/>
    <x v="2"/>
    <x v="15"/>
    <x v="25"/>
    <s v="https://www.linkedin.com/jobs/view/junior-data-analyst-at-iris-software-inc-3319636175?refId=x4SraviXXEq66S%2FaFgArkg%3D%3D&amp;trackingId=OIhIwvORwS3ReudZplv7tw%3D%3D&amp;position=24&amp;pageNum=0&amp;trk=public_jobs_jserp-result_search-card"/>
    <m/>
    <m/>
    <m/>
    <x v="2"/>
    <x v="2"/>
    <x v="4"/>
    <x v="1"/>
  </r>
  <r>
    <x v="19"/>
    <x v="130"/>
    <x v="149"/>
    <x v="2"/>
    <x v="34"/>
    <x v="47"/>
    <x v="103"/>
    <x v="15"/>
    <s v="https://www.linkedin.com/jobs/view/data-analyst-sql-at-marwood-group-3332256183?refId=x4SraviXXEq66S%2FaFgArkg%3D%3D&amp;trackingId=cQhSD4vqfY9avloLSPZmLg%3D%3D&amp;position=25&amp;pageNum=0&amp;trk=public_jobs_jserp-result_search-card"/>
    <n v="75000"/>
    <n v="95000"/>
    <n v="85000"/>
    <x v="42"/>
    <x v="0"/>
    <x v="4"/>
    <x v="1"/>
  </r>
  <r>
    <x v="1"/>
    <x v="110"/>
    <x v="125"/>
    <x v="2"/>
    <x v="0"/>
    <x v="18"/>
    <x v="87"/>
    <x v="3"/>
    <s v="https://www.linkedin.com/jobs/view/data-analyst-at-the-walt-disney-company-3310352262?refId=z2FZBrJwDIv1hNhxpjn5fg%3D%3D&amp;trackingId=yMTJtoYdG4oTcnSWqYDdOw%3D%3D&amp;position=1&amp;pageNum=0&amp;trk=public_jobs_jserp-result_search-card"/>
    <m/>
    <m/>
    <m/>
    <x v="13"/>
    <x v="13"/>
    <x v="4"/>
    <x v="0"/>
  </r>
  <r>
    <x v="1"/>
    <x v="110"/>
    <x v="14"/>
    <x v="2"/>
    <x v="0"/>
    <x v="18"/>
    <x v="13"/>
    <x v="3"/>
    <s v="https://www.linkedin.com/jobs/view/data-analyst-at-the-walt-disney-company-3351765538?refId=z2FZBrJwDIv1hNhxpjn5fg%3D%3D&amp;trackingId=KgLILa4brXmaKlLeeaoEvg%3D%3D&amp;position=2&amp;pageNum=0&amp;trk=public_jobs_jserp-result_search-card"/>
    <m/>
    <m/>
    <m/>
    <x v="13"/>
    <x v="13"/>
    <x v="3"/>
    <x v="0"/>
  </r>
  <r>
    <x v="1"/>
    <x v="112"/>
    <x v="14"/>
    <x v="2"/>
    <x v="4"/>
    <x v="73"/>
    <x v="13"/>
    <x v="14"/>
    <s v="https://www.linkedin.com/jobs/view/data-analyst-at-clutch-3351811449?refId=z2FZBrJwDIv1hNhxpjn5fg%3D%3D&amp;trackingId=dS70FvYMLBqwmKyugAgLNw%3D%3D&amp;position=3&amp;pageNum=0&amp;trk=public_jobs_jserp-result_search-card"/>
    <n v="50"/>
    <n v="60"/>
    <n v="55"/>
    <x v="64"/>
    <x v="0"/>
    <x v="3"/>
    <x v="0"/>
  </r>
  <r>
    <x v="1"/>
    <x v="114"/>
    <x v="130"/>
    <x v="2"/>
    <x v="25"/>
    <x v="47"/>
    <x v="89"/>
    <x v="9"/>
    <s v="https://www.linkedin.com/jobs/view/data-analyst-at-the-randy-neuringer-co-llc-3327337355?refId=z2FZBrJwDIv1hNhxpjn5fg%3D%3D&amp;trackingId=dvMayG6MJDmIfFNf8Nnrwg%3D%3D&amp;position=4&amp;pageNum=0&amp;trk=public_jobs_jserp-result_search-card"/>
    <n v="90000"/>
    <n v="120000"/>
    <n v="105000"/>
    <x v="42"/>
    <x v="0"/>
    <x v="4"/>
    <x v="1"/>
  </r>
  <r>
    <x v="1"/>
    <x v="115"/>
    <x v="131"/>
    <x v="2"/>
    <x v="0"/>
    <x v="47"/>
    <x v="90"/>
    <x v="4"/>
    <s v="https://www.linkedin.com/jobs/view/data-analyst-at-alice-%2B-olivia-3356674096?refId=z2FZBrJwDIv1hNhxpjn5fg%3D%3D&amp;trackingId=9AcfyHzS2vB2nv3cjLFwnA%3D%3D&amp;position=5&amp;pageNum=0&amp;trk=public_jobs_jserp-result_search-card"/>
    <m/>
    <m/>
    <m/>
    <x v="42"/>
    <x v="0"/>
    <x v="2"/>
    <x v="0"/>
  </r>
  <r>
    <x v="1"/>
    <x v="131"/>
    <x v="150"/>
    <x v="2"/>
    <x v="0"/>
    <x v="52"/>
    <x v="20"/>
    <x v="0"/>
    <s v="https://www.linkedin.com/jobs/view/data-analyst-at-american-express-3364457211?refId=z2FZBrJwDIv1hNhxpjn5fg%3D%3D&amp;trackingId=MmethubQtMAULscAzkaAJg%3D%3D&amp;position=6&amp;pageNum=0&amp;trk=public_jobs_jserp-result_search-card"/>
    <m/>
    <m/>
    <m/>
    <x v="46"/>
    <x v="15"/>
    <x v="0"/>
    <x v="0"/>
  </r>
  <r>
    <x v="1"/>
    <x v="116"/>
    <x v="132"/>
    <x v="2"/>
    <x v="26"/>
    <x v="74"/>
    <x v="91"/>
    <x v="9"/>
    <s v="https://www.linkedin.com/jobs/view/data-analyst-at-ikea-3333285174?refId=z2FZBrJwDIv1hNhxpjn5fg%3D%3D&amp;trackingId=FRNuoOs8fwLI%2BZN5VWG%2BmA%3D%3D&amp;position=7&amp;pageNum=0&amp;trk=public_jobs_jserp-result_search-card"/>
    <n v="73036"/>
    <n v="105901"/>
    <n v="89468.5"/>
    <x v="65"/>
    <x v="23"/>
    <x v="0"/>
    <x v="1"/>
  </r>
  <r>
    <x v="1"/>
    <x v="117"/>
    <x v="133"/>
    <x v="2"/>
    <x v="0"/>
    <x v="75"/>
    <x v="92"/>
    <x v="14"/>
    <s v="https://www.linkedin.com/jobs/view/data-analyst-at-march-networks-3348356076?refId=z2FZBrJwDIv1hNhxpjn5fg%3D%3D&amp;trackingId=z9eIafWoIH3BTlcH2i4%2B1Q%3D%3D&amp;position=8&amp;pageNum=0&amp;trk=public_jobs_jserp-result_search-card"/>
    <m/>
    <m/>
    <m/>
    <x v="2"/>
    <x v="16"/>
    <x v="1"/>
    <x v="0"/>
  </r>
  <r>
    <x v="1"/>
    <x v="118"/>
    <x v="134"/>
    <x v="2"/>
    <x v="0"/>
    <x v="76"/>
    <x v="93"/>
    <x v="3"/>
    <s v="https://www.linkedin.com/jobs/view/data-analyst-at-octave-3361543072?refId=z2FZBrJwDIv1hNhxpjn5fg%3D%3D&amp;trackingId=sPvxOsWfe2OSfhAEyEU6UQ%3D%3D&amp;position=9&amp;pageNum=0&amp;trk=public_jobs_jserp-result_search-card"/>
    <m/>
    <m/>
    <m/>
    <x v="66"/>
    <x v="0"/>
    <x v="4"/>
    <x v="0"/>
  </r>
  <r>
    <x v="26"/>
    <x v="29"/>
    <x v="145"/>
    <x v="2"/>
    <x v="32"/>
    <x v="84"/>
    <x v="100"/>
    <x v="23"/>
    <s v="https://www.linkedin.com/jobs/view/junior-data-analyst-at-insight-global-3353623877?refId=z2FZBrJwDIv1hNhxpjn5fg%3D%3D&amp;trackingId=eoDZ27u7wami6%2BtGc1Z%2BSw%3D%3D&amp;position=10&amp;pageNum=0&amp;trk=public_jobs_jserp-result_search-card"/>
    <n v="22"/>
    <n v="24"/>
    <n v="23"/>
    <x v="73"/>
    <x v="30"/>
    <x v="1"/>
    <x v="0"/>
  </r>
  <r>
    <x v="1"/>
    <x v="120"/>
    <x v="136"/>
    <x v="2"/>
    <x v="0"/>
    <x v="77"/>
    <x v="3"/>
    <x v="27"/>
    <s v="https://www.linkedin.com/jobs/view/data-analyst-at-carputty-3318023377?refId=z2FZBrJwDIv1hNhxpjn5fg%3D%3D&amp;trackingId=RFjkquakh%2Bzjjm1hPvEMIg%3D%3D&amp;position=11&amp;pageNum=0&amp;trk=public_jobs_jserp-result_search-card"/>
    <m/>
    <m/>
    <m/>
    <x v="67"/>
    <x v="0"/>
    <x v="3"/>
    <x v="1"/>
  </r>
  <r>
    <x v="1"/>
    <x v="122"/>
    <x v="138"/>
    <x v="2"/>
    <x v="28"/>
    <x v="78"/>
    <x v="95"/>
    <x v="4"/>
    <s v="https://www.linkedin.com/jobs/view/data-analyst-at-crg-3359135227?refId=z2FZBrJwDIv1hNhxpjn5fg%3D%3D&amp;trackingId=DDfVY47XLWXK9J1lwC9JNg%3D%3D&amp;position=12&amp;pageNum=0&amp;trk=public_jobs_jserp-result_search-card"/>
    <n v="60"/>
    <n v="60"/>
    <n v="60"/>
    <x v="68"/>
    <x v="0"/>
    <x v="4"/>
    <x v="0"/>
  </r>
  <r>
    <x v="1"/>
    <x v="123"/>
    <x v="139"/>
    <x v="2"/>
    <x v="0"/>
    <x v="79"/>
    <x v="96"/>
    <x v="19"/>
    <s v="https://www.linkedin.com/jobs/view/data-analyst-at-eg-life-sciences-3336326817?refId=z2FZBrJwDIv1hNhxpjn5fg%3D%3D&amp;trackingId=cxUu%2FZDnS3%2BmjaPWf04b1Q%3D%3D&amp;position=13&amp;pageNum=0&amp;trk=public_jobs_jserp-result_search-card"/>
    <m/>
    <m/>
    <m/>
    <x v="69"/>
    <x v="1"/>
    <x v="4"/>
    <x v="0"/>
  </r>
  <r>
    <x v="27"/>
    <x v="124"/>
    <x v="140"/>
    <x v="2"/>
    <x v="29"/>
    <x v="47"/>
    <x v="97"/>
    <x v="4"/>
    <s v="https://www.linkedin.com/jobs/view/associate-data-analyst-at-synergy-interactive-3362775589?refId=z2FZBrJwDIv1hNhxpjn5fg%3D%3D&amp;trackingId=1bJhEDG9ahX313xtilK%2BuQ%3D%3D&amp;position=14&amp;pageNum=0&amp;trk=public_jobs_jserp-result_search-card"/>
    <n v="40"/>
    <n v="60"/>
    <n v="50"/>
    <x v="42"/>
    <x v="0"/>
    <x v="2"/>
    <x v="0"/>
  </r>
  <r>
    <x v="26"/>
    <x v="29"/>
    <x v="141"/>
    <x v="2"/>
    <x v="30"/>
    <x v="80"/>
    <x v="98"/>
    <x v="4"/>
    <s v="https://www.linkedin.com/jobs/view/junior-data-analyst-at-insight-global-3355816417?refId=z2FZBrJwDIv1hNhxpjn5fg%3D%3D&amp;trackingId=lEiMoad6KyCUn28MnVopdw%3D%3D&amp;position=15&amp;pageNum=0&amp;trk=public_jobs_jserp-result_search-card"/>
    <n v="30"/>
    <n v="33"/>
    <n v="31.5"/>
    <x v="70"/>
    <x v="0"/>
    <x v="1"/>
    <x v="0"/>
  </r>
  <r>
    <x v="26"/>
    <x v="111"/>
    <x v="127"/>
    <x v="2"/>
    <x v="0"/>
    <x v="72"/>
    <x v="65"/>
    <x v="3"/>
    <s v="https://www.linkedin.com/jobs/view/junior-data-analyst-at-infosys-3354917607?refId=z2FZBrJwDIv1hNhxpjn5fg%3D%3D&amp;trackingId=BjDHfcCH5vAHlAgYHrFCqg%3D%3D&amp;position=16&amp;pageNum=0&amp;trk=public_jobs_jserp-result_search-card"/>
    <m/>
    <m/>
    <m/>
    <x v="63"/>
    <x v="28"/>
    <x v="2"/>
    <x v="0"/>
  </r>
  <r>
    <x v="1"/>
    <x v="125"/>
    <x v="142"/>
    <x v="2"/>
    <x v="31"/>
    <x v="81"/>
    <x v="99"/>
    <x v="24"/>
    <s v="https://www.linkedin.com/jobs/view/data-analyst-at-gridiron-it-3345534205?refId=z2FZBrJwDIv1hNhxpjn5fg%3D%3D&amp;trackingId=6aI5ma%2BojofLcqwW1847Aw%3D%3D&amp;position=17&amp;pageNum=0&amp;trk=public_jobs_jserp-result_search-card"/>
    <n v="120000"/>
    <n v="130000"/>
    <n v="125000"/>
    <x v="2"/>
    <x v="29"/>
    <x v="2"/>
    <x v="0"/>
  </r>
  <r>
    <x v="1"/>
    <x v="126"/>
    <x v="143"/>
    <x v="2"/>
    <x v="0"/>
    <x v="82"/>
    <x v="3"/>
    <x v="7"/>
    <s v="https://www.linkedin.com/jobs/view/data-analyst-at-parkave-capital-group-3367152717?refId=z2FZBrJwDIv1hNhxpjn5fg%3D%3D&amp;trackingId=368l5VKoRiO2yeJp552dsg%3D%3D&amp;position=18&amp;pageNum=0&amp;trk=public_jobs_jserp-result_search-card"/>
    <m/>
    <m/>
    <m/>
    <x v="71"/>
    <x v="14"/>
    <x v="3"/>
    <x v="0"/>
  </r>
  <r>
    <x v="1"/>
    <x v="44"/>
    <x v="144"/>
    <x v="2"/>
    <x v="0"/>
    <x v="83"/>
    <x v="15"/>
    <x v="18"/>
    <s v="https://www.linkedin.com/jobs/view/data-analyst-at-agility-partners-3355065705?refId=z2FZBrJwDIv1hNhxpjn5fg%3D%3D&amp;trackingId=cKFAo%2FaG3QGpyCmEla0NyQ%3D%3D&amp;position=19&amp;pageNum=0&amp;trk=public_jobs_jserp-result_search-card"/>
    <m/>
    <m/>
    <m/>
    <x v="72"/>
    <x v="0"/>
    <x v="4"/>
    <x v="0"/>
  </r>
  <r>
    <x v="1"/>
    <x v="128"/>
    <x v="147"/>
    <x v="2"/>
    <x v="0"/>
    <x v="39"/>
    <x v="102"/>
    <x v="0"/>
    <s v="https://www.linkedin.com/jobs/view/data-analyst-at-frostbite-3370111855?refId=z2FZBrJwDIv1hNhxpjn5fg%3D%3D&amp;trackingId=RnFGLeyIvzPZQhf3xa%2BOPw%3D%3D&amp;position=20&amp;pageNum=0&amp;trk=public_jobs_jserp-result_search-card"/>
    <m/>
    <m/>
    <m/>
    <x v="34"/>
    <x v="2"/>
    <x v="0"/>
    <x v="0"/>
  </r>
  <r>
    <x v="26"/>
    <x v="129"/>
    <x v="148"/>
    <x v="2"/>
    <x v="0"/>
    <x v="2"/>
    <x v="15"/>
    <x v="25"/>
    <s v="https://www.linkedin.com/jobs/view/junior-data-analyst-at-iris-software-inc-3319636175?refId=z2FZBrJwDIv1hNhxpjn5fg%3D%3D&amp;trackingId=9VeTsbM1rf5XE59VaFTyWA%3D%3D&amp;position=21&amp;pageNum=0&amp;trk=public_jobs_jserp-result_search-card"/>
    <m/>
    <m/>
    <m/>
    <x v="2"/>
    <x v="2"/>
    <x v="4"/>
    <x v="1"/>
  </r>
  <r>
    <x v="19"/>
    <x v="130"/>
    <x v="149"/>
    <x v="2"/>
    <x v="34"/>
    <x v="47"/>
    <x v="103"/>
    <x v="15"/>
    <s v="https://www.linkedin.com/jobs/view/data-analyst-sql-at-marwood-group-3332256183?refId=z2FZBrJwDIv1hNhxpjn5fg%3D%3D&amp;trackingId=ivEi5dbE4rVxR0hzoK4pkw%3D%3D&amp;position=22&amp;pageNum=0&amp;trk=public_jobs_jserp-result_search-card"/>
    <n v="75000"/>
    <n v="95000"/>
    <n v="85000"/>
    <x v="42"/>
    <x v="0"/>
    <x v="4"/>
    <x v="1"/>
  </r>
  <r>
    <x v="1"/>
    <x v="132"/>
    <x v="151"/>
    <x v="2"/>
    <x v="0"/>
    <x v="86"/>
    <x v="104"/>
    <x v="1"/>
    <s v="https://www.linkedin.com/jobs/view/data-analyst-at-smartsense-by-digi-3318262720?refId=z2FZBrJwDIv1hNhxpjn5fg%3D%3D&amp;trackingId=N57KAAzh9xZWHmvAdUnbIQ%3D%3D&amp;position=23&amp;pageNum=0&amp;trk=public_jobs_jserp-result_search-card"/>
    <m/>
    <m/>
    <m/>
    <x v="74"/>
    <x v="5"/>
    <x v="2"/>
    <x v="0"/>
  </r>
  <r>
    <x v="1"/>
    <x v="29"/>
    <x v="152"/>
    <x v="2"/>
    <x v="35"/>
    <x v="87"/>
    <x v="105"/>
    <x v="23"/>
    <s v="https://www.linkedin.com/jobs/view/data-analyst-at-insight-global-3353600433?refId=z2FZBrJwDIv1hNhxpjn5fg%3D%3D&amp;trackingId=chf3XUR51yK7E6HAMbncTQ%3D%3D&amp;position=24&amp;pageNum=0&amp;trk=public_jobs_jserp-result_search-card"/>
    <n v="130000"/>
    <n v="150000"/>
    <n v="140000"/>
    <x v="75"/>
    <x v="1"/>
    <x v="4"/>
    <x v="0"/>
  </r>
  <r>
    <x v="1"/>
    <x v="133"/>
    <x v="153"/>
    <x v="2"/>
    <x v="0"/>
    <x v="88"/>
    <x v="106"/>
    <x v="20"/>
    <s v="https://www.linkedin.com/jobs/view/data-analyst-at-omron-automation-3332796439?refId=z2FZBrJwDIv1hNhxpjn5fg%3D%3D&amp;trackingId=W0rhSGOjWC25ZJlqJLXmjQ%3D%3D&amp;position=25&amp;pageNum=0&amp;trk=public_jobs_jserp-result_search-card"/>
    <m/>
    <m/>
    <m/>
    <x v="76"/>
    <x v="3"/>
    <x v="2"/>
    <x v="0"/>
  </r>
  <r>
    <x v="1"/>
    <x v="112"/>
    <x v="128"/>
    <x v="2"/>
    <x v="4"/>
    <x v="73"/>
    <x v="88"/>
    <x v="14"/>
    <s v="https://www.linkedin.com/jobs/view/data-analyst-at-clutch-3351811449?refId=8AL02sZHqq3Vwfsg0QrJWg%3D%3D&amp;trackingId=QZqQX0j6pqFnroYSFw4goQ%3D%3D&amp;position=1&amp;pageNum=0&amp;trk=public_jobs_jserp-result_search-card"/>
    <n v="50"/>
    <n v="60"/>
    <n v="55"/>
    <x v="64"/>
    <x v="0"/>
    <x v="4"/>
    <x v="0"/>
  </r>
  <r>
    <x v="1"/>
    <x v="115"/>
    <x v="131"/>
    <x v="2"/>
    <x v="0"/>
    <x v="47"/>
    <x v="90"/>
    <x v="4"/>
    <s v="https://www.linkedin.com/jobs/view/data-analyst-at-alice-%2B-olivia-3356674096?refId=8AL02sZHqq3Vwfsg0QrJWg%3D%3D&amp;trackingId=onMj4fdmhPWtgqjoEPMBuQ%3D%3D&amp;position=2&amp;pageNum=0&amp;trk=public_jobs_jserp-result_search-card"/>
    <m/>
    <m/>
    <m/>
    <x v="42"/>
    <x v="0"/>
    <x v="2"/>
    <x v="0"/>
  </r>
  <r>
    <x v="1"/>
    <x v="131"/>
    <x v="150"/>
    <x v="2"/>
    <x v="0"/>
    <x v="52"/>
    <x v="20"/>
    <x v="0"/>
    <s v="https://www.linkedin.com/jobs/view/data-analyst-at-american-express-3364457211?refId=8AL02sZHqq3Vwfsg0QrJWg%3D%3D&amp;trackingId=wMIlsaERThmgU87CPkTIKQ%3D%3D&amp;position=3&amp;pageNum=0&amp;trk=public_jobs_jserp-result_search-card"/>
    <m/>
    <m/>
    <m/>
    <x v="46"/>
    <x v="15"/>
    <x v="0"/>
    <x v="0"/>
  </r>
  <r>
    <x v="1"/>
    <x v="116"/>
    <x v="132"/>
    <x v="2"/>
    <x v="26"/>
    <x v="74"/>
    <x v="91"/>
    <x v="9"/>
    <s v="https://www.linkedin.com/jobs/view/data-analyst-at-ikea-3333285174?refId=8AL02sZHqq3Vwfsg0QrJWg%3D%3D&amp;trackingId=Al11U5XTuRXUudfCBNgHZw%3D%3D&amp;position=4&amp;pageNum=0&amp;trk=public_jobs_jserp-result_search-card"/>
    <n v="73036"/>
    <n v="105901"/>
    <n v="89468.5"/>
    <x v="65"/>
    <x v="23"/>
    <x v="0"/>
    <x v="1"/>
  </r>
  <r>
    <x v="1"/>
    <x v="117"/>
    <x v="133"/>
    <x v="2"/>
    <x v="0"/>
    <x v="75"/>
    <x v="92"/>
    <x v="14"/>
    <s v="https://www.linkedin.com/jobs/view/data-analyst-at-march-networks-3348356076?refId=8AL02sZHqq3Vwfsg0QrJWg%3D%3D&amp;trackingId=8lQusoEdp1ExL77928zkIQ%3D%3D&amp;position=5&amp;pageNum=0&amp;trk=public_jobs_jserp-result_search-card"/>
    <m/>
    <m/>
    <m/>
    <x v="2"/>
    <x v="16"/>
    <x v="1"/>
    <x v="0"/>
  </r>
  <r>
    <x v="1"/>
    <x v="118"/>
    <x v="134"/>
    <x v="2"/>
    <x v="0"/>
    <x v="76"/>
    <x v="93"/>
    <x v="3"/>
    <s v="https://www.linkedin.com/jobs/view/data-analyst-at-octave-3361543072?refId=8AL02sZHqq3Vwfsg0QrJWg%3D%3D&amp;trackingId=4O9S8viDFXjFzVC3oL0P6w%3D%3D&amp;position=6&amp;pageNum=0&amp;trk=public_jobs_jserp-result_search-card"/>
    <m/>
    <m/>
    <m/>
    <x v="66"/>
    <x v="0"/>
    <x v="4"/>
    <x v="0"/>
  </r>
  <r>
    <x v="26"/>
    <x v="29"/>
    <x v="145"/>
    <x v="2"/>
    <x v="32"/>
    <x v="84"/>
    <x v="100"/>
    <x v="23"/>
    <s v="https://www.linkedin.com/jobs/view/junior-data-analyst-at-insight-global-3353623877?refId=8AL02sZHqq3Vwfsg0QrJWg%3D%3D&amp;trackingId=EYqQaK7fc10jRVGFD4nZsw%3D%3D&amp;position=7&amp;pageNum=0&amp;trk=public_jobs_jserp-result_search-card"/>
    <n v="22"/>
    <n v="24"/>
    <n v="23"/>
    <x v="73"/>
    <x v="30"/>
    <x v="1"/>
    <x v="0"/>
  </r>
  <r>
    <x v="1"/>
    <x v="122"/>
    <x v="138"/>
    <x v="2"/>
    <x v="28"/>
    <x v="78"/>
    <x v="95"/>
    <x v="4"/>
    <s v="https://www.linkedin.com/jobs/view/data-analyst-at-crg-3359135227?refId=8AL02sZHqq3Vwfsg0QrJWg%3D%3D&amp;trackingId=9rmoSZm%2BgiQkA%2F4Hm%2BhJvw%3D%3D&amp;position=8&amp;pageNum=0&amp;trk=public_jobs_jserp-result_search-card"/>
    <n v="60"/>
    <n v="60"/>
    <n v="60"/>
    <x v="68"/>
    <x v="0"/>
    <x v="4"/>
    <x v="0"/>
  </r>
  <r>
    <x v="1"/>
    <x v="123"/>
    <x v="139"/>
    <x v="2"/>
    <x v="0"/>
    <x v="79"/>
    <x v="96"/>
    <x v="19"/>
    <s v="https://www.linkedin.com/jobs/view/data-analyst-at-eg-life-sciences-3336326817?refId=8AL02sZHqq3Vwfsg0QrJWg%3D%3D&amp;trackingId=SaimUCZ1ECePxSY7ZU7NbQ%3D%3D&amp;position=9&amp;pageNum=0&amp;trk=public_jobs_jserp-result_search-card"/>
    <m/>
    <m/>
    <m/>
    <x v="69"/>
    <x v="1"/>
    <x v="4"/>
    <x v="0"/>
  </r>
  <r>
    <x v="27"/>
    <x v="124"/>
    <x v="140"/>
    <x v="2"/>
    <x v="29"/>
    <x v="47"/>
    <x v="97"/>
    <x v="4"/>
    <s v="https://www.linkedin.com/jobs/view/associate-data-analyst-at-synergy-interactive-3362775589?refId=8AL02sZHqq3Vwfsg0QrJWg%3D%3D&amp;trackingId=eMvP04B0zhJOKmck1iLMMg%3D%3D&amp;position=10&amp;pageNum=0&amp;trk=public_jobs_jserp-result_search-card"/>
    <n v="40"/>
    <n v="60"/>
    <n v="50"/>
    <x v="42"/>
    <x v="0"/>
    <x v="2"/>
    <x v="0"/>
  </r>
  <r>
    <x v="26"/>
    <x v="29"/>
    <x v="141"/>
    <x v="2"/>
    <x v="30"/>
    <x v="80"/>
    <x v="98"/>
    <x v="4"/>
    <s v="https://www.linkedin.com/jobs/view/junior-data-analyst-at-insight-global-3355816417?refId=8AL02sZHqq3Vwfsg0QrJWg%3D%3D&amp;trackingId=uCf%2Bp0Yspc9zMwxz6c0IbA%3D%3D&amp;position=11&amp;pageNum=0&amp;trk=public_jobs_jserp-result_search-card"/>
    <n v="30"/>
    <n v="33"/>
    <n v="31.5"/>
    <x v="70"/>
    <x v="0"/>
    <x v="1"/>
    <x v="0"/>
  </r>
  <r>
    <x v="26"/>
    <x v="111"/>
    <x v="127"/>
    <x v="2"/>
    <x v="0"/>
    <x v="72"/>
    <x v="65"/>
    <x v="3"/>
    <s v="https://www.linkedin.com/jobs/view/junior-data-analyst-at-infosys-3354917607?refId=8AL02sZHqq3Vwfsg0QrJWg%3D%3D&amp;trackingId=MmHG7yrfpwsCJHVDHLYbKA%3D%3D&amp;position=12&amp;pageNum=0&amp;trk=public_jobs_jserp-result_search-card"/>
    <m/>
    <m/>
    <m/>
    <x v="63"/>
    <x v="28"/>
    <x v="2"/>
    <x v="0"/>
  </r>
  <r>
    <x v="1"/>
    <x v="125"/>
    <x v="142"/>
    <x v="2"/>
    <x v="31"/>
    <x v="81"/>
    <x v="99"/>
    <x v="24"/>
    <s v="https://www.linkedin.com/jobs/view/data-analyst-at-gridiron-it-3345534205?refId=8AL02sZHqq3Vwfsg0QrJWg%3D%3D&amp;trackingId=0Hm%2Biv3VzYI9tseYPIgb%2Fg%3D%3D&amp;position=13&amp;pageNum=0&amp;trk=public_jobs_jserp-result_search-card"/>
    <n v="120000"/>
    <n v="130000"/>
    <n v="125000"/>
    <x v="2"/>
    <x v="29"/>
    <x v="2"/>
    <x v="0"/>
  </r>
  <r>
    <x v="1"/>
    <x v="126"/>
    <x v="143"/>
    <x v="2"/>
    <x v="0"/>
    <x v="82"/>
    <x v="3"/>
    <x v="7"/>
    <s v="https://www.linkedin.com/jobs/view/data-analyst-at-parkave-capital-group-3367152717?refId=8AL02sZHqq3Vwfsg0QrJWg%3D%3D&amp;trackingId=UF3jflH0gIlhJjnuI43lcQ%3D%3D&amp;position=14&amp;pageNum=0&amp;trk=public_jobs_jserp-result_search-card"/>
    <m/>
    <m/>
    <m/>
    <x v="71"/>
    <x v="14"/>
    <x v="3"/>
    <x v="0"/>
  </r>
  <r>
    <x v="1"/>
    <x v="44"/>
    <x v="144"/>
    <x v="2"/>
    <x v="0"/>
    <x v="83"/>
    <x v="15"/>
    <x v="18"/>
    <s v="https://www.linkedin.com/jobs/view/data-analyst-at-agility-partners-3355065705?refId=8AL02sZHqq3Vwfsg0QrJWg%3D%3D&amp;trackingId=QKFwuxyYGo9g59UWzWAsBg%3D%3D&amp;position=15&amp;pageNum=0&amp;trk=public_jobs_jserp-result_search-card"/>
    <m/>
    <m/>
    <m/>
    <x v="72"/>
    <x v="0"/>
    <x v="4"/>
    <x v="0"/>
  </r>
  <r>
    <x v="1"/>
    <x v="29"/>
    <x v="152"/>
    <x v="2"/>
    <x v="35"/>
    <x v="87"/>
    <x v="105"/>
    <x v="23"/>
    <s v="https://www.linkedin.com/jobs/view/data-analyst-at-insight-global-3353600433?refId=8AL02sZHqq3Vwfsg0QrJWg%3D%3D&amp;trackingId=2i0AHSTsLmY0A4gQf8ieEQ%3D%3D&amp;position=16&amp;pageNum=0&amp;trk=public_jobs_jserp-result_search-card"/>
    <n v="130000"/>
    <n v="150000"/>
    <n v="140000"/>
    <x v="75"/>
    <x v="1"/>
    <x v="4"/>
    <x v="0"/>
  </r>
  <r>
    <x v="1"/>
    <x v="133"/>
    <x v="153"/>
    <x v="2"/>
    <x v="0"/>
    <x v="88"/>
    <x v="106"/>
    <x v="20"/>
    <s v="https://www.linkedin.com/jobs/view/data-analyst-at-omron-automation-3332796439?refId=8AL02sZHqq3Vwfsg0QrJWg%3D%3D&amp;trackingId=j9G2a0Tx8pNe4IaL0aGX6A%3D%3D&amp;position=17&amp;pageNum=0&amp;trk=public_jobs_jserp-result_search-card"/>
    <m/>
    <m/>
    <m/>
    <x v="76"/>
    <x v="3"/>
    <x v="2"/>
    <x v="0"/>
  </r>
  <r>
    <x v="1"/>
    <x v="134"/>
    <x v="154"/>
    <x v="2"/>
    <x v="36"/>
    <x v="89"/>
    <x v="107"/>
    <x v="28"/>
    <s v="https://www.linkedin.com/jobs/view/data-analyst-at-brooksource-3335327939?refId=8AL02sZHqq3Vwfsg0QrJWg%3D%3D&amp;trackingId=3tIWvmyJXiQNYl51FVnayw%3D%3D&amp;position=18&amp;pageNum=0&amp;trk=public_jobs_jserp-result_search-card"/>
    <n v="28"/>
    <n v="30"/>
    <n v="29"/>
    <x v="77"/>
    <x v="22"/>
    <x v="1"/>
    <x v="0"/>
  </r>
  <r>
    <x v="1"/>
    <x v="135"/>
    <x v="155"/>
    <x v="2"/>
    <x v="37"/>
    <x v="87"/>
    <x v="108"/>
    <x v="20"/>
    <s v="https://www.linkedin.com/jobs/view/data-analyst-at-russell-tobin-3349136763?refId=8AL02sZHqq3Vwfsg0QrJWg%3D%3D&amp;trackingId=U4YsWSJD9A2szosdUqDy2w%3D%3D&amp;position=19&amp;pageNum=0&amp;trk=public_jobs_jserp-result_search-card"/>
    <n v="35"/>
    <n v="37"/>
    <n v="36"/>
    <x v="75"/>
    <x v="1"/>
    <x v="2"/>
    <x v="0"/>
  </r>
  <r>
    <x v="1"/>
    <x v="136"/>
    <x v="156"/>
    <x v="2"/>
    <x v="0"/>
    <x v="49"/>
    <x v="3"/>
    <x v="16"/>
    <s v="https://www.linkedin.com/jobs/view/data-analyst-at-foodmatch-3348840850?refId=8AL02sZHqq3Vwfsg0QrJWg%3D%3D&amp;trackingId=57LDtn6HW%2BE79ijG0MXhdw%3D%3D&amp;position=20&amp;pageNum=0&amp;trk=public_jobs_jserp-result_search-card"/>
    <m/>
    <m/>
    <m/>
    <x v="2"/>
    <x v="13"/>
    <x v="3"/>
    <x v="0"/>
  </r>
  <r>
    <x v="1"/>
    <x v="137"/>
    <x v="157"/>
    <x v="2"/>
    <x v="38"/>
    <x v="90"/>
    <x v="109"/>
    <x v="7"/>
    <s v="https://www.linkedin.com/jobs/view/data-analyst-at-planet-pharma-3360767542?refId=8AL02sZHqq3Vwfsg0QrJWg%3D%3D&amp;trackingId=FNLoT4mob8z9F8jHPVd9uw%3D%3D&amp;position=21&amp;pageNum=0&amp;trk=public_jobs_jserp-result_search-card"/>
    <n v="30"/>
    <n v="40"/>
    <n v="35"/>
    <x v="78"/>
    <x v="1"/>
    <x v="1"/>
    <x v="0"/>
  </r>
  <r>
    <x v="1"/>
    <x v="138"/>
    <x v="158"/>
    <x v="2"/>
    <x v="0"/>
    <x v="82"/>
    <x v="16"/>
    <x v="2"/>
    <s v="https://www.linkedin.com/jobs/view/data-analyst-at-quten-research-institute-3365660587?refId=8AL02sZHqq3Vwfsg0QrJWg%3D%3D&amp;trackingId=2vPDQ72CKCHt4yRzvCsrPA%3D%3D&amp;position=22&amp;pageNum=0&amp;trk=public_jobs_jserp-result_search-card"/>
    <m/>
    <m/>
    <m/>
    <x v="71"/>
    <x v="14"/>
    <x v="1"/>
    <x v="0"/>
  </r>
  <r>
    <x v="1"/>
    <x v="139"/>
    <x v="159"/>
    <x v="2"/>
    <x v="18"/>
    <x v="91"/>
    <x v="110"/>
    <x v="17"/>
    <s v="https://www.linkedin.com/jobs/view/data-analyst-at-standard-motor-products-3338166404?refId=8AL02sZHqq3Vwfsg0QrJWg%3D%3D&amp;trackingId=7N1UGYyKdlsTBmOrz%2BZiGA%3D%3D&amp;position=23&amp;pageNum=0&amp;trk=public_jobs_jserp-result_search-card"/>
    <n v="65000"/>
    <n v="70000"/>
    <n v="67500"/>
    <x v="79"/>
    <x v="13"/>
    <x v="2"/>
    <x v="1"/>
  </r>
  <r>
    <x v="1"/>
    <x v="140"/>
    <x v="160"/>
    <x v="2"/>
    <x v="39"/>
    <x v="92"/>
    <x v="31"/>
    <x v="5"/>
    <s v="https://www.linkedin.com/jobs/view/data-analyst-at-1872-consulting-3367656192?refId=8AL02sZHqq3Vwfsg0QrJWg%3D%3D&amp;trackingId=4EqVU6vB15GGoYwJrdW6lw%3D%3D&amp;position=24&amp;pageNum=0&amp;trk=public_jobs_jserp-result_search-card"/>
    <n v="100000"/>
    <n v="115000"/>
    <n v="107500"/>
    <x v="80"/>
    <x v="0"/>
    <x v="4"/>
    <x v="0"/>
  </r>
  <r>
    <x v="1"/>
    <x v="29"/>
    <x v="161"/>
    <x v="2"/>
    <x v="36"/>
    <x v="62"/>
    <x v="111"/>
    <x v="1"/>
    <s v="https://www.linkedin.com/jobs/view/data-analyst-at-insight-global-3358684942?refId=8AL02sZHqq3Vwfsg0QrJWg%3D%3D&amp;trackingId=3A2XqmMcrazidfycVez%2Fzw%3D%3D&amp;position=25&amp;pageNum=0&amp;trk=public_jobs_jserp-result_search-card"/>
    <n v="28"/>
    <n v="30"/>
    <n v="29"/>
    <x v="53"/>
    <x v="26"/>
    <x v="1"/>
    <x v="0"/>
  </r>
  <r>
    <x v="1"/>
    <x v="110"/>
    <x v="125"/>
    <x v="2"/>
    <x v="0"/>
    <x v="18"/>
    <x v="87"/>
    <x v="3"/>
    <s v="https://www.linkedin.com/jobs/view/data-analyst-at-the-walt-disney-company-3310352262?refId=V6MtxJGcow4GCt3wFtqXbQ%3D%3D&amp;trackingId=E5H3ZQMow8mm%2F1hkxJeGnQ%3D%3D&amp;position=1&amp;pageNum=0&amp;trk=public_jobs_jserp-result_search-card"/>
    <m/>
    <m/>
    <m/>
    <x v="13"/>
    <x v="13"/>
    <x v="4"/>
    <x v="0"/>
  </r>
  <r>
    <x v="1"/>
    <x v="110"/>
    <x v="126"/>
    <x v="2"/>
    <x v="0"/>
    <x v="18"/>
    <x v="87"/>
    <x v="3"/>
    <s v="https://www.linkedin.com/jobs/view/data-analyst-at-the-walt-disney-company-3351765538?refId=V6MtxJGcow4GCt3wFtqXbQ%3D%3D&amp;trackingId=OJH44PJXFxQNx0PIghBQ1g%3D%3D&amp;position=2&amp;pageNum=0&amp;trk=public_jobs_jserp-result_search-card"/>
    <m/>
    <m/>
    <m/>
    <x v="13"/>
    <x v="13"/>
    <x v="4"/>
    <x v="0"/>
  </r>
  <r>
    <x v="1"/>
    <x v="112"/>
    <x v="128"/>
    <x v="2"/>
    <x v="4"/>
    <x v="73"/>
    <x v="88"/>
    <x v="14"/>
    <s v="https://www.linkedin.com/jobs/view/data-analyst-at-clutch-3351811449?refId=V6MtxJGcow4GCt3wFtqXbQ%3D%3D&amp;trackingId=4KtZZjCB0gBGpQniaE0aSw%3D%3D&amp;position=3&amp;pageNum=0&amp;trk=public_jobs_jserp-result_search-card"/>
    <n v="50"/>
    <n v="60"/>
    <n v="55"/>
    <x v="64"/>
    <x v="0"/>
    <x v="4"/>
    <x v="0"/>
  </r>
  <r>
    <x v="1"/>
    <x v="114"/>
    <x v="130"/>
    <x v="2"/>
    <x v="25"/>
    <x v="47"/>
    <x v="89"/>
    <x v="9"/>
    <s v="https://www.linkedin.com/jobs/view/data-analyst-at-the-randy-neuringer-co-llc-3327337355?refId=V6MtxJGcow4GCt3wFtqXbQ%3D%3D&amp;trackingId=UsXj74XOyk%2BPw6FofdFtvg%3D%3D&amp;position=4&amp;pageNum=0&amp;trk=public_jobs_jserp-result_search-card"/>
    <n v="90000"/>
    <n v="120000"/>
    <n v="105000"/>
    <x v="42"/>
    <x v="0"/>
    <x v="4"/>
    <x v="1"/>
  </r>
  <r>
    <x v="1"/>
    <x v="115"/>
    <x v="131"/>
    <x v="2"/>
    <x v="0"/>
    <x v="47"/>
    <x v="90"/>
    <x v="4"/>
    <s v="https://www.linkedin.com/jobs/view/data-analyst-at-alice-%2B-olivia-3356674096?refId=V6MtxJGcow4GCt3wFtqXbQ%3D%3D&amp;trackingId=c4Tt3wgbrAWdIG05AS9gPQ%3D%3D&amp;position=5&amp;pageNum=0&amp;trk=public_jobs_jserp-result_search-card"/>
    <m/>
    <m/>
    <m/>
    <x v="42"/>
    <x v="0"/>
    <x v="2"/>
    <x v="0"/>
  </r>
  <r>
    <x v="1"/>
    <x v="131"/>
    <x v="150"/>
    <x v="2"/>
    <x v="0"/>
    <x v="52"/>
    <x v="20"/>
    <x v="0"/>
    <s v="https://www.linkedin.com/jobs/view/data-analyst-at-american-express-3364457211?refId=V6MtxJGcow4GCt3wFtqXbQ%3D%3D&amp;trackingId=GtvhPhxTO1V%2F5bX6AbIbZg%3D%3D&amp;position=6&amp;pageNum=0&amp;trk=public_jobs_jserp-result_search-card"/>
    <m/>
    <m/>
    <m/>
    <x v="46"/>
    <x v="15"/>
    <x v="0"/>
    <x v="0"/>
  </r>
  <r>
    <x v="1"/>
    <x v="116"/>
    <x v="132"/>
    <x v="2"/>
    <x v="26"/>
    <x v="74"/>
    <x v="91"/>
    <x v="9"/>
    <s v="https://www.linkedin.com/jobs/view/data-analyst-at-ikea-3333285174?refId=V6MtxJGcow4GCt3wFtqXbQ%3D%3D&amp;trackingId=KruJ1Zb1XE3jTqjIXML3Qw%3D%3D&amp;position=7&amp;pageNum=0&amp;trk=public_jobs_jserp-result_search-card"/>
    <n v="73036"/>
    <n v="105901"/>
    <n v="89468.5"/>
    <x v="65"/>
    <x v="23"/>
    <x v="0"/>
    <x v="1"/>
  </r>
  <r>
    <x v="1"/>
    <x v="117"/>
    <x v="133"/>
    <x v="2"/>
    <x v="0"/>
    <x v="75"/>
    <x v="92"/>
    <x v="14"/>
    <s v="https://www.linkedin.com/jobs/view/data-analyst-at-march-networks-3348356076?refId=V6MtxJGcow4GCt3wFtqXbQ%3D%3D&amp;trackingId=4WGMuOPFcZJ0pkTC%2Bs84hg%3D%3D&amp;position=8&amp;pageNum=0&amp;trk=public_jobs_jserp-result_search-card"/>
    <m/>
    <m/>
    <m/>
    <x v="2"/>
    <x v="16"/>
    <x v="1"/>
    <x v="0"/>
  </r>
  <r>
    <x v="26"/>
    <x v="29"/>
    <x v="145"/>
    <x v="2"/>
    <x v="32"/>
    <x v="84"/>
    <x v="100"/>
    <x v="23"/>
    <s v="https://www.linkedin.com/jobs/view/junior-data-analyst-at-insight-global-3353623877?refId=V6MtxJGcow4GCt3wFtqXbQ%3D%3D&amp;trackingId=7sBhpcw84FwB4%2BVUGcBmAQ%3D%3D&amp;position=9&amp;pageNum=0&amp;trk=public_jobs_jserp-result_search-card"/>
    <n v="22"/>
    <n v="24"/>
    <n v="23"/>
    <x v="73"/>
    <x v="30"/>
    <x v="1"/>
    <x v="0"/>
  </r>
  <r>
    <x v="1"/>
    <x v="120"/>
    <x v="136"/>
    <x v="2"/>
    <x v="0"/>
    <x v="77"/>
    <x v="3"/>
    <x v="27"/>
    <s v="https://www.linkedin.com/jobs/view/data-analyst-at-carputty-3318023377?refId=V6MtxJGcow4GCt3wFtqXbQ%3D%3D&amp;trackingId=MTfCOsDk7reLkYaofXTXmg%3D%3D&amp;position=10&amp;pageNum=0&amp;trk=public_jobs_jserp-result_search-card"/>
    <m/>
    <m/>
    <m/>
    <x v="67"/>
    <x v="0"/>
    <x v="3"/>
    <x v="1"/>
  </r>
  <r>
    <x v="1"/>
    <x v="122"/>
    <x v="138"/>
    <x v="2"/>
    <x v="28"/>
    <x v="78"/>
    <x v="95"/>
    <x v="4"/>
    <s v="https://www.linkedin.com/jobs/view/data-analyst-at-crg-3359135227?refId=V6MtxJGcow4GCt3wFtqXbQ%3D%3D&amp;trackingId=zUFnWGDVbJn56u6Fhf256g%3D%3D&amp;position=11&amp;pageNum=0&amp;trk=public_jobs_jserp-result_search-card"/>
    <n v="60"/>
    <n v="60"/>
    <n v="60"/>
    <x v="68"/>
    <x v="0"/>
    <x v="4"/>
    <x v="0"/>
  </r>
  <r>
    <x v="1"/>
    <x v="121"/>
    <x v="137"/>
    <x v="2"/>
    <x v="27"/>
    <x v="47"/>
    <x v="94"/>
    <x v="0"/>
    <s v="https://www.linkedin.com/jobs/view/data-analyst-at-averity-3366784312?refId=V6MtxJGcow4GCt3wFtqXbQ%3D%3D&amp;trackingId=FXo%2BrAiK8fQdnonitFqL2w%3D%3D&amp;position=12&amp;pageNum=0&amp;trk=public_jobs_jserp-result_search-card"/>
    <n v="75000"/>
    <n v="90000"/>
    <n v="82500"/>
    <x v="42"/>
    <x v="0"/>
    <x v="2"/>
    <x v="0"/>
  </r>
  <r>
    <x v="1"/>
    <x v="119"/>
    <x v="135"/>
    <x v="2"/>
    <x v="0"/>
    <x v="18"/>
    <x v="19"/>
    <x v="7"/>
    <s v="https://www.linkedin.com/jobs/view/data-analyst-at-tradeweb-3360769143?refId=V6MtxJGcow4GCt3wFtqXbQ%3D%3D&amp;trackingId=ccihApt5f39Edn0rZMAixw%3D%3D&amp;position=13&amp;pageNum=0&amp;trk=public_jobs_jserp-result_search-card"/>
    <m/>
    <m/>
    <m/>
    <x v="13"/>
    <x v="13"/>
    <x v="2"/>
    <x v="0"/>
  </r>
  <r>
    <x v="1"/>
    <x v="123"/>
    <x v="139"/>
    <x v="2"/>
    <x v="0"/>
    <x v="79"/>
    <x v="96"/>
    <x v="19"/>
    <s v="https://www.linkedin.com/jobs/view/data-analyst-at-eg-life-sciences-3336326817?refId=V6MtxJGcow4GCt3wFtqXbQ%3D%3D&amp;trackingId=DUHnEeD4n62wdJJpqtmqmw%3D%3D&amp;position=14&amp;pageNum=0&amp;trk=public_jobs_jserp-result_search-card"/>
    <m/>
    <m/>
    <m/>
    <x v="69"/>
    <x v="1"/>
    <x v="4"/>
    <x v="0"/>
  </r>
  <r>
    <x v="27"/>
    <x v="124"/>
    <x v="140"/>
    <x v="2"/>
    <x v="29"/>
    <x v="47"/>
    <x v="97"/>
    <x v="4"/>
    <s v="https://www.linkedin.com/jobs/view/associate-data-analyst-at-synergy-interactive-3362775589?refId=V6MtxJGcow4GCt3wFtqXbQ%3D%3D&amp;trackingId=laKN7I2zrDsXVAVrF6MEuA%3D%3D&amp;position=15&amp;pageNum=0&amp;trk=public_jobs_jserp-result_search-card"/>
    <n v="40"/>
    <n v="60"/>
    <n v="50"/>
    <x v="42"/>
    <x v="0"/>
    <x v="2"/>
    <x v="0"/>
  </r>
  <r>
    <x v="26"/>
    <x v="29"/>
    <x v="141"/>
    <x v="2"/>
    <x v="30"/>
    <x v="80"/>
    <x v="98"/>
    <x v="4"/>
    <s v="https://www.linkedin.com/jobs/view/junior-data-analyst-at-insight-global-3355816417?refId=V6MtxJGcow4GCt3wFtqXbQ%3D%3D&amp;trackingId=SpcbHRsNtPR%2BzWw9tux3Lg%3D%3D&amp;position=16&amp;pageNum=0&amp;trk=public_jobs_jserp-result_search-card"/>
    <n v="30"/>
    <n v="33"/>
    <n v="31.5"/>
    <x v="70"/>
    <x v="0"/>
    <x v="1"/>
    <x v="0"/>
  </r>
  <r>
    <x v="26"/>
    <x v="111"/>
    <x v="127"/>
    <x v="2"/>
    <x v="0"/>
    <x v="72"/>
    <x v="65"/>
    <x v="3"/>
    <s v="https://www.linkedin.com/jobs/view/junior-data-analyst-at-infosys-3354917607?refId=V6MtxJGcow4GCt3wFtqXbQ%3D%3D&amp;trackingId=8V9QblWbUnHpaVFUJrd8xg%3D%3D&amp;position=17&amp;pageNum=0&amp;trk=public_jobs_jserp-result_search-card"/>
    <m/>
    <m/>
    <m/>
    <x v="63"/>
    <x v="28"/>
    <x v="2"/>
    <x v="0"/>
  </r>
  <r>
    <x v="1"/>
    <x v="125"/>
    <x v="142"/>
    <x v="2"/>
    <x v="31"/>
    <x v="81"/>
    <x v="99"/>
    <x v="24"/>
    <s v="https://www.linkedin.com/jobs/view/data-analyst-at-gridiron-it-3345534205?refId=V6MtxJGcow4GCt3wFtqXbQ%3D%3D&amp;trackingId=Mc4mX9lp4aK0%2Blli1OmvFw%3D%3D&amp;position=18&amp;pageNum=0&amp;trk=public_jobs_jserp-result_search-card"/>
    <n v="120000"/>
    <n v="130000"/>
    <n v="125000"/>
    <x v="2"/>
    <x v="29"/>
    <x v="2"/>
    <x v="0"/>
  </r>
  <r>
    <x v="1"/>
    <x v="126"/>
    <x v="143"/>
    <x v="2"/>
    <x v="0"/>
    <x v="82"/>
    <x v="3"/>
    <x v="7"/>
    <s v="https://www.linkedin.com/jobs/view/data-analyst-at-parkave-capital-group-3367152717?refId=V6MtxJGcow4GCt3wFtqXbQ%3D%3D&amp;trackingId=d5Zy%2BfW6w%2FEVPFmglG9P4Q%3D%3D&amp;position=19&amp;pageNum=0&amp;trk=public_jobs_jserp-result_search-card"/>
    <m/>
    <m/>
    <m/>
    <x v="71"/>
    <x v="14"/>
    <x v="3"/>
    <x v="0"/>
  </r>
  <r>
    <x v="1"/>
    <x v="44"/>
    <x v="144"/>
    <x v="2"/>
    <x v="0"/>
    <x v="83"/>
    <x v="15"/>
    <x v="18"/>
    <s v="https://www.linkedin.com/jobs/view/data-analyst-at-agility-partners-3355065705?refId=V6MtxJGcow4GCt3wFtqXbQ%3D%3D&amp;trackingId=YQpuusHxCIsvsMZ%2FiNYgBw%3D%3D&amp;position=20&amp;pageNum=0&amp;trk=public_jobs_jserp-result_search-card"/>
    <m/>
    <m/>
    <m/>
    <x v="72"/>
    <x v="0"/>
    <x v="4"/>
    <x v="0"/>
  </r>
  <r>
    <x v="1"/>
    <x v="127"/>
    <x v="146"/>
    <x v="2"/>
    <x v="33"/>
    <x v="85"/>
    <x v="101"/>
    <x v="2"/>
    <s v="https://www.linkedin.com/jobs/view/data-analyst-at-spencer-ogden-3369798172?refId=V6MtxJGcow4GCt3wFtqXbQ%3D%3D&amp;trackingId=pZzZcdqLaZ8ipVWKNmzVSg%3D%3D&amp;position=21&amp;pageNum=0&amp;trk=public_jobs_jserp-result_search-card"/>
    <n v="40"/>
    <n v="100"/>
    <n v="70"/>
    <x v="2"/>
    <x v="23"/>
    <x v="4"/>
    <x v="0"/>
  </r>
  <r>
    <x v="1"/>
    <x v="128"/>
    <x v="147"/>
    <x v="2"/>
    <x v="0"/>
    <x v="39"/>
    <x v="102"/>
    <x v="0"/>
    <s v="https://www.linkedin.com/jobs/view/data-analyst-at-frostbite-3370111855?refId=V6MtxJGcow4GCt3wFtqXbQ%3D%3D&amp;trackingId=5RVtQ%2F7svRUITZXkz6vlpA%3D%3D&amp;position=22&amp;pageNum=0&amp;trk=public_jobs_jserp-result_search-card"/>
    <m/>
    <m/>
    <m/>
    <x v="34"/>
    <x v="2"/>
    <x v="0"/>
    <x v="0"/>
  </r>
  <r>
    <x v="26"/>
    <x v="129"/>
    <x v="148"/>
    <x v="2"/>
    <x v="0"/>
    <x v="2"/>
    <x v="15"/>
    <x v="25"/>
    <s v="https://www.linkedin.com/jobs/view/junior-data-analyst-at-iris-software-inc-3319636175?refId=V6MtxJGcow4GCt3wFtqXbQ%3D%3D&amp;trackingId=nDBEjXXIG70c0kA2XDU38A%3D%3D&amp;position=23&amp;pageNum=0&amp;trk=public_jobs_jserp-result_search-card"/>
    <m/>
    <m/>
    <m/>
    <x v="2"/>
    <x v="2"/>
    <x v="4"/>
    <x v="1"/>
  </r>
  <r>
    <x v="19"/>
    <x v="130"/>
    <x v="149"/>
    <x v="2"/>
    <x v="34"/>
    <x v="47"/>
    <x v="103"/>
    <x v="15"/>
    <s v="https://www.linkedin.com/jobs/view/data-analyst-sql-at-marwood-group-3332256183?refId=V6MtxJGcow4GCt3wFtqXbQ%3D%3D&amp;trackingId=PDvfv0H6UJ8bPBEgNtl%2Fqg%3D%3D&amp;position=24&amp;pageNum=0&amp;trk=public_jobs_jserp-result_search-card"/>
    <n v="75000"/>
    <n v="95000"/>
    <n v="85000"/>
    <x v="42"/>
    <x v="0"/>
    <x v="4"/>
    <x v="1"/>
  </r>
  <r>
    <x v="1"/>
    <x v="132"/>
    <x v="151"/>
    <x v="2"/>
    <x v="0"/>
    <x v="86"/>
    <x v="104"/>
    <x v="1"/>
    <s v="https://www.linkedin.com/jobs/view/data-analyst-at-smartsense-by-digi-3318262720?refId=V6MtxJGcow4GCt3wFtqXbQ%3D%3D&amp;trackingId=cgv%2B8RsjPzLV80agCbsONg%3D%3D&amp;position=25&amp;pageNum=0&amp;trk=public_jobs_jserp-result_search-card"/>
    <m/>
    <m/>
    <m/>
    <x v="74"/>
    <x v="5"/>
    <x v="2"/>
    <x v="0"/>
  </r>
  <r>
    <x v="1"/>
    <x v="110"/>
    <x v="125"/>
    <x v="2"/>
    <x v="0"/>
    <x v="18"/>
    <x v="87"/>
    <x v="3"/>
    <s v="https://www.linkedin.com/jobs/view/data-analyst-at-the-walt-disney-company-3310352262?refId=D8iwewc%2BZC10x5cSsZkDjQ%3D%3D&amp;trackingId=G8gZvbIvpIDPQ3SJujACWQ%3D%3D&amp;position=1&amp;pageNum=0&amp;trk=public_jobs_jserp-result_search-card"/>
    <m/>
    <m/>
    <m/>
    <x v="13"/>
    <x v="13"/>
    <x v="4"/>
    <x v="0"/>
  </r>
  <r>
    <x v="1"/>
    <x v="110"/>
    <x v="126"/>
    <x v="2"/>
    <x v="0"/>
    <x v="18"/>
    <x v="87"/>
    <x v="3"/>
    <s v="https://www.linkedin.com/jobs/view/data-analyst-at-the-walt-disney-company-3351765538?refId=D8iwewc%2BZC10x5cSsZkDjQ%3D%3D&amp;trackingId=yUZn1u%2B7VJpTqXtOhf5o%2Fw%3D%3D&amp;position=2&amp;pageNum=0&amp;trk=public_jobs_jserp-result_search-card"/>
    <m/>
    <m/>
    <m/>
    <x v="13"/>
    <x v="13"/>
    <x v="4"/>
    <x v="0"/>
  </r>
  <r>
    <x v="26"/>
    <x v="111"/>
    <x v="127"/>
    <x v="2"/>
    <x v="0"/>
    <x v="72"/>
    <x v="65"/>
    <x v="3"/>
    <s v="https://www.linkedin.com/jobs/view/junior-data-analyst-at-infosys-3354917607?refId=D8iwewc%2BZC10x5cSsZkDjQ%3D%3D&amp;trackingId=vAqRuoAOgk2nPV62V6kc%2Fg%3D%3D&amp;position=3&amp;pageNum=0&amp;trk=public_jobs_jserp-result_search-card"/>
    <m/>
    <m/>
    <m/>
    <x v="63"/>
    <x v="28"/>
    <x v="2"/>
    <x v="0"/>
  </r>
  <r>
    <x v="1"/>
    <x v="112"/>
    <x v="128"/>
    <x v="2"/>
    <x v="4"/>
    <x v="73"/>
    <x v="88"/>
    <x v="14"/>
    <s v="https://www.linkedin.com/jobs/view/data-analyst-at-clutch-3351811449?refId=D8iwewc%2BZC10x5cSsZkDjQ%3D%3D&amp;trackingId=2jNskTnovK7zUHTspnkQXg%3D%3D&amp;position=4&amp;pageNum=0&amp;trk=public_jobs_jserp-result_search-card"/>
    <n v="50"/>
    <n v="60"/>
    <n v="55"/>
    <x v="64"/>
    <x v="0"/>
    <x v="4"/>
    <x v="0"/>
  </r>
  <r>
    <x v="1"/>
    <x v="113"/>
    <x v="129"/>
    <x v="2"/>
    <x v="0"/>
    <x v="48"/>
    <x v="63"/>
    <x v="0"/>
    <s v="https://www.linkedin.com/jobs/view/data-analyst-at-alan-gray-llc-3370774161?refId=D8iwewc%2BZC10x5cSsZkDjQ%3D%3D&amp;trackingId=%2B2YnSkqCenwuqACD2NIpgg%3D%3D&amp;position=5&amp;pageNum=0&amp;trk=public_jobs_jserp-result_search-card"/>
    <m/>
    <m/>
    <m/>
    <x v="43"/>
    <x v="12"/>
    <x v="1"/>
    <x v="0"/>
  </r>
  <r>
    <x v="1"/>
    <x v="114"/>
    <x v="130"/>
    <x v="2"/>
    <x v="25"/>
    <x v="47"/>
    <x v="89"/>
    <x v="9"/>
    <s v="https://www.linkedin.com/jobs/view/data-analyst-at-the-randy-neuringer-co-llc-3327337355?refId=D8iwewc%2BZC10x5cSsZkDjQ%3D%3D&amp;trackingId=5SOe4rHyAs%2FKzZCVbXUIug%3D%3D&amp;position=6&amp;pageNum=0&amp;trk=public_jobs_jserp-result_search-card"/>
    <n v="90000"/>
    <n v="120000"/>
    <n v="105000"/>
    <x v="42"/>
    <x v="0"/>
    <x v="4"/>
    <x v="1"/>
  </r>
  <r>
    <x v="1"/>
    <x v="115"/>
    <x v="131"/>
    <x v="2"/>
    <x v="0"/>
    <x v="47"/>
    <x v="90"/>
    <x v="4"/>
    <s v="https://www.linkedin.com/jobs/view/data-analyst-at-alice-%2B-olivia-3356674096?refId=D8iwewc%2BZC10x5cSsZkDjQ%3D%3D&amp;trackingId=Tf4PExPoZIbvRa8S8TnDsQ%3D%3D&amp;position=7&amp;pageNum=0&amp;trk=public_jobs_jserp-result_search-card"/>
    <m/>
    <m/>
    <m/>
    <x v="42"/>
    <x v="0"/>
    <x v="2"/>
    <x v="0"/>
  </r>
  <r>
    <x v="1"/>
    <x v="131"/>
    <x v="150"/>
    <x v="2"/>
    <x v="0"/>
    <x v="52"/>
    <x v="20"/>
    <x v="0"/>
    <s v="https://www.linkedin.com/jobs/view/data-analyst-at-american-express-3364457211?refId=D8iwewc%2BZC10x5cSsZkDjQ%3D%3D&amp;trackingId=%2BTmr4hkjZJzCsnx2DjrhEQ%3D%3D&amp;position=8&amp;pageNum=0&amp;trk=public_jobs_jserp-result_search-card"/>
    <m/>
    <m/>
    <m/>
    <x v="46"/>
    <x v="15"/>
    <x v="0"/>
    <x v="0"/>
  </r>
  <r>
    <x v="1"/>
    <x v="116"/>
    <x v="132"/>
    <x v="2"/>
    <x v="26"/>
    <x v="74"/>
    <x v="91"/>
    <x v="9"/>
    <s v="https://www.linkedin.com/jobs/view/data-analyst-at-ikea-3333285174?refId=D8iwewc%2BZC10x5cSsZkDjQ%3D%3D&amp;trackingId=a93nW8e3BPPntUuCNOJ7gQ%3D%3D&amp;position=9&amp;pageNum=0&amp;trk=public_jobs_jserp-result_search-card"/>
    <n v="73036"/>
    <n v="105901"/>
    <n v="89468.5"/>
    <x v="65"/>
    <x v="23"/>
    <x v="0"/>
    <x v="1"/>
  </r>
  <r>
    <x v="1"/>
    <x v="117"/>
    <x v="133"/>
    <x v="2"/>
    <x v="0"/>
    <x v="75"/>
    <x v="92"/>
    <x v="14"/>
    <s v="https://www.linkedin.com/jobs/view/data-analyst-at-march-networks-3348356076?refId=D8iwewc%2BZC10x5cSsZkDjQ%3D%3D&amp;trackingId=4m4FvFb4hFzZhNHzr7kaAQ%3D%3D&amp;position=10&amp;pageNum=0&amp;trk=public_jobs_jserp-result_search-card"/>
    <m/>
    <m/>
    <m/>
    <x v="2"/>
    <x v="16"/>
    <x v="1"/>
    <x v="0"/>
  </r>
  <r>
    <x v="1"/>
    <x v="118"/>
    <x v="134"/>
    <x v="2"/>
    <x v="0"/>
    <x v="76"/>
    <x v="93"/>
    <x v="3"/>
    <s v="https://www.linkedin.com/jobs/view/data-analyst-at-octave-3361543072?refId=D8iwewc%2BZC10x5cSsZkDjQ%3D%3D&amp;trackingId=iC%2BDrpV%2BJaBi3xUcs49VTA%3D%3D&amp;position=11&amp;pageNum=0&amp;trk=public_jobs_jserp-result_search-card"/>
    <m/>
    <m/>
    <m/>
    <x v="66"/>
    <x v="0"/>
    <x v="4"/>
    <x v="0"/>
  </r>
  <r>
    <x v="1"/>
    <x v="119"/>
    <x v="14"/>
    <x v="2"/>
    <x v="0"/>
    <x v="18"/>
    <x v="13"/>
    <x v="7"/>
    <s v="https://www.linkedin.com/jobs/view/data-analyst-at-tradeweb-3360769143?refId=D8iwewc%2BZC10x5cSsZkDjQ%3D%3D&amp;trackingId=C8uN%2F1z7eRabDfziIA0PGw%3D%3D&amp;position=12&amp;pageNum=0&amp;trk=public_jobs_jserp-result_search-card"/>
    <m/>
    <m/>
    <m/>
    <x v="13"/>
    <x v="13"/>
    <x v="3"/>
    <x v="0"/>
  </r>
  <r>
    <x v="1"/>
    <x v="120"/>
    <x v="136"/>
    <x v="2"/>
    <x v="0"/>
    <x v="77"/>
    <x v="3"/>
    <x v="27"/>
    <s v="https://www.linkedin.com/jobs/view/data-analyst-at-carputty-3318023377?refId=D8iwewc%2BZC10x5cSsZkDjQ%3D%3D&amp;trackingId=SJLH8p%2F%2BCp19XtJbNXY1cA%3D%3D&amp;position=13&amp;pageNum=0&amp;trk=public_jobs_jserp-result_search-card"/>
    <m/>
    <m/>
    <m/>
    <x v="67"/>
    <x v="0"/>
    <x v="3"/>
    <x v="1"/>
  </r>
  <r>
    <x v="1"/>
    <x v="122"/>
    <x v="138"/>
    <x v="2"/>
    <x v="28"/>
    <x v="78"/>
    <x v="95"/>
    <x v="4"/>
    <s v="https://www.linkedin.com/jobs/view/data-analyst-at-crg-3359135227?refId=D8iwewc%2BZC10x5cSsZkDjQ%3D%3D&amp;trackingId=JQ%2F8GUNC2HfOJhDLi9duZQ%3D%3D&amp;position=14&amp;pageNum=0&amp;trk=public_jobs_jserp-result_search-card"/>
    <n v="60"/>
    <n v="60"/>
    <n v="60"/>
    <x v="68"/>
    <x v="0"/>
    <x v="4"/>
    <x v="0"/>
  </r>
  <r>
    <x v="1"/>
    <x v="123"/>
    <x v="139"/>
    <x v="2"/>
    <x v="0"/>
    <x v="79"/>
    <x v="96"/>
    <x v="19"/>
    <s v="https://www.linkedin.com/jobs/view/data-analyst-at-eg-life-sciences-3336326817?refId=D8iwewc%2BZC10x5cSsZkDjQ%3D%3D&amp;trackingId=mq%2F0kTIYjWQSgbdBh17G9Q%3D%3D&amp;position=15&amp;pageNum=0&amp;trk=public_jobs_jserp-result_search-card"/>
    <m/>
    <m/>
    <m/>
    <x v="69"/>
    <x v="1"/>
    <x v="4"/>
    <x v="0"/>
  </r>
  <r>
    <x v="27"/>
    <x v="124"/>
    <x v="140"/>
    <x v="2"/>
    <x v="29"/>
    <x v="47"/>
    <x v="97"/>
    <x v="4"/>
    <s v="https://www.linkedin.com/jobs/view/associate-data-analyst-at-synergy-interactive-3362775589?refId=D8iwewc%2BZC10x5cSsZkDjQ%3D%3D&amp;trackingId=VAVYyn8UtZyFLhi5FtReYg%3D%3D&amp;position=16&amp;pageNum=0&amp;trk=public_jobs_jserp-result_search-card"/>
    <n v="40"/>
    <n v="60"/>
    <n v="50"/>
    <x v="42"/>
    <x v="0"/>
    <x v="2"/>
    <x v="0"/>
  </r>
  <r>
    <x v="26"/>
    <x v="29"/>
    <x v="141"/>
    <x v="2"/>
    <x v="30"/>
    <x v="80"/>
    <x v="98"/>
    <x v="4"/>
    <s v="https://www.linkedin.com/jobs/view/junior-data-analyst-at-insight-global-3355816417?refId=D8iwewc%2BZC10x5cSsZkDjQ%3D%3D&amp;trackingId=%2FBlw%2Fk4%2BYJr75WjuSHckpw%3D%3D&amp;position=17&amp;pageNum=0&amp;trk=public_jobs_jserp-result_search-card"/>
    <n v="30"/>
    <n v="33"/>
    <n v="31.5"/>
    <x v="70"/>
    <x v="0"/>
    <x v="1"/>
    <x v="0"/>
  </r>
  <r>
    <x v="1"/>
    <x v="125"/>
    <x v="142"/>
    <x v="2"/>
    <x v="31"/>
    <x v="81"/>
    <x v="99"/>
    <x v="24"/>
    <s v="https://www.linkedin.com/jobs/view/data-analyst-at-gridiron-it-3345534205?refId=D8iwewc%2BZC10x5cSsZkDjQ%3D%3D&amp;trackingId=ft0JFJSQ1RSk0OpIdDYaHw%3D%3D&amp;position=18&amp;pageNum=0&amp;trk=public_jobs_jserp-result_search-card"/>
    <n v="120000"/>
    <n v="130000"/>
    <n v="125000"/>
    <x v="2"/>
    <x v="29"/>
    <x v="2"/>
    <x v="0"/>
  </r>
  <r>
    <x v="1"/>
    <x v="126"/>
    <x v="143"/>
    <x v="2"/>
    <x v="0"/>
    <x v="82"/>
    <x v="3"/>
    <x v="7"/>
    <s v="https://www.linkedin.com/jobs/view/data-analyst-at-parkave-capital-group-3367152717?refId=D8iwewc%2BZC10x5cSsZkDjQ%3D%3D&amp;trackingId=e1YzczF7VQdy7YeF2dCRMg%3D%3D&amp;position=19&amp;pageNum=0&amp;trk=public_jobs_jserp-result_search-card"/>
    <m/>
    <m/>
    <m/>
    <x v="71"/>
    <x v="14"/>
    <x v="3"/>
    <x v="0"/>
  </r>
  <r>
    <x v="1"/>
    <x v="44"/>
    <x v="144"/>
    <x v="2"/>
    <x v="0"/>
    <x v="83"/>
    <x v="15"/>
    <x v="18"/>
    <s v="https://www.linkedin.com/jobs/view/data-analyst-at-agility-partners-3355065705?refId=D8iwewc%2BZC10x5cSsZkDjQ%3D%3D&amp;trackingId=ml%2BmuWIRd1BaXpo8i%2BhB4Q%3D%3D&amp;position=20&amp;pageNum=0&amp;trk=public_jobs_jserp-result_search-card"/>
    <m/>
    <m/>
    <m/>
    <x v="72"/>
    <x v="0"/>
    <x v="4"/>
    <x v="0"/>
  </r>
  <r>
    <x v="26"/>
    <x v="29"/>
    <x v="145"/>
    <x v="2"/>
    <x v="32"/>
    <x v="84"/>
    <x v="100"/>
    <x v="23"/>
    <s v="https://www.linkedin.com/jobs/view/junior-data-analyst-at-insight-global-3353623877?refId=D8iwewc%2BZC10x5cSsZkDjQ%3D%3D&amp;trackingId=vPJIP%2FSfLgMDglFUoljHCg%3D%3D&amp;position=21&amp;pageNum=0&amp;trk=public_jobs_jserp-result_search-card"/>
    <n v="22"/>
    <n v="24"/>
    <n v="23"/>
    <x v="73"/>
    <x v="30"/>
    <x v="1"/>
    <x v="0"/>
  </r>
  <r>
    <x v="1"/>
    <x v="127"/>
    <x v="146"/>
    <x v="2"/>
    <x v="33"/>
    <x v="85"/>
    <x v="101"/>
    <x v="2"/>
    <s v="https://www.linkedin.com/jobs/view/data-analyst-at-spencer-ogden-3369798172?refId=D8iwewc%2BZC10x5cSsZkDjQ%3D%3D&amp;trackingId=a3RDcYl%2FwxPyROi5qnr2Kg%3D%3D&amp;position=22&amp;pageNum=0&amp;trk=public_jobs_jserp-result_search-card"/>
    <n v="40"/>
    <n v="100"/>
    <n v="70"/>
    <x v="2"/>
    <x v="23"/>
    <x v="4"/>
    <x v="0"/>
  </r>
  <r>
    <x v="1"/>
    <x v="128"/>
    <x v="147"/>
    <x v="2"/>
    <x v="0"/>
    <x v="39"/>
    <x v="102"/>
    <x v="0"/>
    <s v="https://www.linkedin.com/jobs/view/data-analyst-at-frostbite-3370111855?refId=D8iwewc%2BZC10x5cSsZkDjQ%3D%3D&amp;trackingId=xkxwNfBWAqBT8z%2Bmz9NGXg%3D%3D&amp;position=23&amp;pageNum=0&amp;trk=public_jobs_jserp-result_search-card"/>
    <m/>
    <m/>
    <m/>
    <x v="34"/>
    <x v="2"/>
    <x v="0"/>
    <x v="0"/>
  </r>
  <r>
    <x v="26"/>
    <x v="129"/>
    <x v="148"/>
    <x v="2"/>
    <x v="0"/>
    <x v="2"/>
    <x v="15"/>
    <x v="25"/>
    <s v="https://www.linkedin.com/jobs/view/junior-data-analyst-at-iris-software-inc-3319636175?refId=D8iwewc%2BZC10x5cSsZkDjQ%3D%3D&amp;trackingId=4KRVFvvNuoLecyjATacAKQ%3D%3D&amp;position=24&amp;pageNum=0&amp;trk=public_jobs_jserp-result_search-card"/>
    <m/>
    <m/>
    <m/>
    <x v="2"/>
    <x v="2"/>
    <x v="4"/>
    <x v="1"/>
  </r>
  <r>
    <x v="19"/>
    <x v="130"/>
    <x v="149"/>
    <x v="2"/>
    <x v="34"/>
    <x v="47"/>
    <x v="103"/>
    <x v="15"/>
    <s v="https://www.linkedin.com/jobs/view/data-analyst-sql-at-marwood-group-3332256183?refId=D8iwewc%2BZC10x5cSsZkDjQ%3D%3D&amp;trackingId=AppKrpaGF%2BFh74qtD9bC9Q%3D%3D&amp;position=25&amp;pageNum=0&amp;trk=public_jobs_jserp-result_search-card"/>
    <n v="75000"/>
    <n v="95000"/>
    <n v="85000"/>
    <x v="42"/>
    <x v="0"/>
    <x v="4"/>
    <x v="1"/>
  </r>
  <r>
    <x v="1"/>
    <x v="112"/>
    <x v="128"/>
    <x v="2"/>
    <x v="4"/>
    <x v="73"/>
    <x v="88"/>
    <x v="14"/>
    <s v="https://www.linkedin.com/jobs/view/data-analyst-at-clutch-3351811449?refId=VI1ejrYiV9xQIdvHlLerVQ%3D%3D&amp;trackingId=DbSFJ13CF5eWzRrYc%2FRE4A%3D%3D&amp;position=1&amp;pageNum=0&amp;trk=public_jobs_jserp-result_search-card"/>
    <n v="50"/>
    <n v="60"/>
    <n v="55"/>
    <x v="64"/>
    <x v="0"/>
    <x v="4"/>
    <x v="0"/>
  </r>
  <r>
    <x v="1"/>
    <x v="113"/>
    <x v="129"/>
    <x v="2"/>
    <x v="0"/>
    <x v="48"/>
    <x v="63"/>
    <x v="0"/>
    <s v="https://www.linkedin.com/jobs/view/data-analyst-at-alan-gray-llc-3370774161?refId=VI1ejrYiV9xQIdvHlLerVQ%3D%3D&amp;trackingId=DN98QSu1dQRXHaHauI%2B8Lg%3D%3D&amp;position=2&amp;pageNum=0&amp;trk=public_jobs_jserp-result_search-card"/>
    <m/>
    <m/>
    <m/>
    <x v="43"/>
    <x v="12"/>
    <x v="1"/>
    <x v="0"/>
  </r>
  <r>
    <x v="1"/>
    <x v="115"/>
    <x v="131"/>
    <x v="2"/>
    <x v="0"/>
    <x v="47"/>
    <x v="90"/>
    <x v="4"/>
    <s v="https://www.linkedin.com/jobs/view/data-analyst-at-alice-%2B-olivia-3356674096?refId=VI1ejrYiV9xQIdvHlLerVQ%3D%3D&amp;trackingId=jmrpL8sQMdDs3%2BcRRzbeqw%3D%3D&amp;position=3&amp;pageNum=0&amp;trk=public_jobs_jserp-result_search-card"/>
    <m/>
    <m/>
    <m/>
    <x v="42"/>
    <x v="0"/>
    <x v="2"/>
    <x v="0"/>
  </r>
  <r>
    <x v="1"/>
    <x v="131"/>
    <x v="150"/>
    <x v="2"/>
    <x v="0"/>
    <x v="52"/>
    <x v="20"/>
    <x v="0"/>
    <s v="https://www.linkedin.com/jobs/view/data-analyst-at-american-express-3364457211?refId=VI1ejrYiV9xQIdvHlLerVQ%3D%3D&amp;trackingId=AanTJP413I5sxTJdaHcdvg%3D%3D&amp;position=4&amp;pageNum=0&amp;trk=public_jobs_jserp-result_search-card"/>
    <m/>
    <m/>
    <m/>
    <x v="46"/>
    <x v="15"/>
    <x v="0"/>
    <x v="0"/>
  </r>
  <r>
    <x v="1"/>
    <x v="116"/>
    <x v="132"/>
    <x v="2"/>
    <x v="26"/>
    <x v="74"/>
    <x v="91"/>
    <x v="9"/>
    <s v="https://www.linkedin.com/jobs/view/data-analyst-at-ikea-3333285174?refId=VI1ejrYiV9xQIdvHlLerVQ%3D%3D&amp;trackingId=fSIWxQjWJf%2BjylzKTj6i2Q%3D%3D&amp;position=5&amp;pageNum=0&amp;trk=public_jobs_jserp-result_search-card"/>
    <n v="73036"/>
    <n v="105901"/>
    <n v="89468.5"/>
    <x v="65"/>
    <x v="23"/>
    <x v="0"/>
    <x v="1"/>
  </r>
  <r>
    <x v="1"/>
    <x v="117"/>
    <x v="133"/>
    <x v="2"/>
    <x v="0"/>
    <x v="75"/>
    <x v="92"/>
    <x v="14"/>
    <s v="https://www.linkedin.com/jobs/view/data-analyst-at-march-networks-3348356076?refId=VI1ejrYiV9xQIdvHlLerVQ%3D%3D&amp;trackingId=glxAN%2FkYiVhS0Du%2FUMiRNA%3D%3D&amp;position=6&amp;pageNum=0&amp;trk=public_jobs_jserp-result_search-card"/>
    <m/>
    <m/>
    <m/>
    <x v="2"/>
    <x v="16"/>
    <x v="1"/>
    <x v="0"/>
  </r>
  <r>
    <x v="26"/>
    <x v="29"/>
    <x v="145"/>
    <x v="2"/>
    <x v="32"/>
    <x v="84"/>
    <x v="100"/>
    <x v="23"/>
    <s v="https://www.linkedin.com/jobs/view/junior-data-analyst-at-insight-global-3353623877?refId=VI1ejrYiV9xQIdvHlLerVQ%3D%3D&amp;trackingId=LQW38cPn5rwkdyg6xbM%2F0A%3D%3D&amp;position=7&amp;pageNum=0&amp;trk=public_jobs_jserp-result_search-card"/>
    <n v="22"/>
    <n v="24"/>
    <n v="23"/>
    <x v="73"/>
    <x v="30"/>
    <x v="1"/>
    <x v="0"/>
  </r>
  <r>
    <x v="1"/>
    <x v="122"/>
    <x v="138"/>
    <x v="2"/>
    <x v="28"/>
    <x v="78"/>
    <x v="95"/>
    <x v="4"/>
    <s v="https://www.linkedin.com/jobs/view/data-analyst-at-crg-3359135227?refId=VI1ejrYiV9xQIdvHlLerVQ%3D%3D&amp;trackingId=idpoy2%2FCk4KmRw82SSg3xg%3D%3D&amp;position=8&amp;pageNum=0&amp;trk=public_jobs_jserp-result_search-card"/>
    <n v="60"/>
    <n v="60"/>
    <n v="60"/>
    <x v="68"/>
    <x v="0"/>
    <x v="4"/>
    <x v="0"/>
  </r>
  <r>
    <x v="1"/>
    <x v="121"/>
    <x v="137"/>
    <x v="2"/>
    <x v="27"/>
    <x v="47"/>
    <x v="94"/>
    <x v="0"/>
    <s v="https://www.linkedin.com/jobs/view/data-analyst-at-averity-3366784312?refId=VI1ejrYiV9xQIdvHlLerVQ%3D%3D&amp;trackingId=JIxUaNd%2FefFH5oJDKdDeDQ%3D%3D&amp;position=9&amp;pageNum=0&amp;trk=public_jobs_jserp-result_search-card"/>
    <n v="75000"/>
    <n v="90000"/>
    <n v="82500"/>
    <x v="42"/>
    <x v="0"/>
    <x v="2"/>
    <x v="0"/>
  </r>
  <r>
    <x v="1"/>
    <x v="119"/>
    <x v="135"/>
    <x v="2"/>
    <x v="0"/>
    <x v="18"/>
    <x v="19"/>
    <x v="7"/>
    <s v="https://www.linkedin.com/jobs/view/data-analyst-at-tradeweb-3360769143?refId=VI1ejrYiV9xQIdvHlLerVQ%3D%3D&amp;trackingId=I%2Fcj98ITqQtgSNZGi2WfDQ%3D%3D&amp;position=10&amp;pageNum=0&amp;trk=public_jobs_jserp-result_search-card"/>
    <m/>
    <m/>
    <m/>
    <x v="13"/>
    <x v="13"/>
    <x v="2"/>
    <x v="0"/>
  </r>
  <r>
    <x v="1"/>
    <x v="123"/>
    <x v="139"/>
    <x v="2"/>
    <x v="0"/>
    <x v="79"/>
    <x v="96"/>
    <x v="19"/>
    <s v="https://www.linkedin.com/jobs/view/data-analyst-at-eg-life-sciences-3336326817?refId=VI1ejrYiV9xQIdvHlLerVQ%3D%3D&amp;trackingId=%2FskCO1rR12NryWx1teRohA%3D%3D&amp;position=11&amp;pageNum=0&amp;trk=public_jobs_jserp-result_search-card"/>
    <m/>
    <m/>
    <m/>
    <x v="69"/>
    <x v="1"/>
    <x v="4"/>
    <x v="0"/>
  </r>
  <r>
    <x v="27"/>
    <x v="124"/>
    <x v="140"/>
    <x v="2"/>
    <x v="29"/>
    <x v="47"/>
    <x v="97"/>
    <x v="4"/>
    <s v="https://www.linkedin.com/jobs/view/associate-data-analyst-at-synergy-interactive-3362775589?refId=VI1ejrYiV9xQIdvHlLerVQ%3D%3D&amp;trackingId=Cdph%2FfbfiGd4Eo%2F8%2BOhX6Q%3D%3D&amp;position=12&amp;pageNum=0&amp;trk=public_jobs_jserp-result_search-card"/>
    <n v="40"/>
    <n v="60"/>
    <n v="50"/>
    <x v="42"/>
    <x v="0"/>
    <x v="2"/>
    <x v="0"/>
  </r>
  <r>
    <x v="26"/>
    <x v="29"/>
    <x v="141"/>
    <x v="2"/>
    <x v="30"/>
    <x v="80"/>
    <x v="98"/>
    <x v="4"/>
    <s v="https://www.linkedin.com/jobs/view/junior-data-analyst-at-insight-global-3355816417?refId=VI1ejrYiV9xQIdvHlLerVQ%3D%3D&amp;trackingId=LTG%2BKlCmCNXbM5EXsAY56A%3D%3D&amp;position=13&amp;pageNum=0&amp;trk=public_jobs_jserp-result_search-card"/>
    <n v="30"/>
    <n v="33"/>
    <n v="31.5"/>
    <x v="70"/>
    <x v="0"/>
    <x v="1"/>
    <x v="0"/>
  </r>
  <r>
    <x v="26"/>
    <x v="111"/>
    <x v="127"/>
    <x v="2"/>
    <x v="0"/>
    <x v="72"/>
    <x v="65"/>
    <x v="3"/>
    <s v="https://www.linkedin.com/jobs/view/junior-data-analyst-at-infosys-3354917607?refId=VI1ejrYiV9xQIdvHlLerVQ%3D%3D&amp;trackingId=NBq2wlYdEAOlOvkQJBdhGA%3D%3D&amp;position=14&amp;pageNum=0&amp;trk=public_jobs_jserp-result_search-card"/>
    <m/>
    <m/>
    <m/>
    <x v="63"/>
    <x v="28"/>
    <x v="2"/>
    <x v="0"/>
  </r>
  <r>
    <x v="1"/>
    <x v="125"/>
    <x v="142"/>
    <x v="2"/>
    <x v="31"/>
    <x v="81"/>
    <x v="99"/>
    <x v="24"/>
    <s v="https://www.linkedin.com/jobs/view/data-analyst-at-gridiron-it-3345534205?refId=VI1ejrYiV9xQIdvHlLerVQ%3D%3D&amp;trackingId=91q8mhiA8uEQOTN69Lw3Lg%3D%3D&amp;position=15&amp;pageNum=0&amp;trk=public_jobs_jserp-result_search-card"/>
    <n v="120000"/>
    <n v="130000"/>
    <n v="125000"/>
    <x v="2"/>
    <x v="29"/>
    <x v="2"/>
    <x v="0"/>
  </r>
  <r>
    <x v="1"/>
    <x v="126"/>
    <x v="143"/>
    <x v="2"/>
    <x v="0"/>
    <x v="82"/>
    <x v="3"/>
    <x v="7"/>
    <s v="https://www.linkedin.com/jobs/view/data-analyst-at-parkave-capital-group-3367152717?refId=VI1ejrYiV9xQIdvHlLerVQ%3D%3D&amp;trackingId=Brgy7K3qGq4hv6gwHeeguw%3D%3D&amp;position=16&amp;pageNum=0&amp;trk=public_jobs_jserp-result_search-card"/>
    <m/>
    <m/>
    <m/>
    <x v="71"/>
    <x v="14"/>
    <x v="3"/>
    <x v="0"/>
  </r>
  <r>
    <x v="1"/>
    <x v="44"/>
    <x v="144"/>
    <x v="2"/>
    <x v="0"/>
    <x v="83"/>
    <x v="15"/>
    <x v="18"/>
    <s v="https://www.linkedin.com/jobs/view/data-analyst-at-agility-partners-3355065705?refId=VI1ejrYiV9xQIdvHlLerVQ%3D%3D&amp;trackingId=LKtqjVMp%2F41%2BvmREgJvnew%3D%3D&amp;position=17&amp;pageNum=0&amp;trk=public_jobs_jserp-result_search-card"/>
    <m/>
    <m/>
    <m/>
    <x v="72"/>
    <x v="0"/>
    <x v="4"/>
    <x v="0"/>
  </r>
  <r>
    <x v="1"/>
    <x v="127"/>
    <x v="146"/>
    <x v="2"/>
    <x v="33"/>
    <x v="85"/>
    <x v="101"/>
    <x v="2"/>
    <s v="https://www.linkedin.com/jobs/view/data-analyst-at-spencer-ogden-3369798172?refId=VI1ejrYiV9xQIdvHlLerVQ%3D%3D&amp;trackingId=lugFPo5FfRXKvEWn5dCaFA%3D%3D&amp;position=18&amp;pageNum=0&amp;trk=public_jobs_jserp-result_search-card"/>
    <n v="40"/>
    <n v="100"/>
    <n v="70"/>
    <x v="2"/>
    <x v="23"/>
    <x v="4"/>
    <x v="0"/>
  </r>
  <r>
    <x v="1"/>
    <x v="29"/>
    <x v="152"/>
    <x v="2"/>
    <x v="35"/>
    <x v="87"/>
    <x v="105"/>
    <x v="23"/>
    <s v="https://www.linkedin.com/jobs/view/data-analyst-at-insight-global-3353600433?refId=VI1ejrYiV9xQIdvHlLerVQ%3D%3D&amp;trackingId=Ihk9aeiI8zxAj2J6VOZnRg%3D%3D&amp;position=19&amp;pageNum=0&amp;trk=public_jobs_jserp-result_search-card"/>
    <n v="130000"/>
    <n v="150000"/>
    <n v="140000"/>
    <x v="75"/>
    <x v="1"/>
    <x v="4"/>
    <x v="0"/>
  </r>
  <r>
    <x v="1"/>
    <x v="133"/>
    <x v="153"/>
    <x v="2"/>
    <x v="0"/>
    <x v="88"/>
    <x v="106"/>
    <x v="20"/>
    <s v="https://www.linkedin.com/jobs/view/data-analyst-at-omron-automation-3332796439?refId=VI1ejrYiV9xQIdvHlLerVQ%3D%3D&amp;trackingId=OKg6F1dLQ6%2BHwY6VO2bSRg%3D%3D&amp;position=20&amp;pageNum=0&amp;trk=public_jobs_jserp-result_search-card"/>
    <m/>
    <m/>
    <m/>
    <x v="76"/>
    <x v="3"/>
    <x v="2"/>
    <x v="0"/>
  </r>
  <r>
    <x v="1"/>
    <x v="134"/>
    <x v="154"/>
    <x v="2"/>
    <x v="36"/>
    <x v="89"/>
    <x v="107"/>
    <x v="28"/>
    <s v="https://www.linkedin.com/jobs/view/data-analyst-at-brooksource-3335327939?refId=VI1ejrYiV9xQIdvHlLerVQ%3D%3D&amp;trackingId=LwhqJKrL0iV7OHBSnSVovg%3D%3D&amp;position=21&amp;pageNum=0&amp;trk=public_jobs_jserp-result_search-card"/>
    <n v="28"/>
    <n v="30"/>
    <n v="29"/>
    <x v="77"/>
    <x v="22"/>
    <x v="1"/>
    <x v="0"/>
  </r>
  <r>
    <x v="1"/>
    <x v="135"/>
    <x v="155"/>
    <x v="2"/>
    <x v="37"/>
    <x v="87"/>
    <x v="108"/>
    <x v="20"/>
    <s v="https://www.linkedin.com/jobs/view/data-analyst-at-russell-tobin-3349136763?refId=VI1ejrYiV9xQIdvHlLerVQ%3D%3D&amp;trackingId=XuiNptkPrcBVVVlH%2BEgGiA%3D%3D&amp;position=22&amp;pageNum=0&amp;trk=public_jobs_jserp-result_search-card"/>
    <n v="35"/>
    <n v="37"/>
    <n v="36"/>
    <x v="75"/>
    <x v="1"/>
    <x v="2"/>
    <x v="0"/>
  </r>
  <r>
    <x v="1"/>
    <x v="136"/>
    <x v="156"/>
    <x v="2"/>
    <x v="0"/>
    <x v="49"/>
    <x v="3"/>
    <x v="16"/>
    <s v="https://www.linkedin.com/jobs/view/data-analyst-at-foodmatch-3348840850?refId=VI1ejrYiV9xQIdvHlLerVQ%3D%3D&amp;trackingId=Lq4Q4L91CszlU4UlIFJ7Jg%3D%3D&amp;position=23&amp;pageNum=0&amp;trk=public_jobs_jserp-result_search-card"/>
    <m/>
    <m/>
    <m/>
    <x v="2"/>
    <x v="13"/>
    <x v="3"/>
    <x v="0"/>
  </r>
  <r>
    <x v="1"/>
    <x v="141"/>
    <x v="162"/>
    <x v="2"/>
    <x v="0"/>
    <x v="77"/>
    <x v="112"/>
    <x v="7"/>
    <s v="https://www.linkedin.com/jobs/view/data-analyst-at-synergis-3359691047?refId=VI1ejrYiV9xQIdvHlLerVQ%3D%3D&amp;trackingId=yIvCIZkRWKlhANGdm4LAmQ%3D%3D&amp;position=24&amp;pageNum=0&amp;trk=public_jobs_jserp-result_search-card"/>
    <m/>
    <m/>
    <m/>
    <x v="67"/>
    <x v="0"/>
    <x v="2"/>
    <x v="0"/>
  </r>
  <r>
    <x v="1"/>
    <x v="137"/>
    <x v="157"/>
    <x v="2"/>
    <x v="38"/>
    <x v="90"/>
    <x v="109"/>
    <x v="7"/>
    <s v="https://www.linkedin.com/jobs/view/data-analyst-at-planet-pharma-3360767542?refId=VI1ejrYiV9xQIdvHlLerVQ%3D%3D&amp;trackingId=j6E1QnYl5wrybH0HPCRRAQ%3D%3D&amp;position=25&amp;pageNum=0&amp;trk=public_jobs_jserp-result_search-card"/>
    <n v="30"/>
    <n v="40"/>
    <n v="35"/>
    <x v="78"/>
    <x v="1"/>
    <x v="1"/>
    <x v="0"/>
  </r>
  <r>
    <x v="1"/>
    <x v="110"/>
    <x v="125"/>
    <x v="2"/>
    <x v="0"/>
    <x v="18"/>
    <x v="87"/>
    <x v="3"/>
    <s v="https://www.linkedin.com/jobs/view/data-analyst-at-the-walt-disney-company-3310352262?refId=kgpem2cQ203bvAcLw3iREA%3D%3D&amp;trackingId=jv9YiSrnVC5kYosu1er8Xw%3D%3D&amp;position=1&amp;pageNum=0&amp;trk=public_jobs_jserp-result_search-card"/>
    <m/>
    <m/>
    <m/>
    <x v="13"/>
    <x v="13"/>
    <x v="4"/>
    <x v="0"/>
  </r>
  <r>
    <x v="1"/>
    <x v="110"/>
    <x v="14"/>
    <x v="2"/>
    <x v="0"/>
    <x v="18"/>
    <x v="13"/>
    <x v="3"/>
    <s v="https://www.linkedin.com/jobs/view/data-analyst-at-the-walt-disney-company-3351765538?refId=kgpem2cQ203bvAcLw3iREA%3D%3D&amp;trackingId=HsSYzT3rCtPaHHUlS0Q3lQ%3D%3D&amp;position=2&amp;pageNum=0&amp;trk=public_jobs_jserp-result_search-card"/>
    <m/>
    <m/>
    <m/>
    <x v="13"/>
    <x v="13"/>
    <x v="3"/>
    <x v="0"/>
  </r>
  <r>
    <x v="1"/>
    <x v="112"/>
    <x v="128"/>
    <x v="2"/>
    <x v="4"/>
    <x v="73"/>
    <x v="88"/>
    <x v="14"/>
    <s v="https://www.linkedin.com/jobs/view/data-analyst-at-clutch-3351811449?refId=kgpem2cQ203bvAcLw3iREA%3D%3D&amp;trackingId=FPVJ1Gkwri6tder7Qlnf7g%3D%3D&amp;position=3&amp;pageNum=0&amp;trk=public_jobs_jserp-result_search-card"/>
    <n v="50"/>
    <n v="60"/>
    <n v="55"/>
    <x v="64"/>
    <x v="0"/>
    <x v="4"/>
    <x v="0"/>
  </r>
  <r>
    <x v="1"/>
    <x v="114"/>
    <x v="130"/>
    <x v="2"/>
    <x v="25"/>
    <x v="47"/>
    <x v="89"/>
    <x v="9"/>
    <s v="https://www.linkedin.com/jobs/view/data-analyst-at-the-randy-neuringer-co-llc-3327337355?refId=kgpem2cQ203bvAcLw3iREA%3D%3D&amp;trackingId=rPR4gRD9091k9rfVA%2F7gLA%3D%3D&amp;position=4&amp;pageNum=0&amp;trk=public_jobs_jserp-result_search-card"/>
    <n v="90000"/>
    <n v="120000"/>
    <n v="105000"/>
    <x v="42"/>
    <x v="0"/>
    <x v="4"/>
    <x v="1"/>
  </r>
  <r>
    <x v="1"/>
    <x v="115"/>
    <x v="131"/>
    <x v="2"/>
    <x v="0"/>
    <x v="47"/>
    <x v="90"/>
    <x v="4"/>
    <s v="https://www.linkedin.com/jobs/view/data-analyst-at-alice-%2B-olivia-3356674096?refId=kgpem2cQ203bvAcLw3iREA%3D%3D&amp;trackingId=Oox9W77%2BAA5cLoj6U0FJcA%3D%3D&amp;position=5&amp;pageNum=0&amp;trk=public_jobs_jserp-result_search-card"/>
    <m/>
    <m/>
    <m/>
    <x v="42"/>
    <x v="0"/>
    <x v="2"/>
    <x v="0"/>
  </r>
  <r>
    <x v="1"/>
    <x v="131"/>
    <x v="150"/>
    <x v="2"/>
    <x v="0"/>
    <x v="52"/>
    <x v="20"/>
    <x v="0"/>
    <s v="https://www.linkedin.com/jobs/view/data-analyst-at-american-express-3364457211?refId=kgpem2cQ203bvAcLw3iREA%3D%3D&amp;trackingId=DvzA8MYbD564cV4hVm02uw%3D%3D&amp;position=6&amp;pageNum=0&amp;trk=public_jobs_jserp-result_search-card"/>
    <m/>
    <m/>
    <m/>
    <x v="46"/>
    <x v="15"/>
    <x v="0"/>
    <x v="0"/>
  </r>
  <r>
    <x v="1"/>
    <x v="116"/>
    <x v="132"/>
    <x v="2"/>
    <x v="26"/>
    <x v="74"/>
    <x v="91"/>
    <x v="9"/>
    <s v="https://www.linkedin.com/jobs/view/data-analyst-at-ikea-3333285174?refId=kgpem2cQ203bvAcLw3iREA%3D%3D&amp;trackingId=t53DWfAv83q1EeEfaNVJ%2FQ%3D%3D&amp;position=7&amp;pageNum=0&amp;trk=public_jobs_jserp-result_search-card"/>
    <n v="73036"/>
    <n v="105901"/>
    <n v="89468.5"/>
    <x v="65"/>
    <x v="23"/>
    <x v="0"/>
    <x v="1"/>
  </r>
  <r>
    <x v="1"/>
    <x v="117"/>
    <x v="133"/>
    <x v="2"/>
    <x v="0"/>
    <x v="75"/>
    <x v="92"/>
    <x v="14"/>
    <s v="https://www.linkedin.com/jobs/view/data-analyst-at-march-networks-3348356076?refId=kgpem2cQ203bvAcLw3iREA%3D%3D&amp;trackingId=jrAemfkc0BPr2Fi%2BZ9PRyw%3D%3D&amp;position=8&amp;pageNum=0&amp;trk=public_jobs_jserp-result_search-card"/>
    <m/>
    <m/>
    <m/>
    <x v="2"/>
    <x v="16"/>
    <x v="1"/>
    <x v="0"/>
  </r>
  <r>
    <x v="26"/>
    <x v="29"/>
    <x v="145"/>
    <x v="2"/>
    <x v="32"/>
    <x v="84"/>
    <x v="100"/>
    <x v="23"/>
    <s v="https://www.linkedin.com/jobs/view/junior-data-analyst-at-insight-global-3353623877?refId=kgpem2cQ203bvAcLw3iREA%3D%3D&amp;trackingId=fQGTnpG5o9Jnyec6rQOQIQ%3D%3D&amp;position=9&amp;pageNum=0&amp;trk=public_jobs_jserp-result_search-card"/>
    <n v="22"/>
    <n v="24"/>
    <n v="23"/>
    <x v="73"/>
    <x v="30"/>
    <x v="1"/>
    <x v="0"/>
  </r>
  <r>
    <x v="1"/>
    <x v="120"/>
    <x v="136"/>
    <x v="2"/>
    <x v="0"/>
    <x v="77"/>
    <x v="3"/>
    <x v="27"/>
    <s v="https://www.linkedin.com/jobs/view/data-analyst-at-carputty-3318023377?refId=kgpem2cQ203bvAcLw3iREA%3D%3D&amp;trackingId=0MHFriCftrlIDMuDu11nOQ%3D%3D&amp;position=10&amp;pageNum=0&amp;trk=public_jobs_jserp-result_search-card"/>
    <m/>
    <m/>
    <m/>
    <x v="67"/>
    <x v="0"/>
    <x v="3"/>
    <x v="1"/>
  </r>
  <r>
    <x v="1"/>
    <x v="122"/>
    <x v="138"/>
    <x v="2"/>
    <x v="28"/>
    <x v="78"/>
    <x v="95"/>
    <x v="4"/>
    <s v="https://www.linkedin.com/jobs/view/data-analyst-at-crg-3359135227?refId=kgpem2cQ203bvAcLw3iREA%3D%3D&amp;trackingId=4QKICrNl%2BjR%2F9bV75cN0%2BA%3D%3D&amp;position=11&amp;pageNum=0&amp;trk=public_jobs_jserp-result_search-card"/>
    <n v="60"/>
    <n v="60"/>
    <n v="60"/>
    <x v="68"/>
    <x v="0"/>
    <x v="4"/>
    <x v="0"/>
  </r>
  <r>
    <x v="1"/>
    <x v="121"/>
    <x v="137"/>
    <x v="2"/>
    <x v="27"/>
    <x v="47"/>
    <x v="94"/>
    <x v="0"/>
    <s v="https://www.linkedin.com/jobs/view/data-analyst-at-averity-3366784312?refId=kgpem2cQ203bvAcLw3iREA%3D%3D&amp;trackingId=TnouVjxr12kXHYDkzo9pcw%3D%3D&amp;position=12&amp;pageNum=0&amp;trk=public_jobs_jserp-result_search-card"/>
    <n v="75000"/>
    <n v="90000"/>
    <n v="82500"/>
    <x v="42"/>
    <x v="0"/>
    <x v="2"/>
    <x v="0"/>
  </r>
  <r>
    <x v="1"/>
    <x v="119"/>
    <x v="135"/>
    <x v="2"/>
    <x v="0"/>
    <x v="18"/>
    <x v="19"/>
    <x v="7"/>
    <s v="https://www.linkedin.com/jobs/view/data-analyst-at-tradeweb-3360769143?refId=kgpem2cQ203bvAcLw3iREA%3D%3D&amp;trackingId=Q7xkVA5NNIcQ%2Fw5TT%2FqGCg%3D%3D&amp;position=13&amp;pageNum=0&amp;trk=public_jobs_jserp-result_search-card"/>
    <m/>
    <m/>
    <m/>
    <x v="13"/>
    <x v="13"/>
    <x v="2"/>
    <x v="0"/>
  </r>
  <r>
    <x v="1"/>
    <x v="123"/>
    <x v="139"/>
    <x v="2"/>
    <x v="0"/>
    <x v="79"/>
    <x v="96"/>
    <x v="19"/>
    <s v="https://www.linkedin.com/jobs/view/data-analyst-at-eg-life-sciences-3336326817?refId=kgpem2cQ203bvAcLw3iREA%3D%3D&amp;trackingId=XGTQkHofZzR1dpX4ISKiNQ%3D%3D&amp;position=14&amp;pageNum=0&amp;trk=public_jobs_jserp-result_search-card"/>
    <m/>
    <m/>
    <m/>
    <x v="69"/>
    <x v="1"/>
    <x v="4"/>
    <x v="0"/>
  </r>
  <r>
    <x v="27"/>
    <x v="124"/>
    <x v="140"/>
    <x v="2"/>
    <x v="29"/>
    <x v="47"/>
    <x v="97"/>
    <x v="4"/>
    <s v="https://www.linkedin.com/jobs/view/associate-data-analyst-at-synergy-interactive-3362775589?refId=kgpem2cQ203bvAcLw3iREA%3D%3D&amp;trackingId=CSmLgVSi8OjLFcBv6z5GGg%3D%3D&amp;position=15&amp;pageNum=0&amp;trk=public_jobs_jserp-result_search-card"/>
    <n v="40"/>
    <n v="60"/>
    <n v="50"/>
    <x v="42"/>
    <x v="0"/>
    <x v="2"/>
    <x v="0"/>
  </r>
  <r>
    <x v="26"/>
    <x v="29"/>
    <x v="141"/>
    <x v="2"/>
    <x v="30"/>
    <x v="80"/>
    <x v="98"/>
    <x v="4"/>
    <s v="https://www.linkedin.com/jobs/view/junior-data-analyst-at-insight-global-3355816417?refId=kgpem2cQ203bvAcLw3iREA%3D%3D&amp;trackingId=HuERnpOMzJNPeVxXeOBTEA%3D%3D&amp;position=16&amp;pageNum=0&amp;trk=public_jobs_jserp-result_search-card"/>
    <n v="30"/>
    <n v="33"/>
    <n v="31.5"/>
    <x v="70"/>
    <x v="0"/>
    <x v="1"/>
    <x v="0"/>
  </r>
  <r>
    <x v="26"/>
    <x v="111"/>
    <x v="127"/>
    <x v="2"/>
    <x v="0"/>
    <x v="72"/>
    <x v="65"/>
    <x v="3"/>
    <s v="https://www.linkedin.com/jobs/view/junior-data-analyst-at-infosys-3354917607?refId=kgpem2cQ203bvAcLw3iREA%3D%3D&amp;trackingId=p7C6StZqM%2BKpKKxQVbxhQA%3D%3D&amp;position=17&amp;pageNum=0&amp;trk=public_jobs_jserp-result_search-card"/>
    <m/>
    <m/>
    <m/>
    <x v="63"/>
    <x v="28"/>
    <x v="2"/>
    <x v="0"/>
  </r>
  <r>
    <x v="1"/>
    <x v="125"/>
    <x v="142"/>
    <x v="2"/>
    <x v="31"/>
    <x v="81"/>
    <x v="99"/>
    <x v="24"/>
    <s v="https://www.linkedin.com/jobs/view/data-analyst-at-gridiron-it-3345534205?refId=kgpem2cQ203bvAcLw3iREA%3D%3D&amp;trackingId=50rOYUycT4O6HKO0tnshTg%3D%3D&amp;position=18&amp;pageNum=0&amp;trk=public_jobs_jserp-result_search-card"/>
    <n v="120000"/>
    <n v="130000"/>
    <n v="125000"/>
    <x v="2"/>
    <x v="29"/>
    <x v="2"/>
    <x v="0"/>
  </r>
  <r>
    <x v="1"/>
    <x v="126"/>
    <x v="143"/>
    <x v="2"/>
    <x v="0"/>
    <x v="82"/>
    <x v="3"/>
    <x v="7"/>
    <s v="https://www.linkedin.com/jobs/view/data-analyst-at-parkave-capital-group-3367152717?refId=kgpem2cQ203bvAcLw3iREA%3D%3D&amp;trackingId=2E1Z%2BC8zY5X7Kfu7o0%2Fxag%3D%3D&amp;position=19&amp;pageNum=0&amp;trk=public_jobs_jserp-result_search-card"/>
    <m/>
    <m/>
    <m/>
    <x v="71"/>
    <x v="14"/>
    <x v="3"/>
    <x v="0"/>
  </r>
  <r>
    <x v="1"/>
    <x v="44"/>
    <x v="144"/>
    <x v="2"/>
    <x v="0"/>
    <x v="83"/>
    <x v="15"/>
    <x v="18"/>
    <s v="https://www.linkedin.com/jobs/view/data-analyst-at-agility-partners-3355065705?refId=kgpem2cQ203bvAcLw3iREA%3D%3D&amp;trackingId=3cQx16yjqXLxDWFGJloYMA%3D%3D&amp;position=20&amp;pageNum=0&amp;trk=public_jobs_jserp-result_search-card"/>
    <m/>
    <m/>
    <m/>
    <x v="72"/>
    <x v="0"/>
    <x v="4"/>
    <x v="0"/>
  </r>
  <r>
    <x v="1"/>
    <x v="127"/>
    <x v="146"/>
    <x v="2"/>
    <x v="33"/>
    <x v="85"/>
    <x v="101"/>
    <x v="2"/>
    <s v="https://www.linkedin.com/jobs/view/data-analyst-at-spencer-ogden-3369798172?refId=kgpem2cQ203bvAcLw3iREA%3D%3D&amp;trackingId=ulUKqzbqCCbgaJEXCOMEwg%3D%3D&amp;position=21&amp;pageNum=0&amp;trk=public_jobs_jserp-result_search-card"/>
    <n v="40"/>
    <n v="100"/>
    <n v="70"/>
    <x v="2"/>
    <x v="23"/>
    <x v="4"/>
    <x v="0"/>
  </r>
  <r>
    <x v="1"/>
    <x v="128"/>
    <x v="147"/>
    <x v="2"/>
    <x v="0"/>
    <x v="39"/>
    <x v="102"/>
    <x v="0"/>
    <s v="https://www.linkedin.com/jobs/view/data-analyst-at-frostbite-3370111855?refId=kgpem2cQ203bvAcLw3iREA%3D%3D&amp;trackingId=9uOI5nryWeA9Zm41xZi7XQ%3D%3D&amp;position=22&amp;pageNum=0&amp;trk=public_jobs_jserp-result_search-card"/>
    <m/>
    <m/>
    <m/>
    <x v="34"/>
    <x v="2"/>
    <x v="0"/>
    <x v="0"/>
  </r>
  <r>
    <x v="26"/>
    <x v="129"/>
    <x v="148"/>
    <x v="2"/>
    <x v="0"/>
    <x v="2"/>
    <x v="15"/>
    <x v="25"/>
    <s v="https://www.linkedin.com/jobs/view/junior-data-analyst-at-iris-software-inc-3319636175?refId=kgpem2cQ203bvAcLw3iREA%3D%3D&amp;trackingId=tIdanMexc9GehFvPUVJ2fg%3D%3D&amp;position=23&amp;pageNum=0&amp;trk=public_jobs_jserp-result_search-card"/>
    <m/>
    <m/>
    <m/>
    <x v="2"/>
    <x v="2"/>
    <x v="4"/>
    <x v="1"/>
  </r>
  <r>
    <x v="19"/>
    <x v="130"/>
    <x v="149"/>
    <x v="2"/>
    <x v="34"/>
    <x v="47"/>
    <x v="103"/>
    <x v="15"/>
    <s v="https://www.linkedin.com/jobs/view/data-analyst-sql-at-marwood-group-3332256183?refId=kgpem2cQ203bvAcLw3iREA%3D%3D&amp;trackingId=TY83Bqisc15QFYjrVoGm8Q%3D%3D&amp;position=24&amp;pageNum=0&amp;trk=public_jobs_jserp-result_search-card"/>
    <n v="75000"/>
    <n v="95000"/>
    <n v="85000"/>
    <x v="42"/>
    <x v="0"/>
    <x v="4"/>
    <x v="1"/>
  </r>
  <r>
    <x v="1"/>
    <x v="132"/>
    <x v="151"/>
    <x v="2"/>
    <x v="0"/>
    <x v="86"/>
    <x v="104"/>
    <x v="1"/>
    <s v="https://www.linkedin.com/jobs/view/data-analyst-at-smartsense-by-digi-3318262720?refId=kgpem2cQ203bvAcLw3iREA%3D%3D&amp;trackingId=FuKMXkoYJCmTfH%2F1R2M6Tg%3D%3D&amp;position=25&amp;pageNum=0&amp;trk=public_jobs_jserp-result_search-card"/>
    <m/>
    <m/>
    <m/>
    <x v="74"/>
    <x v="5"/>
    <x v="2"/>
    <x v="0"/>
  </r>
  <r>
    <x v="1"/>
    <x v="110"/>
    <x v="125"/>
    <x v="2"/>
    <x v="0"/>
    <x v="18"/>
    <x v="87"/>
    <x v="3"/>
    <s v="https://www.linkedin.com/jobs/view/data-analyst-at-the-walt-disney-company-3310352262?refId=kn%2FJRsjRIbV6PlMpVdw7GA%3D%3D&amp;trackingId=RNx28bm3TP3ajo2uWe5dFA%3D%3D&amp;position=1&amp;pageNum=0&amp;trk=public_jobs_jserp-result_search-card"/>
    <m/>
    <m/>
    <m/>
    <x v="13"/>
    <x v="13"/>
    <x v="4"/>
    <x v="0"/>
  </r>
  <r>
    <x v="1"/>
    <x v="110"/>
    <x v="126"/>
    <x v="2"/>
    <x v="0"/>
    <x v="18"/>
    <x v="87"/>
    <x v="3"/>
    <s v="https://www.linkedin.com/jobs/view/data-analyst-at-the-walt-disney-company-3351765538?refId=kn%2FJRsjRIbV6PlMpVdw7GA%3D%3D&amp;trackingId=PyLK9xfM0prdFdc1ZiggfA%3D%3D&amp;position=2&amp;pageNum=0&amp;trk=public_jobs_jserp-result_search-card"/>
    <m/>
    <m/>
    <m/>
    <x v="13"/>
    <x v="13"/>
    <x v="4"/>
    <x v="0"/>
  </r>
  <r>
    <x v="26"/>
    <x v="111"/>
    <x v="127"/>
    <x v="2"/>
    <x v="0"/>
    <x v="72"/>
    <x v="65"/>
    <x v="3"/>
    <s v="https://www.linkedin.com/jobs/view/junior-data-analyst-at-infosys-3354917607?refId=kn%2FJRsjRIbV6PlMpVdw7GA%3D%3D&amp;trackingId=EwaIA%2BN%2FHgqXXTtykVUdnw%3D%3D&amp;position=3&amp;pageNum=0&amp;trk=public_jobs_jserp-result_search-card"/>
    <m/>
    <m/>
    <m/>
    <x v="63"/>
    <x v="28"/>
    <x v="2"/>
    <x v="0"/>
  </r>
  <r>
    <x v="1"/>
    <x v="112"/>
    <x v="128"/>
    <x v="2"/>
    <x v="4"/>
    <x v="73"/>
    <x v="88"/>
    <x v="14"/>
    <s v="https://www.linkedin.com/jobs/view/data-analyst-at-clutch-3351811449?refId=kn%2FJRsjRIbV6PlMpVdw7GA%3D%3D&amp;trackingId=HGs%2BTuTr3l5ENtER7h1F%2BA%3D%3D&amp;position=4&amp;pageNum=0&amp;trk=public_jobs_jserp-result_search-card"/>
    <n v="50"/>
    <n v="60"/>
    <n v="55"/>
    <x v="64"/>
    <x v="0"/>
    <x v="4"/>
    <x v="0"/>
  </r>
  <r>
    <x v="1"/>
    <x v="113"/>
    <x v="129"/>
    <x v="2"/>
    <x v="0"/>
    <x v="48"/>
    <x v="63"/>
    <x v="0"/>
    <s v="https://www.linkedin.com/jobs/view/data-analyst-at-alan-gray-llc-3370774161?refId=kn%2FJRsjRIbV6PlMpVdw7GA%3D%3D&amp;trackingId=llVzXQgF4HBdb450tGiNjA%3D%3D&amp;position=5&amp;pageNum=0&amp;trk=public_jobs_jserp-result_search-card"/>
    <m/>
    <m/>
    <m/>
    <x v="43"/>
    <x v="12"/>
    <x v="1"/>
    <x v="0"/>
  </r>
  <r>
    <x v="1"/>
    <x v="114"/>
    <x v="130"/>
    <x v="2"/>
    <x v="25"/>
    <x v="47"/>
    <x v="89"/>
    <x v="9"/>
    <s v="https://www.linkedin.com/jobs/view/data-analyst-at-the-randy-neuringer-co-llc-3327337355?refId=kn%2FJRsjRIbV6PlMpVdw7GA%3D%3D&amp;trackingId=IMQO5Xx9S29JpCilk1Ur4Q%3D%3D&amp;position=6&amp;pageNum=0&amp;trk=public_jobs_jserp-result_search-card"/>
    <n v="90000"/>
    <n v="120000"/>
    <n v="105000"/>
    <x v="42"/>
    <x v="0"/>
    <x v="4"/>
    <x v="1"/>
  </r>
  <r>
    <x v="1"/>
    <x v="115"/>
    <x v="131"/>
    <x v="2"/>
    <x v="0"/>
    <x v="47"/>
    <x v="90"/>
    <x v="4"/>
    <s v="https://www.linkedin.com/jobs/view/data-analyst-at-alice-%2B-olivia-3356674096?refId=kn%2FJRsjRIbV6PlMpVdw7GA%3D%3D&amp;trackingId=XzaBpLF8YRrYuQ3OAc5paw%3D%3D&amp;position=7&amp;pageNum=0&amp;trk=public_jobs_jserp-result_search-card"/>
    <m/>
    <m/>
    <m/>
    <x v="42"/>
    <x v="0"/>
    <x v="2"/>
    <x v="0"/>
  </r>
  <r>
    <x v="1"/>
    <x v="131"/>
    <x v="150"/>
    <x v="2"/>
    <x v="0"/>
    <x v="52"/>
    <x v="20"/>
    <x v="0"/>
    <s v="https://www.linkedin.com/jobs/view/data-analyst-at-american-express-3364457211?refId=kn%2FJRsjRIbV6PlMpVdw7GA%3D%3D&amp;trackingId=5k45tO2gTVgU9pvGhF0tdA%3D%3D&amp;position=8&amp;pageNum=0&amp;trk=public_jobs_jserp-result_search-card"/>
    <m/>
    <m/>
    <m/>
    <x v="46"/>
    <x v="15"/>
    <x v="0"/>
    <x v="0"/>
  </r>
  <r>
    <x v="1"/>
    <x v="116"/>
    <x v="132"/>
    <x v="2"/>
    <x v="26"/>
    <x v="74"/>
    <x v="91"/>
    <x v="9"/>
    <s v="https://www.linkedin.com/jobs/view/data-analyst-at-ikea-3333285174?refId=kn%2FJRsjRIbV6PlMpVdw7GA%3D%3D&amp;trackingId=3dHn8MUdic5OjzfVqt6pfA%3D%3D&amp;position=9&amp;pageNum=0&amp;trk=public_jobs_jserp-result_search-card"/>
    <n v="73036"/>
    <n v="105901"/>
    <n v="89468.5"/>
    <x v="65"/>
    <x v="23"/>
    <x v="0"/>
    <x v="1"/>
  </r>
  <r>
    <x v="1"/>
    <x v="117"/>
    <x v="133"/>
    <x v="2"/>
    <x v="0"/>
    <x v="75"/>
    <x v="92"/>
    <x v="14"/>
    <s v="https://www.linkedin.com/jobs/view/data-analyst-at-march-networks-3348356076?refId=kn%2FJRsjRIbV6PlMpVdw7GA%3D%3D&amp;trackingId=qenjD0GW4T4g%2FJS%2FHIWj%2Fg%3D%3D&amp;position=10&amp;pageNum=0&amp;trk=public_jobs_jserp-result_search-card"/>
    <m/>
    <m/>
    <m/>
    <x v="2"/>
    <x v="16"/>
    <x v="1"/>
    <x v="0"/>
  </r>
  <r>
    <x v="1"/>
    <x v="118"/>
    <x v="134"/>
    <x v="2"/>
    <x v="0"/>
    <x v="76"/>
    <x v="93"/>
    <x v="3"/>
    <s v="https://www.linkedin.com/jobs/view/data-analyst-at-octave-3361543072?refId=kn%2FJRsjRIbV6PlMpVdw7GA%3D%3D&amp;trackingId=idA7dSimIDmPWyFe98%2Frjw%3D%3D&amp;position=11&amp;pageNum=0&amp;trk=public_jobs_jserp-result_search-card"/>
    <m/>
    <m/>
    <m/>
    <x v="66"/>
    <x v="0"/>
    <x v="4"/>
    <x v="0"/>
  </r>
  <r>
    <x v="1"/>
    <x v="119"/>
    <x v="135"/>
    <x v="2"/>
    <x v="0"/>
    <x v="18"/>
    <x v="19"/>
    <x v="7"/>
    <s v="https://www.linkedin.com/jobs/view/data-analyst-at-tradeweb-3360769143?refId=kn%2FJRsjRIbV6PlMpVdw7GA%3D%3D&amp;trackingId=KUp8b1QuZJzQrvjKb%2Faggw%3D%3D&amp;position=12&amp;pageNum=0&amp;trk=public_jobs_jserp-result_search-card"/>
    <m/>
    <m/>
    <m/>
    <x v="13"/>
    <x v="13"/>
    <x v="2"/>
    <x v="0"/>
  </r>
  <r>
    <x v="1"/>
    <x v="120"/>
    <x v="136"/>
    <x v="2"/>
    <x v="0"/>
    <x v="77"/>
    <x v="3"/>
    <x v="27"/>
    <s v="https://www.linkedin.com/jobs/view/data-analyst-at-carputty-3318023377?refId=kn%2FJRsjRIbV6PlMpVdw7GA%3D%3D&amp;trackingId=hpjb5XFdUuCni1WSGnI66g%3D%3D&amp;position=13&amp;pageNum=0&amp;trk=public_jobs_jserp-result_search-card"/>
    <m/>
    <m/>
    <m/>
    <x v="67"/>
    <x v="0"/>
    <x v="3"/>
    <x v="1"/>
  </r>
  <r>
    <x v="1"/>
    <x v="121"/>
    <x v="137"/>
    <x v="2"/>
    <x v="27"/>
    <x v="47"/>
    <x v="94"/>
    <x v="0"/>
    <s v="https://www.linkedin.com/jobs/view/data-analyst-at-averity-3366784312?refId=kn%2FJRsjRIbV6PlMpVdw7GA%3D%3D&amp;trackingId=A2KHx%2BDB8QyIwiz10QUtug%3D%3D&amp;position=14&amp;pageNum=0&amp;trk=public_jobs_jserp-result_search-card"/>
    <n v="75000"/>
    <n v="90000"/>
    <n v="82500"/>
    <x v="42"/>
    <x v="0"/>
    <x v="2"/>
    <x v="0"/>
  </r>
  <r>
    <x v="1"/>
    <x v="122"/>
    <x v="138"/>
    <x v="2"/>
    <x v="28"/>
    <x v="78"/>
    <x v="95"/>
    <x v="4"/>
    <s v="https://www.linkedin.com/jobs/view/data-analyst-at-crg-3359135227?refId=kn%2FJRsjRIbV6PlMpVdw7GA%3D%3D&amp;trackingId=tCfjtEFsHmKw1hang%2BpC%2Bw%3D%3D&amp;position=15&amp;pageNum=0&amp;trk=public_jobs_jserp-result_search-card"/>
    <n v="60"/>
    <n v="60"/>
    <n v="60"/>
    <x v="68"/>
    <x v="0"/>
    <x v="4"/>
    <x v="0"/>
  </r>
  <r>
    <x v="1"/>
    <x v="123"/>
    <x v="139"/>
    <x v="2"/>
    <x v="0"/>
    <x v="79"/>
    <x v="96"/>
    <x v="19"/>
    <s v="https://www.linkedin.com/jobs/view/data-analyst-at-eg-life-sciences-3336326817?refId=kn%2FJRsjRIbV6PlMpVdw7GA%3D%3D&amp;trackingId=T%2BuAXFEbTBZ8Ej9EfHBprQ%3D%3D&amp;position=16&amp;pageNum=0&amp;trk=public_jobs_jserp-result_search-card"/>
    <m/>
    <m/>
    <m/>
    <x v="69"/>
    <x v="1"/>
    <x v="4"/>
    <x v="0"/>
  </r>
  <r>
    <x v="27"/>
    <x v="124"/>
    <x v="140"/>
    <x v="2"/>
    <x v="29"/>
    <x v="47"/>
    <x v="97"/>
    <x v="4"/>
    <s v="https://www.linkedin.com/jobs/view/associate-data-analyst-at-synergy-interactive-3362775589?refId=kn%2FJRsjRIbV6PlMpVdw7GA%3D%3D&amp;trackingId=Jwo5T3lUmSVzzJ6vbKY2NA%3D%3D&amp;position=17&amp;pageNum=0&amp;trk=public_jobs_jserp-result_search-card"/>
    <n v="40"/>
    <n v="60"/>
    <n v="50"/>
    <x v="42"/>
    <x v="0"/>
    <x v="2"/>
    <x v="0"/>
  </r>
  <r>
    <x v="26"/>
    <x v="29"/>
    <x v="141"/>
    <x v="2"/>
    <x v="30"/>
    <x v="80"/>
    <x v="98"/>
    <x v="4"/>
    <s v="https://www.linkedin.com/jobs/view/junior-data-analyst-at-insight-global-3355816417?refId=kn%2FJRsjRIbV6PlMpVdw7GA%3D%3D&amp;trackingId=sscVF8pH4u22g0WC0%2FZkhQ%3D%3D&amp;position=18&amp;pageNum=0&amp;trk=public_jobs_jserp-result_search-card"/>
    <n v="30"/>
    <n v="33"/>
    <n v="31.5"/>
    <x v="70"/>
    <x v="0"/>
    <x v="1"/>
    <x v="0"/>
  </r>
  <r>
    <x v="1"/>
    <x v="125"/>
    <x v="142"/>
    <x v="2"/>
    <x v="31"/>
    <x v="81"/>
    <x v="99"/>
    <x v="24"/>
    <s v="https://www.linkedin.com/jobs/view/data-analyst-at-gridiron-it-3345534205?refId=kn%2FJRsjRIbV6PlMpVdw7GA%3D%3D&amp;trackingId=tfW%2BmDHtI%2BnoMlbEnID48A%3D%3D&amp;position=19&amp;pageNum=0&amp;trk=public_jobs_jserp-result_search-card"/>
    <n v="120000"/>
    <n v="130000"/>
    <n v="125000"/>
    <x v="2"/>
    <x v="29"/>
    <x v="2"/>
    <x v="0"/>
  </r>
  <r>
    <x v="1"/>
    <x v="126"/>
    <x v="143"/>
    <x v="2"/>
    <x v="0"/>
    <x v="82"/>
    <x v="3"/>
    <x v="7"/>
    <s v="https://www.linkedin.com/jobs/view/data-analyst-at-parkave-capital-group-3367152717?refId=kn%2FJRsjRIbV6PlMpVdw7GA%3D%3D&amp;trackingId=xKDnACcc5dLeuYjIH8QpxA%3D%3D&amp;position=20&amp;pageNum=0&amp;trk=public_jobs_jserp-result_search-card"/>
    <m/>
    <m/>
    <m/>
    <x v="71"/>
    <x v="14"/>
    <x v="3"/>
    <x v="0"/>
  </r>
  <r>
    <x v="1"/>
    <x v="44"/>
    <x v="144"/>
    <x v="2"/>
    <x v="0"/>
    <x v="83"/>
    <x v="15"/>
    <x v="18"/>
    <s v="https://www.linkedin.com/jobs/view/data-analyst-at-agility-partners-3355065705?refId=kn%2FJRsjRIbV6PlMpVdw7GA%3D%3D&amp;trackingId=T9nKM%2F3ksn1Os5XPf0FPRg%3D%3D&amp;position=21&amp;pageNum=0&amp;trk=public_jobs_jserp-result_search-card"/>
    <m/>
    <m/>
    <m/>
    <x v="72"/>
    <x v="0"/>
    <x v="4"/>
    <x v="0"/>
  </r>
  <r>
    <x v="26"/>
    <x v="29"/>
    <x v="145"/>
    <x v="2"/>
    <x v="32"/>
    <x v="84"/>
    <x v="100"/>
    <x v="23"/>
    <s v="https://www.linkedin.com/jobs/view/junior-data-analyst-at-insight-global-3353623877?refId=kn%2FJRsjRIbV6PlMpVdw7GA%3D%3D&amp;trackingId=N1kOCgCsPrCA%2BfEtJhWicg%3D%3D&amp;position=22&amp;pageNum=0&amp;trk=public_jobs_jserp-result_search-card"/>
    <n v="22"/>
    <n v="24"/>
    <n v="23"/>
    <x v="73"/>
    <x v="30"/>
    <x v="1"/>
    <x v="0"/>
  </r>
  <r>
    <x v="1"/>
    <x v="127"/>
    <x v="146"/>
    <x v="2"/>
    <x v="33"/>
    <x v="85"/>
    <x v="101"/>
    <x v="2"/>
    <s v="https://www.linkedin.com/jobs/view/data-analyst-at-spencer-ogden-3369798172?refId=kn%2FJRsjRIbV6PlMpVdw7GA%3D%3D&amp;trackingId=0RkyNplXlUau5lDrew5hSA%3D%3D&amp;position=23&amp;pageNum=0&amp;trk=public_jobs_jserp-result_search-card"/>
    <n v="40"/>
    <n v="100"/>
    <n v="70"/>
    <x v="2"/>
    <x v="23"/>
    <x v="4"/>
    <x v="0"/>
  </r>
  <r>
    <x v="1"/>
    <x v="128"/>
    <x v="147"/>
    <x v="2"/>
    <x v="0"/>
    <x v="39"/>
    <x v="102"/>
    <x v="0"/>
    <s v="https://www.linkedin.com/jobs/view/data-analyst-at-frostbite-3370111855?refId=kn%2FJRsjRIbV6PlMpVdw7GA%3D%3D&amp;trackingId=04A149LCAGdlPgEW8Gykfg%3D%3D&amp;position=24&amp;pageNum=0&amp;trk=public_jobs_jserp-result_search-card"/>
    <m/>
    <m/>
    <m/>
    <x v="34"/>
    <x v="2"/>
    <x v="0"/>
    <x v="0"/>
  </r>
  <r>
    <x v="26"/>
    <x v="129"/>
    <x v="148"/>
    <x v="2"/>
    <x v="0"/>
    <x v="2"/>
    <x v="15"/>
    <x v="25"/>
    <s v="https://www.linkedin.com/jobs/view/junior-data-analyst-at-iris-software-inc-3319636175?refId=kn%2FJRsjRIbV6PlMpVdw7GA%3D%3D&amp;trackingId=pcVqTi7hv1PNWg07sd3Pow%3D%3D&amp;position=25&amp;pageNum=0&amp;trk=public_jobs_jserp-result_search-card"/>
    <m/>
    <m/>
    <m/>
    <x v="2"/>
    <x v="2"/>
    <x v="4"/>
    <x v="1"/>
  </r>
  <r>
    <x v="1"/>
    <x v="110"/>
    <x v="125"/>
    <x v="2"/>
    <x v="0"/>
    <x v="18"/>
    <x v="87"/>
    <x v="3"/>
    <s v="https://www.linkedin.com/jobs/view/data-analyst-at-the-walt-disney-company-3310352262?refId=vT5p%2FitjVo04iXq9WAxTVw%3D%3D&amp;trackingId=cpy6esdgBW5KkFQ0y0mqCQ%3D%3D&amp;position=1&amp;pageNum=0&amp;trk=public_jobs_jserp-result_search-card"/>
    <m/>
    <m/>
    <m/>
    <x v="13"/>
    <x v="13"/>
    <x v="4"/>
    <x v="0"/>
  </r>
  <r>
    <x v="1"/>
    <x v="110"/>
    <x v="126"/>
    <x v="2"/>
    <x v="0"/>
    <x v="18"/>
    <x v="87"/>
    <x v="3"/>
    <s v="https://www.linkedin.com/jobs/view/data-analyst-at-the-walt-disney-company-3351765538?refId=vT5p%2FitjVo04iXq9WAxTVw%3D%3D&amp;trackingId=nBLYH4zO%2BUiaMG%2FvdmugzA%3D%3D&amp;position=2&amp;pageNum=0&amp;trk=public_jobs_jserp-result_search-card"/>
    <m/>
    <m/>
    <m/>
    <x v="13"/>
    <x v="13"/>
    <x v="4"/>
    <x v="0"/>
  </r>
  <r>
    <x v="26"/>
    <x v="111"/>
    <x v="127"/>
    <x v="2"/>
    <x v="0"/>
    <x v="72"/>
    <x v="65"/>
    <x v="3"/>
    <s v="https://www.linkedin.com/jobs/view/junior-data-analyst-at-infosys-3354917607?refId=vT5p%2FitjVo04iXq9WAxTVw%3D%3D&amp;trackingId=uzhMBDouhyqiq0BWxmr2xQ%3D%3D&amp;position=3&amp;pageNum=0&amp;trk=public_jobs_jserp-result_search-card"/>
    <m/>
    <m/>
    <m/>
    <x v="63"/>
    <x v="28"/>
    <x v="2"/>
    <x v="0"/>
  </r>
  <r>
    <x v="1"/>
    <x v="112"/>
    <x v="128"/>
    <x v="2"/>
    <x v="4"/>
    <x v="73"/>
    <x v="88"/>
    <x v="14"/>
    <s v="https://www.linkedin.com/jobs/view/data-analyst-at-clutch-3351811449?refId=vT5p%2FitjVo04iXq9WAxTVw%3D%3D&amp;trackingId=xTB6k2ketgH%2B7A36jvXCyA%3D%3D&amp;position=4&amp;pageNum=0&amp;trk=public_jobs_jserp-result_search-card"/>
    <n v="50"/>
    <n v="60"/>
    <n v="55"/>
    <x v="64"/>
    <x v="0"/>
    <x v="4"/>
    <x v="0"/>
  </r>
  <r>
    <x v="1"/>
    <x v="113"/>
    <x v="129"/>
    <x v="2"/>
    <x v="0"/>
    <x v="48"/>
    <x v="63"/>
    <x v="0"/>
    <s v="https://www.linkedin.com/jobs/view/data-analyst-at-alan-gray-llc-3370774161?refId=vT5p%2FitjVo04iXq9WAxTVw%3D%3D&amp;trackingId=bgEWX1Aey5IcPksB75NMUg%3D%3D&amp;position=5&amp;pageNum=0&amp;trk=public_jobs_jserp-result_search-card"/>
    <m/>
    <m/>
    <m/>
    <x v="43"/>
    <x v="12"/>
    <x v="1"/>
    <x v="0"/>
  </r>
  <r>
    <x v="1"/>
    <x v="114"/>
    <x v="130"/>
    <x v="2"/>
    <x v="25"/>
    <x v="47"/>
    <x v="89"/>
    <x v="9"/>
    <s v="https://www.linkedin.com/jobs/view/data-analyst-at-the-randy-neuringer-co-llc-3327337355?refId=vT5p%2FitjVo04iXq9WAxTVw%3D%3D&amp;trackingId=zFSixCJB4uOwUnsTQGyxKg%3D%3D&amp;position=6&amp;pageNum=0&amp;trk=public_jobs_jserp-result_search-card"/>
    <n v="90000"/>
    <n v="120000"/>
    <n v="105000"/>
    <x v="42"/>
    <x v="0"/>
    <x v="4"/>
    <x v="1"/>
  </r>
  <r>
    <x v="1"/>
    <x v="115"/>
    <x v="131"/>
    <x v="2"/>
    <x v="0"/>
    <x v="47"/>
    <x v="90"/>
    <x v="4"/>
    <s v="https://www.linkedin.com/jobs/view/data-analyst-at-alice-%2B-olivia-3356674096?refId=vT5p%2FitjVo04iXq9WAxTVw%3D%3D&amp;trackingId=IQH32AgjrMkwAaYBDsftDQ%3D%3D&amp;position=7&amp;pageNum=0&amp;trk=public_jobs_jserp-result_search-card"/>
    <m/>
    <m/>
    <m/>
    <x v="42"/>
    <x v="0"/>
    <x v="2"/>
    <x v="0"/>
  </r>
  <r>
    <x v="1"/>
    <x v="131"/>
    <x v="150"/>
    <x v="2"/>
    <x v="0"/>
    <x v="52"/>
    <x v="20"/>
    <x v="0"/>
    <s v="https://www.linkedin.com/jobs/view/data-analyst-at-american-express-3364457211?refId=vT5p%2FitjVo04iXq9WAxTVw%3D%3D&amp;trackingId=wZB0PRFIUfqQEPthT1yQMA%3D%3D&amp;position=8&amp;pageNum=0&amp;trk=public_jobs_jserp-result_search-card"/>
    <m/>
    <m/>
    <m/>
    <x v="46"/>
    <x v="15"/>
    <x v="0"/>
    <x v="0"/>
  </r>
  <r>
    <x v="1"/>
    <x v="116"/>
    <x v="132"/>
    <x v="2"/>
    <x v="26"/>
    <x v="74"/>
    <x v="91"/>
    <x v="9"/>
    <s v="https://www.linkedin.com/jobs/view/data-analyst-at-ikea-3333285174?refId=vT5p%2FitjVo04iXq9WAxTVw%3D%3D&amp;trackingId=xNVbHJx7717d7Qiq8BTuug%3D%3D&amp;position=9&amp;pageNum=0&amp;trk=public_jobs_jserp-result_search-card"/>
    <n v="73036"/>
    <n v="105901"/>
    <n v="89468.5"/>
    <x v="65"/>
    <x v="23"/>
    <x v="0"/>
    <x v="1"/>
  </r>
  <r>
    <x v="1"/>
    <x v="117"/>
    <x v="133"/>
    <x v="2"/>
    <x v="0"/>
    <x v="75"/>
    <x v="92"/>
    <x v="14"/>
    <s v="https://www.linkedin.com/jobs/view/data-analyst-at-march-networks-3348356076?refId=vT5p%2FitjVo04iXq9WAxTVw%3D%3D&amp;trackingId=nCpdR%2BDUX9UsrBHVaGLmeQ%3D%3D&amp;position=10&amp;pageNum=0&amp;trk=public_jobs_jserp-result_search-card"/>
    <m/>
    <m/>
    <m/>
    <x v="2"/>
    <x v="16"/>
    <x v="1"/>
    <x v="0"/>
  </r>
  <r>
    <x v="1"/>
    <x v="118"/>
    <x v="134"/>
    <x v="2"/>
    <x v="0"/>
    <x v="76"/>
    <x v="93"/>
    <x v="3"/>
    <s v="https://www.linkedin.com/jobs/view/data-analyst-at-octave-3361543072?refId=vT5p%2FitjVo04iXq9WAxTVw%3D%3D&amp;trackingId=nVRBMMQUX5Xf3Uoe%2BIORLA%3D%3D&amp;position=11&amp;pageNum=0&amp;trk=public_jobs_jserp-result_search-card"/>
    <m/>
    <m/>
    <m/>
    <x v="66"/>
    <x v="0"/>
    <x v="4"/>
    <x v="0"/>
  </r>
  <r>
    <x v="1"/>
    <x v="119"/>
    <x v="135"/>
    <x v="2"/>
    <x v="0"/>
    <x v="18"/>
    <x v="19"/>
    <x v="7"/>
    <s v="https://www.linkedin.com/jobs/view/data-analyst-at-tradeweb-3360769143?refId=vT5p%2FitjVo04iXq9WAxTVw%3D%3D&amp;trackingId=0rD8DzeIjY21HX4mC8kJhQ%3D%3D&amp;position=12&amp;pageNum=0&amp;trk=public_jobs_jserp-result_search-card"/>
    <m/>
    <m/>
    <m/>
    <x v="13"/>
    <x v="13"/>
    <x v="2"/>
    <x v="0"/>
  </r>
  <r>
    <x v="1"/>
    <x v="120"/>
    <x v="136"/>
    <x v="2"/>
    <x v="0"/>
    <x v="77"/>
    <x v="3"/>
    <x v="27"/>
    <s v="https://www.linkedin.com/jobs/view/data-analyst-at-carputty-3318023377?refId=vT5p%2FitjVo04iXq9WAxTVw%3D%3D&amp;trackingId=iuYUcUzIUeISBkTocZWKhA%3D%3D&amp;position=13&amp;pageNum=0&amp;trk=public_jobs_jserp-result_search-card"/>
    <m/>
    <m/>
    <m/>
    <x v="67"/>
    <x v="0"/>
    <x v="3"/>
    <x v="1"/>
  </r>
  <r>
    <x v="1"/>
    <x v="122"/>
    <x v="138"/>
    <x v="2"/>
    <x v="28"/>
    <x v="78"/>
    <x v="95"/>
    <x v="4"/>
    <s v="https://www.linkedin.com/jobs/view/data-analyst-at-crg-3359135227?refId=vT5p%2FitjVo04iXq9WAxTVw%3D%3D&amp;trackingId=6ycVrFtBc4tasES1tG8JRQ%3D%3D&amp;position=14&amp;pageNum=0&amp;trk=public_jobs_jserp-result_search-card"/>
    <n v="60"/>
    <n v="60"/>
    <n v="60"/>
    <x v="68"/>
    <x v="0"/>
    <x v="4"/>
    <x v="0"/>
  </r>
  <r>
    <x v="1"/>
    <x v="123"/>
    <x v="139"/>
    <x v="2"/>
    <x v="0"/>
    <x v="79"/>
    <x v="96"/>
    <x v="19"/>
    <s v="https://www.linkedin.com/jobs/view/data-analyst-at-eg-life-sciences-3336326817?refId=vT5p%2FitjVo04iXq9WAxTVw%3D%3D&amp;trackingId=UZ4SL0J0TKrmuz%2FFBMN6Xw%3D%3D&amp;position=15&amp;pageNum=0&amp;trk=public_jobs_jserp-result_search-card"/>
    <m/>
    <m/>
    <m/>
    <x v="69"/>
    <x v="1"/>
    <x v="4"/>
    <x v="0"/>
  </r>
  <r>
    <x v="27"/>
    <x v="124"/>
    <x v="140"/>
    <x v="2"/>
    <x v="29"/>
    <x v="47"/>
    <x v="97"/>
    <x v="4"/>
    <s v="https://www.linkedin.com/jobs/view/associate-data-analyst-at-synergy-interactive-3362775589?refId=vT5p%2FitjVo04iXq9WAxTVw%3D%3D&amp;trackingId=gP8L6KcQVYkKOaKpYYme7w%3D%3D&amp;position=16&amp;pageNum=0&amp;trk=public_jobs_jserp-result_search-card"/>
    <n v="40"/>
    <n v="60"/>
    <n v="50"/>
    <x v="42"/>
    <x v="0"/>
    <x v="2"/>
    <x v="0"/>
  </r>
  <r>
    <x v="26"/>
    <x v="29"/>
    <x v="141"/>
    <x v="2"/>
    <x v="30"/>
    <x v="80"/>
    <x v="98"/>
    <x v="4"/>
    <s v="https://www.linkedin.com/jobs/view/junior-data-analyst-at-insight-global-3355816417?refId=vT5p%2FitjVo04iXq9WAxTVw%3D%3D&amp;trackingId=qBLEwcDBTP0Y8FgnGMGpdQ%3D%3D&amp;position=17&amp;pageNum=0&amp;trk=public_jobs_jserp-result_search-card"/>
    <n v="30"/>
    <n v="33"/>
    <n v="31.5"/>
    <x v="70"/>
    <x v="0"/>
    <x v="1"/>
    <x v="0"/>
  </r>
  <r>
    <x v="1"/>
    <x v="125"/>
    <x v="142"/>
    <x v="2"/>
    <x v="31"/>
    <x v="81"/>
    <x v="99"/>
    <x v="24"/>
    <s v="https://www.linkedin.com/jobs/view/data-analyst-at-gridiron-it-3345534205?refId=vT5p%2FitjVo04iXq9WAxTVw%3D%3D&amp;trackingId=YU8SeEp%2FqQqW52je4mX86g%3D%3D&amp;position=18&amp;pageNum=0&amp;trk=public_jobs_jserp-result_search-card"/>
    <n v="120000"/>
    <n v="130000"/>
    <n v="125000"/>
    <x v="2"/>
    <x v="29"/>
    <x v="2"/>
    <x v="0"/>
  </r>
  <r>
    <x v="1"/>
    <x v="126"/>
    <x v="143"/>
    <x v="2"/>
    <x v="0"/>
    <x v="82"/>
    <x v="3"/>
    <x v="7"/>
    <s v="https://www.linkedin.com/jobs/view/data-analyst-at-parkave-capital-group-3367152717?refId=vT5p%2FitjVo04iXq9WAxTVw%3D%3D&amp;trackingId=gcKXMtr6pJaninVV6XfmtA%3D%3D&amp;position=19&amp;pageNum=0&amp;trk=public_jobs_jserp-result_search-card"/>
    <m/>
    <m/>
    <m/>
    <x v="71"/>
    <x v="14"/>
    <x v="3"/>
    <x v="0"/>
  </r>
  <r>
    <x v="1"/>
    <x v="44"/>
    <x v="144"/>
    <x v="2"/>
    <x v="0"/>
    <x v="83"/>
    <x v="15"/>
    <x v="18"/>
    <s v="https://www.linkedin.com/jobs/view/data-analyst-at-agility-partners-3355065705?refId=vT5p%2FitjVo04iXq9WAxTVw%3D%3D&amp;trackingId=3c%2FCD4I7CO3WaXv4dNW23g%3D%3D&amp;position=20&amp;pageNum=0&amp;trk=public_jobs_jserp-result_search-card"/>
    <m/>
    <m/>
    <m/>
    <x v="72"/>
    <x v="0"/>
    <x v="4"/>
    <x v="0"/>
  </r>
  <r>
    <x v="26"/>
    <x v="29"/>
    <x v="145"/>
    <x v="2"/>
    <x v="32"/>
    <x v="84"/>
    <x v="100"/>
    <x v="23"/>
    <s v="https://www.linkedin.com/jobs/view/junior-data-analyst-at-insight-global-3353623877?refId=vT5p%2FitjVo04iXq9WAxTVw%3D%3D&amp;trackingId=RA6NP5EVBf9NcYOGv%2FQoEw%3D%3D&amp;position=21&amp;pageNum=0&amp;trk=public_jobs_jserp-result_search-card"/>
    <n v="22"/>
    <n v="24"/>
    <n v="23"/>
    <x v="73"/>
    <x v="30"/>
    <x v="1"/>
    <x v="0"/>
  </r>
  <r>
    <x v="1"/>
    <x v="127"/>
    <x v="146"/>
    <x v="2"/>
    <x v="33"/>
    <x v="85"/>
    <x v="101"/>
    <x v="2"/>
    <s v="https://www.linkedin.com/jobs/view/data-analyst-at-spencer-ogden-3369798172?refId=vT5p%2FitjVo04iXq9WAxTVw%3D%3D&amp;trackingId=Z87EYXFdJk5R53m5FaqzgA%3D%3D&amp;position=22&amp;pageNum=0&amp;trk=public_jobs_jserp-result_search-card"/>
    <n v="40"/>
    <n v="100"/>
    <n v="70"/>
    <x v="2"/>
    <x v="23"/>
    <x v="4"/>
    <x v="0"/>
  </r>
  <r>
    <x v="1"/>
    <x v="128"/>
    <x v="147"/>
    <x v="2"/>
    <x v="0"/>
    <x v="39"/>
    <x v="102"/>
    <x v="0"/>
    <s v="https://www.linkedin.com/jobs/view/data-analyst-at-frostbite-3370111855?refId=vT5p%2FitjVo04iXq9WAxTVw%3D%3D&amp;trackingId=7KwpiNmrR2WQRXqvzmk9bQ%3D%3D&amp;position=23&amp;pageNum=0&amp;trk=public_jobs_jserp-result_search-card"/>
    <m/>
    <m/>
    <m/>
    <x v="34"/>
    <x v="2"/>
    <x v="0"/>
    <x v="0"/>
  </r>
  <r>
    <x v="26"/>
    <x v="129"/>
    <x v="148"/>
    <x v="2"/>
    <x v="0"/>
    <x v="2"/>
    <x v="15"/>
    <x v="25"/>
    <s v="https://www.linkedin.com/jobs/view/junior-data-analyst-at-iris-software-inc-3319636175?refId=vT5p%2FitjVo04iXq9WAxTVw%3D%3D&amp;trackingId=Uq1J%2BUFnTjm5xt606ZhAAg%3D%3D&amp;position=24&amp;pageNum=0&amp;trk=public_jobs_jserp-result_search-card"/>
    <m/>
    <m/>
    <m/>
    <x v="2"/>
    <x v="2"/>
    <x v="4"/>
    <x v="1"/>
  </r>
  <r>
    <x v="19"/>
    <x v="130"/>
    <x v="149"/>
    <x v="2"/>
    <x v="34"/>
    <x v="47"/>
    <x v="103"/>
    <x v="15"/>
    <s v="https://www.linkedin.com/jobs/view/data-analyst-sql-at-marwood-group-3332256183?refId=vT5p%2FitjVo04iXq9WAxTVw%3D%3D&amp;trackingId=zdr0bTJOOxaiu%2B4PDEpeTg%3D%3D&amp;position=25&amp;pageNum=0&amp;trk=public_jobs_jserp-result_search-card"/>
    <n v="75000"/>
    <n v="95000"/>
    <n v="85000"/>
    <x v="42"/>
    <x v="0"/>
    <x v="4"/>
    <x v="1"/>
  </r>
  <r>
    <x v="1"/>
    <x v="110"/>
    <x v="125"/>
    <x v="2"/>
    <x v="0"/>
    <x v="18"/>
    <x v="87"/>
    <x v="3"/>
    <s v="https://www.linkedin.com/jobs/view/data-analyst-at-the-walt-disney-company-3310352262?refId=ED27Vs6g0oBActGPehIuYQ%3D%3D&amp;trackingId=AyydB2riRrf7T%2BZF%2BaUWGQ%3D%3D&amp;position=1&amp;pageNum=0&amp;trk=public_jobs_jserp-result_search-card"/>
    <m/>
    <m/>
    <m/>
    <x v="13"/>
    <x v="13"/>
    <x v="4"/>
    <x v="0"/>
  </r>
  <r>
    <x v="1"/>
    <x v="110"/>
    <x v="126"/>
    <x v="2"/>
    <x v="0"/>
    <x v="18"/>
    <x v="87"/>
    <x v="3"/>
    <s v="https://www.linkedin.com/jobs/view/data-analyst-at-the-walt-disney-company-3351765538?refId=ED27Vs6g0oBActGPehIuYQ%3D%3D&amp;trackingId=Fn63Fw%2Farc4n2EATRLO8ig%3D%3D&amp;position=2&amp;pageNum=0&amp;trk=public_jobs_jserp-result_search-card"/>
    <m/>
    <m/>
    <m/>
    <x v="13"/>
    <x v="13"/>
    <x v="4"/>
    <x v="0"/>
  </r>
  <r>
    <x v="26"/>
    <x v="111"/>
    <x v="127"/>
    <x v="2"/>
    <x v="0"/>
    <x v="72"/>
    <x v="65"/>
    <x v="3"/>
    <s v="https://www.linkedin.com/jobs/view/junior-data-analyst-at-infosys-3354917607?refId=ED27Vs6g0oBActGPehIuYQ%3D%3D&amp;trackingId=QrkjixFkBYw1uIWqcHs9tg%3D%3D&amp;position=3&amp;pageNum=0&amp;trk=public_jobs_jserp-result_search-card"/>
    <m/>
    <m/>
    <m/>
    <x v="63"/>
    <x v="28"/>
    <x v="2"/>
    <x v="0"/>
  </r>
  <r>
    <x v="1"/>
    <x v="112"/>
    <x v="128"/>
    <x v="2"/>
    <x v="4"/>
    <x v="73"/>
    <x v="88"/>
    <x v="14"/>
    <s v="https://www.linkedin.com/jobs/view/data-analyst-at-clutch-3351811449?refId=ED27Vs6g0oBActGPehIuYQ%3D%3D&amp;trackingId=ngXQieAP0A1xFzSPooBZrA%3D%3D&amp;position=4&amp;pageNum=0&amp;trk=public_jobs_jserp-result_search-card"/>
    <n v="50"/>
    <n v="60"/>
    <n v="55"/>
    <x v="64"/>
    <x v="0"/>
    <x v="4"/>
    <x v="0"/>
  </r>
  <r>
    <x v="1"/>
    <x v="113"/>
    <x v="129"/>
    <x v="2"/>
    <x v="0"/>
    <x v="48"/>
    <x v="63"/>
    <x v="0"/>
    <s v="https://www.linkedin.com/jobs/view/data-analyst-at-alan-gray-llc-3370774161?refId=ED27Vs6g0oBActGPehIuYQ%3D%3D&amp;trackingId=4AcU0WdusI4ebWT9BtrBNA%3D%3D&amp;position=5&amp;pageNum=0&amp;trk=public_jobs_jserp-result_search-card"/>
    <m/>
    <m/>
    <m/>
    <x v="43"/>
    <x v="12"/>
    <x v="1"/>
    <x v="0"/>
  </r>
  <r>
    <x v="1"/>
    <x v="114"/>
    <x v="130"/>
    <x v="2"/>
    <x v="25"/>
    <x v="47"/>
    <x v="89"/>
    <x v="9"/>
    <s v="https://www.linkedin.com/jobs/view/data-analyst-at-the-randy-neuringer-co-llc-3327337355?refId=ED27Vs6g0oBActGPehIuYQ%3D%3D&amp;trackingId=J5galSbHOAGXOoy8PuzKAw%3D%3D&amp;position=6&amp;pageNum=0&amp;trk=public_jobs_jserp-result_search-card"/>
    <n v="90000"/>
    <n v="120000"/>
    <n v="105000"/>
    <x v="42"/>
    <x v="0"/>
    <x v="4"/>
    <x v="1"/>
  </r>
  <r>
    <x v="1"/>
    <x v="115"/>
    <x v="131"/>
    <x v="2"/>
    <x v="0"/>
    <x v="47"/>
    <x v="90"/>
    <x v="4"/>
    <s v="https://www.linkedin.com/jobs/view/data-analyst-at-alice-%2B-olivia-3356674096?refId=ED27Vs6g0oBActGPehIuYQ%3D%3D&amp;trackingId=ivVVnB1c4yv%2BgOWrqWHXtw%3D%3D&amp;position=7&amp;pageNum=0&amp;trk=public_jobs_jserp-result_search-card"/>
    <m/>
    <m/>
    <m/>
    <x v="42"/>
    <x v="0"/>
    <x v="2"/>
    <x v="0"/>
  </r>
  <r>
    <x v="1"/>
    <x v="131"/>
    <x v="150"/>
    <x v="2"/>
    <x v="0"/>
    <x v="52"/>
    <x v="20"/>
    <x v="0"/>
    <s v="https://www.linkedin.com/jobs/view/data-analyst-at-american-express-3364457211?refId=ED27Vs6g0oBActGPehIuYQ%3D%3D&amp;trackingId=%2Ftzkx7gc3sQDP2tFtxqlwQ%3D%3D&amp;position=8&amp;pageNum=0&amp;trk=public_jobs_jserp-result_search-card"/>
    <m/>
    <m/>
    <m/>
    <x v="46"/>
    <x v="15"/>
    <x v="0"/>
    <x v="0"/>
  </r>
  <r>
    <x v="1"/>
    <x v="116"/>
    <x v="132"/>
    <x v="2"/>
    <x v="26"/>
    <x v="74"/>
    <x v="91"/>
    <x v="9"/>
    <s v="https://www.linkedin.com/jobs/view/data-analyst-at-ikea-3333285174?refId=ED27Vs6g0oBActGPehIuYQ%3D%3D&amp;trackingId=ozKJstP2YL5k6fT%2Fa0sqiw%3D%3D&amp;position=9&amp;pageNum=0&amp;trk=public_jobs_jserp-result_search-card"/>
    <n v="73036"/>
    <n v="105901"/>
    <n v="89468.5"/>
    <x v="65"/>
    <x v="23"/>
    <x v="0"/>
    <x v="1"/>
  </r>
  <r>
    <x v="1"/>
    <x v="117"/>
    <x v="133"/>
    <x v="2"/>
    <x v="0"/>
    <x v="75"/>
    <x v="92"/>
    <x v="14"/>
    <s v="https://www.linkedin.com/jobs/view/data-analyst-at-march-networks-3348356076?refId=ED27Vs6g0oBActGPehIuYQ%3D%3D&amp;trackingId=%2Bhtxtm26YBcuChIt5CGZBw%3D%3D&amp;position=10&amp;pageNum=0&amp;trk=public_jobs_jserp-result_search-card"/>
    <m/>
    <m/>
    <m/>
    <x v="2"/>
    <x v="16"/>
    <x v="1"/>
    <x v="0"/>
  </r>
  <r>
    <x v="1"/>
    <x v="118"/>
    <x v="134"/>
    <x v="2"/>
    <x v="0"/>
    <x v="76"/>
    <x v="93"/>
    <x v="3"/>
    <s v="https://www.linkedin.com/jobs/view/data-analyst-at-octave-3361543072?refId=ED27Vs6g0oBActGPehIuYQ%3D%3D&amp;trackingId=LQpzWunWoknMgU4UC5hwaQ%3D%3D&amp;position=11&amp;pageNum=0&amp;trk=public_jobs_jserp-result_search-card"/>
    <m/>
    <m/>
    <m/>
    <x v="66"/>
    <x v="0"/>
    <x v="4"/>
    <x v="0"/>
  </r>
  <r>
    <x v="1"/>
    <x v="119"/>
    <x v="135"/>
    <x v="2"/>
    <x v="0"/>
    <x v="18"/>
    <x v="19"/>
    <x v="7"/>
    <s v="https://www.linkedin.com/jobs/view/data-analyst-at-tradeweb-3360769143?refId=ED27Vs6g0oBActGPehIuYQ%3D%3D&amp;trackingId=M7Yz%2F8Ov%2F5%2FaYG5rBNw%2FLA%3D%3D&amp;position=12&amp;pageNum=0&amp;trk=public_jobs_jserp-result_search-card"/>
    <m/>
    <m/>
    <m/>
    <x v="13"/>
    <x v="13"/>
    <x v="2"/>
    <x v="0"/>
  </r>
  <r>
    <x v="1"/>
    <x v="120"/>
    <x v="136"/>
    <x v="2"/>
    <x v="0"/>
    <x v="77"/>
    <x v="3"/>
    <x v="27"/>
    <s v="https://www.linkedin.com/jobs/view/data-analyst-at-carputty-3318023377?refId=ED27Vs6g0oBActGPehIuYQ%3D%3D&amp;trackingId=Whdh1jnIgw85t5bs6UmvXw%3D%3D&amp;position=13&amp;pageNum=0&amp;trk=public_jobs_jserp-result_search-card"/>
    <m/>
    <m/>
    <m/>
    <x v="67"/>
    <x v="0"/>
    <x v="3"/>
    <x v="1"/>
  </r>
  <r>
    <x v="1"/>
    <x v="121"/>
    <x v="137"/>
    <x v="2"/>
    <x v="27"/>
    <x v="47"/>
    <x v="94"/>
    <x v="0"/>
    <s v="https://www.linkedin.com/jobs/view/data-analyst-at-averity-3366784312?refId=ED27Vs6g0oBActGPehIuYQ%3D%3D&amp;trackingId=48b8oUO%2F2Zrzg7KN6sFVIQ%3D%3D&amp;position=14&amp;pageNum=0&amp;trk=public_jobs_jserp-result_search-card"/>
    <n v="75000"/>
    <n v="90000"/>
    <n v="82500"/>
    <x v="42"/>
    <x v="0"/>
    <x v="2"/>
    <x v="0"/>
  </r>
  <r>
    <x v="1"/>
    <x v="122"/>
    <x v="138"/>
    <x v="2"/>
    <x v="28"/>
    <x v="78"/>
    <x v="95"/>
    <x v="4"/>
    <s v="https://www.linkedin.com/jobs/view/data-analyst-at-crg-3359135227?refId=ED27Vs6g0oBActGPehIuYQ%3D%3D&amp;trackingId=%2BSiMIJs0OXoOrgv8ZtyVew%3D%3D&amp;position=15&amp;pageNum=0&amp;trk=public_jobs_jserp-result_search-card"/>
    <n v="60"/>
    <n v="60"/>
    <n v="60"/>
    <x v="68"/>
    <x v="0"/>
    <x v="4"/>
    <x v="0"/>
  </r>
  <r>
    <x v="1"/>
    <x v="123"/>
    <x v="139"/>
    <x v="2"/>
    <x v="0"/>
    <x v="79"/>
    <x v="96"/>
    <x v="19"/>
    <s v="https://www.linkedin.com/jobs/view/data-analyst-at-eg-life-sciences-3336326817?refId=ED27Vs6g0oBActGPehIuYQ%3D%3D&amp;trackingId=ZzR7ZW9kmr2%2FBcFgaJoiKA%3D%3D&amp;position=16&amp;pageNum=0&amp;trk=public_jobs_jserp-result_search-card"/>
    <m/>
    <m/>
    <m/>
    <x v="69"/>
    <x v="1"/>
    <x v="4"/>
    <x v="0"/>
  </r>
  <r>
    <x v="27"/>
    <x v="124"/>
    <x v="140"/>
    <x v="2"/>
    <x v="29"/>
    <x v="47"/>
    <x v="97"/>
    <x v="4"/>
    <s v="https://www.linkedin.com/jobs/view/associate-data-analyst-at-synergy-interactive-3362775589?refId=ED27Vs6g0oBActGPehIuYQ%3D%3D&amp;trackingId=ZI%2BgXhlbOCmrZ%2FqGck6usA%3D%3D&amp;position=17&amp;pageNum=0&amp;trk=public_jobs_jserp-result_search-card"/>
    <n v="40"/>
    <n v="60"/>
    <n v="50"/>
    <x v="42"/>
    <x v="0"/>
    <x v="2"/>
    <x v="0"/>
  </r>
  <r>
    <x v="26"/>
    <x v="29"/>
    <x v="141"/>
    <x v="2"/>
    <x v="30"/>
    <x v="80"/>
    <x v="98"/>
    <x v="4"/>
    <s v="https://www.linkedin.com/jobs/view/junior-data-analyst-at-insight-global-3355816417?refId=ED27Vs6g0oBActGPehIuYQ%3D%3D&amp;trackingId=uFVhpLb4JCZMqoTyc5pQbw%3D%3D&amp;position=18&amp;pageNum=0&amp;trk=public_jobs_jserp-result_search-card"/>
    <n v="30"/>
    <n v="33"/>
    <n v="31.5"/>
    <x v="70"/>
    <x v="0"/>
    <x v="1"/>
    <x v="0"/>
  </r>
  <r>
    <x v="1"/>
    <x v="125"/>
    <x v="142"/>
    <x v="2"/>
    <x v="31"/>
    <x v="81"/>
    <x v="99"/>
    <x v="24"/>
    <s v="https://www.linkedin.com/jobs/view/data-analyst-at-gridiron-it-3345534205?refId=ED27Vs6g0oBActGPehIuYQ%3D%3D&amp;trackingId=28yMNIUSDpk4X5MlScjPwA%3D%3D&amp;position=19&amp;pageNum=0&amp;trk=public_jobs_jserp-result_search-card"/>
    <n v="120000"/>
    <n v="130000"/>
    <n v="125000"/>
    <x v="2"/>
    <x v="29"/>
    <x v="2"/>
    <x v="0"/>
  </r>
  <r>
    <x v="1"/>
    <x v="126"/>
    <x v="143"/>
    <x v="2"/>
    <x v="0"/>
    <x v="82"/>
    <x v="3"/>
    <x v="7"/>
    <s v="https://www.linkedin.com/jobs/view/data-analyst-at-parkave-capital-group-3367152717?refId=ED27Vs6g0oBActGPehIuYQ%3D%3D&amp;trackingId=R7numluBvQ1kx9PLFwvQ1w%3D%3D&amp;position=20&amp;pageNum=0&amp;trk=public_jobs_jserp-result_search-card"/>
    <m/>
    <m/>
    <m/>
    <x v="71"/>
    <x v="14"/>
    <x v="3"/>
    <x v="0"/>
  </r>
  <r>
    <x v="1"/>
    <x v="44"/>
    <x v="144"/>
    <x v="2"/>
    <x v="0"/>
    <x v="83"/>
    <x v="15"/>
    <x v="18"/>
    <s v="https://www.linkedin.com/jobs/view/data-analyst-at-agility-partners-3355065705?refId=ED27Vs6g0oBActGPehIuYQ%3D%3D&amp;trackingId=x74VWVeePDk2INPBMkzhFg%3D%3D&amp;position=21&amp;pageNum=0&amp;trk=public_jobs_jserp-result_search-card"/>
    <m/>
    <m/>
    <m/>
    <x v="72"/>
    <x v="0"/>
    <x v="4"/>
    <x v="0"/>
  </r>
  <r>
    <x v="26"/>
    <x v="29"/>
    <x v="145"/>
    <x v="2"/>
    <x v="32"/>
    <x v="84"/>
    <x v="100"/>
    <x v="23"/>
    <s v="https://www.linkedin.com/jobs/view/junior-data-analyst-at-insight-global-3353623877?refId=ED27Vs6g0oBActGPehIuYQ%3D%3D&amp;trackingId=%2BuOTe7bbeRe9msAmRuOGKg%3D%3D&amp;position=22&amp;pageNum=0&amp;trk=public_jobs_jserp-result_search-card"/>
    <n v="22"/>
    <n v="24"/>
    <n v="23"/>
    <x v="73"/>
    <x v="30"/>
    <x v="1"/>
    <x v="0"/>
  </r>
  <r>
    <x v="1"/>
    <x v="127"/>
    <x v="146"/>
    <x v="2"/>
    <x v="33"/>
    <x v="85"/>
    <x v="101"/>
    <x v="2"/>
    <s v="https://www.linkedin.com/jobs/view/data-analyst-at-spencer-ogden-3369798172?refId=ED27Vs6g0oBActGPehIuYQ%3D%3D&amp;trackingId=o%2FCUWfl9QiidjLH8%2BdLDHg%3D%3D&amp;position=23&amp;pageNum=0&amp;trk=public_jobs_jserp-result_search-card"/>
    <n v="40"/>
    <n v="100"/>
    <n v="70"/>
    <x v="2"/>
    <x v="23"/>
    <x v="4"/>
    <x v="0"/>
  </r>
  <r>
    <x v="1"/>
    <x v="128"/>
    <x v="147"/>
    <x v="2"/>
    <x v="0"/>
    <x v="39"/>
    <x v="102"/>
    <x v="0"/>
    <s v="https://www.linkedin.com/jobs/view/data-analyst-at-frostbite-3370111855?refId=ED27Vs6g0oBActGPehIuYQ%3D%3D&amp;trackingId=4mQtIww3qzXAV86yscSl7g%3D%3D&amp;position=24&amp;pageNum=0&amp;trk=public_jobs_jserp-result_search-card"/>
    <m/>
    <m/>
    <m/>
    <x v="34"/>
    <x v="2"/>
    <x v="0"/>
    <x v="0"/>
  </r>
  <r>
    <x v="26"/>
    <x v="129"/>
    <x v="148"/>
    <x v="2"/>
    <x v="0"/>
    <x v="2"/>
    <x v="15"/>
    <x v="25"/>
    <s v="https://www.linkedin.com/jobs/view/junior-data-analyst-at-iris-software-inc-3319636175?refId=ED27Vs6g0oBActGPehIuYQ%3D%3D&amp;trackingId=G%2BeBjoJjyQo6GR2oUsYQlg%3D%3D&amp;position=25&amp;pageNum=0&amp;trk=public_jobs_jserp-result_search-card"/>
    <m/>
    <m/>
    <m/>
    <x v="2"/>
    <x v="2"/>
    <x v="4"/>
    <x v="1"/>
  </r>
  <r>
    <x v="1"/>
    <x v="110"/>
    <x v="125"/>
    <x v="2"/>
    <x v="0"/>
    <x v="18"/>
    <x v="87"/>
    <x v="3"/>
    <s v="https://www.linkedin.com/jobs/view/data-analyst-at-the-walt-disney-company-3310352262?refId=2eAzWTkrT%2Bm6CcVaWVpnPg%3D%3D&amp;trackingId=vptmVijJQQtfPzG9WNJNgA%3D%3D&amp;position=1&amp;pageNum=0&amp;trk=public_jobs_jserp-result_search-card"/>
    <m/>
    <m/>
    <m/>
    <x v="13"/>
    <x v="13"/>
    <x v="4"/>
    <x v="0"/>
  </r>
  <r>
    <x v="1"/>
    <x v="110"/>
    <x v="126"/>
    <x v="2"/>
    <x v="0"/>
    <x v="18"/>
    <x v="87"/>
    <x v="3"/>
    <s v="https://www.linkedin.com/jobs/view/data-analyst-at-the-walt-disney-company-3351765538?refId=2eAzWTkrT%2Bm6CcVaWVpnPg%3D%3D&amp;trackingId=dovsMjj9v5xv5l2%2Bc4Y05g%3D%3D&amp;position=2&amp;pageNum=0&amp;trk=public_jobs_jserp-result_search-card"/>
    <m/>
    <m/>
    <m/>
    <x v="13"/>
    <x v="13"/>
    <x v="4"/>
    <x v="0"/>
  </r>
  <r>
    <x v="1"/>
    <x v="112"/>
    <x v="128"/>
    <x v="2"/>
    <x v="4"/>
    <x v="73"/>
    <x v="88"/>
    <x v="14"/>
    <s v="https://www.linkedin.com/jobs/view/data-analyst-at-clutch-3351811449?refId=2eAzWTkrT%2Bm6CcVaWVpnPg%3D%3D&amp;trackingId=GuNfEc%2FwiwX8OrnRZQCp4g%3D%3D&amp;position=3&amp;pageNum=0&amp;trk=public_jobs_jserp-result_search-card"/>
    <n v="50"/>
    <n v="60"/>
    <n v="55"/>
    <x v="64"/>
    <x v="0"/>
    <x v="4"/>
    <x v="0"/>
  </r>
  <r>
    <x v="1"/>
    <x v="114"/>
    <x v="130"/>
    <x v="2"/>
    <x v="25"/>
    <x v="47"/>
    <x v="89"/>
    <x v="9"/>
    <s v="https://www.linkedin.com/jobs/view/data-analyst-at-the-randy-neuringer-co-llc-3327337355?refId=2eAzWTkrT%2Bm6CcVaWVpnPg%3D%3D&amp;trackingId=RvuJKrelhXxVipLN3qlzhQ%3D%3D&amp;position=4&amp;pageNum=0&amp;trk=public_jobs_jserp-result_search-card"/>
    <n v="90000"/>
    <n v="120000"/>
    <n v="105000"/>
    <x v="42"/>
    <x v="0"/>
    <x v="4"/>
    <x v="1"/>
  </r>
  <r>
    <x v="1"/>
    <x v="115"/>
    <x v="131"/>
    <x v="2"/>
    <x v="0"/>
    <x v="47"/>
    <x v="90"/>
    <x v="4"/>
    <s v="https://www.linkedin.com/jobs/view/data-analyst-at-alice-%2B-olivia-3356674096?refId=2eAzWTkrT%2Bm6CcVaWVpnPg%3D%3D&amp;trackingId=Fb4PDrbFGRpKKuc0DKWicw%3D%3D&amp;position=5&amp;pageNum=0&amp;trk=public_jobs_jserp-result_search-card"/>
    <m/>
    <m/>
    <m/>
    <x v="42"/>
    <x v="0"/>
    <x v="2"/>
    <x v="0"/>
  </r>
  <r>
    <x v="1"/>
    <x v="131"/>
    <x v="150"/>
    <x v="2"/>
    <x v="0"/>
    <x v="52"/>
    <x v="20"/>
    <x v="0"/>
    <s v="https://www.linkedin.com/jobs/view/data-analyst-at-american-express-3364457211?refId=2eAzWTkrT%2Bm6CcVaWVpnPg%3D%3D&amp;trackingId=rMeIN9PWwaculyS6sj%2FsQg%3D%3D&amp;position=6&amp;pageNum=0&amp;trk=public_jobs_jserp-result_search-card"/>
    <m/>
    <m/>
    <m/>
    <x v="46"/>
    <x v="15"/>
    <x v="0"/>
    <x v="0"/>
  </r>
  <r>
    <x v="1"/>
    <x v="116"/>
    <x v="132"/>
    <x v="2"/>
    <x v="26"/>
    <x v="74"/>
    <x v="91"/>
    <x v="9"/>
    <s v="https://www.linkedin.com/jobs/view/data-analyst-at-ikea-3333285174?refId=2eAzWTkrT%2Bm6CcVaWVpnPg%3D%3D&amp;trackingId=yfX6yTrLlthSlk7bD1cMdQ%3D%3D&amp;position=7&amp;pageNum=0&amp;trk=public_jobs_jserp-result_search-card"/>
    <n v="73036"/>
    <n v="105901"/>
    <n v="89468.5"/>
    <x v="65"/>
    <x v="23"/>
    <x v="0"/>
    <x v="1"/>
  </r>
  <r>
    <x v="1"/>
    <x v="117"/>
    <x v="133"/>
    <x v="2"/>
    <x v="0"/>
    <x v="75"/>
    <x v="92"/>
    <x v="14"/>
    <s v="https://www.linkedin.com/jobs/view/data-analyst-at-march-networks-3348356076?refId=2eAzWTkrT%2Bm6CcVaWVpnPg%3D%3D&amp;trackingId=L%2F%2BCE7jJzvav615Q0Pzwog%3D%3D&amp;position=8&amp;pageNum=0&amp;trk=public_jobs_jserp-result_search-card"/>
    <m/>
    <m/>
    <m/>
    <x v="2"/>
    <x v="16"/>
    <x v="1"/>
    <x v="0"/>
  </r>
  <r>
    <x v="26"/>
    <x v="29"/>
    <x v="145"/>
    <x v="2"/>
    <x v="32"/>
    <x v="84"/>
    <x v="100"/>
    <x v="23"/>
    <s v="https://www.linkedin.com/jobs/view/junior-data-analyst-at-insight-global-3353623877?refId=2eAzWTkrT%2Bm6CcVaWVpnPg%3D%3D&amp;trackingId=G%2Bmn%2BZbv3QLAiy66fiGHmg%3D%3D&amp;position=9&amp;pageNum=0&amp;trk=public_jobs_jserp-result_search-card"/>
    <n v="22"/>
    <n v="24"/>
    <n v="23"/>
    <x v="73"/>
    <x v="30"/>
    <x v="1"/>
    <x v="0"/>
  </r>
  <r>
    <x v="1"/>
    <x v="120"/>
    <x v="136"/>
    <x v="2"/>
    <x v="0"/>
    <x v="77"/>
    <x v="3"/>
    <x v="27"/>
    <s v="https://www.linkedin.com/jobs/view/data-analyst-at-carputty-3318023377?refId=2eAzWTkrT%2Bm6CcVaWVpnPg%3D%3D&amp;trackingId=Ln80cXScs0Id%2FrT5ee59aA%3D%3D&amp;position=10&amp;pageNum=0&amp;trk=public_jobs_jserp-result_search-card"/>
    <m/>
    <m/>
    <m/>
    <x v="67"/>
    <x v="0"/>
    <x v="3"/>
    <x v="1"/>
  </r>
  <r>
    <x v="1"/>
    <x v="122"/>
    <x v="138"/>
    <x v="2"/>
    <x v="28"/>
    <x v="78"/>
    <x v="95"/>
    <x v="4"/>
    <s v="https://www.linkedin.com/jobs/view/data-analyst-at-crg-3359135227?refId=2eAzWTkrT%2Bm6CcVaWVpnPg%3D%3D&amp;trackingId=s4iGKynGLVYLS6E3t469NA%3D%3D&amp;position=11&amp;pageNum=0&amp;trk=public_jobs_jserp-result_search-card"/>
    <n v="60"/>
    <n v="60"/>
    <n v="60"/>
    <x v="68"/>
    <x v="0"/>
    <x v="4"/>
    <x v="0"/>
  </r>
  <r>
    <x v="1"/>
    <x v="121"/>
    <x v="137"/>
    <x v="2"/>
    <x v="27"/>
    <x v="47"/>
    <x v="94"/>
    <x v="0"/>
    <s v="https://www.linkedin.com/jobs/view/data-analyst-at-averity-3366784312?refId=2eAzWTkrT%2Bm6CcVaWVpnPg%3D%3D&amp;trackingId=cXotjS%2B8PHJhGCiqoZ7wRA%3D%3D&amp;position=12&amp;pageNum=0&amp;trk=public_jobs_jserp-result_search-card"/>
    <n v="75000"/>
    <n v="90000"/>
    <n v="82500"/>
    <x v="42"/>
    <x v="0"/>
    <x v="2"/>
    <x v="0"/>
  </r>
  <r>
    <x v="1"/>
    <x v="119"/>
    <x v="135"/>
    <x v="2"/>
    <x v="0"/>
    <x v="18"/>
    <x v="19"/>
    <x v="7"/>
    <s v="https://www.linkedin.com/jobs/view/data-analyst-at-tradeweb-3360769143?refId=2eAzWTkrT%2Bm6CcVaWVpnPg%3D%3D&amp;trackingId=7VDKursGxb6%2BgSuvibJI4w%3D%3D&amp;position=13&amp;pageNum=0&amp;trk=public_jobs_jserp-result_search-card"/>
    <m/>
    <m/>
    <m/>
    <x v="13"/>
    <x v="13"/>
    <x v="2"/>
    <x v="0"/>
  </r>
  <r>
    <x v="1"/>
    <x v="123"/>
    <x v="139"/>
    <x v="2"/>
    <x v="0"/>
    <x v="79"/>
    <x v="96"/>
    <x v="19"/>
    <s v="https://www.linkedin.com/jobs/view/data-analyst-at-eg-life-sciences-3336326817?refId=2eAzWTkrT%2Bm6CcVaWVpnPg%3D%3D&amp;trackingId=fPN7L5lDswq4a5F8xXmECQ%3D%3D&amp;position=14&amp;pageNum=0&amp;trk=public_jobs_jserp-result_search-card"/>
    <m/>
    <m/>
    <m/>
    <x v="69"/>
    <x v="1"/>
    <x v="4"/>
    <x v="0"/>
  </r>
  <r>
    <x v="27"/>
    <x v="124"/>
    <x v="140"/>
    <x v="2"/>
    <x v="29"/>
    <x v="47"/>
    <x v="97"/>
    <x v="4"/>
    <s v="https://www.linkedin.com/jobs/view/associate-data-analyst-at-synergy-interactive-3362775589?refId=2eAzWTkrT%2Bm6CcVaWVpnPg%3D%3D&amp;trackingId=sq1dQ6uj9CmvIzKuajo3vg%3D%3D&amp;position=15&amp;pageNum=0&amp;trk=public_jobs_jserp-result_search-card"/>
    <n v="40"/>
    <n v="60"/>
    <n v="50"/>
    <x v="42"/>
    <x v="0"/>
    <x v="2"/>
    <x v="0"/>
  </r>
  <r>
    <x v="26"/>
    <x v="29"/>
    <x v="141"/>
    <x v="2"/>
    <x v="30"/>
    <x v="80"/>
    <x v="98"/>
    <x v="4"/>
    <s v="https://www.linkedin.com/jobs/view/junior-data-analyst-at-insight-global-3355816417?refId=2eAzWTkrT%2Bm6CcVaWVpnPg%3D%3D&amp;trackingId=dCjGSX%2BrrIm89KO2jbwm%2FQ%3D%3D&amp;position=16&amp;pageNum=0&amp;trk=public_jobs_jserp-result_search-card"/>
    <n v="30"/>
    <n v="33"/>
    <n v="31.5"/>
    <x v="70"/>
    <x v="0"/>
    <x v="1"/>
    <x v="0"/>
  </r>
  <r>
    <x v="26"/>
    <x v="111"/>
    <x v="127"/>
    <x v="2"/>
    <x v="0"/>
    <x v="72"/>
    <x v="65"/>
    <x v="3"/>
    <s v="https://www.linkedin.com/jobs/view/junior-data-analyst-at-infosys-3354917607?refId=2eAzWTkrT%2Bm6CcVaWVpnPg%3D%3D&amp;trackingId=awVlr%2FBMovqo1SWIMyVeUg%3D%3D&amp;position=17&amp;pageNum=0&amp;trk=public_jobs_jserp-result_search-card"/>
    <m/>
    <m/>
    <m/>
    <x v="63"/>
    <x v="28"/>
    <x v="2"/>
    <x v="0"/>
  </r>
  <r>
    <x v="1"/>
    <x v="125"/>
    <x v="142"/>
    <x v="2"/>
    <x v="31"/>
    <x v="81"/>
    <x v="99"/>
    <x v="24"/>
    <s v="https://www.linkedin.com/jobs/view/data-analyst-at-gridiron-it-3345534205?refId=2eAzWTkrT%2Bm6CcVaWVpnPg%3D%3D&amp;trackingId=hWewrUj9LqQ%2BgF4nepzBUA%3D%3D&amp;position=18&amp;pageNum=0&amp;trk=public_jobs_jserp-result_search-card"/>
    <n v="120000"/>
    <n v="130000"/>
    <n v="125000"/>
    <x v="2"/>
    <x v="29"/>
    <x v="2"/>
    <x v="0"/>
  </r>
  <r>
    <x v="1"/>
    <x v="126"/>
    <x v="143"/>
    <x v="2"/>
    <x v="0"/>
    <x v="82"/>
    <x v="3"/>
    <x v="7"/>
    <s v="https://www.linkedin.com/jobs/view/data-analyst-at-parkave-capital-group-3367152717?refId=2eAzWTkrT%2Bm6CcVaWVpnPg%3D%3D&amp;trackingId=5GahVwd6OAuD5H%2F8fMlrLQ%3D%3D&amp;position=19&amp;pageNum=0&amp;trk=public_jobs_jserp-result_search-card"/>
    <m/>
    <m/>
    <m/>
    <x v="71"/>
    <x v="14"/>
    <x v="3"/>
    <x v="0"/>
  </r>
  <r>
    <x v="1"/>
    <x v="44"/>
    <x v="144"/>
    <x v="2"/>
    <x v="0"/>
    <x v="83"/>
    <x v="15"/>
    <x v="18"/>
    <s v="https://www.linkedin.com/jobs/view/data-analyst-at-agility-partners-3355065705?refId=2eAzWTkrT%2Bm6CcVaWVpnPg%3D%3D&amp;trackingId=Q5djrHHO5GSn3WdiMb%2BuhQ%3D%3D&amp;position=20&amp;pageNum=0&amp;trk=public_jobs_jserp-result_search-card"/>
    <m/>
    <m/>
    <m/>
    <x v="72"/>
    <x v="0"/>
    <x v="4"/>
    <x v="0"/>
  </r>
  <r>
    <x v="1"/>
    <x v="127"/>
    <x v="146"/>
    <x v="2"/>
    <x v="33"/>
    <x v="85"/>
    <x v="101"/>
    <x v="2"/>
    <s v="https://www.linkedin.com/jobs/view/data-analyst-at-spencer-ogden-3369798172?refId=2eAzWTkrT%2Bm6CcVaWVpnPg%3D%3D&amp;trackingId=WmVj2%2BPcNtFrvfNSOpBPkg%3D%3D&amp;position=21&amp;pageNum=0&amp;trk=public_jobs_jserp-result_search-card"/>
    <n v="40"/>
    <n v="100"/>
    <n v="70"/>
    <x v="2"/>
    <x v="23"/>
    <x v="4"/>
    <x v="0"/>
  </r>
  <r>
    <x v="1"/>
    <x v="128"/>
    <x v="147"/>
    <x v="2"/>
    <x v="0"/>
    <x v="39"/>
    <x v="102"/>
    <x v="0"/>
    <s v="https://www.linkedin.com/jobs/view/data-analyst-at-frostbite-3370111855?refId=2eAzWTkrT%2Bm6CcVaWVpnPg%3D%3D&amp;trackingId=IPkJL8oAg%2F%2F%2BP83jjHbCIQ%3D%3D&amp;position=22&amp;pageNum=0&amp;trk=public_jobs_jserp-result_search-card"/>
    <m/>
    <m/>
    <m/>
    <x v="34"/>
    <x v="2"/>
    <x v="0"/>
    <x v="0"/>
  </r>
  <r>
    <x v="26"/>
    <x v="129"/>
    <x v="148"/>
    <x v="2"/>
    <x v="0"/>
    <x v="2"/>
    <x v="15"/>
    <x v="25"/>
    <s v="https://www.linkedin.com/jobs/view/junior-data-analyst-at-iris-software-inc-3319636175?refId=2eAzWTkrT%2Bm6CcVaWVpnPg%3D%3D&amp;trackingId=ZFSunf74%2BxOsLNoZaxeLJg%3D%3D&amp;position=23&amp;pageNum=0&amp;trk=public_jobs_jserp-result_search-card"/>
    <m/>
    <m/>
    <m/>
    <x v="2"/>
    <x v="2"/>
    <x v="4"/>
    <x v="1"/>
  </r>
  <r>
    <x v="19"/>
    <x v="130"/>
    <x v="149"/>
    <x v="2"/>
    <x v="34"/>
    <x v="47"/>
    <x v="103"/>
    <x v="15"/>
    <s v="https://www.linkedin.com/jobs/view/data-analyst-sql-at-marwood-group-3332256183?refId=2eAzWTkrT%2Bm6CcVaWVpnPg%3D%3D&amp;trackingId=OM74rc6pLUJ2Tq7y3PfL2A%3D%3D&amp;position=24&amp;pageNum=0&amp;trk=public_jobs_jserp-result_search-card"/>
    <n v="75000"/>
    <n v="95000"/>
    <n v="85000"/>
    <x v="42"/>
    <x v="0"/>
    <x v="4"/>
    <x v="1"/>
  </r>
  <r>
    <x v="1"/>
    <x v="132"/>
    <x v="151"/>
    <x v="2"/>
    <x v="0"/>
    <x v="86"/>
    <x v="104"/>
    <x v="1"/>
    <s v="https://www.linkedin.com/jobs/view/data-analyst-at-smartsense-by-digi-3318262720?refId=2eAzWTkrT%2Bm6CcVaWVpnPg%3D%3D&amp;trackingId=KKAOdU3JX9mpnMchbm4v%2FQ%3D%3D&amp;position=25&amp;pageNum=0&amp;trk=public_jobs_jserp-result_search-card"/>
    <m/>
    <m/>
    <m/>
    <x v="74"/>
    <x v="5"/>
    <x v="2"/>
    <x v="0"/>
  </r>
  <r>
    <x v="1"/>
    <x v="110"/>
    <x v="14"/>
    <x v="2"/>
    <x v="0"/>
    <x v="18"/>
    <x v="13"/>
    <x v="3"/>
    <s v="https://www.linkedin.com/jobs/view/data-analyst-at-the-walt-disney-company-3310352262?refId=hyrNbvahVmMSnXxFF6HSNQ%3D%3D&amp;trackingId=B%2FOIS89HafBK9PFWJbqqZQ%3D%3D&amp;position=1&amp;pageNum=0&amp;trk=public_jobs_jserp-result_search-card"/>
    <m/>
    <m/>
    <m/>
    <x v="13"/>
    <x v="13"/>
    <x v="3"/>
    <x v="0"/>
  </r>
  <r>
    <x v="1"/>
    <x v="110"/>
    <x v="126"/>
    <x v="2"/>
    <x v="0"/>
    <x v="18"/>
    <x v="87"/>
    <x v="3"/>
    <s v="https://www.linkedin.com/jobs/view/data-analyst-at-the-walt-disney-company-3351765538?refId=hyrNbvahVmMSnXxFF6HSNQ%3D%3D&amp;trackingId=Xq1HxO70SAe6xHBZnrO7eQ%3D%3D&amp;position=2&amp;pageNum=0&amp;trk=public_jobs_jserp-result_search-card"/>
    <m/>
    <m/>
    <m/>
    <x v="13"/>
    <x v="13"/>
    <x v="4"/>
    <x v="0"/>
  </r>
  <r>
    <x v="26"/>
    <x v="111"/>
    <x v="14"/>
    <x v="2"/>
    <x v="0"/>
    <x v="72"/>
    <x v="13"/>
    <x v="3"/>
    <s v="https://www.linkedin.com/jobs/view/junior-data-analyst-at-infosys-3354917607?refId=hyrNbvahVmMSnXxFF6HSNQ%3D%3D&amp;trackingId=%2F%2BcadJKx6ANMqiYZByLslQ%3D%3D&amp;position=3&amp;pageNum=0&amp;trk=public_jobs_jserp-result_search-card"/>
    <m/>
    <m/>
    <m/>
    <x v="63"/>
    <x v="28"/>
    <x v="3"/>
    <x v="0"/>
  </r>
  <r>
    <x v="1"/>
    <x v="112"/>
    <x v="128"/>
    <x v="2"/>
    <x v="4"/>
    <x v="73"/>
    <x v="88"/>
    <x v="14"/>
    <s v="https://www.linkedin.com/jobs/view/data-analyst-at-clutch-3351811449?refId=hyrNbvahVmMSnXxFF6HSNQ%3D%3D&amp;trackingId=4qcqPy4JDycwjuJ%2BNsd6JQ%3D%3D&amp;position=4&amp;pageNum=0&amp;trk=public_jobs_jserp-result_search-card"/>
    <n v="50"/>
    <n v="60"/>
    <n v="55"/>
    <x v="64"/>
    <x v="0"/>
    <x v="4"/>
    <x v="0"/>
  </r>
  <r>
    <x v="1"/>
    <x v="113"/>
    <x v="129"/>
    <x v="2"/>
    <x v="0"/>
    <x v="48"/>
    <x v="63"/>
    <x v="0"/>
    <s v="https://www.linkedin.com/jobs/view/data-analyst-at-alan-gray-llc-3370774161?refId=hyrNbvahVmMSnXxFF6HSNQ%3D%3D&amp;trackingId=Oe4novMecChe2w4Md491TQ%3D%3D&amp;position=5&amp;pageNum=0&amp;trk=public_jobs_jserp-result_search-card"/>
    <m/>
    <m/>
    <m/>
    <x v="43"/>
    <x v="12"/>
    <x v="1"/>
    <x v="0"/>
  </r>
  <r>
    <x v="1"/>
    <x v="114"/>
    <x v="130"/>
    <x v="2"/>
    <x v="25"/>
    <x v="47"/>
    <x v="89"/>
    <x v="9"/>
    <s v="https://www.linkedin.com/jobs/view/data-analyst-at-the-randy-neuringer-co-llc-3327337355?refId=hyrNbvahVmMSnXxFF6HSNQ%3D%3D&amp;trackingId=xd2UDqplnji4%2Fk%2BU4aSOAg%3D%3D&amp;position=6&amp;pageNum=0&amp;trk=public_jobs_jserp-result_search-card"/>
    <n v="90000"/>
    <n v="120000"/>
    <n v="105000"/>
    <x v="42"/>
    <x v="0"/>
    <x v="4"/>
    <x v="1"/>
  </r>
  <r>
    <x v="1"/>
    <x v="115"/>
    <x v="131"/>
    <x v="2"/>
    <x v="0"/>
    <x v="47"/>
    <x v="90"/>
    <x v="4"/>
    <s v="https://www.linkedin.com/jobs/view/data-analyst-at-alice-%2B-olivia-3356674096?refId=hyrNbvahVmMSnXxFF6HSNQ%3D%3D&amp;trackingId=wSQVCrXz3flqZmpjtXdI2g%3D%3D&amp;position=7&amp;pageNum=0&amp;trk=public_jobs_jserp-result_search-card"/>
    <m/>
    <m/>
    <m/>
    <x v="42"/>
    <x v="0"/>
    <x v="2"/>
    <x v="0"/>
  </r>
  <r>
    <x v="1"/>
    <x v="116"/>
    <x v="132"/>
    <x v="2"/>
    <x v="26"/>
    <x v="74"/>
    <x v="91"/>
    <x v="9"/>
    <s v="https://www.linkedin.com/jobs/view/data-analyst-at-ikea-3333285174?refId=hyrNbvahVmMSnXxFF6HSNQ%3D%3D&amp;trackingId=tMYtxuXtR3erAyFoaPbw%2Bw%3D%3D&amp;position=8&amp;pageNum=0&amp;trk=public_jobs_jserp-result_search-card"/>
    <n v="73036"/>
    <n v="105901"/>
    <n v="89468.5"/>
    <x v="65"/>
    <x v="23"/>
    <x v="0"/>
    <x v="1"/>
  </r>
  <r>
    <x v="1"/>
    <x v="117"/>
    <x v="133"/>
    <x v="2"/>
    <x v="0"/>
    <x v="75"/>
    <x v="92"/>
    <x v="14"/>
    <s v="https://www.linkedin.com/jobs/view/data-analyst-at-march-networks-3348356076?refId=hyrNbvahVmMSnXxFF6HSNQ%3D%3D&amp;trackingId=TvKpV%2BtsForUfXSHbQcmTA%3D%3D&amp;position=9&amp;pageNum=0&amp;trk=public_jobs_jserp-result_search-card"/>
    <m/>
    <m/>
    <m/>
    <x v="2"/>
    <x v="16"/>
    <x v="1"/>
    <x v="0"/>
  </r>
  <r>
    <x v="1"/>
    <x v="118"/>
    <x v="134"/>
    <x v="2"/>
    <x v="0"/>
    <x v="76"/>
    <x v="93"/>
    <x v="3"/>
    <s v="https://www.linkedin.com/jobs/view/data-analyst-at-octave-3361543072?refId=hyrNbvahVmMSnXxFF6HSNQ%3D%3D&amp;trackingId=qMN%2FNhua%2BUh%2F6jCusQwLXw%3D%3D&amp;position=10&amp;pageNum=0&amp;trk=public_jobs_jserp-result_search-card"/>
    <m/>
    <m/>
    <m/>
    <x v="66"/>
    <x v="0"/>
    <x v="4"/>
    <x v="0"/>
  </r>
  <r>
    <x v="1"/>
    <x v="119"/>
    <x v="135"/>
    <x v="2"/>
    <x v="0"/>
    <x v="18"/>
    <x v="19"/>
    <x v="7"/>
    <s v="https://www.linkedin.com/jobs/view/data-analyst-at-tradeweb-3360769143?refId=hyrNbvahVmMSnXxFF6HSNQ%3D%3D&amp;trackingId=Yykoi1uMy09j%2BYey%2BJJxQA%3D%3D&amp;position=11&amp;pageNum=0&amp;trk=public_jobs_jserp-result_search-card"/>
    <m/>
    <m/>
    <m/>
    <x v="13"/>
    <x v="13"/>
    <x v="2"/>
    <x v="0"/>
  </r>
  <r>
    <x v="1"/>
    <x v="120"/>
    <x v="136"/>
    <x v="2"/>
    <x v="0"/>
    <x v="77"/>
    <x v="3"/>
    <x v="27"/>
    <s v="https://www.linkedin.com/jobs/view/data-analyst-at-carputty-3318023377?refId=hyrNbvahVmMSnXxFF6HSNQ%3D%3D&amp;trackingId=0e8xdlPDrpOZgiZO9DzJUA%3D%3D&amp;position=12&amp;pageNum=0&amp;trk=public_jobs_jserp-result_search-card"/>
    <m/>
    <m/>
    <m/>
    <x v="67"/>
    <x v="0"/>
    <x v="3"/>
    <x v="1"/>
  </r>
  <r>
    <x v="1"/>
    <x v="122"/>
    <x v="138"/>
    <x v="2"/>
    <x v="28"/>
    <x v="78"/>
    <x v="95"/>
    <x v="4"/>
    <s v="https://www.linkedin.com/jobs/view/data-analyst-at-crg-3359135227?refId=hyrNbvahVmMSnXxFF6HSNQ%3D%3D&amp;trackingId=yN3reZERav%2Bz7naTX23Lkw%3D%3D&amp;position=13&amp;pageNum=0&amp;trk=public_jobs_jserp-result_search-card"/>
    <n v="60"/>
    <n v="60"/>
    <n v="60"/>
    <x v="68"/>
    <x v="0"/>
    <x v="4"/>
    <x v="0"/>
  </r>
  <r>
    <x v="1"/>
    <x v="123"/>
    <x v="139"/>
    <x v="2"/>
    <x v="0"/>
    <x v="79"/>
    <x v="96"/>
    <x v="19"/>
    <s v="https://www.linkedin.com/jobs/view/data-analyst-at-eg-life-sciences-3336326817?refId=hyrNbvahVmMSnXxFF6HSNQ%3D%3D&amp;trackingId=YlH8KREYZaJ3sLRvxyEYqA%3D%3D&amp;position=14&amp;pageNum=0&amp;trk=public_jobs_jserp-result_search-card"/>
    <m/>
    <m/>
    <m/>
    <x v="69"/>
    <x v="1"/>
    <x v="4"/>
    <x v="0"/>
  </r>
  <r>
    <x v="27"/>
    <x v="124"/>
    <x v="140"/>
    <x v="2"/>
    <x v="29"/>
    <x v="47"/>
    <x v="97"/>
    <x v="4"/>
    <s v="https://www.linkedin.com/jobs/view/associate-data-analyst-at-synergy-interactive-3362775589?refId=hyrNbvahVmMSnXxFF6HSNQ%3D%3D&amp;trackingId=NFsC%2FqZaKuBATG7o%2FOvz8A%3D%3D&amp;position=15&amp;pageNum=0&amp;trk=public_jobs_jserp-result_search-card"/>
    <n v="40"/>
    <n v="60"/>
    <n v="50"/>
    <x v="42"/>
    <x v="0"/>
    <x v="2"/>
    <x v="0"/>
  </r>
  <r>
    <x v="26"/>
    <x v="29"/>
    <x v="141"/>
    <x v="2"/>
    <x v="30"/>
    <x v="80"/>
    <x v="98"/>
    <x v="4"/>
    <s v="https://www.linkedin.com/jobs/view/junior-data-analyst-at-insight-global-3355816417?refId=hyrNbvahVmMSnXxFF6HSNQ%3D%3D&amp;trackingId=ry3x%2BFwAZ9Xh6neW1jixOQ%3D%3D&amp;position=16&amp;pageNum=0&amp;trk=public_jobs_jserp-result_search-card"/>
    <n v="30"/>
    <n v="33"/>
    <n v="31.5"/>
    <x v="70"/>
    <x v="0"/>
    <x v="1"/>
    <x v="0"/>
  </r>
  <r>
    <x v="1"/>
    <x v="125"/>
    <x v="142"/>
    <x v="2"/>
    <x v="31"/>
    <x v="81"/>
    <x v="99"/>
    <x v="24"/>
    <s v="https://www.linkedin.com/jobs/view/data-analyst-at-gridiron-it-3345534205?refId=hyrNbvahVmMSnXxFF6HSNQ%3D%3D&amp;trackingId=MNCfAF4PIQnsiNsvPRz%2FMA%3D%3D&amp;position=17&amp;pageNum=0&amp;trk=public_jobs_jserp-result_search-card"/>
    <n v="120000"/>
    <n v="130000"/>
    <n v="125000"/>
    <x v="2"/>
    <x v="29"/>
    <x v="2"/>
    <x v="0"/>
  </r>
  <r>
    <x v="1"/>
    <x v="126"/>
    <x v="143"/>
    <x v="2"/>
    <x v="0"/>
    <x v="82"/>
    <x v="3"/>
    <x v="7"/>
    <s v="https://www.linkedin.com/jobs/view/data-analyst-at-parkave-capital-group-3367152717?refId=hyrNbvahVmMSnXxFF6HSNQ%3D%3D&amp;trackingId=EMiWJuxd4lrM4GnYFHd3%2Fw%3D%3D&amp;position=18&amp;pageNum=0&amp;trk=public_jobs_jserp-result_search-card"/>
    <m/>
    <m/>
    <m/>
    <x v="71"/>
    <x v="14"/>
    <x v="3"/>
    <x v="0"/>
  </r>
  <r>
    <x v="1"/>
    <x v="44"/>
    <x v="144"/>
    <x v="2"/>
    <x v="0"/>
    <x v="83"/>
    <x v="15"/>
    <x v="18"/>
    <s v="https://www.linkedin.com/jobs/view/data-analyst-at-agility-partners-3355065705?refId=hyrNbvahVmMSnXxFF6HSNQ%3D%3D&amp;trackingId=CW9gRfB0tCXh4m9b4XN52A%3D%3D&amp;position=19&amp;pageNum=0&amp;trk=public_jobs_jserp-result_search-card"/>
    <m/>
    <m/>
    <m/>
    <x v="72"/>
    <x v="0"/>
    <x v="4"/>
    <x v="0"/>
  </r>
  <r>
    <x v="26"/>
    <x v="29"/>
    <x v="145"/>
    <x v="2"/>
    <x v="32"/>
    <x v="84"/>
    <x v="100"/>
    <x v="23"/>
    <s v="https://www.linkedin.com/jobs/view/junior-data-analyst-at-insight-global-3353623877?refId=hyrNbvahVmMSnXxFF6HSNQ%3D%3D&amp;trackingId=CnrZ3eO7sIMZzCKKUsNdZA%3D%3D&amp;position=20&amp;pageNum=0&amp;trk=public_jobs_jserp-result_search-card"/>
    <n v="22"/>
    <n v="24"/>
    <n v="23"/>
    <x v="73"/>
    <x v="30"/>
    <x v="1"/>
    <x v="0"/>
  </r>
  <r>
    <x v="1"/>
    <x v="127"/>
    <x v="146"/>
    <x v="2"/>
    <x v="33"/>
    <x v="85"/>
    <x v="101"/>
    <x v="2"/>
    <s v="https://www.linkedin.com/jobs/view/data-analyst-at-spencer-ogden-3369798172?refId=hyrNbvahVmMSnXxFF6HSNQ%3D%3D&amp;trackingId=mbAdQPvLzWo3Tch20tXFGA%3D%3D&amp;position=21&amp;pageNum=0&amp;trk=public_jobs_jserp-result_search-card"/>
    <n v="40"/>
    <n v="100"/>
    <n v="70"/>
    <x v="2"/>
    <x v="23"/>
    <x v="4"/>
    <x v="0"/>
  </r>
  <r>
    <x v="1"/>
    <x v="128"/>
    <x v="147"/>
    <x v="2"/>
    <x v="0"/>
    <x v="39"/>
    <x v="102"/>
    <x v="0"/>
    <s v="https://www.linkedin.com/jobs/view/data-analyst-at-frostbite-3370111855?refId=hyrNbvahVmMSnXxFF6HSNQ%3D%3D&amp;trackingId=PK6zw3xHV97ZBBLDPHq%2FlQ%3D%3D&amp;position=22&amp;pageNum=0&amp;trk=public_jobs_jserp-result_search-card"/>
    <m/>
    <m/>
    <m/>
    <x v="34"/>
    <x v="2"/>
    <x v="0"/>
    <x v="0"/>
  </r>
  <r>
    <x v="26"/>
    <x v="129"/>
    <x v="148"/>
    <x v="2"/>
    <x v="0"/>
    <x v="2"/>
    <x v="15"/>
    <x v="25"/>
    <s v="https://www.linkedin.com/jobs/view/junior-data-analyst-at-iris-software-inc-3319636175?refId=hyrNbvahVmMSnXxFF6HSNQ%3D%3D&amp;trackingId=KFfiQcanPLouZkVE0DHfhA%3D%3D&amp;position=23&amp;pageNum=0&amp;trk=public_jobs_jserp-result_search-card"/>
    <m/>
    <m/>
    <m/>
    <x v="2"/>
    <x v="2"/>
    <x v="4"/>
    <x v="1"/>
  </r>
  <r>
    <x v="19"/>
    <x v="130"/>
    <x v="149"/>
    <x v="2"/>
    <x v="34"/>
    <x v="47"/>
    <x v="103"/>
    <x v="15"/>
    <s v="https://www.linkedin.com/jobs/view/data-analyst-sql-at-marwood-group-3332256183?refId=hyrNbvahVmMSnXxFF6HSNQ%3D%3D&amp;trackingId=Qe4pkzKZftKfSIKXNYZYaQ%3D%3D&amp;position=24&amp;pageNum=0&amp;trk=public_jobs_jserp-result_search-card"/>
    <n v="75000"/>
    <n v="95000"/>
    <n v="85000"/>
    <x v="42"/>
    <x v="0"/>
    <x v="4"/>
    <x v="1"/>
  </r>
  <r>
    <x v="1"/>
    <x v="132"/>
    <x v="151"/>
    <x v="2"/>
    <x v="0"/>
    <x v="86"/>
    <x v="104"/>
    <x v="1"/>
    <s v="https://www.linkedin.com/jobs/view/data-analyst-at-smartsense-by-digi-3318262720?refId=hyrNbvahVmMSnXxFF6HSNQ%3D%3D&amp;trackingId=yhZpDnuvvgcDI8XvSHKK9w%3D%3D&amp;position=25&amp;pageNum=0&amp;trk=public_jobs_jserp-result_search-card"/>
    <m/>
    <m/>
    <m/>
    <x v="74"/>
    <x v="5"/>
    <x v="2"/>
    <x v="0"/>
  </r>
  <r>
    <x v="1"/>
    <x v="110"/>
    <x v="125"/>
    <x v="2"/>
    <x v="0"/>
    <x v="18"/>
    <x v="87"/>
    <x v="3"/>
    <s v="https://www.linkedin.com/jobs/view/data-analyst-at-the-walt-disney-company-3310352262?refId=4gL4T4Y7NDmrfUgE%2FX1kCw%3D%3D&amp;trackingId=8%2BJdts%2Bixw%2FE%2B%2BcUyqhHOg%3D%3D&amp;position=1&amp;pageNum=0&amp;trk=public_jobs_jserp-result_search-card"/>
    <m/>
    <m/>
    <m/>
    <x v="13"/>
    <x v="13"/>
    <x v="4"/>
    <x v="0"/>
  </r>
  <r>
    <x v="1"/>
    <x v="110"/>
    <x v="126"/>
    <x v="2"/>
    <x v="0"/>
    <x v="18"/>
    <x v="87"/>
    <x v="3"/>
    <s v="https://www.linkedin.com/jobs/view/data-analyst-at-the-walt-disney-company-3351765538?refId=4gL4T4Y7NDmrfUgE%2FX1kCw%3D%3D&amp;trackingId=HoxwxhUKtu6S9znIt%2FUy0w%3D%3D&amp;position=2&amp;pageNum=0&amp;trk=public_jobs_jserp-result_search-card"/>
    <m/>
    <m/>
    <m/>
    <x v="13"/>
    <x v="13"/>
    <x v="4"/>
    <x v="0"/>
  </r>
  <r>
    <x v="26"/>
    <x v="111"/>
    <x v="127"/>
    <x v="2"/>
    <x v="0"/>
    <x v="72"/>
    <x v="65"/>
    <x v="3"/>
    <s v="https://www.linkedin.com/jobs/view/junior-data-analyst-at-infosys-3354917607?refId=4gL4T4Y7NDmrfUgE%2FX1kCw%3D%3D&amp;trackingId=KyYs0dy%2Fm7X5weeiWZomXA%3D%3D&amp;position=3&amp;pageNum=0&amp;trk=public_jobs_jserp-result_search-card"/>
    <m/>
    <m/>
    <m/>
    <x v="63"/>
    <x v="28"/>
    <x v="2"/>
    <x v="0"/>
  </r>
  <r>
    <x v="1"/>
    <x v="112"/>
    <x v="128"/>
    <x v="2"/>
    <x v="4"/>
    <x v="73"/>
    <x v="88"/>
    <x v="14"/>
    <s v="https://www.linkedin.com/jobs/view/data-analyst-at-clutch-3351811449?refId=4gL4T4Y7NDmrfUgE%2FX1kCw%3D%3D&amp;trackingId=dkikYhqYcje0uIxmcU8CYg%3D%3D&amp;position=4&amp;pageNum=0&amp;trk=public_jobs_jserp-result_search-card"/>
    <n v="50"/>
    <n v="60"/>
    <n v="55"/>
    <x v="64"/>
    <x v="0"/>
    <x v="4"/>
    <x v="0"/>
  </r>
  <r>
    <x v="1"/>
    <x v="113"/>
    <x v="129"/>
    <x v="2"/>
    <x v="0"/>
    <x v="48"/>
    <x v="63"/>
    <x v="0"/>
    <s v="https://www.linkedin.com/jobs/view/data-analyst-at-alan-gray-llc-3370774161?refId=4gL4T4Y7NDmrfUgE%2FX1kCw%3D%3D&amp;trackingId=mWdMcn0wE1qvfNap2Mm%2B7g%3D%3D&amp;position=5&amp;pageNum=0&amp;trk=public_jobs_jserp-result_search-card"/>
    <m/>
    <m/>
    <m/>
    <x v="43"/>
    <x v="12"/>
    <x v="1"/>
    <x v="0"/>
  </r>
  <r>
    <x v="1"/>
    <x v="114"/>
    <x v="130"/>
    <x v="2"/>
    <x v="25"/>
    <x v="47"/>
    <x v="89"/>
    <x v="9"/>
    <s v="https://www.linkedin.com/jobs/view/data-analyst-at-the-randy-neuringer-co-llc-3327337355?refId=4gL4T4Y7NDmrfUgE%2FX1kCw%3D%3D&amp;trackingId=kbkd6%2F4VJqMeKL7F7wcsjQ%3D%3D&amp;position=6&amp;pageNum=0&amp;trk=public_jobs_jserp-result_search-card"/>
    <n v="90000"/>
    <n v="120000"/>
    <n v="105000"/>
    <x v="42"/>
    <x v="0"/>
    <x v="4"/>
    <x v="1"/>
  </r>
  <r>
    <x v="1"/>
    <x v="115"/>
    <x v="131"/>
    <x v="2"/>
    <x v="0"/>
    <x v="47"/>
    <x v="90"/>
    <x v="4"/>
    <s v="https://www.linkedin.com/jobs/view/data-analyst-at-alice-%2B-olivia-3356674096?refId=4gL4T4Y7NDmrfUgE%2FX1kCw%3D%3D&amp;trackingId=c2RBBIvBAyhFjZ6RVBt0KQ%3D%3D&amp;position=7&amp;pageNum=0&amp;trk=public_jobs_jserp-result_search-card"/>
    <m/>
    <m/>
    <m/>
    <x v="42"/>
    <x v="0"/>
    <x v="2"/>
    <x v="0"/>
  </r>
  <r>
    <x v="1"/>
    <x v="131"/>
    <x v="150"/>
    <x v="2"/>
    <x v="0"/>
    <x v="52"/>
    <x v="20"/>
    <x v="0"/>
    <s v="https://www.linkedin.com/jobs/view/data-analyst-at-american-express-3364457211?refId=4gL4T4Y7NDmrfUgE%2FX1kCw%3D%3D&amp;trackingId=t0S1i%2BMHsTep9%2Fgb63AlMw%3D%3D&amp;position=8&amp;pageNum=0&amp;trk=public_jobs_jserp-result_search-card"/>
    <m/>
    <m/>
    <m/>
    <x v="46"/>
    <x v="15"/>
    <x v="0"/>
    <x v="0"/>
  </r>
  <r>
    <x v="1"/>
    <x v="116"/>
    <x v="132"/>
    <x v="2"/>
    <x v="26"/>
    <x v="74"/>
    <x v="91"/>
    <x v="9"/>
    <s v="https://www.linkedin.com/jobs/view/data-analyst-at-ikea-3333285174?refId=4gL4T4Y7NDmrfUgE%2FX1kCw%3D%3D&amp;trackingId=pmHzW1wKyz7VJ%2Bopjbdrng%3D%3D&amp;position=9&amp;pageNum=0&amp;trk=public_jobs_jserp-result_search-card"/>
    <n v="73036"/>
    <n v="105901"/>
    <n v="89468.5"/>
    <x v="65"/>
    <x v="23"/>
    <x v="0"/>
    <x v="1"/>
  </r>
  <r>
    <x v="1"/>
    <x v="117"/>
    <x v="133"/>
    <x v="2"/>
    <x v="0"/>
    <x v="75"/>
    <x v="92"/>
    <x v="14"/>
    <s v="https://www.linkedin.com/jobs/view/data-analyst-at-march-networks-3348356076?refId=4gL4T4Y7NDmrfUgE%2FX1kCw%3D%3D&amp;trackingId=3bmnNfEG1QjGd%2FUdLBXh6w%3D%3D&amp;position=10&amp;pageNum=0&amp;trk=public_jobs_jserp-result_search-card"/>
    <m/>
    <m/>
    <m/>
    <x v="2"/>
    <x v="16"/>
    <x v="1"/>
    <x v="0"/>
  </r>
  <r>
    <x v="1"/>
    <x v="118"/>
    <x v="134"/>
    <x v="2"/>
    <x v="0"/>
    <x v="76"/>
    <x v="93"/>
    <x v="3"/>
    <s v="https://www.linkedin.com/jobs/view/data-analyst-at-octave-3361543072?refId=4gL4T4Y7NDmrfUgE%2FX1kCw%3D%3D&amp;trackingId=j3JmjnVm7dUyCbAOyYhjKQ%3D%3D&amp;position=11&amp;pageNum=0&amp;trk=public_jobs_jserp-result_search-card"/>
    <m/>
    <m/>
    <m/>
    <x v="66"/>
    <x v="0"/>
    <x v="4"/>
    <x v="0"/>
  </r>
  <r>
    <x v="1"/>
    <x v="119"/>
    <x v="135"/>
    <x v="2"/>
    <x v="0"/>
    <x v="18"/>
    <x v="19"/>
    <x v="7"/>
    <s v="https://www.linkedin.com/jobs/view/data-analyst-at-tradeweb-3360769143?refId=4gL4T4Y7NDmrfUgE%2FX1kCw%3D%3D&amp;trackingId=h9bObHixwW%2Frs4lqoqzxWw%3D%3D&amp;position=12&amp;pageNum=0&amp;trk=public_jobs_jserp-result_search-card"/>
    <m/>
    <m/>
    <m/>
    <x v="13"/>
    <x v="13"/>
    <x v="2"/>
    <x v="0"/>
  </r>
  <r>
    <x v="1"/>
    <x v="120"/>
    <x v="136"/>
    <x v="2"/>
    <x v="0"/>
    <x v="77"/>
    <x v="3"/>
    <x v="27"/>
    <s v="https://www.linkedin.com/jobs/view/data-analyst-at-carputty-3318023377?refId=4gL4T4Y7NDmrfUgE%2FX1kCw%3D%3D&amp;trackingId=jT7XKSGzPid5hXHpsm%2FMRQ%3D%3D&amp;position=13&amp;pageNum=0&amp;trk=public_jobs_jserp-result_search-card"/>
    <m/>
    <m/>
    <m/>
    <x v="67"/>
    <x v="0"/>
    <x v="3"/>
    <x v="1"/>
  </r>
  <r>
    <x v="1"/>
    <x v="121"/>
    <x v="137"/>
    <x v="2"/>
    <x v="27"/>
    <x v="47"/>
    <x v="94"/>
    <x v="0"/>
    <s v="https://www.linkedin.com/jobs/view/data-analyst-at-averity-3366784312?refId=4gL4T4Y7NDmrfUgE%2FX1kCw%3D%3D&amp;trackingId=evuyV3wQZS%2B1ttaWSmbzGQ%3D%3D&amp;position=14&amp;pageNum=0&amp;trk=public_jobs_jserp-result_search-card"/>
    <n v="75000"/>
    <n v="90000"/>
    <n v="82500"/>
    <x v="42"/>
    <x v="0"/>
    <x v="2"/>
    <x v="0"/>
  </r>
  <r>
    <x v="1"/>
    <x v="122"/>
    <x v="138"/>
    <x v="2"/>
    <x v="28"/>
    <x v="78"/>
    <x v="95"/>
    <x v="4"/>
    <s v="https://www.linkedin.com/jobs/view/data-analyst-at-crg-3359135227?refId=4gL4T4Y7NDmrfUgE%2FX1kCw%3D%3D&amp;trackingId=Gc8Vc%2BhaEZk6d5wlta5%2BpQ%3D%3D&amp;position=15&amp;pageNum=0&amp;trk=public_jobs_jserp-result_search-card"/>
    <n v="60"/>
    <n v="60"/>
    <n v="60"/>
    <x v="68"/>
    <x v="0"/>
    <x v="4"/>
    <x v="0"/>
  </r>
  <r>
    <x v="1"/>
    <x v="123"/>
    <x v="139"/>
    <x v="2"/>
    <x v="0"/>
    <x v="79"/>
    <x v="96"/>
    <x v="19"/>
    <s v="https://www.linkedin.com/jobs/view/data-analyst-at-eg-life-sciences-3336326817?refId=4gL4T4Y7NDmrfUgE%2FX1kCw%3D%3D&amp;trackingId=F1zg%2BtTIuCyzTdYik8suCQ%3D%3D&amp;position=16&amp;pageNum=0&amp;trk=public_jobs_jserp-result_search-card"/>
    <m/>
    <m/>
    <m/>
    <x v="69"/>
    <x v="1"/>
    <x v="4"/>
    <x v="0"/>
  </r>
  <r>
    <x v="27"/>
    <x v="124"/>
    <x v="140"/>
    <x v="2"/>
    <x v="29"/>
    <x v="47"/>
    <x v="97"/>
    <x v="4"/>
    <s v="https://www.linkedin.com/jobs/view/associate-data-analyst-at-synergy-interactive-3362775589?refId=4gL4T4Y7NDmrfUgE%2FX1kCw%3D%3D&amp;trackingId=%2BYju%2FmyCOeHPohT4mr9izA%3D%3D&amp;position=17&amp;pageNum=0&amp;trk=public_jobs_jserp-result_search-card"/>
    <n v="40"/>
    <n v="60"/>
    <n v="50"/>
    <x v="42"/>
    <x v="0"/>
    <x v="2"/>
    <x v="0"/>
  </r>
  <r>
    <x v="26"/>
    <x v="29"/>
    <x v="141"/>
    <x v="2"/>
    <x v="30"/>
    <x v="80"/>
    <x v="98"/>
    <x v="4"/>
    <s v="https://www.linkedin.com/jobs/view/junior-data-analyst-at-insight-global-3355816417?refId=4gL4T4Y7NDmrfUgE%2FX1kCw%3D%3D&amp;trackingId=Us6wEaHPWcgYWYNnooqagg%3D%3D&amp;position=18&amp;pageNum=0&amp;trk=public_jobs_jserp-result_search-card"/>
    <n v="30"/>
    <n v="33"/>
    <n v="31.5"/>
    <x v="70"/>
    <x v="0"/>
    <x v="1"/>
    <x v="0"/>
  </r>
  <r>
    <x v="1"/>
    <x v="125"/>
    <x v="142"/>
    <x v="2"/>
    <x v="31"/>
    <x v="81"/>
    <x v="99"/>
    <x v="24"/>
    <s v="https://www.linkedin.com/jobs/view/data-analyst-at-gridiron-it-3345534205?refId=4gL4T4Y7NDmrfUgE%2FX1kCw%3D%3D&amp;trackingId=d4pxVdvmRO1ToBlgWVFfuw%3D%3D&amp;position=19&amp;pageNum=0&amp;trk=public_jobs_jserp-result_search-card"/>
    <n v="120000"/>
    <n v="130000"/>
    <n v="125000"/>
    <x v="2"/>
    <x v="29"/>
    <x v="2"/>
    <x v="0"/>
  </r>
  <r>
    <x v="1"/>
    <x v="126"/>
    <x v="143"/>
    <x v="2"/>
    <x v="0"/>
    <x v="82"/>
    <x v="3"/>
    <x v="7"/>
    <s v="https://www.linkedin.com/jobs/view/data-analyst-at-parkave-capital-group-3367152717?refId=4gL4T4Y7NDmrfUgE%2FX1kCw%3D%3D&amp;trackingId=HEi%2FVrYmcHOcaRS8T%2FJPvw%3D%3D&amp;position=20&amp;pageNum=0&amp;trk=public_jobs_jserp-result_search-card"/>
    <m/>
    <m/>
    <m/>
    <x v="71"/>
    <x v="14"/>
    <x v="3"/>
    <x v="0"/>
  </r>
  <r>
    <x v="1"/>
    <x v="44"/>
    <x v="144"/>
    <x v="2"/>
    <x v="0"/>
    <x v="83"/>
    <x v="15"/>
    <x v="18"/>
    <s v="https://www.linkedin.com/jobs/view/data-analyst-at-agility-partners-3355065705?refId=4gL4T4Y7NDmrfUgE%2FX1kCw%3D%3D&amp;trackingId=J3zqYkqoyV%2FWwwSXP72Crg%3D%3D&amp;position=21&amp;pageNum=0&amp;trk=public_jobs_jserp-result_search-card"/>
    <m/>
    <m/>
    <m/>
    <x v="72"/>
    <x v="0"/>
    <x v="4"/>
    <x v="0"/>
  </r>
  <r>
    <x v="26"/>
    <x v="29"/>
    <x v="145"/>
    <x v="2"/>
    <x v="32"/>
    <x v="84"/>
    <x v="100"/>
    <x v="23"/>
    <s v="https://www.linkedin.com/jobs/view/junior-data-analyst-at-insight-global-3353623877?refId=4gL4T4Y7NDmrfUgE%2FX1kCw%3D%3D&amp;trackingId=2ed4Zf2D67dngZIWlzK%2FjA%3D%3D&amp;position=22&amp;pageNum=0&amp;trk=public_jobs_jserp-result_search-card"/>
    <n v="22"/>
    <n v="24"/>
    <n v="23"/>
    <x v="73"/>
    <x v="30"/>
    <x v="1"/>
    <x v="0"/>
  </r>
  <r>
    <x v="1"/>
    <x v="127"/>
    <x v="146"/>
    <x v="2"/>
    <x v="33"/>
    <x v="85"/>
    <x v="101"/>
    <x v="2"/>
    <s v="https://www.linkedin.com/jobs/view/data-analyst-at-spencer-ogden-3369798172?refId=4gL4T4Y7NDmrfUgE%2FX1kCw%3D%3D&amp;trackingId=KMkBbW8SCF82g3xNBrg05A%3D%3D&amp;position=23&amp;pageNum=0&amp;trk=public_jobs_jserp-result_search-card"/>
    <n v="40"/>
    <n v="100"/>
    <n v="70"/>
    <x v="2"/>
    <x v="23"/>
    <x v="4"/>
    <x v="0"/>
  </r>
  <r>
    <x v="1"/>
    <x v="128"/>
    <x v="147"/>
    <x v="2"/>
    <x v="0"/>
    <x v="39"/>
    <x v="102"/>
    <x v="0"/>
    <s v="https://www.linkedin.com/jobs/view/data-analyst-at-frostbite-3370111855?refId=4gL4T4Y7NDmrfUgE%2FX1kCw%3D%3D&amp;trackingId=OanrRA8udUYxXJpUt4B3PQ%3D%3D&amp;position=24&amp;pageNum=0&amp;trk=public_jobs_jserp-result_search-card"/>
    <m/>
    <m/>
    <m/>
    <x v="34"/>
    <x v="2"/>
    <x v="0"/>
    <x v="0"/>
  </r>
  <r>
    <x v="26"/>
    <x v="129"/>
    <x v="148"/>
    <x v="2"/>
    <x v="0"/>
    <x v="2"/>
    <x v="15"/>
    <x v="25"/>
    <s v="https://www.linkedin.com/jobs/view/junior-data-analyst-at-iris-software-inc-3319636175?refId=4gL4T4Y7NDmrfUgE%2FX1kCw%3D%3D&amp;trackingId=dW6KT2h18lcJw9mMFgAqMA%3D%3D&amp;position=25&amp;pageNum=0&amp;trk=public_jobs_jserp-result_search-card"/>
    <m/>
    <m/>
    <m/>
    <x v="2"/>
    <x v="2"/>
    <x v="4"/>
    <x v="1"/>
  </r>
  <r>
    <x v="1"/>
    <x v="110"/>
    <x v="125"/>
    <x v="2"/>
    <x v="0"/>
    <x v="18"/>
    <x v="87"/>
    <x v="3"/>
    <s v="https://www.linkedin.com/jobs/view/data-analyst-at-the-walt-disney-company-3310352262?refId=s4LizzyUvlH%2BHaHqyXB1aQ%3D%3D&amp;trackingId=dI7BlAC%2BS9z4vXEuT6KRYQ%3D%3D&amp;position=1&amp;pageNum=0&amp;trk=public_jobs_jserp-result_search-card"/>
    <m/>
    <m/>
    <m/>
    <x v="13"/>
    <x v="13"/>
    <x v="4"/>
    <x v="0"/>
  </r>
  <r>
    <x v="1"/>
    <x v="110"/>
    <x v="126"/>
    <x v="2"/>
    <x v="0"/>
    <x v="18"/>
    <x v="87"/>
    <x v="3"/>
    <s v="https://www.linkedin.com/jobs/view/data-analyst-at-the-walt-disney-company-3351765538?refId=s4LizzyUvlH%2BHaHqyXB1aQ%3D%3D&amp;trackingId=JNmQugDtx3Fcz8KIU3O09A%3D%3D&amp;position=2&amp;pageNum=0&amp;trk=public_jobs_jserp-result_search-card"/>
    <m/>
    <m/>
    <m/>
    <x v="13"/>
    <x v="13"/>
    <x v="4"/>
    <x v="0"/>
  </r>
  <r>
    <x v="1"/>
    <x v="112"/>
    <x v="128"/>
    <x v="2"/>
    <x v="4"/>
    <x v="73"/>
    <x v="88"/>
    <x v="14"/>
    <s v="https://www.linkedin.com/jobs/view/data-analyst-at-clutch-3351811449?refId=s4LizzyUvlH%2BHaHqyXB1aQ%3D%3D&amp;trackingId=ubThVBI1kcd%2FYgIQKL968g%3D%3D&amp;position=3&amp;pageNum=0&amp;trk=public_jobs_jserp-result_search-card"/>
    <n v="50"/>
    <n v="60"/>
    <n v="55"/>
    <x v="64"/>
    <x v="0"/>
    <x v="4"/>
    <x v="0"/>
  </r>
  <r>
    <x v="1"/>
    <x v="113"/>
    <x v="129"/>
    <x v="2"/>
    <x v="0"/>
    <x v="48"/>
    <x v="63"/>
    <x v="0"/>
    <s v="https://www.linkedin.com/jobs/view/data-analyst-at-alan-gray-llc-3370774161?refId=s4LizzyUvlH%2BHaHqyXB1aQ%3D%3D&amp;trackingId=aVZYnI57wkD8o8qOTc93EQ%3D%3D&amp;position=4&amp;pageNum=0&amp;trk=public_jobs_jserp-result_search-card"/>
    <m/>
    <m/>
    <m/>
    <x v="43"/>
    <x v="12"/>
    <x v="1"/>
    <x v="0"/>
  </r>
  <r>
    <x v="1"/>
    <x v="114"/>
    <x v="130"/>
    <x v="2"/>
    <x v="25"/>
    <x v="47"/>
    <x v="89"/>
    <x v="9"/>
    <s v="https://www.linkedin.com/jobs/view/data-analyst-at-the-randy-neuringer-co-llc-3327337355?refId=s4LizzyUvlH%2BHaHqyXB1aQ%3D%3D&amp;trackingId=IpemO8gEgCJmclGvckkNLA%3D%3D&amp;position=5&amp;pageNum=0&amp;trk=public_jobs_jserp-result_search-card"/>
    <n v="90000"/>
    <n v="120000"/>
    <n v="105000"/>
    <x v="42"/>
    <x v="0"/>
    <x v="4"/>
    <x v="1"/>
  </r>
  <r>
    <x v="1"/>
    <x v="115"/>
    <x v="131"/>
    <x v="2"/>
    <x v="0"/>
    <x v="47"/>
    <x v="90"/>
    <x v="4"/>
    <s v="https://www.linkedin.com/jobs/view/data-analyst-at-alice-%2B-olivia-3356674096?refId=s4LizzyUvlH%2BHaHqyXB1aQ%3D%3D&amp;trackingId=%2BYIMJNZ%2BYFeq4BWumYX33w%3D%3D&amp;position=6&amp;pageNum=0&amp;trk=public_jobs_jserp-result_search-card"/>
    <m/>
    <m/>
    <m/>
    <x v="42"/>
    <x v="0"/>
    <x v="2"/>
    <x v="0"/>
  </r>
  <r>
    <x v="1"/>
    <x v="131"/>
    <x v="150"/>
    <x v="2"/>
    <x v="0"/>
    <x v="52"/>
    <x v="20"/>
    <x v="0"/>
    <s v="https://www.linkedin.com/jobs/view/data-analyst-at-american-express-3364457211?refId=s4LizzyUvlH%2BHaHqyXB1aQ%3D%3D&amp;trackingId=XBFYmLoHdhhKQ91WqztnHw%3D%3D&amp;position=7&amp;pageNum=0&amp;trk=public_jobs_jserp-result_search-card"/>
    <m/>
    <m/>
    <m/>
    <x v="46"/>
    <x v="15"/>
    <x v="0"/>
    <x v="0"/>
  </r>
  <r>
    <x v="1"/>
    <x v="116"/>
    <x v="132"/>
    <x v="2"/>
    <x v="26"/>
    <x v="74"/>
    <x v="91"/>
    <x v="9"/>
    <s v="https://www.linkedin.com/jobs/view/data-analyst-at-ikea-3333285174?refId=s4LizzyUvlH%2BHaHqyXB1aQ%3D%3D&amp;trackingId=c0kLqWlaWNafZXrSWDDHig%3D%3D&amp;position=8&amp;pageNum=0&amp;trk=public_jobs_jserp-result_search-card"/>
    <n v="73036"/>
    <n v="105901"/>
    <n v="89468.5"/>
    <x v="65"/>
    <x v="23"/>
    <x v="0"/>
    <x v="1"/>
  </r>
  <r>
    <x v="1"/>
    <x v="117"/>
    <x v="133"/>
    <x v="2"/>
    <x v="0"/>
    <x v="75"/>
    <x v="92"/>
    <x v="14"/>
    <s v="https://www.linkedin.com/jobs/view/data-analyst-at-march-networks-3348356076?refId=s4LizzyUvlH%2BHaHqyXB1aQ%3D%3D&amp;trackingId=co1Z1eL7y5AW1ovmOjVlQQ%3D%3D&amp;position=9&amp;pageNum=0&amp;trk=public_jobs_jserp-result_search-card"/>
    <m/>
    <m/>
    <m/>
    <x v="2"/>
    <x v="16"/>
    <x v="1"/>
    <x v="0"/>
  </r>
  <r>
    <x v="26"/>
    <x v="29"/>
    <x v="145"/>
    <x v="2"/>
    <x v="32"/>
    <x v="84"/>
    <x v="100"/>
    <x v="23"/>
    <s v="https://www.linkedin.com/jobs/view/junior-data-analyst-at-insight-global-3353623877?refId=s4LizzyUvlH%2BHaHqyXB1aQ%3D%3D&amp;trackingId=wzq8o4mLKXNJZVbxvzMyow%3D%3D&amp;position=10&amp;pageNum=0&amp;trk=public_jobs_jserp-result_search-card"/>
    <n v="22"/>
    <n v="24"/>
    <n v="23"/>
    <x v="73"/>
    <x v="30"/>
    <x v="1"/>
    <x v="0"/>
  </r>
  <r>
    <x v="1"/>
    <x v="120"/>
    <x v="136"/>
    <x v="2"/>
    <x v="0"/>
    <x v="77"/>
    <x v="3"/>
    <x v="27"/>
    <s v="https://www.linkedin.com/jobs/view/data-analyst-at-carputty-3318023377?refId=s4LizzyUvlH%2BHaHqyXB1aQ%3D%3D&amp;trackingId=HXD33D%2BvVH0pLq8awSpm%2FA%3D%3D&amp;position=11&amp;pageNum=0&amp;trk=public_jobs_jserp-result_search-card"/>
    <m/>
    <m/>
    <m/>
    <x v="67"/>
    <x v="0"/>
    <x v="3"/>
    <x v="1"/>
  </r>
  <r>
    <x v="1"/>
    <x v="122"/>
    <x v="138"/>
    <x v="2"/>
    <x v="28"/>
    <x v="78"/>
    <x v="95"/>
    <x v="4"/>
    <s v="https://www.linkedin.com/jobs/view/data-analyst-at-crg-3359135227?refId=s4LizzyUvlH%2BHaHqyXB1aQ%3D%3D&amp;trackingId=ilUKcp7DngMsSl6SzWazaQ%3D%3D&amp;position=12&amp;pageNum=0&amp;trk=public_jobs_jserp-result_search-card"/>
    <n v="60"/>
    <n v="60"/>
    <n v="60"/>
    <x v="68"/>
    <x v="0"/>
    <x v="4"/>
    <x v="0"/>
  </r>
  <r>
    <x v="1"/>
    <x v="121"/>
    <x v="137"/>
    <x v="2"/>
    <x v="27"/>
    <x v="47"/>
    <x v="94"/>
    <x v="0"/>
    <s v="https://www.linkedin.com/jobs/view/data-analyst-at-averity-3366784312?refId=s4LizzyUvlH%2BHaHqyXB1aQ%3D%3D&amp;trackingId=n8T8g8pet7703sZfvGwyyw%3D%3D&amp;position=13&amp;pageNum=0&amp;trk=public_jobs_jserp-result_search-card"/>
    <n v="75000"/>
    <n v="90000"/>
    <n v="82500"/>
    <x v="42"/>
    <x v="0"/>
    <x v="2"/>
    <x v="0"/>
  </r>
  <r>
    <x v="1"/>
    <x v="119"/>
    <x v="135"/>
    <x v="2"/>
    <x v="0"/>
    <x v="18"/>
    <x v="19"/>
    <x v="7"/>
    <s v="https://www.linkedin.com/jobs/view/data-analyst-at-tradeweb-3360769143?refId=s4LizzyUvlH%2BHaHqyXB1aQ%3D%3D&amp;trackingId=GIcGKvhVQwUaZ34wgvGdNQ%3D%3D&amp;position=14&amp;pageNum=0&amp;trk=public_jobs_jserp-result_search-card"/>
    <m/>
    <m/>
    <m/>
    <x v="13"/>
    <x v="13"/>
    <x v="2"/>
    <x v="0"/>
  </r>
  <r>
    <x v="1"/>
    <x v="123"/>
    <x v="139"/>
    <x v="2"/>
    <x v="0"/>
    <x v="79"/>
    <x v="96"/>
    <x v="19"/>
    <s v="https://www.linkedin.com/jobs/view/data-analyst-at-eg-life-sciences-3336326817?refId=s4LizzyUvlH%2BHaHqyXB1aQ%3D%3D&amp;trackingId=eVnM8rUBxylC4sqhvxe7sA%3D%3D&amp;position=15&amp;pageNum=0&amp;trk=public_jobs_jserp-result_search-card"/>
    <m/>
    <m/>
    <m/>
    <x v="69"/>
    <x v="1"/>
    <x v="4"/>
    <x v="0"/>
  </r>
  <r>
    <x v="27"/>
    <x v="124"/>
    <x v="140"/>
    <x v="2"/>
    <x v="29"/>
    <x v="47"/>
    <x v="97"/>
    <x v="4"/>
    <s v="https://www.linkedin.com/jobs/view/associate-data-analyst-at-synergy-interactive-3362775589?refId=s4LizzyUvlH%2BHaHqyXB1aQ%3D%3D&amp;trackingId=E1BwdgciM0Mp2vQnOi87JQ%3D%3D&amp;position=16&amp;pageNum=0&amp;trk=public_jobs_jserp-result_search-card"/>
    <n v="40"/>
    <n v="60"/>
    <n v="50"/>
    <x v="42"/>
    <x v="0"/>
    <x v="2"/>
    <x v="0"/>
  </r>
  <r>
    <x v="26"/>
    <x v="29"/>
    <x v="141"/>
    <x v="2"/>
    <x v="30"/>
    <x v="80"/>
    <x v="98"/>
    <x v="4"/>
    <s v="https://www.linkedin.com/jobs/view/junior-data-analyst-at-insight-global-3355816417?refId=s4LizzyUvlH%2BHaHqyXB1aQ%3D%3D&amp;trackingId=d4D24y8bNWikkuOieLMR%2BQ%3D%3D&amp;position=17&amp;pageNum=0&amp;trk=public_jobs_jserp-result_search-card"/>
    <n v="30"/>
    <n v="33"/>
    <n v="31.5"/>
    <x v="70"/>
    <x v="0"/>
    <x v="1"/>
    <x v="0"/>
  </r>
  <r>
    <x v="26"/>
    <x v="111"/>
    <x v="127"/>
    <x v="2"/>
    <x v="0"/>
    <x v="72"/>
    <x v="65"/>
    <x v="3"/>
    <s v="https://www.linkedin.com/jobs/view/junior-data-analyst-at-infosys-3354917607?refId=s4LizzyUvlH%2BHaHqyXB1aQ%3D%3D&amp;trackingId=dOcpk%2BHIJlzuMjNkUerq4w%3D%3D&amp;position=18&amp;pageNum=0&amp;trk=public_jobs_jserp-result_search-card"/>
    <m/>
    <m/>
    <m/>
    <x v="63"/>
    <x v="28"/>
    <x v="2"/>
    <x v="0"/>
  </r>
  <r>
    <x v="1"/>
    <x v="125"/>
    <x v="142"/>
    <x v="2"/>
    <x v="31"/>
    <x v="81"/>
    <x v="99"/>
    <x v="24"/>
    <s v="https://www.linkedin.com/jobs/view/data-analyst-at-gridiron-it-3345534205?refId=s4LizzyUvlH%2BHaHqyXB1aQ%3D%3D&amp;trackingId=Wqa1LQpeNyhT1f8NP9m2og%3D%3D&amp;position=19&amp;pageNum=0&amp;trk=public_jobs_jserp-result_search-card"/>
    <n v="120000"/>
    <n v="130000"/>
    <n v="125000"/>
    <x v="2"/>
    <x v="29"/>
    <x v="2"/>
    <x v="0"/>
  </r>
  <r>
    <x v="1"/>
    <x v="126"/>
    <x v="143"/>
    <x v="2"/>
    <x v="0"/>
    <x v="82"/>
    <x v="3"/>
    <x v="7"/>
    <s v="https://www.linkedin.com/jobs/view/data-analyst-at-parkave-capital-group-3367152717?refId=s4LizzyUvlH%2BHaHqyXB1aQ%3D%3D&amp;trackingId=XnlaRU1z2tbDjERsATtTWQ%3D%3D&amp;position=20&amp;pageNum=0&amp;trk=public_jobs_jserp-result_search-card"/>
    <m/>
    <m/>
    <m/>
    <x v="71"/>
    <x v="14"/>
    <x v="3"/>
    <x v="0"/>
  </r>
  <r>
    <x v="1"/>
    <x v="44"/>
    <x v="144"/>
    <x v="2"/>
    <x v="0"/>
    <x v="83"/>
    <x v="15"/>
    <x v="18"/>
    <s v="https://www.linkedin.com/jobs/view/data-analyst-at-agility-partners-3355065705?refId=s4LizzyUvlH%2BHaHqyXB1aQ%3D%3D&amp;trackingId=4M9ytt%2Fl80JHcZwa1B9x3w%3D%3D&amp;position=21&amp;pageNum=0&amp;trk=public_jobs_jserp-result_search-card"/>
    <m/>
    <m/>
    <m/>
    <x v="72"/>
    <x v="0"/>
    <x v="4"/>
    <x v="0"/>
  </r>
  <r>
    <x v="1"/>
    <x v="127"/>
    <x v="146"/>
    <x v="2"/>
    <x v="33"/>
    <x v="85"/>
    <x v="101"/>
    <x v="2"/>
    <s v="https://www.linkedin.com/jobs/view/data-analyst-at-spencer-ogden-3369798172?refId=s4LizzyUvlH%2BHaHqyXB1aQ%3D%3D&amp;trackingId=MEcHUDM0AA5Hc0QgRVkpvQ%3D%3D&amp;position=22&amp;pageNum=0&amp;trk=public_jobs_jserp-result_search-card"/>
    <n v="40"/>
    <n v="100"/>
    <n v="70"/>
    <x v="2"/>
    <x v="23"/>
    <x v="4"/>
    <x v="0"/>
  </r>
  <r>
    <x v="1"/>
    <x v="128"/>
    <x v="147"/>
    <x v="2"/>
    <x v="0"/>
    <x v="39"/>
    <x v="102"/>
    <x v="0"/>
    <s v="https://www.linkedin.com/jobs/view/data-analyst-at-frostbite-3370111855?refId=s4LizzyUvlH%2BHaHqyXB1aQ%3D%3D&amp;trackingId=L%2BmMWS%2B1Vjmclh8zNogFmQ%3D%3D&amp;position=23&amp;pageNum=0&amp;trk=public_jobs_jserp-result_search-card"/>
    <m/>
    <m/>
    <m/>
    <x v="34"/>
    <x v="2"/>
    <x v="0"/>
    <x v="0"/>
  </r>
  <r>
    <x v="26"/>
    <x v="129"/>
    <x v="148"/>
    <x v="2"/>
    <x v="0"/>
    <x v="2"/>
    <x v="15"/>
    <x v="25"/>
    <s v="https://www.linkedin.com/jobs/view/junior-data-analyst-at-iris-software-inc-3319636175?refId=s4LizzyUvlH%2BHaHqyXB1aQ%3D%3D&amp;trackingId=YiYKyvDbucRKBFCNeCU8lg%3D%3D&amp;position=24&amp;pageNum=0&amp;trk=public_jobs_jserp-result_search-card"/>
    <m/>
    <m/>
    <m/>
    <x v="2"/>
    <x v="2"/>
    <x v="4"/>
    <x v="1"/>
  </r>
  <r>
    <x v="19"/>
    <x v="130"/>
    <x v="149"/>
    <x v="2"/>
    <x v="34"/>
    <x v="47"/>
    <x v="103"/>
    <x v="15"/>
    <s v="https://www.linkedin.com/jobs/view/data-analyst-sql-at-marwood-group-3332256183?refId=s4LizzyUvlH%2BHaHqyXB1aQ%3D%3D&amp;trackingId=LQUI%2FvoUl9h5rQceiYDchw%3D%3D&amp;position=25&amp;pageNum=0&amp;trk=public_jobs_jserp-result_search-card"/>
    <n v="75000"/>
    <n v="95000"/>
    <n v="85000"/>
    <x v="42"/>
    <x v="0"/>
    <x v="4"/>
    <x v="1"/>
  </r>
  <r>
    <x v="1"/>
    <x v="110"/>
    <x v="125"/>
    <x v="2"/>
    <x v="0"/>
    <x v="18"/>
    <x v="87"/>
    <x v="3"/>
    <s v="https://www.linkedin.com/jobs/view/data-analyst-at-the-walt-disney-company-3310352262?refId=AGUXfDu7lTTOJbFuCVWahg%3D%3D&amp;trackingId=nRQHR8Lz7CLWdDHmhO5FHg%3D%3D&amp;position=1&amp;pageNum=0&amp;trk=public_jobs_jserp-result_search-card"/>
    <m/>
    <m/>
    <m/>
    <x v="13"/>
    <x v="13"/>
    <x v="4"/>
    <x v="0"/>
  </r>
  <r>
    <x v="1"/>
    <x v="110"/>
    <x v="126"/>
    <x v="2"/>
    <x v="0"/>
    <x v="18"/>
    <x v="87"/>
    <x v="3"/>
    <s v="https://www.linkedin.com/jobs/view/data-analyst-at-the-walt-disney-company-3351765538?refId=AGUXfDu7lTTOJbFuCVWahg%3D%3D&amp;trackingId=yZswhbumPokh5QSEIjDMtQ%3D%3D&amp;position=2&amp;pageNum=0&amp;trk=public_jobs_jserp-result_search-card"/>
    <m/>
    <m/>
    <m/>
    <x v="13"/>
    <x v="13"/>
    <x v="4"/>
    <x v="0"/>
  </r>
  <r>
    <x v="26"/>
    <x v="111"/>
    <x v="127"/>
    <x v="2"/>
    <x v="0"/>
    <x v="72"/>
    <x v="65"/>
    <x v="3"/>
    <s v="https://www.linkedin.com/jobs/view/junior-data-analyst-at-infosys-3354917607?refId=AGUXfDu7lTTOJbFuCVWahg%3D%3D&amp;trackingId=fYsStzwvcEtLlrrJDORRwA%3D%3D&amp;position=3&amp;pageNum=0&amp;trk=public_jobs_jserp-result_search-card"/>
    <m/>
    <m/>
    <m/>
    <x v="63"/>
    <x v="28"/>
    <x v="2"/>
    <x v="0"/>
  </r>
  <r>
    <x v="1"/>
    <x v="112"/>
    <x v="128"/>
    <x v="2"/>
    <x v="4"/>
    <x v="73"/>
    <x v="88"/>
    <x v="14"/>
    <s v="https://www.linkedin.com/jobs/view/data-analyst-at-clutch-3351811449?refId=AGUXfDu7lTTOJbFuCVWahg%3D%3D&amp;trackingId=e6mFhuCpYriIK82NQ2wgNQ%3D%3D&amp;position=4&amp;pageNum=0&amp;trk=public_jobs_jserp-result_search-card"/>
    <n v="50"/>
    <n v="60"/>
    <n v="55"/>
    <x v="64"/>
    <x v="0"/>
    <x v="4"/>
    <x v="0"/>
  </r>
  <r>
    <x v="1"/>
    <x v="113"/>
    <x v="129"/>
    <x v="2"/>
    <x v="0"/>
    <x v="48"/>
    <x v="63"/>
    <x v="0"/>
    <s v="https://www.linkedin.com/jobs/view/data-analyst-at-alan-gray-llc-3370774161?refId=AGUXfDu7lTTOJbFuCVWahg%3D%3D&amp;trackingId=q%2BOvVDhKyDt0ycLmVowxSQ%3D%3D&amp;position=5&amp;pageNum=0&amp;trk=public_jobs_jserp-result_search-card"/>
    <m/>
    <m/>
    <m/>
    <x v="43"/>
    <x v="12"/>
    <x v="1"/>
    <x v="0"/>
  </r>
  <r>
    <x v="1"/>
    <x v="114"/>
    <x v="130"/>
    <x v="2"/>
    <x v="25"/>
    <x v="47"/>
    <x v="89"/>
    <x v="9"/>
    <s v="https://www.linkedin.com/jobs/view/data-analyst-at-the-randy-neuringer-co-llc-3327337355?refId=AGUXfDu7lTTOJbFuCVWahg%3D%3D&amp;trackingId=%2FsQeGdY732yy9UghC9K%2BLg%3D%3D&amp;position=6&amp;pageNum=0&amp;trk=public_jobs_jserp-result_search-card"/>
    <n v="90000"/>
    <n v="120000"/>
    <n v="105000"/>
    <x v="42"/>
    <x v="0"/>
    <x v="4"/>
    <x v="1"/>
  </r>
  <r>
    <x v="1"/>
    <x v="115"/>
    <x v="131"/>
    <x v="2"/>
    <x v="0"/>
    <x v="47"/>
    <x v="90"/>
    <x v="4"/>
    <s v="https://www.linkedin.com/jobs/view/data-analyst-at-alice-%2B-olivia-3356674096?refId=AGUXfDu7lTTOJbFuCVWahg%3D%3D&amp;trackingId=%2FWbOxe5a4dlsoV2eonkXYQ%3D%3D&amp;position=7&amp;pageNum=0&amp;trk=public_jobs_jserp-result_search-card"/>
    <m/>
    <m/>
    <m/>
    <x v="42"/>
    <x v="0"/>
    <x v="2"/>
    <x v="0"/>
  </r>
  <r>
    <x v="1"/>
    <x v="131"/>
    <x v="150"/>
    <x v="2"/>
    <x v="0"/>
    <x v="52"/>
    <x v="20"/>
    <x v="0"/>
    <s v="https://www.linkedin.com/jobs/view/data-analyst-at-american-express-3364457211?refId=AGUXfDu7lTTOJbFuCVWahg%3D%3D&amp;trackingId=Ch6GlD4BPMLwioDFsqynUw%3D%3D&amp;position=8&amp;pageNum=0&amp;trk=public_jobs_jserp-result_search-card"/>
    <m/>
    <m/>
    <m/>
    <x v="46"/>
    <x v="15"/>
    <x v="0"/>
    <x v="0"/>
  </r>
  <r>
    <x v="1"/>
    <x v="116"/>
    <x v="132"/>
    <x v="2"/>
    <x v="26"/>
    <x v="74"/>
    <x v="91"/>
    <x v="9"/>
    <s v="https://www.linkedin.com/jobs/view/data-analyst-at-ikea-3333285174?refId=AGUXfDu7lTTOJbFuCVWahg%3D%3D&amp;trackingId=qCuBuO7SeVn9Mp5F9QJNGg%3D%3D&amp;position=9&amp;pageNum=0&amp;trk=public_jobs_jserp-result_search-card"/>
    <n v="73036"/>
    <n v="105901"/>
    <n v="89468.5"/>
    <x v="65"/>
    <x v="23"/>
    <x v="0"/>
    <x v="1"/>
  </r>
  <r>
    <x v="1"/>
    <x v="117"/>
    <x v="133"/>
    <x v="2"/>
    <x v="0"/>
    <x v="75"/>
    <x v="92"/>
    <x v="14"/>
    <s v="https://www.linkedin.com/jobs/view/data-analyst-at-march-networks-3348356076?refId=AGUXfDu7lTTOJbFuCVWahg%3D%3D&amp;trackingId=VjQZ8Vkt%2BbcCwhg%2BCsZExw%3D%3D&amp;position=10&amp;pageNum=0&amp;trk=public_jobs_jserp-result_search-card"/>
    <m/>
    <m/>
    <m/>
    <x v="2"/>
    <x v="16"/>
    <x v="1"/>
    <x v="0"/>
  </r>
  <r>
    <x v="1"/>
    <x v="118"/>
    <x v="134"/>
    <x v="2"/>
    <x v="0"/>
    <x v="76"/>
    <x v="93"/>
    <x v="3"/>
    <s v="https://www.linkedin.com/jobs/view/data-analyst-at-octave-3361543072?refId=AGUXfDu7lTTOJbFuCVWahg%3D%3D&amp;trackingId=hCiCE8sp8NOlPHpARNctTQ%3D%3D&amp;position=11&amp;pageNum=0&amp;trk=public_jobs_jserp-result_search-card"/>
    <m/>
    <m/>
    <m/>
    <x v="66"/>
    <x v="0"/>
    <x v="4"/>
    <x v="0"/>
  </r>
  <r>
    <x v="1"/>
    <x v="119"/>
    <x v="14"/>
    <x v="2"/>
    <x v="0"/>
    <x v="18"/>
    <x v="13"/>
    <x v="7"/>
    <s v="https://www.linkedin.com/jobs/view/data-analyst-at-tradeweb-3360769143?refId=AGUXfDu7lTTOJbFuCVWahg%3D%3D&amp;trackingId=sSrje94NVcxmLkqqS7Q4iQ%3D%3D&amp;position=12&amp;pageNum=0&amp;trk=public_jobs_jserp-result_search-card"/>
    <m/>
    <m/>
    <m/>
    <x v="13"/>
    <x v="13"/>
    <x v="3"/>
    <x v="0"/>
  </r>
  <r>
    <x v="1"/>
    <x v="120"/>
    <x v="14"/>
    <x v="2"/>
    <x v="0"/>
    <x v="77"/>
    <x v="13"/>
    <x v="27"/>
    <s v="https://www.linkedin.com/jobs/view/data-analyst-at-carputty-3318023377?refId=AGUXfDu7lTTOJbFuCVWahg%3D%3D&amp;trackingId=Lgs1RnH5cXU2KjXMOrlWFw%3D%3D&amp;position=13&amp;pageNum=0&amp;trk=public_jobs_jserp-result_search-card"/>
    <m/>
    <m/>
    <m/>
    <x v="67"/>
    <x v="0"/>
    <x v="3"/>
    <x v="1"/>
  </r>
  <r>
    <x v="1"/>
    <x v="121"/>
    <x v="137"/>
    <x v="2"/>
    <x v="27"/>
    <x v="47"/>
    <x v="94"/>
    <x v="0"/>
    <s v="https://www.linkedin.com/jobs/view/data-analyst-at-averity-3366784312?refId=AGUXfDu7lTTOJbFuCVWahg%3D%3D&amp;trackingId=cK0xgiKde9hWuSddz2Q5zA%3D%3D&amp;position=14&amp;pageNum=0&amp;trk=public_jobs_jserp-result_search-card"/>
    <n v="75000"/>
    <n v="90000"/>
    <n v="82500"/>
    <x v="42"/>
    <x v="0"/>
    <x v="2"/>
    <x v="0"/>
  </r>
  <r>
    <x v="1"/>
    <x v="122"/>
    <x v="138"/>
    <x v="2"/>
    <x v="28"/>
    <x v="78"/>
    <x v="95"/>
    <x v="4"/>
    <s v="https://www.linkedin.com/jobs/view/data-analyst-at-crg-3359135227?refId=AGUXfDu7lTTOJbFuCVWahg%3D%3D&amp;trackingId=PIo6FzJ71SXaD72xrnTTCg%3D%3D&amp;position=15&amp;pageNum=0&amp;trk=public_jobs_jserp-result_search-card"/>
    <n v="60"/>
    <n v="60"/>
    <n v="60"/>
    <x v="68"/>
    <x v="0"/>
    <x v="4"/>
    <x v="0"/>
  </r>
  <r>
    <x v="1"/>
    <x v="123"/>
    <x v="139"/>
    <x v="2"/>
    <x v="0"/>
    <x v="79"/>
    <x v="96"/>
    <x v="19"/>
    <s v="https://www.linkedin.com/jobs/view/data-analyst-at-eg-life-sciences-3336326817?refId=AGUXfDu7lTTOJbFuCVWahg%3D%3D&amp;trackingId=FDVujJaW8Qoe6OOMBWK%2Bnw%3D%3D&amp;position=16&amp;pageNum=0&amp;trk=public_jobs_jserp-result_search-card"/>
    <m/>
    <m/>
    <m/>
    <x v="69"/>
    <x v="1"/>
    <x v="4"/>
    <x v="0"/>
  </r>
  <r>
    <x v="27"/>
    <x v="124"/>
    <x v="140"/>
    <x v="2"/>
    <x v="29"/>
    <x v="47"/>
    <x v="97"/>
    <x v="4"/>
    <s v="https://www.linkedin.com/jobs/view/associate-data-analyst-at-synergy-interactive-3362775589?refId=AGUXfDu7lTTOJbFuCVWahg%3D%3D&amp;trackingId=fEvoAEohYArVe8Erh5DBEQ%3D%3D&amp;position=17&amp;pageNum=0&amp;trk=public_jobs_jserp-result_search-card"/>
    <n v="40"/>
    <n v="60"/>
    <n v="50"/>
    <x v="42"/>
    <x v="0"/>
    <x v="2"/>
    <x v="0"/>
  </r>
  <r>
    <x v="26"/>
    <x v="29"/>
    <x v="141"/>
    <x v="2"/>
    <x v="30"/>
    <x v="80"/>
    <x v="98"/>
    <x v="4"/>
    <s v="https://www.linkedin.com/jobs/view/junior-data-analyst-at-insight-global-3355816417?refId=AGUXfDu7lTTOJbFuCVWahg%3D%3D&amp;trackingId=dvps39G4F%2BV8rvyBhPUwSg%3D%3D&amp;position=18&amp;pageNum=0&amp;trk=public_jobs_jserp-result_search-card"/>
    <n v="30"/>
    <n v="33"/>
    <n v="31.5"/>
    <x v="70"/>
    <x v="0"/>
    <x v="1"/>
    <x v="0"/>
  </r>
  <r>
    <x v="1"/>
    <x v="125"/>
    <x v="142"/>
    <x v="2"/>
    <x v="31"/>
    <x v="81"/>
    <x v="99"/>
    <x v="24"/>
    <s v="https://www.linkedin.com/jobs/view/data-analyst-at-gridiron-it-3345534205?refId=AGUXfDu7lTTOJbFuCVWahg%3D%3D&amp;trackingId=uEckBHBuh8pOvC0NzAqcTw%3D%3D&amp;position=19&amp;pageNum=0&amp;trk=public_jobs_jserp-result_search-card"/>
    <n v="120000"/>
    <n v="130000"/>
    <n v="125000"/>
    <x v="2"/>
    <x v="29"/>
    <x v="2"/>
    <x v="0"/>
  </r>
  <r>
    <x v="1"/>
    <x v="126"/>
    <x v="143"/>
    <x v="2"/>
    <x v="0"/>
    <x v="82"/>
    <x v="3"/>
    <x v="7"/>
    <s v="https://www.linkedin.com/jobs/view/data-analyst-at-parkave-capital-group-3367152717?refId=AGUXfDu7lTTOJbFuCVWahg%3D%3D&amp;trackingId=WOYvQciqBgSZWDDXnurzrg%3D%3D&amp;position=20&amp;pageNum=0&amp;trk=public_jobs_jserp-result_search-card"/>
    <m/>
    <m/>
    <m/>
    <x v="71"/>
    <x v="14"/>
    <x v="3"/>
    <x v="0"/>
  </r>
  <r>
    <x v="1"/>
    <x v="44"/>
    <x v="144"/>
    <x v="2"/>
    <x v="0"/>
    <x v="83"/>
    <x v="15"/>
    <x v="18"/>
    <s v="https://www.linkedin.com/jobs/view/data-analyst-at-agility-partners-3355065705?refId=AGUXfDu7lTTOJbFuCVWahg%3D%3D&amp;trackingId=Zc4CiJ7I2Ql9DheBmhnQdA%3D%3D&amp;position=21&amp;pageNum=0&amp;trk=public_jobs_jserp-result_search-card"/>
    <m/>
    <m/>
    <m/>
    <x v="72"/>
    <x v="0"/>
    <x v="4"/>
    <x v="0"/>
  </r>
  <r>
    <x v="26"/>
    <x v="29"/>
    <x v="145"/>
    <x v="2"/>
    <x v="32"/>
    <x v="84"/>
    <x v="100"/>
    <x v="23"/>
    <s v="https://www.linkedin.com/jobs/view/junior-data-analyst-at-insight-global-3353623877?refId=AGUXfDu7lTTOJbFuCVWahg%3D%3D&amp;trackingId=4uCE%2B0pwtgC5jDk7CsPgdQ%3D%3D&amp;position=22&amp;pageNum=0&amp;trk=public_jobs_jserp-result_search-card"/>
    <n v="22"/>
    <n v="24"/>
    <n v="23"/>
    <x v="73"/>
    <x v="30"/>
    <x v="1"/>
    <x v="0"/>
  </r>
  <r>
    <x v="1"/>
    <x v="127"/>
    <x v="146"/>
    <x v="2"/>
    <x v="33"/>
    <x v="85"/>
    <x v="101"/>
    <x v="2"/>
    <s v="https://www.linkedin.com/jobs/view/data-analyst-at-spencer-ogden-3369798172?refId=AGUXfDu7lTTOJbFuCVWahg%3D%3D&amp;trackingId=cXqTLoIfsyV9lTTiyZOEhw%3D%3D&amp;position=23&amp;pageNum=0&amp;trk=public_jobs_jserp-result_search-card"/>
    <n v="40"/>
    <n v="100"/>
    <n v="70"/>
    <x v="2"/>
    <x v="23"/>
    <x v="4"/>
    <x v="0"/>
  </r>
  <r>
    <x v="1"/>
    <x v="128"/>
    <x v="147"/>
    <x v="2"/>
    <x v="0"/>
    <x v="39"/>
    <x v="102"/>
    <x v="0"/>
    <s v="https://www.linkedin.com/jobs/view/data-analyst-at-frostbite-3370111855?refId=AGUXfDu7lTTOJbFuCVWahg%3D%3D&amp;trackingId=FrQPOpcwTk6DemwrrMro%2Fw%3D%3D&amp;position=24&amp;pageNum=0&amp;trk=public_jobs_jserp-result_search-card"/>
    <m/>
    <m/>
    <m/>
    <x v="34"/>
    <x v="2"/>
    <x v="0"/>
    <x v="0"/>
  </r>
  <r>
    <x v="26"/>
    <x v="129"/>
    <x v="148"/>
    <x v="2"/>
    <x v="0"/>
    <x v="2"/>
    <x v="15"/>
    <x v="25"/>
    <s v="https://www.linkedin.com/jobs/view/junior-data-analyst-at-iris-software-inc-3319636175?refId=AGUXfDu7lTTOJbFuCVWahg%3D%3D&amp;trackingId=5PDpDUWHdqqXgXhOPxv1ww%3D%3D&amp;position=25&amp;pageNum=0&amp;trk=public_jobs_jserp-result_search-card"/>
    <m/>
    <m/>
    <m/>
    <x v="2"/>
    <x v="2"/>
    <x v="4"/>
    <x v="1"/>
  </r>
  <r>
    <x v="1"/>
    <x v="110"/>
    <x v="125"/>
    <x v="2"/>
    <x v="0"/>
    <x v="18"/>
    <x v="87"/>
    <x v="3"/>
    <s v="https://www.linkedin.com/jobs/view/data-analyst-at-the-walt-disney-company-3310352262?refId=47YHC042BE3GBL0RzVRTPw%3D%3D&amp;trackingId=nLGmMyabEP9aGVeBO3sIDQ%3D%3D&amp;position=1&amp;pageNum=0&amp;trk=public_jobs_jserp-result_search-card"/>
    <m/>
    <m/>
    <m/>
    <x v="13"/>
    <x v="13"/>
    <x v="4"/>
    <x v="0"/>
  </r>
  <r>
    <x v="1"/>
    <x v="110"/>
    <x v="126"/>
    <x v="2"/>
    <x v="0"/>
    <x v="18"/>
    <x v="87"/>
    <x v="3"/>
    <s v="https://www.linkedin.com/jobs/view/data-analyst-at-the-walt-disney-company-3351765538?refId=47YHC042BE3GBL0RzVRTPw%3D%3D&amp;trackingId=djfEe%2BwWhNY85KC2es%2FaPQ%3D%3D&amp;position=2&amp;pageNum=0&amp;trk=public_jobs_jserp-result_search-card"/>
    <m/>
    <m/>
    <m/>
    <x v="13"/>
    <x v="13"/>
    <x v="4"/>
    <x v="0"/>
  </r>
  <r>
    <x v="1"/>
    <x v="112"/>
    <x v="128"/>
    <x v="2"/>
    <x v="4"/>
    <x v="73"/>
    <x v="88"/>
    <x v="14"/>
    <s v="https://www.linkedin.com/jobs/view/data-analyst-at-clutch-3351811449?refId=47YHC042BE3GBL0RzVRTPw%3D%3D&amp;trackingId=r4kkFwPXjCBs44HU4JV%2Fow%3D%3D&amp;position=3&amp;pageNum=0&amp;trk=public_jobs_jserp-result_search-card"/>
    <n v="50"/>
    <n v="60"/>
    <n v="55"/>
    <x v="64"/>
    <x v="0"/>
    <x v="4"/>
    <x v="0"/>
  </r>
  <r>
    <x v="1"/>
    <x v="114"/>
    <x v="130"/>
    <x v="2"/>
    <x v="25"/>
    <x v="47"/>
    <x v="89"/>
    <x v="9"/>
    <s v="https://www.linkedin.com/jobs/view/data-analyst-at-the-randy-neuringer-co-llc-3327337355?refId=47YHC042BE3GBL0RzVRTPw%3D%3D&amp;trackingId=V0N%2FYaCGEuRmH5QJ4I663w%3D%3D&amp;position=4&amp;pageNum=0&amp;trk=public_jobs_jserp-result_search-card"/>
    <n v="90000"/>
    <n v="120000"/>
    <n v="105000"/>
    <x v="42"/>
    <x v="0"/>
    <x v="4"/>
    <x v="1"/>
  </r>
  <r>
    <x v="1"/>
    <x v="115"/>
    <x v="131"/>
    <x v="2"/>
    <x v="0"/>
    <x v="47"/>
    <x v="90"/>
    <x v="4"/>
    <s v="https://www.linkedin.com/jobs/view/data-analyst-at-alice-%2B-olivia-3356674096?refId=47YHC042BE3GBL0RzVRTPw%3D%3D&amp;trackingId=2IjKAzGTVt%2Fv8kwrhESTPg%3D%3D&amp;position=5&amp;pageNum=0&amp;trk=public_jobs_jserp-result_search-card"/>
    <m/>
    <m/>
    <m/>
    <x v="42"/>
    <x v="0"/>
    <x v="2"/>
    <x v="0"/>
  </r>
  <r>
    <x v="1"/>
    <x v="131"/>
    <x v="150"/>
    <x v="2"/>
    <x v="0"/>
    <x v="52"/>
    <x v="20"/>
    <x v="0"/>
    <s v="https://www.linkedin.com/jobs/view/data-analyst-at-american-express-3364457211?refId=47YHC042BE3GBL0RzVRTPw%3D%3D&amp;trackingId=u%2F47%2BeH5zUpY6Gm%2BkF%2BdVA%3D%3D&amp;position=6&amp;pageNum=0&amp;trk=public_jobs_jserp-result_search-card"/>
    <m/>
    <m/>
    <m/>
    <x v="46"/>
    <x v="15"/>
    <x v="0"/>
    <x v="0"/>
  </r>
  <r>
    <x v="1"/>
    <x v="116"/>
    <x v="132"/>
    <x v="2"/>
    <x v="26"/>
    <x v="74"/>
    <x v="91"/>
    <x v="9"/>
    <s v="https://www.linkedin.com/jobs/view/data-analyst-at-ikea-3333285174?refId=47YHC042BE3GBL0RzVRTPw%3D%3D&amp;trackingId=gC9midsOkiuDcseF9pUfAQ%3D%3D&amp;position=7&amp;pageNum=0&amp;trk=public_jobs_jserp-result_search-card"/>
    <n v="73036"/>
    <n v="105901"/>
    <n v="89468.5"/>
    <x v="65"/>
    <x v="23"/>
    <x v="0"/>
    <x v="1"/>
  </r>
  <r>
    <x v="1"/>
    <x v="117"/>
    <x v="133"/>
    <x v="2"/>
    <x v="0"/>
    <x v="75"/>
    <x v="92"/>
    <x v="14"/>
    <s v="https://www.linkedin.com/jobs/view/data-analyst-at-march-networks-3348356076?refId=47YHC042BE3GBL0RzVRTPw%3D%3D&amp;trackingId=%2F2SCPlvNXue1HWJ3Ici6MQ%3D%3D&amp;position=8&amp;pageNum=0&amp;trk=public_jobs_jserp-result_search-card"/>
    <m/>
    <m/>
    <m/>
    <x v="2"/>
    <x v="16"/>
    <x v="1"/>
    <x v="0"/>
  </r>
  <r>
    <x v="26"/>
    <x v="29"/>
    <x v="145"/>
    <x v="2"/>
    <x v="32"/>
    <x v="84"/>
    <x v="100"/>
    <x v="23"/>
    <s v="https://www.linkedin.com/jobs/view/junior-data-analyst-at-insight-global-3353623877?refId=47YHC042BE3GBL0RzVRTPw%3D%3D&amp;trackingId=p5yrbTrsQFpsPBwHyr3S%2Fw%3D%3D&amp;position=9&amp;pageNum=0&amp;trk=public_jobs_jserp-result_search-card"/>
    <n v="22"/>
    <n v="24"/>
    <n v="23"/>
    <x v="73"/>
    <x v="30"/>
    <x v="1"/>
    <x v="0"/>
  </r>
  <r>
    <x v="1"/>
    <x v="120"/>
    <x v="136"/>
    <x v="2"/>
    <x v="0"/>
    <x v="77"/>
    <x v="3"/>
    <x v="27"/>
    <s v="https://www.linkedin.com/jobs/view/data-analyst-at-carputty-3318023377?refId=47YHC042BE3GBL0RzVRTPw%3D%3D&amp;trackingId=M4OZ%2B6XZyc%2Fh8lvtANT6CA%3D%3D&amp;position=10&amp;pageNum=0&amp;trk=public_jobs_jserp-result_search-card"/>
    <m/>
    <m/>
    <m/>
    <x v="67"/>
    <x v="0"/>
    <x v="3"/>
    <x v="1"/>
  </r>
  <r>
    <x v="1"/>
    <x v="122"/>
    <x v="138"/>
    <x v="2"/>
    <x v="28"/>
    <x v="78"/>
    <x v="95"/>
    <x v="4"/>
    <s v="https://www.linkedin.com/jobs/view/data-analyst-at-crg-3359135227?refId=47YHC042BE3GBL0RzVRTPw%3D%3D&amp;trackingId=Wi5KIxw%2Fdu0ET3kNxXp65A%3D%3D&amp;position=11&amp;pageNum=0&amp;trk=public_jobs_jserp-result_search-card"/>
    <n v="60"/>
    <n v="60"/>
    <n v="60"/>
    <x v="68"/>
    <x v="0"/>
    <x v="4"/>
    <x v="0"/>
  </r>
  <r>
    <x v="1"/>
    <x v="121"/>
    <x v="137"/>
    <x v="2"/>
    <x v="27"/>
    <x v="47"/>
    <x v="94"/>
    <x v="0"/>
    <s v="https://www.linkedin.com/jobs/view/data-analyst-at-averity-3366784312?refId=47YHC042BE3GBL0RzVRTPw%3D%3D&amp;trackingId=zUMjEyzkkTFbD8rOxRc4TA%3D%3D&amp;position=12&amp;pageNum=0&amp;trk=public_jobs_jserp-result_search-card"/>
    <n v="75000"/>
    <n v="90000"/>
    <n v="82500"/>
    <x v="42"/>
    <x v="0"/>
    <x v="2"/>
    <x v="0"/>
  </r>
  <r>
    <x v="1"/>
    <x v="119"/>
    <x v="135"/>
    <x v="2"/>
    <x v="0"/>
    <x v="18"/>
    <x v="19"/>
    <x v="7"/>
    <s v="https://www.linkedin.com/jobs/view/data-analyst-at-tradeweb-3360769143?refId=47YHC042BE3GBL0RzVRTPw%3D%3D&amp;trackingId=lEmpWXF98jZZNqGDTjjzDw%3D%3D&amp;position=13&amp;pageNum=0&amp;trk=public_jobs_jserp-result_search-card"/>
    <m/>
    <m/>
    <m/>
    <x v="13"/>
    <x v="13"/>
    <x v="2"/>
    <x v="0"/>
  </r>
  <r>
    <x v="1"/>
    <x v="123"/>
    <x v="139"/>
    <x v="2"/>
    <x v="0"/>
    <x v="79"/>
    <x v="96"/>
    <x v="19"/>
    <s v="https://www.linkedin.com/jobs/view/data-analyst-at-eg-life-sciences-3336326817?refId=47YHC042BE3GBL0RzVRTPw%3D%3D&amp;trackingId=PcPmOjc%2BJhOk0S1y2jt7oQ%3D%3D&amp;position=14&amp;pageNum=0&amp;trk=public_jobs_jserp-result_search-card"/>
    <m/>
    <m/>
    <m/>
    <x v="69"/>
    <x v="1"/>
    <x v="4"/>
    <x v="0"/>
  </r>
  <r>
    <x v="27"/>
    <x v="124"/>
    <x v="140"/>
    <x v="2"/>
    <x v="29"/>
    <x v="47"/>
    <x v="97"/>
    <x v="4"/>
    <s v="https://www.linkedin.com/jobs/view/associate-data-analyst-at-synergy-interactive-3362775589?refId=47YHC042BE3GBL0RzVRTPw%3D%3D&amp;trackingId=s6jm8y1H9TVwo2v%2F6qgbzg%3D%3D&amp;position=15&amp;pageNum=0&amp;trk=public_jobs_jserp-result_search-card"/>
    <n v="40"/>
    <n v="60"/>
    <n v="50"/>
    <x v="42"/>
    <x v="0"/>
    <x v="2"/>
    <x v="0"/>
  </r>
  <r>
    <x v="26"/>
    <x v="29"/>
    <x v="141"/>
    <x v="2"/>
    <x v="30"/>
    <x v="80"/>
    <x v="98"/>
    <x v="4"/>
    <s v="https://www.linkedin.com/jobs/view/junior-data-analyst-at-insight-global-3355816417?refId=47YHC042BE3GBL0RzVRTPw%3D%3D&amp;trackingId=4nFdsUYnS%2BsSdJ6v96QkGA%3D%3D&amp;position=16&amp;pageNum=0&amp;trk=public_jobs_jserp-result_search-card"/>
    <n v="30"/>
    <n v="33"/>
    <n v="31.5"/>
    <x v="70"/>
    <x v="0"/>
    <x v="1"/>
    <x v="0"/>
  </r>
  <r>
    <x v="26"/>
    <x v="111"/>
    <x v="127"/>
    <x v="2"/>
    <x v="0"/>
    <x v="72"/>
    <x v="65"/>
    <x v="3"/>
    <s v="https://www.linkedin.com/jobs/view/junior-data-analyst-at-infosys-3354917607?refId=47YHC042BE3GBL0RzVRTPw%3D%3D&amp;trackingId=UNtHLD5aaenkvhXNqndO9g%3D%3D&amp;position=17&amp;pageNum=0&amp;trk=public_jobs_jserp-result_search-card"/>
    <m/>
    <m/>
    <m/>
    <x v="63"/>
    <x v="28"/>
    <x v="2"/>
    <x v="0"/>
  </r>
  <r>
    <x v="1"/>
    <x v="125"/>
    <x v="142"/>
    <x v="2"/>
    <x v="31"/>
    <x v="81"/>
    <x v="99"/>
    <x v="24"/>
    <s v="https://www.linkedin.com/jobs/view/data-analyst-at-gridiron-it-3345534205?refId=47YHC042BE3GBL0RzVRTPw%3D%3D&amp;trackingId=IT3JXVnHCCCaYIaTFGbQOw%3D%3D&amp;position=18&amp;pageNum=0&amp;trk=public_jobs_jserp-result_search-card"/>
    <n v="120000"/>
    <n v="130000"/>
    <n v="125000"/>
    <x v="2"/>
    <x v="29"/>
    <x v="2"/>
    <x v="0"/>
  </r>
  <r>
    <x v="1"/>
    <x v="126"/>
    <x v="143"/>
    <x v="2"/>
    <x v="0"/>
    <x v="82"/>
    <x v="3"/>
    <x v="7"/>
    <s v="https://www.linkedin.com/jobs/view/data-analyst-at-parkave-capital-group-3367152717?refId=47YHC042BE3GBL0RzVRTPw%3D%3D&amp;trackingId=e9QFmckzGCPFsgIsF0ZdOw%3D%3D&amp;position=19&amp;pageNum=0&amp;trk=public_jobs_jserp-result_search-card"/>
    <m/>
    <m/>
    <m/>
    <x v="71"/>
    <x v="14"/>
    <x v="3"/>
    <x v="0"/>
  </r>
  <r>
    <x v="1"/>
    <x v="44"/>
    <x v="144"/>
    <x v="2"/>
    <x v="0"/>
    <x v="83"/>
    <x v="15"/>
    <x v="18"/>
    <s v="https://www.linkedin.com/jobs/view/data-analyst-at-agility-partners-3355065705?refId=47YHC042BE3GBL0RzVRTPw%3D%3D&amp;trackingId=3203bdSaVu%2FgF529iO93oA%3D%3D&amp;position=20&amp;pageNum=0&amp;trk=public_jobs_jserp-result_search-card"/>
    <m/>
    <m/>
    <m/>
    <x v="72"/>
    <x v="0"/>
    <x v="4"/>
    <x v="0"/>
  </r>
  <r>
    <x v="1"/>
    <x v="127"/>
    <x v="146"/>
    <x v="2"/>
    <x v="33"/>
    <x v="85"/>
    <x v="101"/>
    <x v="2"/>
    <s v="https://www.linkedin.com/jobs/view/data-analyst-at-spencer-ogden-3369798172?refId=47YHC042BE3GBL0RzVRTPw%3D%3D&amp;trackingId=%2Bc4OnGTdPkslto%2F3Bl56OQ%3D%3D&amp;position=21&amp;pageNum=0&amp;trk=public_jobs_jserp-result_search-card"/>
    <n v="40"/>
    <n v="100"/>
    <n v="70"/>
    <x v="2"/>
    <x v="23"/>
    <x v="4"/>
    <x v="0"/>
  </r>
  <r>
    <x v="1"/>
    <x v="128"/>
    <x v="147"/>
    <x v="2"/>
    <x v="0"/>
    <x v="39"/>
    <x v="102"/>
    <x v="0"/>
    <s v="https://www.linkedin.com/jobs/view/data-analyst-at-frostbite-3370111855?refId=47YHC042BE3GBL0RzVRTPw%3D%3D&amp;trackingId=KtC4cAbHilzpysV9tonQ7A%3D%3D&amp;position=22&amp;pageNum=0&amp;trk=public_jobs_jserp-result_search-card"/>
    <m/>
    <m/>
    <m/>
    <x v="34"/>
    <x v="2"/>
    <x v="0"/>
    <x v="0"/>
  </r>
  <r>
    <x v="26"/>
    <x v="129"/>
    <x v="148"/>
    <x v="2"/>
    <x v="0"/>
    <x v="2"/>
    <x v="15"/>
    <x v="25"/>
    <s v="https://www.linkedin.com/jobs/view/junior-data-analyst-at-iris-software-inc-3319636175?refId=47YHC042BE3GBL0RzVRTPw%3D%3D&amp;trackingId=4tX6WIbUmNa4hIXbF6vqOQ%3D%3D&amp;position=23&amp;pageNum=0&amp;trk=public_jobs_jserp-result_search-card"/>
    <m/>
    <m/>
    <m/>
    <x v="2"/>
    <x v="2"/>
    <x v="4"/>
    <x v="1"/>
  </r>
  <r>
    <x v="19"/>
    <x v="130"/>
    <x v="149"/>
    <x v="2"/>
    <x v="34"/>
    <x v="47"/>
    <x v="103"/>
    <x v="15"/>
    <s v="https://www.linkedin.com/jobs/view/data-analyst-sql-at-marwood-group-3332256183?refId=47YHC042BE3GBL0RzVRTPw%3D%3D&amp;trackingId=0EfTi8GVJvCNCs2qx%2BT0EA%3D%3D&amp;position=24&amp;pageNum=0&amp;trk=public_jobs_jserp-result_search-card"/>
    <n v="75000"/>
    <n v="95000"/>
    <n v="85000"/>
    <x v="42"/>
    <x v="0"/>
    <x v="4"/>
    <x v="1"/>
  </r>
  <r>
    <x v="1"/>
    <x v="132"/>
    <x v="151"/>
    <x v="2"/>
    <x v="0"/>
    <x v="86"/>
    <x v="104"/>
    <x v="1"/>
    <s v="https://www.linkedin.com/jobs/view/data-analyst-at-smartsense-by-digi-3318262720?refId=47YHC042BE3GBL0RzVRTPw%3D%3D&amp;trackingId=dZtikimTAKCttmzYYhSAMQ%3D%3D&amp;position=25&amp;pageNum=0&amp;trk=public_jobs_jserp-result_search-card"/>
    <m/>
    <m/>
    <m/>
    <x v="74"/>
    <x v="5"/>
    <x v="2"/>
    <x v="0"/>
  </r>
  <r>
    <x v="1"/>
    <x v="142"/>
    <x v="163"/>
    <x v="2"/>
    <x v="0"/>
    <x v="93"/>
    <x v="19"/>
    <x v="1"/>
    <s v="https://www.linkedin.com/jobs/view/data-analyst-at-fintech-3360946469?refId=Ky4jC0cuJPhJphngkJkcXA%3D%3D&amp;trackingId=j%2B35GmWJhGnGlfFoG8j3Kg%3D%3D&amp;position=1&amp;pageNum=0&amp;trk=public_jobs_jserp-result_search-card"/>
    <m/>
    <m/>
    <m/>
    <x v="81"/>
    <x v="0"/>
    <x v="2"/>
    <x v="0"/>
  </r>
  <r>
    <x v="1"/>
    <x v="143"/>
    <x v="164"/>
    <x v="2"/>
    <x v="0"/>
    <x v="21"/>
    <x v="113"/>
    <x v="4"/>
    <s v="https://www.linkedin.com/jobs/view/data-analyst-at-crescent-solutions-3357030613?refId=Ky4jC0cuJPhJphngkJkcXA%3D%3D&amp;trackingId=TyTHlkrM5OP%2FTCKs586yig%3D%3D&amp;position=2&amp;pageNum=0&amp;trk=public_jobs_jserp-result_search-card"/>
    <m/>
    <m/>
    <m/>
    <x v="16"/>
    <x v="1"/>
    <x v="4"/>
    <x v="0"/>
  </r>
  <r>
    <x v="1"/>
    <x v="125"/>
    <x v="142"/>
    <x v="2"/>
    <x v="31"/>
    <x v="81"/>
    <x v="99"/>
    <x v="24"/>
    <s v="https://www.linkedin.com/jobs/view/data-analyst-at-gridiron-it-3345534205?refId=Ky4jC0cuJPhJphngkJkcXA%3D%3D&amp;trackingId=xoXpRbNn33%2FdKVtIv%2BEbvA%3D%3D&amp;position=3&amp;pageNum=0&amp;trk=public_jobs_jserp-result_search-card"/>
    <n v="120000"/>
    <n v="130000"/>
    <n v="125000"/>
    <x v="2"/>
    <x v="29"/>
    <x v="2"/>
    <x v="0"/>
  </r>
  <r>
    <x v="1"/>
    <x v="126"/>
    <x v="143"/>
    <x v="2"/>
    <x v="0"/>
    <x v="82"/>
    <x v="3"/>
    <x v="7"/>
    <s v="https://www.linkedin.com/jobs/view/data-analyst-at-parkave-capital-group-3367152717?refId=Ky4jC0cuJPhJphngkJkcXA%3D%3D&amp;trackingId=dxPPkaMpFphah59YUTYTYg%3D%3D&amp;position=4&amp;pageNum=0&amp;trk=public_jobs_jserp-result_search-card"/>
    <m/>
    <m/>
    <m/>
    <x v="71"/>
    <x v="14"/>
    <x v="3"/>
    <x v="0"/>
  </r>
  <r>
    <x v="28"/>
    <x v="42"/>
    <x v="14"/>
    <x v="2"/>
    <x v="40"/>
    <x v="77"/>
    <x v="13"/>
    <x v="4"/>
    <s v="https://www.linkedin.com/jobs/view/data-analyst-%24100m-valuation-hybrid-at-storm2-3357033030?refId=Ky4jC0cuJPhJphngkJkcXA%3D%3D&amp;trackingId=8KYgcqHtvq5TUsC2OXeGwg%3D%3D&amp;position=5&amp;pageNum=0&amp;trk=public_jobs_jserp-result_search-card"/>
    <n v="120000"/>
    <n v="150000"/>
    <n v="135000"/>
    <x v="67"/>
    <x v="0"/>
    <x v="3"/>
    <x v="0"/>
  </r>
  <r>
    <x v="1"/>
    <x v="144"/>
    <x v="165"/>
    <x v="2"/>
    <x v="0"/>
    <x v="94"/>
    <x v="114"/>
    <x v="17"/>
    <s v="https://www.linkedin.com/jobs/view/data-analyst-at-addison-group-3338905328?refId=Ky4jC0cuJPhJphngkJkcXA%3D%3D&amp;trackingId=mEg%2B5jbSOEUjfCV8XN5fEg%3D%3D&amp;position=6&amp;pageNum=0&amp;trk=public_jobs_jserp-result_search-card"/>
    <m/>
    <m/>
    <m/>
    <x v="82"/>
    <x v="29"/>
    <x v="2"/>
    <x v="1"/>
  </r>
  <r>
    <x v="29"/>
    <x v="145"/>
    <x v="166"/>
    <x v="2"/>
    <x v="0"/>
    <x v="95"/>
    <x v="15"/>
    <x v="23"/>
    <s v="https://www.linkedin.com/jobs/view/data-analyst-weekly-hybrid-remote-onsite-schedule-at-systemtec-3352935636?refId=Ky4jC0cuJPhJphngkJkcXA%3D%3D&amp;trackingId=Gw5NfhpCrEhrMrCS1S4bTQ%3D%3D&amp;position=7&amp;pageNum=0&amp;trk=public_jobs_jserp-result_search-card"/>
    <m/>
    <m/>
    <m/>
    <x v="83"/>
    <x v="0"/>
    <x v="4"/>
    <x v="0"/>
  </r>
  <r>
    <x v="30"/>
    <x v="146"/>
    <x v="167"/>
    <x v="2"/>
    <x v="19"/>
    <x v="20"/>
    <x v="115"/>
    <x v="15"/>
    <s v="https://www.linkedin.com/jobs/view/data-analyst-hybrid-at-talentwell-3331965059?refId=Ky4jC0cuJPhJphngkJkcXA%3D%3D&amp;trackingId=tNtqaJc7Si7xMuL3PHP1pQ%3D%3D&amp;position=8&amp;pageNum=0&amp;trk=public_jobs_jserp-result_search-card"/>
    <n v="80000"/>
    <n v="100000"/>
    <n v="90000"/>
    <x v="15"/>
    <x v="2"/>
    <x v="2"/>
    <x v="1"/>
  </r>
  <r>
    <x v="1"/>
    <x v="147"/>
    <x v="168"/>
    <x v="2"/>
    <x v="0"/>
    <x v="38"/>
    <x v="23"/>
    <x v="10"/>
    <s v="https://www.linkedin.com/jobs/view/data-analyst-at-business-plan-solutions-llc-3347969884?refId=Ky4jC0cuJPhJphngkJkcXA%3D%3D&amp;trackingId=0rml4HnO1k95yB0fXM%2BTlw%3D%3D&amp;position=9&amp;pageNum=0&amp;trk=public_jobs_jserp-result_search-card"/>
    <m/>
    <m/>
    <m/>
    <x v="33"/>
    <x v="2"/>
    <x v="1"/>
    <x v="1"/>
  </r>
  <r>
    <x v="27"/>
    <x v="124"/>
    <x v="140"/>
    <x v="2"/>
    <x v="29"/>
    <x v="47"/>
    <x v="97"/>
    <x v="4"/>
    <s v="https://www.linkedin.com/jobs/view/associate-data-analyst-at-synergy-interactive-3362775589?refId=Ky4jC0cuJPhJphngkJkcXA%3D%3D&amp;trackingId=qhwjFlmPKMufxOk3H7WBhA%3D%3D&amp;position=10&amp;pageNum=0&amp;trk=public_jobs_jserp-result_search-card"/>
    <n v="40"/>
    <n v="60"/>
    <n v="50"/>
    <x v="42"/>
    <x v="0"/>
    <x v="2"/>
    <x v="0"/>
  </r>
  <r>
    <x v="31"/>
    <x v="148"/>
    <x v="169"/>
    <x v="2"/>
    <x v="0"/>
    <x v="18"/>
    <x v="116"/>
    <x v="29"/>
    <s v="https://www.linkedin.com/jobs/view/group-data-analyst-at-artsy-3352997116?refId=Ky4jC0cuJPhJphngkJkcXA%3D%3D&amp;trackingId=e29MS9zbDcQ2f62r%2Fz6RBA%3D%3D&amp;position=11&amp;pageNum=0&amp;trk=public_jobs_jserp-result_search-card"/>
    <m/>
    <m/>
    <m/>
    <x v="13"/>
    <x v="13"/>
    <x v="1"/>
    <x v="1"/>
  </r>
  <r>
    <x v="1"/>
    <x v="149"/>
    <x v="170"/>
    <x v="2"/>
    <x v="0"/>
    <x v="96"/>
    <x v="24"/>
    <x v="1"/>
    <s v="https://www.linkedin.com/jobs/view/data-analyst-at-inceed-3364529927?refId=Ky4jC0cuJPhJphngkJkcXA%3D%3D&amp;trackingId=RTylsTzBDiij%2BfKJUBWZRA%3D%3D&amp;position=12&amp;pageNum=0&amp;trk=public_jobs_jserp-result_search-card"/>
    <m/>
    <m/>
    <m/>
    <x v="84"/>
    <x v="31"/>
    <x v="1"/>
    <x v="0"/>
  </r>
  <r>
    <x v="1"/>
    <x v="29"/>
    <x v="171"/>
    <x v="2"/>
    <x v="30"/>
    <x v="26"/>
    <x v="117"/>
    <x v="21"/>
    <s v="https://www.linkedin.com/jobs/view/data-analyst-at-insight-global-3324904001?refId=Ky4jC0cuJPhJphngkJkcXA%3D%3D&amp;trackingId=HahQnmX6IESvayb1DOJNhA%3D%3D&amp;position=13&amp;pageNum=0&amp;trk=public_jobs_jserp-result_search-card"/>
    <n v="30"/>
    <n v="33"/>
    <n v="31.5"/>
    <x v="21"/>
    <x v="2"/>
    <x v="4"/>
    <x v="1"/>
  </r>
  <r>
    <x v="1"/>
    <x v="150"/>
    <x v="172"/>
    <x v="2"/>
    <x v="0"/>
    <x v="97"/>
    <x v="118"/>
    <x v="12"/>
    <s v="https://www.linkedin.com/jobs/view/data-analyst-at-the-judge-group-3311001581?refId=Ky4jC0cuJPhJphngkJkcXA%3D%3D&amp;trackingId=p%2BEgW4xy9fo7HrUTCbl%2B5g%3D%3D&amp;position=14&amp;pageNum=0&amp;trk=public_jobs_jserp-result_search-card"/>
    <m/>
    <m/>
    <m/>
    <x v="85"/>
    <x v="30"/>
    <x v="5"/>
    <x v="0"/>
  </r>
  <r>
    <x v="26"/>
    <x v="151"/>
    <x v="173"/>
    <x v="2"/>
    <x v="0"/>
    <x v="98"/>
    <x v="101"/>
    <x v="21"/>
    <s v="https://www.linkedin.com/jobs/view/junior-data-analyst-at-firstpro-inc-3361360066?refId=Ky4jC0cuJPhJphngkJkcXA%3D%3D&amp;trackingId=xh3%2FvednGznlNvk3AXauXQ%3D%3D&amp;position=15&amp;pageNum=0&amp;trk=public_jobs_jserp-result_search-card"/>
    <m/>
    <m/>
    <m/>
    <x v="86"/>
    <x v="22"/>
    <x v="4"/>
    <x v="1"/>
  </r>
  <r>
    <x v="1"/>
    <x v="152"/>
    <x v="174"/>
    <x v="2"/>
    <x v="0"/>
    <x v="32"/>
    <x v="119"/>
    <x v="30"/>
    <s v="https://www.linkedin.com/jobs/view/data-analyst-at-ribbit-capital-3349260422?refId=Ky4jC0cuJPhJphngkJkcXA%3D%3D&amp;trackingId=gHvAiinP2%2BacK0ZPrK%2B4AQ%3D%3D&amp;position=16&amp;pageNum=0&amp;trk=public_jobs_jserp-result_search-card"/>
    <m/>
    <m/>
    <m/>
    <x v="27"/>
    <x v="1"/>
    <x v="1"/>
    <x v="1"/>
  </r>
  <r>
    <x v="1"/>
    <x v="150"/>
    <x v="175"/>
    <x v="2"/>
    <x v="0"/>
    <x v="99"/>
    <x v="120"/>
    <x v="31"/>
    <s v="https://www.linkedin.com/jobs/view/data-analyst-at-the-judge-group-3290757585?refId=Ky4jC0cuJPhJphngkJkcXA%3D%3D&amp;trackingId=7mRjZgL5CMPWtuEEnM7agQ%3D%3D&amp;position=17&amp;pageNum=0&amp;trk=public_jobs_jserp-result_search-card"/>
    <m/>
    <m/>
    <m/>
    <x v="87"/>
    <x v="30"/>
    <x v="4"/>
    <x v="1"/>
  </r>
  <r>
    <x v="1"/>
    <x v="128"/>
    <x v="147"/>
    <x v="2"/>
    <x v="0"/>
    <x v="100"/>
    <x v="102"/>
    <x v="0"/>
    <s v="https://www.linkedin.com/jobs/view/data-analyst-at-frostbite-3370112832?refId=Ky4jC0cuJPhJphngkJkcXA%3D%3D&amp;trackingId=qR3Pj9b5gPWlLJSDCagfxg%3D%3D&amp;position=18&amp;pageNum=0&amp;trk=public_jobs_jserp-result_search-card"/>
    <m/>
    <m/>
    <m/>
    <x v="88"/>
    <x v="14"/>
    <x v="0"/>
    <x v="0"/>
  </r>
  <r>
    <x v="1"/>
    <x v="153"/>
    <x v="176"/>
    <x v="2"/>
    <x v="0"/>
    <x v="98"/>
    <x v="121"/>
    <x v="1"/>
    <s v="https://www.linkedin.com/jobs/view/data-analyst-at-coriell-institute-for-medical-research-3358628409?refId=Ky4jC0cuJPhJphngkJkcXA%3D%3D&amp;trackingId=BCHGlLojfqC9rxU0d15Evw%3D%3D&amp;position=19&amp;pageNum=0&amp;trk=public_jobs_jserp-result_search-card"/>
    <m/>
    <m/>
    <m/>
    <x v="86"/>
    <x v="22"/>
    <x v="0"/>
    <x v="0"/>
  </r>
  <r>
    <x v="1"/>
    <x v="154"/>
    <x v="177"/>
    <x v="2"/>
    <x v="0"/>
    <x v="4"/>
    <x v="122"/>
    <x v="0"/>
    <s v="https://www.linkedin.com/jobs/view/data-analyst-at-baker-tilly-us-3332155723?refId=Ky4jC0cuJPhJphngkJkcXA%3D%3D&amp;trackingId=QWnRX52Uqj1E%2BzVlXNJWVA%3D%3D&amp;position=20&amp;pageNum=0&amp;trk=public_jobs_jserp-result_search-card"/>
    <m/>
    <m/>
    <m/>
    <x v="3"/>
    <x v="3"/>
    <x v="1"/>
    <x v="0"/>
  </r>
  <r>
    <x v="1"/>
    <x v="29"/>
    <x v="161"/>
    <x v="2"/>
    <x v="36"/>
    <x v="62"/>
    <x v="111"/>
    <x v="1"/>
    <s v="https://www.linkedin.com/jobs/view/data-analyst-at-insight-global-3358684942?refId=Ky4jC0cuJPhJphngkJkcXA%3D%3D&amp;trackingId=Mrg5tHXNxNufFxiWStqCIQ%3D%3D&amp;position=21&amp;pageNum=0&amp;trk=public_jobs_jserp-result_search-card"/>
    <n v="28"/>
    <n v="30"/>
    <n v="29"/>
    <x v="53"/>
    <x v="26"/>
    <x v="1"/>
    <x v="0"/>
  </r>
  <r>
    <x v="13"/>
    <x v="155"/>
    <x v="178"/>
    <x v="2"/>
    <x v="0"/>
    <x v="70"/>
    <x v="123"/>
    <x v="2"/>
    <s v="https://www.linkedin.com/jobs/view/sql-data-analyst-at-omni-logistics-3363424240?refId=Ky4jC0cuJPhJphngkJkcXA%3D%3D&amp;trackingId=km0B%2F2XwHnJWyi2NMF%2F5DQ%3D%3D&amp;position=22&amp;pageNum=0&amp;trk=public_jobs_jserp-result_search-card"/>
    <m/>
    <m/>
    <m/>
    <x v="61"/>
    <x v="0"/>
    <x v="2"/>
    <x v="0"/>
  </r>
  <r>
    <x v="1"/>
    <x v="156"/>
    <x v="179"/>
    <x v="2"/>
    <x v="0"/>
    <x v="101"/>
    <x v="124"/>
    <x v="3"/>
    <s v="https://www.linkedin.com/jobs/view/data-analyst-at-sdg-group-usa-3358289210?refId=Ky4jC0cuJPhJphngkJkcXA%3D%3D&amp;trackingId=wCiF%2BtrRDwymCtatXsZyOQ%3D%3D&amp;position=23&amp;pageNum=0&amp;trk=public_jobs_jserp-result_search-card"/>
    <m/>
    <m/>
    <m/>
    <x v="2"/>
    <x v="22"/>
    <x v="1"/>
    <x v="0"/>
  </r>
  <r>
    <x v="1"/>
    <x v="122"/>
    <x v="138"/>
    <x v="2"/>
    <x v="28"/>
    <x v="78"/>
    <x v="95"/>
    <x v="4"/>
    <s v="https://www.linkedin.com/jobs/view/data-analyst-at-crg-3359135227?refId=Ky4jC0cuJPhJphngkJkcXA%3D%3D&amp;trackingId=bmeU%2Fj5%2FmV4B4WOveokBQg%3D%3D&amp;position=24&amp;pageNum=0&amp;trk=public_jobs_jserp-result_search-card"/>
    <n v="60"/>
    <n v="60"/>
    <n v="60"/>
    <x v="68"/>
    <x v="0"/>
    <x v="4"/>
    <x v="0"/>
  </r>
  <r>
    <x v="32"/>
    <x v="157"/>
    <x v="180"/>
    <x v="2"/>
    <x v="0"/>
    <x v="102"/>
    <x v="3"/>
    <x v="32"/>
    <s v="https://www.linkedin.com/jobs/view/consultant-data-analyst-at-urban-science-3211673229?refId=Ky4jC0cuJPhJphngkJkcXA%3D%3D&amp;trackingId=omZ%2FlAFYYFBUCMuNLB5nBA%3D%3D&amp;position=25&amp;pageNum=0&amp;trk=public_jobs_jserp-result_search-card"/>
    <m/>
    <m/>
    <m/>
    <x v="89"/>
    <x v="22"/>
    <x v="3"/>
    <x v="2"/>
  </r>
  <r>
    <x v="1"/>
    <x v="110"/>
    <x v="125"/>
    <x v="2"/>
    <x v="0"/>
    <x v="18"/>
    <x v="87"/>
    <x v="3"/>
    <s v="https://www.linkedin.com/jobs/view/data-analyst-at-the-walt-disney-company-3310352262?refId=EFP6vkrrbjYWsfHsCZlrjA%3D%3D&amp;trackingId=pnBdleWIDJuFsJIM7%2BTIHQ%3D%3D&amp;position=1&amp;pageNum=0&amp;trk=public_jobs_jserp-result_search-card"/>
    <m/>
    <m/>
    <m/>
    <x v="13"/>
    <x v="13"/>
    <x v="4"/>
    <x v="0"/>
  </r>
  <r>
    <x v="1"/>
    <x v="110"/>
    <x v="126"/>
    <x v="2"/>
    <x v="0"/>
    <x v="18"/>
    <x v="87"/>
    <x v="3"/>
    <s v="https://www.linkedin.com/jobs/view/data-analyst-at-the-walt-disney-company-3351765538?refId=EFP6vkrrbjYWsfHsCZlrjA%3D%3D&amp;trackingId=F48w3qM6W78Vkhj7NAj7GQ%3D%3D&amp;position=2&amp;pageNum=0&amp;trk=public_jobs_jserp-result_search-card"/>
    <m/>
    <m/>
    <m/>
    <x v="13"/>
    <x v="13"/>
    <x v="4"/>
    <x v="0"/>
  </r>
  <r>
    <x v="1"/>
    <x v="112"/>
    <x v="128"/>
    <x v="2"/>
    <x v="4"/>
    <x v="73"/>
    <x v="88"/>
    <x v="14"/>
    <s v="https://www.linkedin.com/jobs/view/data-analyst-at-clutch-3351811449?refId=EFP6vkrrbjYWsfHsCZlrjA%3D%3D&amp;trackingId=e69P1yqfcyU5xobpBPAr3g%3D%3D&amp;position=3&amp;pageNum=0&amp;trk=public_jobs_jserp-result_search-card"/>
    <n v="50"/>
    <n v="60"/>
    <n v="55"/>
    <x v="64"/>
    <x v="0"/>
    <x v="4"/>
    <x v="0"/>
  </r>
  <r>
    <x v="1"/>
    <x v="114"/>
    <x v="130"/>
    <x v="2"/>
    <x v="25"/>
    <x v="47"/>
    <x v="89"/>
    <x v="9"/>
    <s v="https://www.linkedin.com/jobs/view/data-analyst-at-the-randy-neuringer-co-llc-3327337355?refId=EFP6vkrrbjYWsfHsCZlrjA%3D%3D&amp;trackingId=EcsC9RNvxmTl07zZbkochg%3D%3D&amp;position=4&amp;pageNum=0&amp;trk=public_jobs_jserp-result_search-card"/>
    <n v="90000"/>
    <n v="120000"/>
    <n v="105000"/>
    <x v="42"/>
    <x v="0"/>
    <x v="4"/>
    <x v="1"/>
  </r>
  <r>
    <x v="1"/>
    <x v="115"/>
    <x v="131"/>
    <x v="2"/>
    <x v="0"/>
    <x v="47"/>
    <x v="90"/>
    <x v="4"/>
    <s v="https://www.linkedin.com/jobs/view/data-analyst-at-alice-%2B-olivia-3356674096?refId=EFP6vkrrbjYWsfHsCZlrjA%3D%3D&amp;trackingId=acuhYfXQ2eQ9tO7Vtp54Zg%3D%3D&amp;position=5&amp;pageNum=0&amp;trk=public_jobs_jserp-result_search-card"/>
    <m/>
    <m/>
    <m/>
    <x v="42"/>
    <x v="0"/>
    <x v="2"/>
    <x v="0"/>
  </r>
  <r>
    <x v="1"/>
    <x v="131"/>
    <x v="150"/>
    <x v="2"/>
    <x v="0"/>
    <x v="52"/>
    <x v="20"/>
    <x v="0"/>
    <s v="https://www.linkedin.com/jobs/view/data-analyst-at-american-express-3364457211?refId=EFP6vkrrbjYWsfHsCZlrjA%3D%3D&amp;trackingId=km02dax%2BIxLDwV8cpOCpvQ%3D%3D&amp;position=6&amp;pageNum=0&amp;trk=public_jobs_jserp-result_search-card"/>
    <m/>
    <m/>
    <m/>
    <x v="46"/>
    <x v="15"/>
    <x v="0"/>
    <x v="0"/>
  </r>
  <r>
    <x v="1"/>
    <x v="116"/>
    <x v="132"/>
    <x v="2"/>
    <x v="26"/>
    <x v="74"/>
    <x v="91"/>
    <x v="9"/>
    <s v="https://www.linkedin.com/jobs/view/data-analyst-at-ikea-3333285174?refId=EFP6vkrrbjYWsfHsCZlrjA%3D%3D&amp;trackingId=4njExFolw033coAy6XMnxg%3D%3D&amp;position=7&amp;pageNum=0&amp;trk=public_jobs_jserp-result_search-card"/>
    <n v="73036"/>
    <n v="105901"/>
    <n v="89468.5"/>
    <x v="65"/>
    <x v="23"/>
    <x v="0"/>
    <x v="1"/>
  </r>
  <r>
    <x v="1"/>
    <x v="117"/>
    <x v="133"/>
    <x v="2"/>
    <x v="0"/>
    <x v="75"/>
    <x v="92"/>
    <x v="14"/>
    <s v="https://www.linkedin.com/jobs/view/data-analyst-at-march-networks-3348356076?refId=EFP6vkrrbjYWsfHsCZlrjA%3D%3D&amp;trackingId=puDaXsv49GypOIOHgO%2FThw%3D%3D&amp;position=8&amp;pageNum=0&amp;trk=public_jobs_jserp-result_search-card"/>
    <m/>
    <m/>
    <m/>
    <x v="2"/>
    <x v="16"/>
    <x v="1"/>
    <x v="0"/>
  </r>
  <r>
    <x v="1"/>
    <x v="118"/>
    <x v="134"/>
    <x v="2"/>
    <x v="0"/>
    <x v="76"/>
    <x v="93"/>
    <x v="3"/>
    <s v="https://www.linkedin.com/jobs/view/data-analyst-at-octave-3361543072?refId=EFP6vkrrbjYWsfHsCZlrjA%3D%3D&amp;trackingId=ln0nl8xNtADGSCgXzNW3ww%3D%3D&amp;position=9&amp;pageNum=0&amp;trk=public_jobs_jserp-result_search-card"/>
    <m/>
    <m/>
    <m/>
    <x v="66"/>
    <x v="0"/>
    <x v="4"/>
    <x v="0"/>
  </r>
  <r>
    <x v="26"/>
    <x v="29"/>
    <x v="145"/>
    <x v="2"/>
    <x v="32"/>
    <x v="84"/>
    <x v="100"/>
    <x v="23"/>
    <s v="https://www.linkedin.com/jobs/view/junior-data-analyst-at-insight-global-3353623877?refId=EFP6vkrrbjYWsfHsCZlrjA%3D%3D&amp;trackingId=3%2BQl0JxVElykyVkVrAXkKg%3D%3D&amp;position=10&amp;pageNum=0&amp;trk=public_jobs_jserp-result_search-card"/>
    <n v="22"/>
    <n v="24"/>
    <n v="23"/>
    <x v="73"/>
    <x v="30"/>
    <x v="1"/>
    <x v="0"/>
  </r>
  <r>
    <x v="1"/>
    <x v="120"/>
    <x v="136"/>
    <x v="2"/>
    <x v="0"/>
    <x v="77"/>
    <x v="3"/>
    <x v="27"/>
    <s v="https://www.linkedin.com/jobs/view/data-analyst-at-carputty-3318023377?refId=EFP6vkrrbjYWsfHsCZlrjA%3D%3D&amp;trackingId=LbSYV2evealKpskfbdcvvQ%3D%3D&amp;position=11&amp;pageNum=0&amp;trk=public_jobs_jserp-result_search-card"/>
    <m/>
    <m/>
    <m/>
    <x v="67"/>
    <x v="0"/>
    <x v="3"/>
    <x v="1"/>
  </r>
  <r>
    <x v="1"/>
    <x v="122"/>
    <x v="138"/>
    <x v="2"/>
    <x v="28"/>
    <x v="78"/>
    <x v="95"/>
    <x v="4"/>
    <s v="https://www.linkedin.com/jobs/view/data-analyst-at-crg-3359135227?refId=EFP6vkrrbjYWsfHsCZlrjA%3D%3D&amp;trackingId=c5Nv4DMdITctB8%2BYYAvvBw%3D%3D&amp;position=12&amp;pageNum=0&amp;trk=public_jobs_jserp-result_search-card"/>
    <n v="60"/>
    <n v="60"/>
    <n v="60"/>
    <x v="68"/>
    <x v="0"/>
    <x v="4"/>
    <x v="0"/>
  </r>
  <r>
    <x v="1"/>
    <x v="123"/>
    <x v="139"/>
    <x v="2"/>
    <x v="0"/>
    <x v="79"/>
    <x v="96"/>
    <x v="19"/>
    <s v="https://www.linkedin.com/jobs/view/data-analyst-at-eg-life-sciences-3336326817?refId=EFP6vkrrbjYWsfHsCZlrjA%3D%3D&amp;trackingId=EaG%2BDK%2FKYOhIZ4XZp6dbkA%3D%3D&amp;position=13&amp;pageNum=0&amp;trk=public_jobs_jserp-result_search-card"/>
    <m/>
    <m/>
    <m/>
    <x v="69"/>
    <x v="1"/>
    <x v="4"/>
    <x v="0"/>
  </r>
  <r>
    <x v="27"/>
    <x v="124"/>
    <x v="140"/>
    <x v="2"/>
    <x v="29"/>
    <x v="47"/>
    <x v="97"/>
    <x v="4"/>
    <s v="https://www.linkedin.com/jobs/view/associate-data-analyst-at-synergy-interactive-3362775589?refId=EFP6vkrrbjYWsfHsCZlrjA%3D%3D&amp;trackingId=fv86hWno5v7sWPFmbod7sQ%3D%3D&amp;position=14&amp;pageNum=0&amp;trk=public_jobs_jserp-result_search-card"/>
    <n v="40"/>
    <n v="60"/>
    <n v="50"/>
    <x v="42"/>
    <x v="0"/>
    <x v="2"/>
    <x v="0"/>
  </r>
  <r>
    <x v="26"/>
    <x v="29"/>
    <x v="141"/>
    <x v="2"/>
    <x v="30"/>
    <x v="80"/>
    <x v="98"/>
    <x v="4"/>
    <s v="https://www.linkedin.com/jobs/view/junior-data-analyst-at-insight-global-3355816417?refId=EFP6vkrrbjYWsfHsCZlrjA%3D%3D&amp;trackingId=1mwwsnztcj7cFtvHXom6vQ%3D%3D&amp;position=15&amp;pageNum=0&amp;trk=public_jobs_jserp-result_search-card"/>
    <n v="30"/>
    <n v="33"/>
    <n v="31.5"/>
    <x v="70"/>
    <x v="0"/>
    <x v="1"/>
    <x v="0"/>
  </r>
  <r>
    <x v="26"/>
    <x v="111"/>
    <x v="127"/>
    <x v="2"/>
    <x v="0"/>
    <x v="72"/>
    <x v="65"/>
    <x v="3"/>
    <s v="https://www.linkedin.com/jobs/view/junior-data-analyst-at-infosys-3354917607?refId=EFP6vkrrbjYWsfHsCZlrjA%3D%3D&amp;trackingId=l2SgNGmop3p3doZ8JE1bBA%3D%3D&amp;position=16&amp;pageNum=0&amp;trk=public_jobs_jserp-result_search-card"/>
    <m/>
    <m/>
    <m/>
    <x v="63"/>
    <x v="28"/>
    <x v="2"/>
    <x v="0"/>
  </r>
  <r>
    <x v="1"/>
    <x v="125"/>
    <x v="142"/>
    <x v="2"/>
    <x v="31"/>
    <x v="81"/>
    <x v="99"/>
    <x v="24"/>
    <s v="https://www.linkedin.com/jobs/view/data-analyst-at-gridiron-it-3345534205?refId=EFP6vkrrbjYWsfHsCZlrjA%3D%3D&amp;trackingId=xPMKG0eKHcoVDwHo%2Bcnn2g%3D%3D&amp;position=17&amp;pageNum=0&amp;trk=public_jobs_jserp-result_search-card"/>
    <n v="120000"/>
    <n v="130000"/>
    <n v="125000"/>
    <x v="2"/>
    <x v="29"/>
    <x v="2"/>
    <x v="0"/>
  </r>
  <r>
    <x v="1"/>
    <x v="126"/>
    <x v="143"/>
    <x v="2"/>
    <x v="0"/>
    <x v="82"/>
    <x v="3"/>
    <x v="7"/>
    <s v="https://www.linkedin.com/jobs/view/data-analyst-at-parkave-capital-group-3367152717?refId=EFP6vkrrbjYWsfHsCZlrjA%3D%3D&amp;trackingId=8j6nXoZ2Arpb2OUMsokmYA%3D%3D&amp;position=18&amp;pageNum=0&amp;trk=public_jobs_jserp-result_search-card"/>
    <m/>
    <m/>
    <m/>
    <x v="71"/>
    <x v="14"/>
    <x v="3"/>
    <x v="0"/>
  </r>
  <r>
    <x v="1"/>
    <x v="44"/>
    <x v="144"/>
    <x v="2"/>
    <x v="0"/>
    <x v="83"/>
    <x v="15"/>
    <x v="18"/>
    <s v="https://www.linkedin.com/jobs/view/data-analyst-at-agility-partners-3355065705?refId=EFP6vkrrbjYWsfHsCZlrjA%3D%3D&amp;trackingId=5jd%2FPPdG%2F9gNjtFuQLGSsg%3D%3D&amp;position=19&amp;pageNum=0&amp;trk=public_jobs_jserp-result_search-card"/>
    <m/>
    <m/>
    <m/>
    <x v="72"/>
    <x v="0"/>
    <x v="4"/>
    <x v="0"/>
  </r>
  <r>
    <x v="1"/>
    <x v="128"/>
    <x v="147"/>
    <x v="2"/>
    <x v="0"/>
    <x v="39"/>
    <x v="102"/>
    <x v="0"/>
    <s v="https://www.linkedin.com/jobs/view/data-analyst-at-frostbite-3370111855?refId=EFP6vkrrbjYWsfHsCZlrjA%3D%3D&amp;trackingId=%2FXXGmTUTytxF42U6xmq0dw%3D%3D&amp;position=20&amp;pageNum=0&amp;trk=public_jobs_jserp-result_search-card"/>
    <m/>
    <m/>
    <m/>
    <x v="34"/>
    <x v="2"/>
    <x v="0"/>
    <x v="0"/>
  </r>
  <r>
    <x v="7"/>
    <x v="158"/>
    <x v="181"/>
    <x v="2"/>
    <x v="0"/>
    <x v="4"/>
    <x v="125"/>
    <x v="7"/>
    <s v="https://www.linkedin.com/jobs/view/data-analyst-i-at-sms-assist-l-l-c-3231689150?refId=EFP6vkrrbjYWsfHsCZlrjA%3D%3D&amp;trackingId=AVAlY3o4G26QOgugYdWHsA%3D%3D&amp;position=21&amp;pageNum=0&amp;trk=public_jobs_jserp-result_search-card"/>
    <m/>
    <m/>
    <m/>
    <x v="3"/>
    <x v="3"/>
    <x v="4"/>
    <x v="0"/>
  </r>
  <r>
    <x v="26"/>
    <x v="129"/>
    <x v="148"/>
    <x v="2"/>
    <x v="0"/>
    <x v="2"/>
    <x v="15"/>
    <x v="25"/>
    <s v="https://www.linkedin.com/jobs/view/junior-data-analyst-at-iris-software-inc-3319636175?refId=EFP6vkrrbjYWsfHsCZlrjA%3D%3D&amp;trackingId=sUEOBCWFe%2FnlyMowcr36CA%3D%3D&amp;position=22&amp;pageNum=0&amp;trk=public_jobs_jserp-result_search-card"/>
    <m/>
    <m/>
    <m/>
    <x v="2"/>
    <x v="2"/>
    <x v="4"/>
    <x v="1"/>
  </r>
  <r>
    <x v="19"/>
    <x v="130"/>
    <x v="149"/>
    <x v="2"/>
    <x v="34"/>
    <x v="47"/>
    <x v="103"/>
    <x v="15"/>
    <s v="https://www.linkedin.com/jobs/view/data-analyst-sql-at-marwood-group-3332256183?refId=EFP6vkrrbjYWsfHsCZlrjA%3D%3D&amp;trackingId=YqRNqJkvruG9j4a0OmB2GQ%3D%3D&amp;position=23&amp;pageNum=0&amp;trk=public_jobs_jserp-result_search-card"/>
    <n v="75000"/>
    <n v="95000"/>
    <n v="85000"/>
    <x v="42"/>
    <x v="0"/>
    <x v="4"/>
    <x v="1"/>
  </r>
  <r>
    <x v="1"/>
    <x v="132"/>
    <x v="151"/>
    <x v="2"/>
    <x v="0"/>
    <x v="86"/>
    <x v="104"/>
    <x v="1"/>
    <s v="https://www.linkedin.com/jobs/view/data-analyst-at-smartsense-by-digi-3318262720?refId=EFP6vkrrbjYWsfHsCZlrjA%3D%3D&amp;trackingId=hzJkhSP2U0jNurp63E1lFg%3D%3D&amp;position=24&amp;pageNum=0&amp;trk=public_jobs_jserp-result_search-card"/>
    <m/>
    <m/>
    <m/>
    <x v="74"/>
    <x v="5"/>
    <x v="2"/>
    <x v="0"/>
  </r>
  <r>
    <x v="1"/>
    <x v="29"/>
    <x v="14"/>
    <x v="2"/>
    <x v="35"/>
    <x v="87"/>
    <x v="13"/>
    <x v="23"/>
    <s v="https://www.linkedin.com/jobs/view/data-analyst-at-insight-global-3353600433?refId=EFP6vkrrbjYWsfHsCZlrjA%3D%3D&amp;trackingId=edAKA%2BYqck0otn%2BVdQ4HCg%3D%3D&amp;position=25&amp;pageNum=0&amp;trk=public_jobs_jserp-result_search-card"/>
    <n v="130000"/>
    <n v="150000"/>
    <n v="140000"/>
    <x v="75"/>
    <x v="1"/>
    <x v="3"/>
    <x v="0"/>
  </r>
  <r>
    <x v="1"/>
    <x v="112"/>
    <x v="128"/>
    <x v="2"/>
    <x v="4"/>
    <x v="73"/>
    <x v="88"/>
    <x v="14"/>
    <s v="https://www.linkedin.com/jobs/view/data-analyst-at-clutch-3351811449?refId=E93xAcS3iv%2FkAGGNGFkuBg%3D%3D&amp;trackingId=DsULe9%2F3Qt%2FiIpn2FjMpKQ%3D%3D&amp;position=1&amp;pageNum=0&amp;trk=public_jobs_jserp-result_search-card"/>
    <n v="50"/>
    <n v="60"/>
    <n v="55"/>
    <x v="64"/>
    <x v="0"/>
    <x v="4"/>
    <x v="0"/>
  </r>
  <r>
    <x v="1"/>
    <x v="115"/>
    <x v="131"/>
    <x v="2"/>
    <x v="0"/>
    <x v="47"/>
    <x v="90"/>
    <x v="4"/>
    <s v="https://www.linkedin.com/jobs/view/data-analyst-at-alice-%2B-olivia-3356674096?refId=E93xAcS3iv%2FkAGGNGFkuBg%3D%3D&amp;trackingId=bmFzn%2F%2BGTnQhy7NnLbVmAA%3D%3D&amp;position=2&amp;pageNum=0&amp;trk=public_jobs_jserp-result_search-card"/>
    <m/>
    <m/>
    <m/>
    <x v="42"/>
    <x v="0"/>
    <x v="2"/>
    <x v="0"/>
  </r>
  <r>
    <x v="1"/>
    <x v="131"/>
    <x v="150"/>
    <x v="2"/>
    <x v="0"/>
    <x v="52"/>
    <x v="20"/>
    <x v="0"/>
    <s v="https://www.linkedin.com/jobs/view/data-analyst-at-american-express-3364457211?refId=E93xAcS3iv%2FkAGGNGFkuBg%3D%3D&amp;trackingId=6jo0Fc4LN8cYW5g57ME8Ww%3D%3D&amp;position=3&amp;pageNum=0&amp;trk=public_jobs_jserp-result_search-card"/>
    <m/>
    <m/>
    <m/>
    <x v="46"/>
    <x v="15"/>
    <x v="0"/>
    <x v="0"/>
  </r>
  <r>
    <x v="1"/>
    <x v="116"/>
    <x v="132"/>
    <x v="2"/>
    <x v="26"/>
    <x v="74"/>
    <x v="91"/>
    <x v="9"/>
    <s v="https://www.linkedin.com/jobs/view/data-analyst-at-ikea-3333285174?refId=E93xAcS3iv%2FkAGGNGFkuBg%3D%3D&amp;trackingId=M3zZfcrLRsCzwwn9%2FCez6g%3D%3D&amp;position=4&amp;pageNum=0&amp;trk=public_jobs_jserp-result_search-card"/>
    <n v="73036"/>
    <n v="105901"/>
    <n v="89468.5"/>
    <x v="65"/>
    <x v="23"/>
    <x v="0"/>
    <x v="1"/>
  </r>
  <r>
    <x v="1"/>
    <x v="117"/>
    <x v="133"/>
    <x v="2"/>
    <x v="0"/>
    <x v="75"/>
    <x v="92"/>
    <x v="14"/>
    <s v="https://www.linkedin.com/jobs/view/data-analyst-at-march-networks-3348356076?refId=E93xAcS3iv%2FkAGGNGFkuBg%3D%3D&amp;trackingId=DY55VbtxQS0IRUuzVeQuqg%3D%3D&amp;position=5&amp;pageNum=0&amp;trk=public_jobs_jserp-result_search-card"/>
    <m/>
    <m/>
    <m/>
    <x v="2"/>
    <x v="16"/>
    <x v="1"/>
    <x v="0"/>
  </r>
  <r>
    <x v="1"/>
    <x v="118"/>
    <x v="134"/>
    <x v="2"/>
    <x v="0"/>
    <x v="76"/>
    <x v="93"/>
    <x v="3"/>
    <s v="https://www.linkedin.com/jobs/view/data-analyst-at-octave-3361543072?refId=E93xAcS3iv%2FkAGGNGFkuBg%3D%3D&amp;trackingId=%2BvQuj5BnSf%2Fww8GoHSUBgQ%3D%3D&amp;position=6&amp;pageNum=0&amp;trk=public_jobs_jserp-result_search-card"/>
    <m/>
    <m/>
    <m/>
    <x v="66"/>
    <x v="0"/>
    <x v="4"/>
    <x v="0"/>
  </r>
  <r>
    <x v="26"/>
    <x v="29"/>
    <x v="145"/>
    <x v="2"/>
    <x v="32"/>
    <x v="84"/>
    <x v="100"/>
    <x v="23"/>
    <s v="https://www.linkedin.com/jobs/view/junior-data-analyst-at-insight-global-3353623877?refId=E93xAcS3iv%2FkAGGNGFkuBg%3D%3D&amp;trackingId=80ok222mTIq5ob8JVMB2wA%3D%3D&amp;position=7&amp;pageNum=0&amp;trk=public_jobs_jserp-result_search-card"/>
    <n v="22"/>
    <n v="24"/>
    <n v="23"/>
    <x v="73"/>
    <x v="30"/>
    <x v="1"/>
    <x v="0"/>
  </r>
  <r>
    <x v="1"/>
    <x v="122"/>
    <x v="138"/>
    <x v="2"/>
    <x v="28"/>
    <x v="78"/>
    <x v="95"/>
    <x v="4"/>
    <s v="https://www.linkedin.com/jobs/view/data-analyst-at-crg-3359135227?refId=E93xAcS3iv%2FkAGGNGFkuBg%3D%3D&amp;trackingId=CqgvlwWFNpk61dJbi38zMg%3D%3D&amp;position=8&amp;pageNum=0&amp;trk=public_jobs_jserp-result_search-card"/>
    <n v="60"/>
    <n v="60"/>
    <n v="60"/>
    <x v="68"/>
    <x v="0"/>
    <x v="4"/>
    <x v="0"/>
  </r>
  <r>
    <x v="1"/>
    <x v="123"/>
    <x v="139"/>
    <x v="2"/>
    <x v="0"/>
    <x v="79"/>
    <x v="96"/>
    <x v="19"/>
    <s v="https://www.linkedin.com/jobs/view/data-analyst-at-eg-life-sciences-3336326817?refId=E93xAcS3iv%2FkAGGNGFkuBg%3D%3D&amp;trackingId=3drN9X%2B%2Fa9jKdJGCZu8jkQ%3D%3D&amp;position=9&amp;pageNum=0&amp;trk=public_jobs_jserp-result_search-card"/>
    <m/>
    <m/>
    <m/>
    <x v="69"/>
    <x v="1"/>
    <x v="4"/>
    <x v="0"/>
  </r>
  <r>
    <x v="27"/>
    <x v="124"/>
    <x v="140"/>
    <x v="2"/>
    <x v="29"/>
    <x v="47"/>
    <x v="97"/>
    <x v="4"/>
    <s v="https://www.linkedin.com/jobs/view/associate-data-analyst-at-synergy-interactive-3362775589?refId=E93xAcS3iv%2FkAGGNGFkuBg%3D%3D&amp;trackingId=%2BPSJvdCxW7SCh1rAFPuB4A%3D%3D&amp;position=10&amp;pageNum=0&amp;trk=public_jobs_jserp-result_search-card"/>
    <n v="40"/>
    <n v="60"/>
    <n v="50"/>
    <x v="42"/>
    <x v="0"/>
    <x v="2"/>
    <x v="0"/>
  </r>
  <r>
    <x v="26"/>
    <x v="29"/>
    <x v="141"/>
    <x v="2"/>
    <x v="30"/>
    <x v="80"/>
    <x v="98"/>
    <x v="4"/>
    <s v="https://www.linkedin.com/jobs/view/junior-data-analyst-at-insight-global-3355816417?refId=E93xAcS3iv%2FkAGGNGFkuBg%3D%3D&amp;trackingId=f6QLkwccYIgTMK%2BdrM1qxQ%3D%3D&amp;position=11&amp;pageNum=0&amp;trk=public_jobs_jserp-result_search-card"/>
    <n v="30"/>
    <n v="33"/>
    <n v="31.5"/>
    <x v="70"/>
    <x v="0"/>
    <x v="1"/>
    <x v="0"/>
  </r>
  <r>
    <x v="26"/>
    <x v="111"/>
    <x v="127"/>
    <x v="2"/>
    <x v="0"/>
    <x v="72"/>
    <x v="65"/>
    <x v="3"/>
    <s v="https://www.linkedin.com/jobs/view/junior-data-analyst-at-infosys-3354917607?refId=E93xAcS3iv%2FkAGGNGFkuBg%3D%3D&amp;trackingId=ADvXIBI1tpJdTMVw0o88tQ%3D%3D&amp;position=12&amp;pageNum=0&amp;trk=public_jobs_jserp-result_search-card"/>
    <m/>
    <m/>
    <m/>
    <x v="63"/>
    <x v="28"/>
    <x v="2"/>
    <x v="0"/>
  </r>
  <r>
    <x v="1"/>
    <x v="125"/>
    <x v="142"/>
    <x v="2"/>
    <x v="31"/>
    <x v="81"/>
    <x v="99"/>
    <x v="24"/>
    <s v="https://www.linkedin.com/jobs/view/data-analyst-at-gridiron-it-3345534205?refId=E93xAcS3iv%2FkAGGNGFkuBg%3D%3D&amp;trackingId=D%2FdntOAGiCeyWlH6g6W4zA%3D%3D&amp;position=13&amp;pageNum=0&amp;trk=public_jobs_jserp-result_search-card"/>
    <n v="120000"/>
    <n v="130000"/>
    <n v="125000"/>
    <x v="2"/>
    <x v="29"/>
    <x v="2"/>
    <x v="0"/>
  </r>
  <r>
    <x v="1"/>
    <x v="126"/>
    <x v="143"/>
    <x v="2"/>
    <x v="0"/>
    <x v="82"/>
    <x v="3"/>
    <x v="7"/>
    <s v="https://www.linkedin.com/jobs/view/data-analyst-at-parkave-capital-group-3367152717?refId=E93xAcS3iv%2FkAGGNGFkuBg%3D%3D&amp;trackingId=coEQA9DF%2Futwp%2Fd4tiqpUA%3D%3D&amp;position=14&amp;pageNum=0&amp;trk=public_jobs_jserp-result_search-card"/>
    <m/>
    <m/>
    <m/>
    <x v="71"/>
    <x v="14"/>
    <x v="3"/>
    <x v="0"/>
  </r>
  <r>
    <x v="1"/>
    <x v="44"/>
    <x v="144"/>
    <x v="2"/>
    <x v="0"/>
    <x v="83"/>
    <x v="15"/>
    <x v="18"/>
    <s v="https://www.linkedin.com/jobs/view/data-analyst-at-agility-partners-3355065705?refId=E93xAcS3iv%2FkAGGNGFkuBg%3D%3D&amp;trackingId=jcn1NsY8aM%2BxOX2pISGFoA%3D%3D&amp;position=15&amp;pageNum=0&amp;trk=public_jobs_jserp-result_search-card"/>
    <m/>
    <m/>
    <m/>
    <x v="72"/>
    <x v="0"/>
    <x v="4"/>
    <x v="0"/>
  </r>
  <r>
    <x v="1"/>
    <x v="29"/>
    <x v="152"/>
    <x v="2"/>
    <x v="35"/>
    <x v="87"/>
    <x v="105"/>
    <x v="23"/>
    <s v="https://www.linkedin.com/jobs/view/data-analyst-at-insight-global-3353600433?refId=E93xAcS3iv%2FkAGGNGFkuBg%3D%3D&amp;trackingId=Q2VWTx1kzTznRoMZDNaE%2Fg%3D%3D&amp;position=16&amp;pageNum=0&amp;trk=public_jobs_jserp-result_search-card"/>
    <n v="130000"/>
    <n v="150000"/>
    <n v="140000"/>
    <x v="75"/>
    <x v="1"/>
    <x v="4"/>
    <x v="0"/>
  </r>
  <r>
    <x v="1"/>
    <x v="133"/>
    <x v="153"/>
    <x v="2"/>
    <x v="0"/>
    <x v="88"/>
    <x v="106"/>
    <x v="20"/>
    <s v="https://www.linkedin.com/jobs/view/data-analyst-at-omron-automation-3332796439?refId=E93xAcS3iv%2FkAGGNGFkuBg%3D%3D&amp;trackingId=5uP63NjBzRy4isBWPTvCuA%3D%3D&amp;position=17&amp;pageNum=0&amp;trk=public_jobs_jserp-result_search-card"/>
    <m/>
    <m/>
    <m/>
    <x v="76"/>
    <x v="3"/>
    <x v="2"/>
    <x v="0"/>
  </r>
  <r>
    <x v="1"/>
    <x v="134"/>
    <x v="154"/>
    <x v="2"/>
    <x v="36"/>
    <x v="89"/>
    <x v="107"/>
    <x v="28"/>
    <s v="https://www.linkedin.com/jobs/view/data-analyst-at-brooksource-3335327939?refId=E93xAcS3iv%2FkAGGNGFkuBg%3D%3D&amp;trackingId=RNLfo3rEF2ulsW9kvCGJtg%3D%3D&amp;position=18&amp;pageNum=0&amp;trk=public_jobs_jserp-result_search-card"/>
    <n v="28"/>
    <n v="30"/>
    <n v="29"/>
    <x v="77"/>
    <x v="22"/>
    <x v="1"/>
    <x v="0"/>
  </r>
  <r>
    <x v="1"/>
    <x v="135"/>
    <x v="155"/>
    <x v="2"/>
    <x v="37"/>
    <x v="87"/>
    <x v="108"/>
    <x v="20"/>
    <s v="https://www.linkedin.com/jobs/view/data-analyst-at-russell-tobin-3349136763?refId=E93xAcS3iv%2FkAGGNGFkuBg%3D%3D&amp;trackingId=5VdptNVxotQtPFG0MiyOtA%3D%3D&amp;position=19&amp;pageNum=0&amp;trk=public_jobs_jserp-result_search-card"/>
    <n v="35"/>
    <n v="37"/>
    <n v="36"/>
    <x v="75"/>
    <x v="1"/>
    <x v="2"/>
    <x v="0"/>
  </r>
  <r>
    <x v="1"/>
    <x v="136"/>
    <x v="156"/>
    <x v="2"/>
    <x v="0"/>
    <x v="49"/>
    <x v="3"/>
    <x v="16"/>
    <s v="https://www.linkedin.com/jobs/view/data-analyst-at-foodmatch-3348840850?refId=E93xAcS3iv%2FkAGGNGFkuBg%3D%3D&amp;trackingId=ejP0c1TNNv%2FLdg36Q6%2BUsg%3D%3D&amp;position=20&amp;pageNum=0&amp;trk=public_jobs_jserp-result_search-card"/>
    <m/>
    <m/>
    <m/>
    <x v="2"/>
    <x v="13"/>
    <x v="3"/>
    <x v="0"/>
  </r>
  <r>
    <x v="1"/>
    <x v="137"/>
    <x v="157"/>
    <x v="2"/>
    <x v="38"/>
    <x v="90"/>
    <x v="109"/>
    <x v="7"/>
    <s v="https://www.linkedin.com/jobs/view/data-analyst-at-planet-pharma-3360767542?refId=E93xAcS3iv%2FkAGGNGFkuBg%3D%3D&amp;trackingId=glg8XZrMfw%2Fj9Ioh8pvh5A%3D%3D&amp;position=21&amp;pageNum=0&amp;trk=public_jobs_jserp-result_search-card"/>
    <n v="30"/>
    <n v="40"/>
    <n v="35"/>
    <x v="78"/>
    <x v="1"/>
    <x v="1"/>
    <x v="0"/>
  </r>
  <r>
    <x v="1"/>
    <x v="138"/>
    <x v="158"/>
    <x v="2"/>
    <x v="0"/>
    <x v="82"/>
    <x v="16"/>
    <x v="2"/>
    <s v="https://www.linkedin.com/jobs/view/data-analyst-at-quten-research-institute-3365660587?refId=E93xAcS3iv%2FkAGGNGFkuBg%3D%3D&amp;trackingId=Bqc25IPcNbOKzxbH11B4Vw%3D%3D&amp;position=22&amp;pageNum=0&amp;trk=public_jobs_jserp-result_search-card"/>
    <m/>
    <m/>
    <m/>
    <x v="71"/>
    <x v="14"/>
    <x v="1"/>
    <x v="0"/>
  </r>
  <r>
    <x v="1"/>
    <x v="139"/>
    <x v="159"/>
    <x v="2"/>
    <x v="18"/>
    <x v="91"/>
    <x v="110"/>
    <x v="17"/>
    <s v="https://www.linkedin.com/jobs/view/data-analyst-at-standard-motor-products-3338166404?refId=E93xAcS3iv%2FkAGGNGFkuBg%3D%3D&amp;trackingId=wQJ5dr%2FqaXsivJ8xr6TVeQ%3D%3D&amp;position=23&amp;pageNum=0&amp;trk=public_jobs_jserp-result_search-card"/>
    <n v="65000"/>
    <n v="70000"/>
    <n v="67500"/>
    <x v="79"/>
    <x v="13"/>
    <x v="2"/>
    <x v="1"/>
  </r>
  <r>
    <x v="1"/>
    <x v="140"/>
    <x v="160"/>
    <x v="2"/>
    <x v="39"/>
    <x v="92"/>
    <x v="31"/>
    <x v="5"/>
    <s v="https://www.linkedin.com/jobs/view/data-analyst-at-1872-consulting-3367656192?refId=E93xAcS3iv%2FkAGGNGFkuBg%3D%3D&amp;trackingId=Elgamx0rVlyQJ%2BMkv%2FU6Ng%3D%3D&amp;position=24&amp;pageNum=0&amp;trk=public_jobs_jserp-result_search-card"/>
    <n v="100000"/>
    <n v="115000"/>
    <n v="107500"/>
    <x v="80"/>
    <x v="0"/>
    <x v="4"/>
    <x v="0"/>
  </r>
  <r>
    <x v="1"/>
    <x v="29"/>
    <x v="161"/>
    <x v="2"/>
    <x v="36"/>
    <x v="62"/>
    <x v="111"/>
    <x v="1"/>
    <s v="https://www.linkedin.com/jobs/view/data-analyst-at-insight-global-3358684942?refId=E93xAcS3iv%2FkAGGNGFkuBg%3D%3D&amp;trackingId=gMZx3QlhMmw4WhQOAQMdAQ%3D%3D&amp;position=25&amp;pageNum=0&amp;trk=public_jobs_jserp-result_search-card"/>
    <n v="28"/>
    <n v="30"/>
    <n v="29"/>
    <x v="53"/>
    <x v="26"/>
    <x v="1"/>
    <x v="0"/>
  </r>
  <r>
    <x v="1"/>
    <x v="110"/>
    <x v="125"/>
    <x v="2"/>
    <x v="0"/>
    <x v="18"/>
    <x v="87"/>
    <x v="3"/>
    <s v="https://www.linkedin.com/jobs/view/data-analyst-at-the-walt-disney-company-3310352262?refId=shLtLRH0GKXLoCESRnWRxA%3D%3D&amp;trackingId=KdnSu%2FcMErJRM7%2FmJA5etg%3D%3D&amp;position=1&amp;pageNum=0&amp;trk=public_jobs_jserp-result_search-card"/>
    <m/>
    <m/>
    <m/>
    <x v="13"/>
    <x v="13"/>
    <x v="4"/>
    <x v="0"/>
  </r>
  <r>
    <x v="1"/>
    <x v="110"/>
    <x v="126"/>
    <x v="2"/>
    <x v="0"/>
    <x v="18"/>
    <x v="87"/>
    <x v="3"/>
    <s v="https://www.linkedin.com/jobs/view/data-analyst-at-the-walt-disney-company-3351765538?refId=shLtLRH0GKXLoCESRnWRxA%3D%3D&amp;trackingId=3fNPWiVh%2FC7lNma7KN29ag%3D%3D&amp;position=2&amp;pageNum=0&amp;trk=public_jobs_jserp-result_search-card"/>
    <m/>
    <m/>
    <m/>
    <x v="13"/>
    <x v="13"/>
    <x v="4"/>
    <x v="0"/>
  </r>
  <r>
    <x v="1"/>
    <x v="112"/>
    <x v="128"/>
    <x v="2"/>
    <x v="4"/>
    <x v="73"/>
    <x v="88"/>
    <x v="14"/>
    <s v="https://www.linkedin.com/jobs/view/data-analyst-at-clutch-3351811449?refId=shLtLRH0GKXLoCESRnWRxA%3D%3D&amp;trackingId=8RHhT0JWqewKSwFPpzjmXw%3D%3D&amp;position=3&amp;pageNum=0&amp;trk=public_jobs_jserp-result_search-card"/>
    <n v="50"/>
    <n v="60"/>
    <n v="55"/>
    <x v="64"/>
    <x v="0"/>
    <x v="4"/>
    <x v="0"/>
  </r>
  <r>
    <x v="1"/>
    <x v="113"/>
    <x v="129"/>
    <x v="2"/>
    <x v="0"/>
    <x v="48"/>
    <x v="63"/>
    <x v="0"/>
    <s v="https://www.linkedin.com/jobs/view/data-analyst-at-alan-gray-llc-3370774161?refId=shLtLRH0GKXLoCESRnWRxA%3D%3D&amp;trackingId=9J4JKiRU0OGglhjob5SF3w%3D%3D&amp;position=4&amp;pageNum=0&amp;trk=public_jobs_jserp-result_search-card"/>
    <m/>
    <m/>
    <m/>
    <x v="43"/>
    <x v="12"/>
    <x v="1"/>
    <x v="0"/>
  </r>
  <r>
    <x v="1"/>
    <x v="114"/>
    <x v="130"/>
    <x v="2"/>
    <x v="25"/>
    <x v="47"/>
    <x v="89"/>
    <x v="9"/>
    <s v="https://www.linkedin.com/jobs/view/data-analyst-at-the-randy-neuringer-co-llc-3327337355?refId=shLtLRH0GKXLoCESRnWRxA%3D%3D&amp;trackingId=BOk8%2BySP5Vg4KENHwoq4LA%3D%3D&amp;position=5&amp;pageNum=0&amp;trk=public_jobs_jserp-result_search-card"/>
    <n v="90000"/>
    <n v="120000"/>
    <n v="105000"/>
    <x v="42"/>
    <x v="0"/>
    <x v="4"/>
    <x v="1"/>
  </r>
  <r>
    <x v="1"/>
    <x v="115"/>
    <x v="131"/>
    <x v="2"/>
    <x v="0"/>
    <x v="47"/>
    <x v="90"/>
    <x v="4"/>
    <s v="https://www.linkedin.com/jobs/view/data-analyst-at-alice-%2B-olivia-3356674096?refId=shLtLRH0GKXLoCESRnWRxA%3D%3D&amp;trackingId=%2Bs2oWDhdscCxWHTfiDhTcA%3D%3D&amp;position=6&amp;pageNum=0&amp;trk=public_jobs_jserp-result_search-card"/>
    <m/>
    <m/>
    <m/>
    <x v="42"/>
    <x v="0"/>
    <x v="2"/>
    <x v="0"/>
  </r>
  <r>
    <x v="1"/>
    <x v="131"/>
    <x v="150"/>
    <x v="2"/>
    <x v="0"/>
    <x v="52"/>
    <x v="20"/>
    <x v="0"/>
    <s v="https://www.linkedin.com/jobs/view/data-analyst-at-american-express-3364457211?refId=shLtLRH0GKXLoCESRnWRxA%3D%3D&amp;trackingId=6aemteHfdVa8s6zMjvpUMQ%3D%3D&amp;position=7&amp;pageNum=0&amp;trk=public_jobs_jserp-result_search-card"/>
    <m/>
    <m/>
    <m/>
    <x v="46"/>
    <x v="15"/>
    <x v="0"/>
    <x v="0"/>
  </r>
  <r>
    <x v="1"/>
    <x v="116"/>
    <x v="132"/>
    <x v="2"/>
    <x v="26"/>
    <x v="74"/>
    <x v="91"/>
    <x v="9"/>
    <s v="https://www.linkedin.com/jobs/view/data-analyst-at-ikea-3333285174?refId=shLtLRH0GKXLoCESRnWRxA%3D%3D&amp;trackingId=dJ2wB3qdcNh2LLznqogskQ%3D%3D&amp;position=8&amp;pageNum=0&amp;trk=public_jobs_jserp-result_search-card"/>
    <n v="73036"/>
    <n v="105901"/>
    <n v="89468.5"/>
    <x v="65"/>
    <x v="23"/>
    <x v="0"/>
    <x v="1"/>
  </r>
  <r>
    <x v="1"/>
    <x v="117"/>
    <x v="133"/>
    <x v="2"/>
    <x v="0"/>
    <x v="75"/>
    <x v="92"/>
    <x v="14"/>
    <s v="https://www.linkedin.com/jobs/view/data-analyst-at-march-networks-3348356076?refId=shLtLRH0GKXLoCESRnWRxA%3D%3D&amp;trackingId=E%2Fw%2BCdn6x7gUyLkmizg2Rw%3D%3D&amp;position=9&amp;pageNum=0&amp;trk=public_jobs_jserp-result_search-card"/>
    <m/>
    <m/>
    <m/>
    <x v="2"/>
    <x v="16"/>
    <x v="1"/>
    <x v="0"/>
  </r>
  <r>
    <x v="26"/>
    <x v="29"/>
    <x v="145"/>
    <x v="2"/>
    <x v="32"/>
    <x v="84"/>
    <x v="100"/>
    <x v="23"/>
    <s v="https://www.linkedin.com/jobs/view/junior-data-analyst-at-insight-global-3353623877?refId=shLtLRH0GKXLoCESRnWRxA%3D%3D&amp;trackingId=8rr9pOH1qsfAu5WXTBlrcw%3D%3D&amp;position=10&amp;pageNum=0&amp;trk=public_jobs_jserp-result_search-card"/>
    <n v="22"/>
    <n v="24"/>
    <n v="23"/>
    <x v="73"/>
    <x v="30"/>
    <x v="1"/>
    <x v="0"/>
  </r>
  <r>
    <x v="1"/>
    <x v="120"/>
    <x v="14"/>
    <x v="2"/>
    <x v="0"/>
    <x v="77"/>
    <x v="13"/>
    <x v="27"/>
    <s v="https://www.linkedin.com/jobs/view/data-analyst-at-carputty-3318023377?refId=shLtLRH0GKXLoCESRnWRxA%3D%3D&amp;trackingId=KG5GI%2FPW0%2B4uslcL%2FQB19A%3D%3D&amp;position=11&amp;pageNum=0&amp;trk=public_jobs_jserp-result_search-card"/>
    <m/>
    <m/>
    <m/>
    <x v="67"/>
    <x v="0"/>
    <x v="3"/>
    <x v="1"/>
  </r>
  <r>
    <x v="1"/>
    <x v="122"/>
    <x v="138"/>
    <x v="2"/>
    <x v="28"/>
    <x v="78"/>
    <x v="95"/>
    <x v="4"/>
    <s v="https://www.linkedin.com/jobs/view/data-analyst-at-crg-3359135227?refId=shLtLRH0GKXLoCESRnWRxA%3D%3D&amp;trackingId=qO7iShnR7qTjQxrLpnkbqQ%3D%3D&amp;position=12&amp;pageNum=0&amp;trk=public_jobs_jserp-result_search-card"/>
    <n v="60"/>
    <n v="60"/>
    <n v="60"/>
    <x v="68"/>
    <x v="0"/>
    <x v="4"/>
    <x v="0"/>
  </r>
  <r>
    <x v="1"/>
    <x v="121"/>
    <x v="137"/>
    <x v="2"/>
    <x v="27"/>
    <x v="47"/>
    <x v="94"/>
    <x v="0"/>
    <s v="https://www.linkedin.com/jobs/view/data-analyst-at-averity-3366784312?refId=shLtLRH0GKXLoCESRnWRxA%3D%3D&amp;trackingId=oGcb4NSUH63IBmie%2FixgMg%3D%3D&amp;position=13&amp;pageNum=0&amp;trk=public_jobs_jserp-result_search-card"/>
    <n v="75000"/>
    <n v="90000"/>
    <n v="82500"/>
    <x v="42"/>
    <x v="0"/>
    <x v="2"/>
    <x v="0"/>
  </r>
  <r>
    <x v="1"/>
    <x v="119"/>
    <x v="135"/>
    <x v="2"/>
    <x v="0"/>
    <x v="18"/>
    <x v="19"/>
    <x v="7"/>
    <s v="https://www.linkedin.com/jobs/view/data-analyst-at-tradeweb-3360769143?refId=shLtLRH0GKXLoCESRnWRxA%3D%3D&amp;trackingId=VCpsaOKJeuPVGJsfFMO99Q%3D%3D&amp;position=14&amp;pageNum=0&amp;trk=public_jobs_jserp-result_search-card"/>
    <m/>
    <m/>
    <m/>
    <x v="13"/>
    <x v="13"/>
    <x v="2"/>
    <x v="0"/>
  </r>
  <r>
    <x v="1"/>
    <x v="123"/>
    <x v="139"/>
    <x v="2"/>
    <x v="0"/>
    <x v="79"/>
    <x v="96"/>
    <x v="19"/>
    <s v="https://www.linkedin.com/jobs/view/data-analyst-at-eg-life-sciences-3336326817?refId=shLtLRH0GKXLoCESRnWRxA%3D%3D&amp;trackingId=mtzChZCoOPFYX7cPZdqjWw%3D%3D&amp;position=15&amp;pageNum=0&amp;trk=public_jobs_jserp-result_search-card"/>
    <m/>
    <m/>
    <m/>
    <x v="69"/>
    <x v="1"/>
    <x v="4"/>
    <x v="0"/>
  </r>
  <r>
    <x v="27"/>
    <x v="124"/>
    <x v="140"/>
    <x v="2"/>
    <x v="29"/>
    <x v="47"/>
    <x v="97"/>
    <x v="4"/>
    <s v="https://www.linkedin.com/jobs/view/associate-data-analyst-at-synergy-interactive-3362775589?refId=shLtLRH0GKXLoCESRnWRxA%3D%3D&amp;trackingId=XlU3I7uxDbC3KxHsOfPJ3g%3D%3D&amp;position=16&amp;pageNum=0&amp;trk=public_jobs_jserp-result_search-card"/>
    <n v="40"/>
    <n v="60"/>
    <n v="50"/>
    <x v="42"/>
    <x v="0"/>
    <x v="2"/>
    <x v="0"/>
  </r>
  <r>
    <x v="26"/>
    <x v="29"/>
    <x v="141"/>
    <x v="2"/>
    <x v="30"/>
    <x v="80"/>
    <x v="98"/>
    <x v="4"/>
    <s v="https://www.linkedin.com/jobs/view/junior-data-analyst-at-insight-global-3355816417?refId=shLtLRH0GKXLoCESRnWRxA%3D%3D&amp;trackingId=y%2FV3cXmPvu5Oft9B3WqXVA%3D%3D&amp;position=17&amp;pageNum=0&amp;trk=public_jobs_jserp-result_search-card"/>
    <n v="30"/>
    <n v="33"/>
    <n v="31.5"/>
    <x v="70"/>
    <x v="0"/>
    <x v="1"/>
    <x v="0"/>
  </r>
  <r>
    <x v="26"/>
    <x v="111"/>
    <x v="127"/>
    <x v="2"/>
    <x v="0"/>
    <x v="72"/>
    <x v="65"/>
    <x v="3"/>
    <s v="https://www.linkedin.com/jobs/view/junior-data-analyst-at-infosys-3354917607?refId=shLtLRH0GKXLoCESRnWRxA%3D%3D&amp;trackingId=N27tLBjQiEtF5Seefn7wVw%3D%3D&amp;position=18&amp;pageNum=0&amp;trk=public_jobs_jserp-result_search-card"/>
    <m/>
    <m/>
    <m/>
    <x v="63"/>
    <x v="28"/>
    <x v="2"/>
    <x v="0"/>
  </r>
  <r>
    <x v="1"/>
    <x v="125"/>
    <x v="142"/>
    <x v="2"/>
    <x v="31"/>
    <x v="81"/>
    <x v="99"/>
    <x v="24"/>
    <s v="https://www.linkedin.com/jobs/view/data-analyst-at-gridiron-it-3345534205?refId=shLtLRH0GKXLoCESRnWRxA%3D%3D&amp;trackingId=OE2ftpn%2B2EDLpsXpnVD2Vw%3D%3D&amp;position=19&amp;pageNum=0&amp;trk=public_jobs_jserp-result_search-card"/>
    <n v="120000"/>
    <n v="130000"/>
    <n v="125000"/>
    <x v="2"/>
    <x v="29"/>
    <x v="2"/>
    <x v="0"/>
  </r>
  <r>
    <x v="1"/>
    <x v="126"/>
    <x v="143"/>
    <x v="2"/>
    <x v="0"/>
    <x v="82"/>
    <x v="3"/>
    <x v="7"/>
    <s v="https://www.linkedin.com/jobs/view/data-analyst-at-parkave-capital-group-3367152717?refId=shLtLRH0GKXLoCESRnWRxA%3D%3D&amp;trackingId=tDoh19dt1ZJHqNMV4MvIhg%3D%3D&amp;position=20&amp;pageNum=0&amp;trk=public_jobs_jserp-result_search-card"/>
    <m/>
    <m/>
    <m/>
    <x v="71"/>
    <x v="14"/>
    <x v="3"/>
    <x v="0"/>
  </r>
  <r>
    <x v="1"/>
    <x v="44"/>
    <x v="144"/>
    <x v="2"/>
    <x v="0"/>
    <x v="83"/>
    <x v="15"/>
    <x v="18"/>
    <s v="https://www.linkedin.com/jobs/view/data-analyst-at-agility-partners-3355065705?refId=shLtLRH0GKXLoCESRnWRxA%3D%3D&amp;trackingId=mOxVzAj%2BfkKnUl2BVrOi5Q%3D%3D&amp;position=21&amp;pageNum=0&amp;trk=public_jobs_jserp-result_search-card"/>
    <m/>
    <m/>
    <m/>
    <x v="72"/>
    <x v="0"/>
    <x v="4"/>
    <x v="0"/>
  </r>
  <r>
    <x v="1"/>
    <x v="127"/>
    <x v="146"/>
    <x v="2"/>
    <x v="33"/>
    <x v="85"/>
    <x v="101"/>
    <x v="2"/>
    <s v="https://www.linkedin.com/jobs/view/data-analyst-at-spencer-ogden-3369798172?refId=shLtLRH0GKXLoCESRnWRxA%3D%3D&amp;trackingId=fPdrXOi6BtfjPyKwrL52Kw%3D%3D&amp;position=22&amp;pageNum=0&amp;trk=public_jobs_jserp-result_search-card"/>
    <n v="40"/>
    <n v="100"/>
    <n v="70"/>
    <x v="2"/>
    <x v="23"/>
    <x v="4"/>
    <x v="0"/>
  </r>
  <r>
    <x v="1"/>
    <x v="128"/>
    <x v="147"/>
    <x v="2"/>
    <x v="0"/>
    <x v="39"/>
    <x v="102"/>
    <x v="0"/>
    <s v="https://www.linkedin.com/jobs/view/data-analyst-at-frostbite-3370111855?refId=shLtLRH0GKXLoCESRnWRxA%3D%3D&amp;trackingId=TXQbwZKuQANZM9Y3EUqmgw%3D%3D&amp;position=23&amp;pageNum=0&amp;trk=public_jobs_jserp-result_search-card"/>
    <m/>
    <m/>
    <m/>
    <x v="34"/>
    <x v="2"/>
    <x v="0"/>
    <x v="0"/>
  </r>
  <r>
    <x v="7"/>
    <x v="158"/>
    <x v="181"/>
    <x v="2"/>
    <x v="0"/>
    <x v="4"/>
    <x v="125"/>
    <x v="7"/>
    <s v="https://www.linkedin.com/jobs/view/data-analyst-i-at-sms-assist-l-l-c-3231689150?refId=shLtLRH0GKXLoCESRnWRxA%3D%3D&amp;trackingId=4Ium5zX80MuMCEJBdVEPiQ%3D%3D&amp;position=24&amp;pageNum=0&amp;trk=public_jobs_jserp-result_search-card"/>
    <m/>
    <m/>
    <m/>
    <x v="3"/>
    <x v="3"/>
    <x v="4"/>
    <x v="0"/>
  </r>
  <r>
    <x v="26"/>
    <x v="129"/>
    <x v="148"/>
    <x v="2"/>
    <x v="0"/>
    <x v="2"/>
    <x v="15"/>
    <x v="25"/>
    <s v="https://www.linkedin.com/jobs/view/junior-data-analyst-at-iris-software-inc-3319636175?refId=shLtLRH0GKXLoCESRnWRxA%3D%3D&amp;trackingId=FdrQjosrkIDqQztYDZCHfg%3D%3D&amp;position=25&amp;pageNum=0&amp;trk=public_jobs_jserp-result_search-card"/>
    <m/>
    <m/>
    <m/>
    <x v="2"/>
    <x v="2"/>
    <x v="4"/>
    <x v="1"/>
  </r>
  <r>
    <x v="1"/>
    <x v="110"/>
    <x v="125"/>
    <x v="2"/>
    <x v="0"/>
    <x v="18"/>
    <x v="87"/>
    <x v="3"/>
    <s v="https://www.linkedin.com/jobs/view/data-analyst-at-the-walt-disney-company-3310352262?refId=2FkIzr6hpUSf4%2Fo9f5IUmA%3D%3D&amp;trackingId=gR%2FjcEH1OljqxP7f4GFrag%3D%3D&amp;position=1&amp;pageNum=0&amp;trk=public_jobs_jserp-result_search-card"/>
    <m/>
    <m/>
    <m/>
    <x v="13"/>
    <x v="13"/>
    <x v="4"/>
    <x v="0"/>
  </r>
  <r>
    <x v="1"/>
    <x v="110"/>
    <x v="126"/>
    <x v="2"/>
    <x v="0"/>
    <x v="18"/>
    <x v="87"/>
    <x v="3"/>
    <s v="https://www.linkedin.com/jobs/view/data-analyst-at-the-walt-disney-company-3351765538?refId=2FkIzr6hpUSf4%2Fo9f5IUmA%3D%3D&amp;trackingId=j3eK5k8fduMIplqeU0cnWw%3D%3D&amp;position=2&amp;pageNum=0&amp;trk=public_jobs_jserp-result_search-card"/>
    <m/>
    <m/>
    <m/>
    <x v="13"/>
    <x v="13"/>
    <x v="4"/>
    <x v="0"/>
  </r>
  <r>
    <x v="1"/>
    <x v="112"/>
    <x v="128"/>
    <x v="2"/>
    <x v="4"/>
    <x v="73"/>
    <x v="88"/>
    <x v="14"/>
    <s v="https://www.linkedin.com/jobs/view/data-analyst-at-clutch-3351811449?refId=2FkIzr6hpUSf4%2Fo9f5IUmA%3D%3D&amp;trackingId=02UpkUNR9TZhcIfXgw%2Bv%2Fg%3D%3D&amp;position=3&amp;pageNum=0&amp;trk=public_jobs_jserp-result_search-card"/>
    <n v="50"/>
    <n v="60"/>
    <n v="55"/>
    <x v="64"/>
    <x v="0"/>
    <x v="4"/>
    <x v="0"/>
  </r>
  <r>
    <x v="1"/>
    <x v="113"/>
    <x v="129"/>
    <x v="2"/>
    <x v="0"/>
    <x v="48"/>
    <x v="63"/>
    <x v="0"/>
    <s v="https://www.linkedin.com/jobs/view/data-analyst-at-alan-gray-llc-3370774161?refId=2FkIzr6hpUSf4%2Fo9f5IUmA%3D%3D&amp;trackingId=%2Bxa%2ByZI4nmmco%2BURxqQD3g%3D%3D&amp;position=4&amp;pageNum=0&amp;trk=public_jobs_jserp-result_search-card"/>
    <m/>
    <m/>
    <m/>
    <x v="43"/>
    <x v="12"/>
    <x v="1"/>
    <x v="0"/>
  </r>
  <r>
    <x v="1"/>
    <x v="114"/>
    <x v="130"/>
    <x v="2"/>
    <x v="25"/>
    <x v="47"/>
    <x v="89"/>
    <x v="9"/>
    <s v="https://www.linkedin.com/jobs/view/data-analyst-at-the-randy-neuringer-co-llc-3327337355?refId=2FkIzr6hpUSf4%2Fo9f5IUmA%3D%3D&amp;trackingId=AelVjlwD%2B4%2F2rZ63PcuzmQ%3D%3D&amp;position=5&amp;pageNum=0&amp;trk=public_jobs_jserp-result_search-card"/>
    <n v="90000"/>
    <n v="120000"/>
    <n v="105000"/>
    <x v="42"/>
    <x v="0"/>
    <x v="4"/>
    <x v="1"/>
  </r>
  <r>
    <x v="1"/>
    <x v="115"/>
    <x v="131"/>
    <x v="2"/>
    <x v="0"/>
    <x v="47"/>
    <x v="90"/>
    <x v="4"/>
    <s v="https://www.linkedin.com/jobs/view/data-analyst-at-alice-%2B-olivia-3356674096?refId=2FkIzr6hpUSf4%2Fo9f5IUmA%3D%3D&amp;trackingId=akoZ0kiyDpc3KtAm%2BdMeFQ%3D%3D&amp;position=6&amp;pageNum=0&amp;trk=public_jobs_jserp-result_search-card"/>
    <m/>
    <m/>
    <m/>
    <x v="42"/>
    <x v="0"/>
    <x v="2"/>
    <x v="0"/>
  </r>
  <r>
    <x v="1"/>
    <x v="131"/>
    <x v="150"/>
    <x v="2"/>
    <x v="0"/>
    <x v="52"/>
    <x v="20"/>
    <x v="0"/>
    <s v="https://www.linkedin.com/jobs/view/data-analyst-at-american-express-3364457211?refId=2FkIzr6hpUSf4%2Fo9f5IUmA%3D%3D&amp;trackingId=FnlV07TiEaflSW0Iw%2B3fqw%3D%3D&amp;position=7&amp;pageNum=0&amp;trk=public_jobs_jserp-result_search-card"/>
    <m/>
    <m/>
    <m/>
    <x v="46"/>
    <x v="15"/>
    <x v="0"/>
    <x v="0"/>
  </r>
  <r>
    <x v="1"/>
    <x v="116"/>
    <x v="132"/>
    <x v="2"/>
    <x v="26"/>
    <x v="74"/>
    <x v="91"/>
    <x v="9"/>
    <s v="https://www.linkedin.com/jobs/view/data-analyst-at-ikea-3333285174?refId=2FkIzr6hpUSf4%2Fo9f5IUmA%3D%3D&amp;trackingId=eNDVjmcbLYpqhw1NFAQHbw%3D%3D&amp;position=8&amp;pageNum=0&amp;trk=public_jobs_jserp-result_search-card"/>
    <n v="73036"/>
    <n v="105901"/>
    <n v="89468.5"/>
    <x v="65"/>
    <x v="23"/>
    <x v="0"/>
    <x v="1"/>
  </r>
  <r>
    <x v="1"/>
    <x v="117"/>
    <x v="133"/>
    <x v="2"/>
    <x v="0"/>
    <x v="75"/>
    <x v="92"/>
    <x v="14"/>
    <s v="https://www.linkedin.com/jobs/view/data-analyst-at-march-networks-3348356076?refId=2FkIzr6hpUSf4%2Fo9f5IUmA%3D%3D&amp;trackingId=OAZFwWBNPmLwUzcVGjAwyg%3D%3D&amp;position=9&amp;pageNum=0&amp;trk=public_jobs_jserp-result_search-card"/>
    <m/>
    <m/>
    <m/>
    <x v="2"/>
    <x v="16"/>
    <x v="1"/>
    <x v="0"/>
  </r>
  <r>
    <x v="26"/>
    <x v="29"/>
    <x v="145"/>
    <x v="2"/>
    <x v="32"/>
    <x v="84"/>
    <x v="100"/>
    <x v="23"/>
    <s v="https://www.linkedin.com/jobs/view/junior-data-analyst-at-insight-global-3353623877?refId=2FkIzr6hpUSf4%2Fo9f5IUmA%3D%3D&amp;trackingId=mkXNkXD%2BUVUPbJzz18WEow%3D%3D&amp;position=10&amp;pageNum=0&amp;trk=public_jobs_jserp-result_search-card"/>
    <n v="22"/>
    <n v="24"/>
    <n v="23"/>
    <x v="73"/>
    <x v="30"/>
    <x v="1"/>
    <x v="0"/>
  </r>
  <r>
    <x v="1"/>
    <x v="120"/>
    <x v="136"/>
    <x v="2"/>
    <x v="0"/>
    <x v="77"/>
    <x v="3"/>
    <x v="27"/>
    <s v="https://www.linkedin.com/jobs/view/data-analyst-at-carputty-3318023377?refId=2FkIzr6hpUSf4%2Fo9f5IUmA%3D%3D&amp;trackingId=Nytk2lSqm3Cqxp%2BF62V79g%3D%3D&amp;position=11&amp;pageNum=0&amp;trk=public_jobs_jserp-result_search-card"/>
    <m/>
    <m/>
    <m/>
    <x v="67"/>
    <x v="0"/>
    <x v="3"/>
    <x v="1"/>
  </r>
  <r>
    <x v="1"/>
    <x v="122"/>
    <x v="138"/>
    <x v="2"/>
    <x v="28"/>
    <x v="78"/>
    <x v="95"/>
    <x v="4"/>
    <s v="https://www.linkedin.com/jobs/view/data-analyst-at-crg-3359135227?refId=2FkIzr6hpUSf4%2Fo9f5IUmA%3D%3D&amp;trackingId=6AtWcxEk5GHq00K5YY9Dow%3D%3D&amp;position=12&amp;pageNum=0&amp;trk=public_jobs_jserp-result_search-card"/>
    <n v="60"/>
    <n v="60"/>
    <n v="60"/>
    <x v="68"/>
    <x v="0"/>
    <x v="4"/>
    <x v="0"/>
  </r>
  <r>
    <x v="1"/>
    <x v="121"/>
    <x v="137"/>
    <x v="2"/>
    <x v="27"/>
    <x v="47"/>
    <x v="94"/>
    <x v="0"/>
    <s v="https://www.linkedin.com/jobs/view/data-analyst-at-averity-3366784312?refId=2FkIzr6hpUSf4%2Fo9f5IUmA%3D%3D&amp;trackingId=Agr%2Fy3q48Ccv9WH0lkwTRA%3D%3D&amp;position=13&amp;pageNum=0&amp;trk=public_jobs_jserp-result_search-card"/>
    <n v="75000"/>
    <n v="90000"/>
    <n v="82500"/>
    <x v="42"/>
    <x v="0"/>
    <x v="2"/>
    <x v="0"/>
  </r>
  <r>
    <x v="1"/>
    <x v="119"/>
    <x v="135"/>
    <x v="2"/>
    <x v="0"/>
    <x v="18"/>
    <x v="19"/>
    <x v="7"/>
    <s v="https://www.linkedin.com/jobs/view/data-analyst-at-tradeweb-3360769143?refId=2FkIzr6hpUSf4%2Fo9f5IUmA%3D%3D&amp;trackingId=TqotqfnJqfxIYQ4UrkmBMQ%3D%3D&amp;position=14&amp;pageNum=0&amp;trk=public_jobs_jserp-result_search-card"/>
    <m/>
    <m/>
    <m/>
    <x v="13"/>
    <x v="13"/>
    <x v="2"/>
    <x v="0"/>
  </r>
  <r>
    <x v="1"/>
    <x v="123"/>
    <x v="139"/>
    <x v="2"/>
    <x v="0"/>
    <x v="79"/>
    <x v="96"/>
    <x v="19"/>
    <s v="https://www.linkedin.com/jobs/view/data-analyst-at-eg-life-sciences-3336326817?refId=2FkIzr6hpUSf4%2Fo9f5IUmA%3D%3D&amp;trackingId=8r67wXJ%2Bo9Ys5jG4EL33lg%3D%3D&amp;position=15&amp;pageNum=0&amp;trk=public_jobs_jserp-result_search-card"/>
    <m/>
    <m/>
    <m/>
    <x v="69"/>
    <x v="1"/>
    <x v="4"/>
    <x v="0"/>
  </r>
  <r>
    <x v="27"/>
    <x v="124"/>
    <x v="140"/>
    <x v="2"/>
    <x v="29"/>
    <x v="47"/>
    <x v="97"/>
    <x v="4"/>
    <s v="https://www.linkedin.com/jobs/view/associate-data-analyst-at-synergy-interactive-3362775589?refId=2FkIzr6hpUSf4%2Fo9f5IUmA%3D%3D&amp;trackingId=TVaNl4x6cOa4mJ9P4iyQ%2FQ%3D%3D&amp;position=16&amp;pageNum=0&amp;trk=public_jobs_jserp-result_search-card"/>
    <n v="40"/>
    <n v="60"/>
    <n v="50"/>
    <x v="42"/>
    <x v="0"/>
    <x v="2"/>
    <x v="0"/>
  </r>
  <r>
    <x v="26"/>
    <x v="29"/>
    <x v="141"/>
    <x v="2"/>
    <x v="30"/>
    <x v="80"/>
    <x v="98"/>
    <x v="4"/>
    <s v="https://www.linkedin.com/jobs/view/junior-data-analyst-at-insight-global-3355816417?refId=2FkIzr6hpUSf4%2Fo9f5IUmA%3D%3D&amp;trackingId=Tn1%2B%2F%2FpgKTnksJRudnIvmw%3D%3D&amp;position=17&amp;pageNum=0&amp;trk=public_jobs_jserp-result_search-card"/>
    <n v="30"/>
    <n v="33"/>
    <n v="31.5"/>
    <x v="70"/>
    <x v="0"/>
    <x v="1"/>
    <x v="0"/>
  </r>
  <r>
    <x v="26"/>
    <x v="111"/>
    <x v="127"/>
    <x v="2"/>
    <x v="0"/>
    <x v="72"/>
    <x v="65"/>
    <x v="3"/>
    <s v="https://www.linkedin.com/jobs/view/junior-data-analyst-at-infosys-3354917607?refId=2FkIzr6hpUSf4%2Fo9f5IUmA%3D%3D&amp;trackingId=zGXuN4aTHCsqRfJD9oXS9A%3D%3D&amp;position=18&amp;pageNum=0&amp;trk=public_jobs_jserp-result_search-card"/>
    <m/>
    <m/>
    <m/>
    <x v="63"/>
    <x v="28"/>
    <x v="2"/>
    <x v="0"/>
  </r>
  <r>
    <x v="1"/>
    <x v="125"/>
    <x v="142"/>
    <x v="2"/>
    <x v="31"/>
    <x v="81"/>
    <x v="99"/>
    <x v="24"/>
    <s v="https://www.linkedin.com/jobs/view/data-analyst-at-gridiron-it-3345534205?refId=2FkIzr6hpUSf4%2Fo9f5IUmA%3D%3D&amp;trackingId=Vc8g0Z8rjK2SmgsQpj3YQg%3D%3D&amp;position=19&amp;pageNum=0&amp;trk=public_jobs_jserp-result_search-card"/>
    <n v="120000"/>
    <n v="130000"/>
    <n v="125000"/>
    <x v="2"/>
    <x v="29"/>
    <x v="2"/>
    <x v="0"/>
  </r>
  <r>
    <x v="1"/>
    <x v="126"/>
    <x v="143"/>
    <x v="2"/>
    <x v="0"/>
    <x v="82"/>
    <x v="3"/>
    <x v="7"/>
    <s v="https://www.linkedin.com/jobs/view/data-analyst-at-parkave-capital-group-3367152717?refId=2FkIzr6hpUSf4%2Fo9f5IUmA%3D%3D&amp;trackingId=MzGK6A9T%2BQhyDpEflazwyA%3D%3D&amp;position=20&amp;pageNum=0&amp;trk=public_jobs_jserp-result_search-card"/>
    <m/>
    <m/>
    <m/>
    <x v="71"/>
    <x v="14"/>
    <x v="3"/>
    <x v="0"/>
  </r>
  <r>
    <x v="1"/>
    <x v="44"/>
    <x v="144"/>
    <x v="2"/>
    <x v="0"/>
    <x v="83"/>
    <x v="15"/>
    <x v="18"/>
    <s v="https://www.linkedin.com/jobs/view/data-analyst-at-agility-partners-3355065705?refId=2FkIzr6hpUSf4%2Fo9f5IUmA%3D%3D&amp;trackingId=RVpMdSGtvtg8mCxuEini9g%3D%3D&amp;position=21&amp;pageNum=0&amp;trk=public_jobs_jserp-result_search-card"/>
    <m/>
    <m/>
    <m/>
    <x v="72"/>
    <x v="0"/>
    <x v="4"/>
    <x v="0"/>
  </r>
  <r>
    <x v="1"/>
    <x v="127"/>
    <x v="146"/>
    <x v="2"/>
    <x v="33"/>
    <x v="85"/>
    <x v="101"/>
    <x v="2"/>
    <s v="https://www.linkedin.com/jobs/view/data-analyst-at-spencer-ogden-3369798172?refId=2FkIzr6hpUSf4%2Fo9f5IUmA%3D%3D&amp;trackingId=bL8Un4H36S5j%2FlgMUK253g%3D%3D&amp;position=22&amp;pageNum=0&amp;trk=public_jobs_jserp-result_search-card"/>
    <n v="40"/>
    <n v="100"/>
    <n v="70"/>
    <x v="2"/>
    <x v="23"/>
    <x v="4"/>
    <x v="0"/>
  </r>
  <r>
    <x v="1"/>
    <x v="128"/>
    <x v="147"/>
    <x v="2"/>
    <x v="0"/>
    <x v="39"/>
    <x v="102"/>
    <x v="0"/>
    <s v="https://www.linkedin.com/jobs/view/data-analyst-at-frostbite-3370111855?refId=2FkIzr6hpUSf4%2Fo9f5IUmA%3D%3D&amp;trackingId=Tktsju%2ByBjF8Syl2ACdm1A%3D%3D&amp;position=23&amp;pageNum=0&amp;trk=public_jobs_jserp-result_search-card"/>
    <m/>
    <m/>
    <m/>
    <x v="34"/>
    <x v="2"/>
    <x v="0"/>
    <x v="0"/>
  </r>
  <r>
    <x v="26"/>
    <x v="129"/>
    <x v="148"/>
    <x v="2"/>
    <x v="0"/>
    <x v="2"/>
    <x v="15"/>
    <x v="25"/>
    <s v="https://www.linkedin.com/jobs/view/junior-data-analyst-at-iris-software-inc-3319636175?refId=2FkIzr6hpUSf4%2Fo9f5IUmA%3D%3D&amp;trackingId=wjZBn45R3YnP3xUidSKcZQ%3D%3D&amp;position=24&amp;pageNum=0&amp;trk=public_jobs_jserp-result_search-card"/>
    <m/>
    <m/>
    <m/>
    <x v="2"/>
    <x v="2"/>
    <x v="4"/>
    <x v="1"/>
  </r>
  <r>
    <x v="19"/>
    <x v="130"/>
    <x v="149"/>
    <x v="2"/>
    <x v="34"/>
    <x v="47"/>
    <x v="103"/>
    <x v="15"/>
    <s v="https://www.linkedin.com/jobs/view/data-analyst-sql-at-marwood-group-3332256183?refId=2FkIzr6hpUSf4%2Fo9f5IUmA%3D%3D&amp;trackingId=zTAm4ill%2BU6rZjRdm7YX%2FQ%3D%3D&amp;position=25&amp;pageNum=0&amp;trk=public_jobs_jserp-result_search-card"/>
    <n v="75000"/>
    <n v="95000"/>
    <n v="85000"/>
    <x v="42"/>
    <x v="0"/>
    <x v="4"/>
    <x v="1"/>
  </r>
  <r>
    <x v="1"/>
    <x v="110"/>
    <x v="125"/>
    <x v="2"/>
    <x v="0"/>
    <x v="18"/>
    <x v="87"/>
    <x v="3"/>
    <s v="https://www.linkedin.com/jobs/view/data-analyst-at-the-walt-disney-company-3310352262?refId=B%2BBk7TlSiwLULYDIm6TSnA%3D%3D&amp;trackingId=OybzIHRqkIBfPzIPQt4UYQ%3D%3D&amp;position=1&amp;pageNum=0&amp;trk=public_jobs_jserp-result_search-card"/>
    <m/>
    <m/>
    <m/>
    <x v="13"/>
    <x v="13"/>
    <x v="4"/>
    <x v="0"/>
  </r>
  <r>
    <x v="1"/>
    <x v="110"/>
    <x v="126"/>
    <x v="2"/>
    <x v="0"/>
    <x v="18"/>
    <x v="87"/>
    <x v="3"/>
    <s v="https://www.linkedin.com/jobs/view/data-analyst-at-the-walt-disney-company-3351765538?refId=B%2BBk7TlSiwLULYDIm6TSnA%3D%3D&amp;trackingId=z3I6WBiIteOeOuEUxNohjg%3D%3D&amp;position=2&amp;pageNum=0&amp;trk=public_jobs_jserp-result_search-card"/>
    <m/>
    <m/>
    <m/>
    <x v="13"/>
    <x v="13"/>
    <x v="4"/>
    <x v="0"/>
  </r>
  <r>
    <x v="1"/>
    <x v="112"/>
    <x v="128"/>
    <x v="2"/>
    <x v="4"/>
    <x v="73"/>
    <x v="88"/>
    <x v="14"/>
    <s v="https://www.linkedin.com/jobs/view/data-analyst-at-clutch-3351811449?refId=B%2BBk7TlSiwLULYDIm6TSnA%3D%3D&amp;trackingId=fCYUgd7pASqxPh1i2FqBSA%3D%3D&amp;position=3&amp;pageNum=0&amp;trk=public_jobs_jserp-result_search-card"/>
    <n v="50"/>
    <n v="60"/>
    <n v="55"/>
    <x v="64"/>
    <x v="0"/>
    <x v="4"/>
    <x v="0"/>
  </r>
  <r>
    <x v="1"/>
    <x v="113"/>
    <x v="129"/>
    <x v="2"/>
    <x v="0"/>
    <x v="48"/>
    <x v="63"/>
    <x v="0"/>
    <s v="https://www.linkedin.com/jobs/view/data-analyst-at-alan-gray-llc-3370774161?refId=B%2BBk7TlSiwLULYDIm6TSnA%3D%3D&amp;trackingId=PIB3FNH2IL6Rb%2FobdJF%2FzA%3D%3D&amp;position=4&amp;pageNum=0&amp;trk=public_jobs_jserp-result_search-card"/>
    <m/>
    <m/>
    <m/>
    <x v="43"/>
    <x v="12"/>
    <x v="1"/>
    <x v="0"/>
  </r>
  <r>
    <x v="1"/>
    <x v="114"/>
    <x v="130"/>
    <x v="2"/>
    <x v="25"/>
    <x v="47"/>
    <x v="89"/>
    <x v="9"/>
    <s v="https://www.linkedin.com/jobs/view/data-analyst-at-the-randy-neuringer-co-llc-3327337355?refId=B%2BBk7TlSiwLULYDIm6TSnA%3D%3D&amp;trackingId=ixpnFvW6dMzRQJPzt46l%2Bw%3D%3D&amp;position=5&amp;pageNum=0&amp;trk=public_jobs_jserp-result_search-card"/>
    <n v="90000"/>
    <n v="120000"/>
    <n v="105000"/>
    <x v="42"/>
    <x v="0"/>
    <x v="4"/>
    <x v="1"/>
  </r>
  <r>
    <x v="1"/>
    <x v="115"/>
    <x v="131"/>
    <x v="2"/>
    <x v="0"/>
    <x v="47"/>
    <x v="90"/>
    <x v="4"/>
    <s v="https://www.linkedin.com/jobs/view/data-analyst-at-alice-%2B-olivia-3356674096?refId=B%2BBk7TlSiwLULYDIm6TSnA%3D%3D&amp;trackingId=txGDnju9H%2BM36R23lS8CFA%3D%3D&amp;position=6&amp;pageNum=0&amp;trk=public_jobs_jserp-result_search-card"/>
    <m/>
    <m/>
    <m/>
    <x v="42"/>
    <x v="0"/>
    <x v="2"/>
    <x v="0"/>
  </r>
  <r>
    <x v="1"/>
    <x v="131"/>
    <x v="150"/>
    <x v="2"/>
    <x v="0"/>
    <x v="52"/>
    <x v="20"/>
    <x v="0"/>
    <s v="https://www.linkedin.com/jobs/view/data-analyst-at-american-express-3364457211?refId=B%2BBk7TlSiwLULYDIm6TSnA%3D%3D&amp;trackingId=pditC7A6IJ4OfZAnwOCwhA%3D%3D&amp;position=7&amp;pageNum=0&amp;trk=public_jobs_jserp-result_search-card"/>
    <m/>
    <m/>
    <m/>
    <x v="46"/>
    <x v="15"/>
    <x v="0"/>
    <x v="0"/>
  </r>
  <r>
    <x v="1"/>
    <x v="116"/>
    <x v="132"/>
    <x v="2"/>
    <x v="26"/>
    <x v="74"/>
    <x v="91"/>
    <x v="9"/>
    <s v="https://www.linkedin.com/jobs/view/data-analyst-at-ikea-3333285174?refId=B%2BBk7TlSiwLULYDIm6TSnA%3D%3D&amp;trackingId=kYedufuBLcEQTm8%2BK6nSFA%3D%3D&amp;position=8&amp;pageNum=0&amp;trk=public_jobs_jserp-result_search-card"/>
    <n v="73036"/>
    <n v="105901"/>
    <n v="89468.5"/>
    <x v="65"/>
    <x v="23"/>
    <x v="0"/>
    <x v="1"/>
  </r>
  <r>
    <x v="1"/>
    <x v="117"/>
    <x v="133"/>
    <x v="2"/>
    <x v="0"/>
    <x v="75"/>
    <x v="92"/>
    <x v="14"/>
    <s v="https://www.linkedin.com/jobs/view/data-analyst-at-march-networks-3348356076?refId=B%2BBk7TlSiwLULYDIm6TSnA%3D%3D&amp;trackingId=Kn8ZHfC4S7yslsQnZRovFA%3D%3D&amp;position=9&amp;pageNum=0&amp;trk=public_jobs_jserp-result_search-card"/>
    <m/>
    <m/>
    <m/>
    <x v="2"/>
    <x v="16"/>
    <x v="1"/>
    <x v="0"/>
  </r>
  <r>
    <x v="26"/>
    <x v="29"/>
    <x v="145"/>
    <x v="2"/>
    <x v="32"/>
    <x v="84"/>
    <x v="100"/>
    <x v="23"/>
    <s v="https://www.linkedin.com/jobs/view/junior-data-analyst-at-insight-global-3353623877?refId=B%2BBk7TlSiwLULYDIm6TSnA%3D%3D&amp;trackingId=aGemk7zASrQ7Zs06gXUitA%3D%3D&amp;position=10&amp;pageNum=0&amp;trk=public_jobs_jserp-result_search-card"/>
    <n v="22"/>
    <n v="24"/>
    <n v="23"/>
    <x v="73"/>
    <x v="30"/>
    <x v="1"/>
    <x v="0"/>
  </r>
  <r>
    <x v="1"/>
    <x v="120"/>
    <x v="136"/>
    <x v="2"/>
    <x v="0"/>
    <x v="77"/>
    <x v="3"/>
    <x v="27"/>
    <s v="https://www.linkedin.com/jobs/view/data-analyst-at-carputty-3318023377?refId=B%2BBk7TlSiwLULYDIm6TSnA%3D%3D&amp;trackingId=66BB2r3F%2FRhQYJxqVdvA3w%3D%3D&amp;position=11&amp;pageNum=0&amp;trk=public_jobs_jserp-result_search-card"/>
    <m/>
    <m/>
    <m/>
    <x v="67"/>
    <x v="0"/>
    <x v="3"/>
    <x v="1"/>
  </r>
  <r>
    <x v="1"/>
    <x v="122"/>
    <x v="138"/>
    <x v="2"/>
    <x v="28"/>
    <x v="78"/>
    <x v="95"/>
    <x v="4"/>
    <s v="https://www.linkedin.com/jobs/view/data-analyst-at-crg-3359135227?refId=B%2BBk7TlSiwLULYDIm6TSnA%3D%3D&amp;trackingId=LtDWQHDxEsJ7EFJ93i7Cag%3D%3D&amp;position=12&amp;pageNum=0&amp;trk=public_jobs_jserp-result_search-card"/>
    <n v="60"/>
    <n v="60"/>
    <n v="60"/>
    <x v="68"/>
    <x v="0"/>
    <x v="4"/>
    <x v="0"/>
  </r>
  <r>
    <x v="1"/>
    <x v="119"/>
    <x v="135"/>
    <x v="2"/>
    <x v="0"/>
    <x v="18"/>
    <x v="19"/>
    <x v="7"/>
    <s v="https://www.linkedin.com/jobs/view/data-analyst-at-tradeweb-3360769143?refId=B%2BBk7TlSiwLULYDIm6TSnA%3D%3D&amp;trackingId=n5YE8jAY6ZPgOjGh019dmg%3D%3D&amp;position=13&amp;pageNum=0&amp;trk=public_jobs_jserp-result_search-card"/>
    <m/>
    <m/>
    <m/>
    <x v="13"/>
    <x v="13"/>
    <x v="2"/>
    <x v="0"/>
  </r>
  <r>
    <x v="1"/>
    <x v="123"/>
    <x v="139"/>
    <x v="2"/>
    <x v="0"/>
    <x v="79"/>
    <x v="96"/>
    <x v="19"/>
    <s v="https://www.linkedin.com/jobs/view/data-analyst-at-eg-life-sciences-3336326817?refId=B%2BBk7TlSiwLULYDIm6TSnA%3D%3D&amp;trackingId=cxqMrxRMhMaAsHbqHOdwNw%3D%3D&amp;position=14&amp;pageNum=0&amp;trk=public_jobs_jserp-result_search-card"/>
    <m/>
    <m/>
    <m/>
    <x v="69"/>
    <x v="1"/>
    <x v="4"/>
    <x v="0"/>
  </r>
  <r>
    <x v="27"/>
    <x v="124"/>
    <x v="140"/>
    <x v="2"/>
    <x v="29"/>
    <x v="47"/>
    <x v="97"/>
    <x v="4"/>
    <s v="https://www.linkedin.com/jobs/view/associate-data-analyst-at-synergy-interactive-3362775589?refId=B%2BBk7TlSiwLULYDIm6TSnA%3D%3D&amp;trackingId=zNoBF1DTzUlx1z9%2FD%2B0TpA%3D%3D&amp;position=15&amp;pageNum=0&amp;trk=public_jobs_jserp-result_search-card"/>
    <n v="40"/>
    <n v="60"/>
    <n v="50"/>
    <x v="42"/>
    <x v="0"/>
    <x v="2"/>
    <x v="0"/>
  </r>
  <r>
    <x v="26"/>
    <x v="29"/>
    <x v="141"/>
    <x v="2"/>
    <x v="30"/>
    <x v="80"/>
    <x v="98"/>
    <x v="4"/>
    <s v="https://www.linkedin.com/jobs/view/junior-data-analyst-at-insight-global-3355816417?refId=B%2BBk7TlSiwLULYDIm6TSnA%3D%3D&amp;trackingId=JxuNVmId5ADVt8bQIukxCQ%3D%3D&amp;position=16&amp;pageNum=0&amp;trk=public_jobs_jserp-result_search-card"/>
    <n v="30"/>
    <n v="33"/>
    <n v="31.5"/>
    <x v="70"/>
    <x v="0"/>
    <x v="1"/>
    <x v="0"/>
  </r>
  <r>
    <x v="26"/>
    <x v="111"/>
    <x v="127"/>
    <x v="2"/>
    <x v="0"/>
    <x v="72"/>
    <x v="65"/>
    <x v="3"/>
    <s v="https://www.linkedin.com/jobs/view/junior-data-analyst-at-infosys-3354917607?refId=B%2BBk7TlSiwLULYDIm6TSnA%3D%3D&amp;trackingId=0eKrt7IYAqo4YR6i9WBvcQ%3D%3D&amp;position=17&amp;pageNum=0&amp;trk=public_jobs_jserp-result_search-card"/>
    <m/>
    <m/>
    <m/>
    <x v="63"/>
    <x v="28"/>
    <x v="2"/>
    <x v="0"/>
  </r>
  <r>
    <x v="1"/>
    <x v="125"/>
    <x v="142"/>
    <x v="2"/>
    <x v="31"/>
    <x v="81"/>
    <x v="99"/>
    <x v="24"/>
    <s v="https://www.linkedin.com/jobs/view/data-analyst-at-gridiron-it-3345534205?refId=B%2BBk7TlSiwLULYDIm6TSnA%3D%3D&amp;trackingId=qifC%2FyU0hBCDN6BAs1Sl7Q%3D%3D&amp;position=18&amp;pageNum=0&amp;trk=public_jobs_jserp-result_search-card"/>
    <n v="120000"/>
    <n v="130000"/>
    <n v="125000"/>
    <x v="2"/>
    <x v="29"/>
    <x v="2"/>
    <x v="0"/>
  </r>
  <r>
    <x v="1"/>
    <x v="126"/>
    <x v="143"/>
    <x v="2"/>
    <x v="0"/>
    <x v="82"/>
    <x v="3"/>
    <x v="7"/>
    <s v="https://www.linkedin.com/jobs/view/data-analyst-at-parkave-capital-group-3367152717?refId=B%2BBk7TlSiwLULYDIm6TSnA%3D%3D&amp;trackingId=4honFxMvI8sgduD4yQ4ZmQ%3D%3D&amp;position=19&amp;pageNum=0&amp;trk=public_jobs_jserp-result_search-card"/>
    <m/>
    <m/>
    <m/>
    <x v="71"/>
    <x v="14"/>
    <x v="3"/>
    <x v="0"/>
  </r>
  <r>
    <x v="1"/>
    <x v="44"/>
    <x v="144"/>
    <x v="2"/>
    <x v="0"/>
    <x v="83"/>
    <x v="15"/>
    <x v="18"/>
    <s v="https://www.linkedin.com/jobs/view/data-analyst-at-agility-partners-3355065705?refId=B%2BBk7TlSiwLULYDIm6TSnA%3D%3D&amp;trackingId=YB3xtP92QGyZW3tXArP%2B8A%3D%3D&amp;position=20&amp;pageNum=0&amp;trk=public_jobs_jserp-result_search-card"/>
    <m/>
    <m/>
    <m/>
    <x v="72"/>
    <x v="0"/>
    <x v="4"/>
    <x v="0"/>
  </r>
  <r>
    <x v="1"/>
    <x v="127"/>
    <x v="146"/>
    <x v="2"/>
    <x v="33"/>
    <x v="85"/>
    <x v="101"/>
    <x v="2"/>
    <s v="https://www.linkedin.com/jobs/view/data-analyst-at-spencer-ogden-3369798172?refId=B%2BBk7TlSiwLULYDIm6TSnA%3D%3D&amp;trackingId=4kM6i6uhBePntQNO6PwPnA%3D%3D&amp;position=21&amp;pageNum=0&amp;trk=public_jobs_jserp-result_search-card"/>
    <n v="40"/>
    <n v="100"/>
    <n v="70"/>
    <x v="2"/>
    <x v="23"/>
    <x v="4"/>
    <x v="0"/>
  </r>
  <r>
    <x v="1"/>
    <x v="128"/>
    <x v="147"/>
    <x v="2"/>
    <x v="0"/>
    <x v="39"/>
    <x v="102"/>
    <x v="0"/>
    <s v="https://www.linkedin.com/jobs/view/data-analyst-at-frostbite-3370111855?refId=B%2BBk7TlSiwLULYDIm6TSnA%3D%3D&amp;trackingId=CREnPWouU6fRT5K%2FTkZ6gg%3D%3D&amp;position=22&amp;pageNum=0&amp;trk=public_jobs_jserp-result_search-card"/>
    <m/>
    <m/>
    <m/>
    <x v="34"/>
    <x v="2"/>
    <x v="0"/>
    <x v="0"/>
  </r>
  <r>
    <x v="26"/>
    <x v="129"/>
    <x v="148"/>
    <x v="2"/>
    <x v="0"/>
    <x v="2"/>
    <x v="15"/>
    <x v="25"/>
    <s v="https://www.linkedin.com/jobs/view/junior-data-analyst-at-iris-software-inc-3319636175?refId=B%2BBk7TlSiwLULYDIm6TSnA%3D%3D&amp;trackingId=RqW1dW0qsh3ME7kt1FSgcA%3D%3D&amp;position=23&amp;pageNum=0&amp;trk=public_jobs_jserp-result_search-card"/>
    <m/>
    <m/>
    <m/>
    <x v="2"/>
    <x v="2"/>
    <x v="4"/>
    <x v="1"/>
  </r>
  <r>
    <x v="19"/>
    <x v="130"/>
    <x v="149"/>
    <x v="2"/>
    <x v="34"/>
    <x v="47"/>
    <x v="103"/>
    <x v="15"/>
    <s v="https://www.linkedin.com/jobs/view/data-analyst-sql-at-marwood-group-3332256183?refId=B%2BBk7TlSiwLULYDIm6TSnA%3D%3D&amp;trackingId=SVEMAbUZXCTiSBLbe6eKuQ%3D%3D&amp;position=24&amp;pageNum=0&amp;trk=public_jobs_jserp-result_search-card"/>
    <n v="75000"/>
    <n v="95000"/>
    <n v="85000"/>
    <x v="42"/>
    <x v="0"/>
    <x v="4"/>
    <x v="1"/>
  </r>
  <r>
    <x v="1"/>
    <x v="132"/>
    <x v="151"/>
    <x v="2"/>
    <x v="0"/>
    <x v="86"/>
    <x v="104"/>
    <x v="1"/>
    <s v="https://www.linkedin.com/jobs/view/data-analyst-at-smartsense-by-digi-3318262720?refId=B%2BBk7TlSiwLULYDIm6TSnA%3D%3D&amp;trackingId=zu0JP3K1xuvu2nzgF9BI5w%3D%3D&amp;position=25&amp;pageNum=0&amp;trk=public_jobs_jserp-result_search-card"/>
    <m/>
    <m/>
    <m/>
    <x v="74"/>
    <x v="5"/>
    <x v="2"/>
    <x v="0"/>
  </r>
  <r>
    <x v="1"/>
    <x v="110"/>
    <x v="125"/>
    <x v="2"/>
    <x v="0"/>
    <x v="18"/>
    <x v="87"/>
    <x v="3"/>
    <s v="https://www.linkedin.com/jobs/view/data-analyst-at-the-walt-disney-company-3310352262?refId=AeusD%2BmBpF6%2FTrpDke1sGw%3D%3D&amp;trackingId=rywHjx472oDB2B%2BT7E4zQw%3D%3D&amp;position=1&amp;pageNum=0&amp;trk=public_jobs_jserp-result_search-card"/>
    <m/>
    <m/>
    <m/>
    <x v="13"/>
    <x v="13"/>
    <x v="4"/>
    <x v="0"/>
  </r>
  <r>
    <x v="1"/>
    <x v="110"/>
    <x v="126"/>
    <x v="2"/>
    <x v="0"/>
    <x v="18"/>
    <x v="87"/>
    <x v="3"/>
    <s v="https://www.linkedin.com/jobs/view/data-analyst-at-the-walt-disney-company-3351765538?refId=AeusD%2BmBpF6%2FTrpDke1sGw%3D%3D&amp;trackingId=CHMcLhkqLmSlSCIGO39Z7Q%3D%3D&amp;position=2&amp;pageNum=0&amp;trk=public_jobs_jserp-result_search-card"/>
    <m/>
    <m/>
    <m/>
    <x v="13"/>
    <x v="13"/>
    <x v="4"/>
    <x v="0"/>
  </r>
  <r>
    <x v="1"/>
    <x v="112"/>
    <x v="128"/>
    <x v="2"/>
    <x v="4"/>
    <x v="73"/>
    <x v="88"/>
    <x v="14"/>
    <s v="https://www.linkedin.com/jobs/view/data-analyst-at-clutch-3351811449?refId=AeusD%2BmBpF6%2FTrpDke1sGw%3D%3D&amp;trackingId=Wo7dp3Bq03aN28LIXUZkJQ%3D%3D&amp;position=3&amp;pageNum=0&amp;trk=public_jobs_jserp-result_search-card"/>
    <n v="50"/>
    <n v="60"/>
    <n v="55"/>
    <x v="64"/>
    <x v="0"/>
    <x v="4"/>
    <x v="0"/>
  </r>
  <r>
    <x v="1"/>
    <x v="114"/>
    <x v="130"/>
    <x v="2"/>
    <x v="25"/>
    <x v="47"/>
    <x v="89"/>
    <x v="9"/>
    <s v="https://www.linkedin.com/jobs/view/data-analyst-at-the-randy-neuringer-co-llc-3327337355?refId=AeusD%2BmBpF6%2FTrpDke1sGw%3D%3D&amp;trackingId=lMxm0KqC9Z2GUES5b4dJsA%3D%3D&amp;position=4&amp;pageNum=0&amp;trk=public_jobs_jserp-result_search-card"/>
    <n v="90000"/>
    <n v="120000"/>
    <n v="105000"/>
    <x v="42"/>
    <x v="0"/>
    <x v="4"/>
    <x v="1"/>
  </r>
  <r>
    <x v="1"/>
    <x v="115"/>
    <x v="131"/>
    <x v="2"/>
    <x v="0"/>
    <x v="47"/>
    <x v="90"/>
    <x v="4"/>
    <s v="https://www.linkedin.com/jobs/view/data-analyst-at-alice-%2B-olivia-3356674096?refId=AeusD%2BmBpF6%2FTrpDke1sGw%3D%3D&amp;trackingId=5lmKLH9UpH1RKBqvfVT0VA%3D%3D&amp;position=5&amp;pageNum=0&amp;trk=public_jobs_jserp-result_search-card"/>
    <m/>
    <m/>
    <m/>
    <x v="42"/>
    <x v="0"/>
    <x v="2"/>
    <x v="0"/>
  </r>
  <r>
    <x v="1"/>
    <x v="131"/>
    <x v="150"/>
    <x v="2"/>
    <x v="0"/>
    <x v="52"/>
    <x v="20"/>
    <x v="0"/>
    <s v="https://www.linkedin.com/jobs/view/data-analyst-at-american-express-3364457211?refId=AeusD%2BmBpF6%2FTrpDke1sGw%3D%3D&amp;trackingId=OH%2FDvsM951PxCLAc3svaDA%3D%3D&amp;position=6&amp;pageNum=0&amp;trk=public_jobs_jserp-result_search-card"/>
    <m/>
    <m/>
    <m/>
    <x v="46"/>
    <x v="15"/>
    <x v="0"/>
    <x v="0"/>
  </r>
  <r>
    <x v="1"/>
    <x v="116"/>
    <x v="132"/>
    <x v="2"/>
    <x v="26"/>
    <x v="74"/>
    <x v="91"/>
    <x v="9"/>
    <s v="https://www.linkedin.com/jobs/view/data-analyst-at-ikea-3333285174?refId=AeusD%2BmBpF6%2FTrpDke1sGw%3D%3D&amp;trackingId=rRgIdU5NiRWI%2FTq7D%2BMqbQ%3D%3D&amp;position=7&amp;pageNum=0&amp;trk=public_jobs_jserp-result_search-card"/>
    <n v="73036"/>
    <n v="105901"/>
    <n v="89468.5"/>
    <x v="65"/>
    <x v="23"/>
    <x v="0"/>
    <x v="1"/>
  </r>
  <r>
    <x v="1"/>
    <x v="117"/>
    <x v="133"/>
    <x v="2"/>
    <x v="0"/>
    <x v="75"/>
    <x v="92"/>
    <x v="14"/>
    <s v="https://www.linkedin.com/jobs/view/data-analyst-at-march-networks-3348356076?refId=AeusD%2BmBpF6%2FTrpDke1sGw%3D%3D&amp;trackingId=GLwvm%2BVi%2FHjNZnJJlla18w%3D%3D&amp;position=8&amp;pageNum=0&amp;trk=public_jobs_jserp-result_search-card"/>
    <m/>
    <m/>
    <m/>
    <x v="2"/>
    <x v="16"/>
    <x v="1"/>
    <x v="0"/>
  </r>
  <r>
    <x v="1"/>
    <x v="118"/>
    <x v="134"/>
    <x v="2"/>
    <x v="0"/>
    <x v="76"/>
    <x v="93"/>
    <x v="3"/>
    <s v="https://www.linkedin.com/jobs/view/data-analyst-at-octave-3361543072?refId=AeusD%2BmBpF6%2FTrpDke1sGw%3D%3D&amp;trackingId=H6Gf%2FuTIQhXuPRPVQZirvw%3D%3D&amp;position=9&amp;pageNum=0&amp;trk=public_jobs_jserp-result_search-card"/>
    <m/>
    <m/>
    <m/>
    <x v="66"/>
    <x v="0"/>
    <x v="4"/>
    <x v="0"/>
  </r>
  <r>
    <x v="26"/>
    <x v="29"/>
    <x v="145"/>
    <x v="2"/>
    <x v="32"/>
    <x v="84"/>
    <x v="100"/>
    <x v="23"/>
    <s v="https://www.linkedin.com/jobs/view/junior-data-analyst-at-insight-global-3353623877?refId=AeusD%2BmBpF6%2FTrpDke1sGw%3D%3D&amp;trackingId=77OjNYTkl3mKg5tFUUCDVQ%3D%3D&amp;position=10&amp;pageNum=0&amp;trk=public_jobs_jserp-result_search-card"/>
    <n v="22"/>
    <n v="24"/>
    <n v="23"/>
    <x v="73"/>
    <x v="30"/>
    <x v="1"/>
    <x v="0"/>
  </r>
  <r>
    <x v="1"/>
    <x v="120"/>
    <x v="136"/>
    <x v="2"/>
    <x v="0"/>
    <x v="77"/>
    <x v="3"/>
    <x v="27"/>
    <s v="https://www.linkedin.com/jobs/view/data-analyst-at-carputty-3318023377?refId=AeusD%2BmBpF6%2FTrpDke1sGw%3D%3D&amp;trackingId=JupbydX2LYRyR7xW8jutUA%3D%3D&amp;position=11&amp;pageNum=0&amp;trk=public_jobs_jserp-result_search-card"/>
    <m/>
    <m/>
    <m/>
    <x v="67"/>
    <x v="0"/>
    <x v="3"/>
    <x v="1"/>
  </r>
  <r>
    <x v="1"/>
    <x v="122"/>
    <x v="138"/>
    <x v="2"/>
    <x v="28"/>
    <x v="78"/>
    <x v="95"/>
    <x v="4"/>
    <s v="https://www.linkedin.com/jobs/view/data-analyst-at-crg-3359135227?refId=AeusD%2BmBpF6%2FTrpDke1sGw%3D%3D&amp;trackingId=8E39MowVy8IaZTPwj%2BgbNA%3D%3D&amp;position=12&amp;pageNum=0&amp;trk=public_jobs_jserp-result_search-card"/>
    <n v="60"/>
    <n v="60"/>
    <n v="60"/>
    <x v="68"/>
    <x v="0"/>
    <x v="4"/>
    <x v="0"/>
  </r>
  <r>
    <x v="1"/>
    <x v="123"/>
    <x v="139"/>
    <x v="2"/>
    <x v="0"/>
    <x v="79"/>
    <x v="96"/>
    <x v="19"/>
    <s v="https://www.linkedin.com/jobs/view/data-analyst-at-eg-life-sciences-3336326817?refId=AeusD%2BmBpF6%2FTrpDke1sGw%3D%3D&amp;trackingId=0kJEyNUwmFTo%2FbrlT3Sdgg%3D%3D&amp;position=13&amp;pageNum=0&amp;trk=public_jobs_jserp-result_search-card"/>
    <m/>
    <m/>
    <m/>
    <x v="69"/>
    <x v="1"/>
    <x v="4"/>
    <x v="0"/>
  </r>
  <r>
    <x v="27"/>
    <x v="124"/>
    <x v="140"/>
    <x v="2"/>
    <x v="29"/>
    <x v="47"/>
    <x v="97"/>
    <x v="4"/>
    <s v="https://www.linkedin.com/jobs/view/associate-data-analyst-at-synergy-interactive-3362775589?refId=AeusD%2BmBpF6%2FTrpDke1sGw%3D%3D&amp;trackingId=QIpS01KkW9d8CqvvdGz9aA%3D%3D&amp;position=14&amp;pageNum=0&amp;trk=public_jobs_jserp-result_search-card"/>
    <n v="40"/>
    <n v="60"/>
    <n v="50"/>
    <x v="42"/>
    <x v="0"/>
    <x v="2"/>
    <x v="0"/>
  </r>
  <r>
    <x v="26"/>
    <x v="29"/>
    <x v="141"/>
    <x v="2"/>
    <x v="30"/>
    <x v="80"/>
    <x v="98"/>
    <x v="4"/>
    <s v="https://www.linkedin.com/jobs/view/junior-data-analyst-at-insight-global-3355816417?refId=AeusD%2BmBpF6%2FTrpDke1sGw%3D%3D&amp;trackingId=7R3x7SwW9yF85j3noipIwA%3D%3D&amp;position=15&amp;pageNum=0&amp;trk=public_jobs_jserp-result_search-card"/>
    <n v="30"/>
    <n v="33"/>
    <n v="31.5"/>
    <x v="70"/>
    <x v="0"/>
    <x v="1"/>
    <x v="0"/>
  </r>
  <r>
    <x v="26"/>
    <x v="111"/>
    <x v="127"/>
    <x v="2"/>
    <x v="0"/>
    <x v="72"/>
    <x v="65"/>
    <x v="3"/>
    <s v="https://www.linkedin.com/jobs/view/junior-data-analyst-at-infosys-3354917607?refId=AeusD%2BmBpF6%2FTrpDke1sGw%3D%3D&amp;trackingId=beIocvvOQ8TDZeZ%2FMUwIuA%3D%3D&amp;position=16&amp;pageNum=0&amp;trk=public_jobs_jserp-result_search-card"/>
    <m/>
    <m/>
    <m/>
    <x v="63"/>
    <x v="28"/>
    <x v="2"/>
    <x v="0"/>
  </r>
  <r>
    <x v="1"/>
    <x v="125"/>
    <x v="142"/>
    <x v="2"/>
    <x v="31"/>
    <x v="81"/>
    <x v="99"/>
    <x v="24"/>
    <s v="https://www.linkedin.com/jobs/view/data-analyst-at-gridiron-it-3345534205?refId=AeusD%2BmBpF6%2FTrpDke1sGw%3D%3D&amp;trackingId=EME4Hw4lRVQdDbbCSmbJ6w%3D%3D&amp;position=17&amp;pageNum=0&amp;trk=public_jobs_jserp-result_search-card"/>
    <n v="120000"/>
    <n v="130000"/>
    <n v="125000"/>
    <x v="2"/>
    <x v="29"/>
    <x v="2"/>
    <x v="0"/>
  </r>
  <r>
    <x v="1"/>
    <x v="126"/>
    <x v="143"/>
    <x v="2"/>
    <x v="0"/>
    <x v="82"/>
    <x v="3"/>
    <x v="7"/>
    <s v="https://www.linkedin.com/jobs/view/data-analyst-at-parkave-capital-group-3367152717?refId=AeusD%2BmBpF6%2FTrpDke1sGw%3D%3D&amp;trackingId=snWDrcHfiF9yntZHSV4FmQ%3D%3D&amp;position=18&amp;pageNum=0&amp;trk=public_jobs_jserp-result_search-card"/>
    <m/>
    <m/>
    <m/>
    <x v="71"/>
    <x v="14"/>
    <x v="3"/>
    <x v="0"/>
  </r>
  <r>
    <x v="1"/>
    <x v="44"/>
    <x v="144"/>
    <x v="2"/>
    <x v="0"/>
    <x v="83"/>
    <x v="15"/>
    <x v="18"/>
    <s v="https://www.linkedin.com/jobs/view/data-analyst-at-agility-partners-3355065705?refId=AeusD%2BmBpF6%2FTrpDke1sGw%3D%3D&amp;trackingId=fZATUplRZ2duORNm9C7CVw%3D%3D&amp;position=19&amp;pageNum=0&amp;trk=public_jobs_jserp-result_search-card"/>
    <m/>
    <m/>
    <m/>
    <x v="72"/>
    <x v="0"/>
    <x v="4"/>
    <x v="0"/>
  </r>
  <r>
    <x v="1"/>
    <x v="128"/>
    <x v="147"/>
    <x v="2"/>
    <x v="0"/>
    <x v="39"/>
    <x v="102"/>
    <x v="0"/>
    <s v="https://www.linkedin.com/jobs/view/data-analyst-at-frostbite-3370111855?refId=AeusD%2BmBpF6%2FTrpDke1sGw%3D%3D&amp;trackingId=R5cVBgaSop7LT4vA%2FwkZIA%3D%3D&amp;position=20&amp;pageNum=0&amp;trk=public_jobs_jserp-result_search-card"/>
    <m/>
    <m/>
    <m/>
    <x v="34"/>
    <x v="2"/>
    <x v="0"/>
    <x v="0"/>
  </r>
  <r>
    <x v="26"/>
    <x v="129"/>
    <x v="148"/>
    <x v="2"/>
    <x v="0"/>
    <x v="2"/>
    <x v="15"/>
    <x v="25"/>
    <s v="https://www.linkedin.com/jobs/view/junior-data-analyst-at-iris-software-inc-3319636175?refId=AeusD%2BmBpF6%2FTrpDke1sGw%3D%3D&amp;trackingId=86OHvzMV5yGZHMomJO%2BObg%3D%3D&amp;position=21&amp;pageNum=0&amp;trk=public_jobs_jserp-result_search-card"/>
    <m/>
    <m/>
    <m/>
    <x v="2"/>
    <x v="2"/>
    <x v="4"/>
    <x v="1"/>
  </r>
  <r>
    <x v="19"/>
    <x v="130"/>
    <x v="149"/>
    <x v="2"/>
    <x v="34"/>
    <x v="47"/>
    <x v="103"/>
    <x v="15"/>
    <s v="https://www.linkedin.com/jobs/view/data-analyst-sql-at-marwood-group-3332256183?refId=AeusD%2BmBpF6%2FTrpDke1sGw%3D%3D&amp;trackingId=HzGyXXV9GNRKLZjXp8DwuQ%3D%3D&amp;position=22&amp;pageNum=0&amp;trk=public_jobs_jserp-result_search-card"/>
    <n v="75000"/>
    <n v="95000"/>
    <n v="85000"/>
    <x v="42"/>
    <x v="0"/>
    <x v="4"/>
    <x v="1"/>
  </r>
  <r>
    <x v="1"/>
    <x v="132"/>
    <x v="151"/>
    <x v="2"/>
    <x v="0"/>
    <x v="86"/>
    <x v="104"/>
    <x v="1"/>
    <s v="https://www.linkedin.com/jobs/view/data-analyst-at-smartsense-by-digi-3318262720?refId=AeusD%2BmBpF6%2FTrpDke1sGw%3D%3D&amp;trackingId=GCIcjAtA6Biu5HDZ743usw%3D%3D&amp;position=23&amp;pageNum=0&amp;trk=public_jobs_jserp-result_search-card"/>
    <m/>
    <m/>
    <m/>
    <x v="74"/>
    <x v="5"/>
    <x v="2"/>
    <x v="0"/>
  </r>
  <r>
    <x v="1"/>
    <x v="29"/>
    <x v="152"/>
    <x v="2"/>
    <x v="35"/>
    <x v="87"/>
    <x v="105"/>
    <x v="23"/>
    <s v="https://www.linkedin.com/jobs/view/data-analyst-at-insight-global-3353600433?refId=AeusD%2BmBpF6%2FTrpDke1sGw%3D%3D&amp;trackingId=bvN2yBIU0lkziidZ%2BVxVDw%3D%3D&amp;position=24&amp;pageNum=0&amp;trk=public_jobs_jserp-result_search-card"/>
    <n v="130000"/>
    <n v="150000"/>
    <n v="140000"/>
    <x v="75"/>
    <x v="1"/>
    <x v="4"/>
    <x v="0"/>
  </r>
  <r>
    <x v="1"/>
    <x v="133"/>
    <x v="153"/>
    <x v="2"/>
    <x v="0"/>
    <x v="88"/>
    <x v="106"/>
    <x v="20"/>
    <s v="https://www.linkedin.com/jobs/view/data-analyst-at-omron-automation-3332796439?refId=AeusD%2BmBpF6%2FTrpDke1sGw%3D%3D&amp;trackingId=bj8ckx1Ch3vOCpj0qxW6MQ%3D%3D&amp;position=25&amp;pageNum=0&amp;trk=public_jobs_jserp-result_search-card"/>
    <m/>
    <m/>
    <m/>
    <x v="76"/>
    <x v="3"/>
    <x v="2"/>
    <x v="0"/>
  </r>
  <r>
    <x v="1"/>
    <x v="110"/>
    <x v="125"/>
    <x v="2"/>
    <x v="0"/>
    <x v="18"/>
    <x v="87"/>
    <x v="3"/>
    <s v="https://www.linkedin.com/jobs/view/data-analyst-at-the-walt-disney-company-3310352262?refId=Glx3rIiONR1HtK2OW9YGEw%3D%3D&amp;trackingId=zZCgXOIo5gaQqjeOx7rcCw%3D%3D&amp;position=1&amp;pageNum=0&amp;trk=public_jobs_jserp-result_search-card"/>
    <m/>
    <m/>
    <m/>
    <x v="13"/>
    <x v="13"/>
    <x v="4"/>
    <x v="0"/>
  </r>
  <r>
    <x v="1"/>
    <x v="110"/>
    <x v="126"/>
    <x v="2"/>
    <x v="0"/>
    <x v="18"/>
    <x v="87"/>
    <x v="3"/>
    <s v="https://www.linkedin.com/jobs/view/data-analyst-at-the-walt-disney-company-3351765538?refId=Glx3rIiONR1HtK2OW9YGEw%3D%3D&amp;trackingId=RTus6j3SBI0mb8f5IYU2cQ%3D%3D&amp;position=2&amp;pageNum=0&amp;trk=public_jobs_jserp-result_search-card"/>
    <m/>
    <m/>
    <m/>
    <x v="13"/>
    <x v="13"/>
    <x v="4"/>
    <x v="0"/>
  </r>
  <r>
    <x v="1"/>
    <x v="112"/>
    <x v="128"/>
    <x v="2"/>
    <x v="4"/>
    <x v="73"/>
    <x v="88"/>
    <x v="14"/>
    <s v="https://www.linkedin.com/jobs/view/data-analyst-at-clutch-3351811449?refId=Glx3rIiONR1HtK2OW9YGEw%3D%3D&amp;trackingId=UQw2cigdRsIdQ5xXmPJWbA%3D%3D&amp;position=3&amp;pageNum=0&amp;trk=public_jobs_jserp-result_search-card"/>
    <n v="50"/>
    <n v="60"/>
    <n v="55"/>
    <x v="64"/>
    <x v="0"/>
    <x v="4"/>
    <x v="0"/>
  </r>
  <r>
    <x v="1"/>
    <x v="114"/>
    <x v="130"/>
    <x v="2"/>
    <x v="25"/>
    <x v="47"/>
    <x v="89"/>
    <x v="9"/>
    <s v="https://www.linkedin.com/jobs/view/data-analyst-at-the-randy-neuringer-co-llc-3327337355?refId=Glx3rIiONR1HtK2OW9YGEw%3D%3D&amp;trackingId=OlH1bSBZ42WN%2B%2B28A6e6Cg%3D%3D&amp;position=4&amp;pageNum=0&amp;trk=public_jobs_jserp-result_search-card"/>
    <n v="90000"/>
    <n v="120000"/>
    <n v="105000"/>
    <x v="42"/>
    <x v="0"/>
    <x v="4"/>
    <x v="1"/>
  </r>
  <r>
    <x v="1"/>
    <x v="115"/>
    <x v="131"/>
    <x v="2"/>
    <x v="0"/>
    <x v="47"/>
    <x v="90"/>
    <x v="4"/>
    <s v="https://www.linkedin.com/jobs/view/data-analyst-at-alice-%2B-olivia-3356674096?refId=Glx3rIiONR1HtK2OW9YGEw%3D%3D&amp;trackingId=xLbfYRnyXoMe3zwwEHGcfw%3D%3D&amp;position=5&amp;pageNum=0&amp;trk=public_jobs_jserp-result_search-card"/>
    <m/>
    <m/>
    <m/>
    <x v="42"/>
    <x v="0"/>
    <x v="2"/>
    <x v="0"/>
  </r>
  <r>
    <x v="1"/>
    <x v="131"/>
    <x v="150"/>
    <x v="2"/>
    <x v="0"/>
    <x v="52"/>
    <x v="20"/>
    <x v="0"/>
    <s v="https://www.linkedin.com/jobs/view/data-analyst-at-american-express-3364457211?refId=Glx3rIiONR1HtK2OW9YGEw%3D%3D&amp;trackingId=ucqz7uA959q%2B3IjQasxPIA%3D%3D&amp;position=6&amp;pageNum=0&amp;trk=public_jobs_jserp-result_search-card"/>
    <m/>
    <m/>
    <m/>
    <x v="46"/>
    <x v="15"/>
    <x v="0"/>
    <x v="0"/>
  </r>
  <r>
    <x v="1"/>
    <x v="116"/>
    <x v="132"/>
    <x v="2"/>
    <x v="26"/>
    <x v="74"/>
    <x v="91"/>
    <x v="9"/>
    <s v="https://www.linkedin.com/jobs/view/data-analyst-at-ikea-3333285174?refId=Glx3rIiONR1HtK2OW9YGEw%3D%3D&amp;trackingId=WulMOtrocLjycSklMxQF%2Fw%3D%3D&amp;position=7&amp;pageNum=0&amp;trk=public_jobs_jserp-result_search-card"/>
    <n v="73036"/>
    <n v="105901"/>
    <n v="89468.5"/>
    <x v="65"/>
    <x v="23"/>
    <x v="0"/>
    <x v="1"/>
  </r>
  <r>
    <x v="1"/>
    <x v="117"/>
    <x v="133"/>
    <x v="2"/>
    <x v="0"/>
    <x v="75"/>
    <x v="92"/>
    <x v="14"/>
    <s v="https://www.linkedin.com/jobs/view/data-analyst-at-march-networks-3348356076?refId=Glx3rIiONR1HtK2OW9YGEw%3D%3D&amp;trackingId=kJlaGENAjlfTmKoLUKZWUQ%3D%3D&amp;position=8&amp;pageNum=0&amp;trk=public_jobs_jserp-result_search-card"/>
    <m/>
    <m/>
    <m/>
    <x v="2"/>
    <x v="16"/>
    <x v="1"/>
    <x v="0"/>
  </r>
  <r>
    <x v="1"/>
    <x v="118"/>
    <x v="134"/>
    <x v="2"/>
    <x v="0"/>
    <x v="76"/>
    <x v="93"/>
    <x v="3"/>
    <s v="https://www.linkedin.com/jobs/view/data-analyst-at-octave-3361543072?refId=Glx3rIiONR1HtK2OW9YGEw%3D%3D&amp;trackingId=5vymM6PBn%2B0WxdLYy8xicg%3D%3D&amp;position=9&amp;pageNum=0&amp;trk=public_jobs_jserp-result_search-card"/>
    <m/>
    <m/>
    <m/>
    <x v="66"/>
    <x v="0"/>
    <x v="4"/>
    <x v="0"/>
  </r>
  <r>
    <x v="26"/>
    <x v="29"/>
    <x v="145"/>
    <x v="2"/>
    <x v="32"/>
    <x v="84"/>
    <x v="100"/>
    <x v="23"/>
    <s v="https://www.linkedin.com/jobs/view/junior-data-analyst-at-insight-global-3353623877?refId=Glx3rIiONR1HtK2OW9YGEw%3D%3D&amp;trackingId=XaH5l08RYA7V6PLE4KOpmA%3D%3D&amp;position=10&amp;pageNum=0&amp;trk=public_jobs_jserp-result_search-card"/>
    <n v="22"/>
    <n v="24"/>
    <n v="23"/>
    <x v="73"/>
    <x v="30"/>
    <x v="1"/>
    <x v="0"/>
  </r>
  <r>
    <x v="1"/>
    <x v="120"/>
    <x v="136"/>
    <x v="2"/>
    <x v="0"/>
    <x v="77"/>
    <x v="3"/>
    <x v="27"/>
    <s v="https://www.linkedin.com/jobs/view/data-analyst-at-carputty-3318023377?refId=Glx3rIiONR1HtK2OW9YGEw%3D%3D&amp;trackingId=6v7OGxBzwoNIHVvBu8BnZw%3D%3D&amp;position=11&amp;pageNum=0&amp;trk=public_jobs_jserp-result_search-card"/>
    <m/>
    <m/>
    <m/>
    <x v="67"/>
    <x v="0"/>
    <x v="3"/>
    <x v="1"/>
  </r>
  <r>
    <x v="1"/>
    <x v="122"/>
    <x v="138"/>
    <x v="2"/>
    <x v="28"/>
    <x v="78"/>
    <x v="95"/>
    <x v="4"/>
    <s v="https://www.linkedin.com/jobs/view/data-analyst-at-crg-3359135227?refId=Glx3rIiONR1HtK2OW9YGEw%3D%3D&amp;trackingId=Me8gcXZzhV%2F%2BHh7E3xHqsA%3D%3D&amp;position=12&amp;pageNum=0&amp;trk=public_jobs_jserp-result_search-card"/>
    <n v="60"/>
    <n v="60"/>
    <n v="60"/>
    <x v="68"/>
    <x v="0"/>
    <x v="4"/>
    <x v="0"/>
  </r>
  <r>
    <x v="1"/>
    <x v="123"/>
    <x v="139"/>
    <x v="2"/>
    <x v="0"/>
    <x v="79"/>
    <x v="96"/>
    <x v="19"/>
    <s v="https://www.linkedin.com/jobs/view/data-analyst-at-eg-life-sciences-3336326817?refId=Glx3rIiONR1HtK2OW9YGEw%3D%3D&amp;trackingId=Fsk%2FAqISb%2BqvVyxmTP4zcA%3D%3D&amp;position=13&amp;pageNum=0&amp;trk=public_jobs_jserp-result_search-card"/>
    <m/>
    <m/>
    <m/>
    <x v="69"/>
    <x v="1"/>
    <x v="4"/>
    <x v="0"/>
  </r>
  <r>
    <x v="27"/>
    <x v="124"/>
    <x v="140"/>
    <x v="2"/>
    <x v="29"/>
    <x v="47"/>
    <x v="97"/>
    <x v="4"/>
    <s v="https://www.linkedin.com/jobs/view/associate-data-analyst-at-synergy-interactive-3362775589?refId=Glx3rIiONR1HtK2OW9YGEw%3D%3D&amp;trackingId=9seVOhwi%2F148ZLg4juOO0g%3D%3D&amp;position=14&amp;pageNum=0&amp;trk=public_jobs_jserp-result_search-card"/>
    <n v="40"/>
    <n v="60"/>
    <n v="50"/>
    <x v="42"/>
    <x v="0"/>
    <x v="2"/>
    <x v="0"/>
  </r>
  <r>
    <x v="26"/>
    <x v="29"/>
    <x v="141"/>
    <x v="2"/>
    <x v="30"/>
    <x v="80"/>
    <x v="98"/>
    <x v="4"/>
    <s v="https://www.linkedin.com/jobs/view/junior-data-analyst-at-insight-global-3355816417?refId=Glx3rIiONR1HtK2OW9YGEw%3D%3D&amp;trackingId=%2FiXhIYyHrFlKC2k7W9Cmag%3D%3D&amp;position=15&amp;pageNum=0&amp;trk=public_jobs_jserp-result_search-card"/>
    <n v="30"/>
    <n v="33"/>
    <n v="31.5"/>
    <x v="70"/>
    <x v="0"/>
    <x v="1"/>
    <x v="0"/>
  </r>
  <r>
    <x v="26"/>
    <x v="111"/>
    <x v="127"/>
    <x v="2"/>
    <x v="0"/>
    <x v="72"/>
    <x v="65"/>
    <x v="3"/>
    <s v="https://www.linkedin.com/jobs/view/junior-data-analyst-at-infosys-3354917607?refId=Glx3rIiONR1HtK2OW9YGEw%3D%3D&amp;trackingId=u1%2FytlN6InPTMJjEpRJrlA%3D%3D&amp;position=16&amp;pageNum=0&amp;trk=public_jobs_jserp-result_search-card"/>
    <m/>
    <m/>
    <m/>
    <x v="63"/>
    <x v="28"/>
    <x v="2"/>
    <x v="0"/>
  </r>
  <r>
    <x v="1"/>
    <x v="125"/>
    <x v="142"/>
    <x v="2"/>
    <x v="31"/>
    <x v="81"/>
    <x v="99"/>
    <x v="24"/>
    <s v="https://www.linkedin.com/jobs/view/data-analyst-at-gridiron-it-3345534205?refId=Glx3rIiONR1HtK2OW9YGEw%3D%3D&amp;trackingId=qmKttOJPNg1ddOVSpYiELQ%3D%3D&amp;position=17&amp;pageNum=0&amp;trk=public_jobs_jserp-result_search-card"/>
    <n v="120000"/>
    <n v="130000"/>
    <n v="125000"/>
    <x v="2"/>
    <x v="29"/>
    <x v="2"/>
    <x v="0"/>
  </r>
  <r>
    <x v="1"/>
    <x v="126"/>
    <x v="143"/>
    <x v="2"/>
    <x v="0"/>
    <x v="82"/>
    <x v="3"/>
    <x v="7"/>
    <s v="https://www.linkedin.com/jobs/view/data-analyst-at-parkave-capital-group-3367152717?refId=Glx3rIiONR1HtK2OW9YGEw%3D%3D&amp;trackingId=877%2FDU6nLggZnSeuZ1J7xg%3D%3D&amp;position=18&amp;pageNum=0&amp;trk=public_jobs_jserp-result_search-card"/>
    <m/>
    <m/>
    <m/>
    <x v="71"/>
    <x v="14"/>
    <x v="3"/>
    <x v="0"/>
  </r>
  <r>
    <x v="1"/>
    <x v="44"/>
    <x v="144"/>
    <x v="2"/>
    <x v="0"/>
    <x v="83"/>
    <x v="15"/>
    <x v="18"/>
    <s v="https://www.linkedin.com/jobs/view/data-analyst-at-agility-partners-3355065705?refId=Glx3rIiONR1HtK2OW9YGEw%3D%3D&amp;trackingId=ugoRutVofbAfh%2BtyIEcHzQ%3D%3D&amp;position=19&amp;pageNum=0&amp;trk=public_jobs_jserp-result_search-card"/>
    <m/>
    <m/>
    <m/>
    <x v="72"/>
    <x v="0"/>
    <x v="4"/>
    <x v="0"/>
  </r>
  <r>
    <x v="1"/>
    <x v="128"/>
    <x v="147"/>
    <x v="2"/>
    <x v="0"/>
    <x v="39"/>
    <x v="102"/>
    <x v="0"/>
    <s v="https://www.linkedin.com/jobs/view/data-analyst-at-frostbite-3370111855?refId=Glx3rIiONR1HtK2OW9YGEw%3D%3D&amp;trackingId=KtHH6HHpjsASRml3VAoUdQ%3D%3D&amp;position=20&amp;pageNum=0&amp;trk=public_jobs_jserp-result_search-card"/>
    <m/>
    <m/>
    <m/>
    <x v="34"/>
    <x v="2"/>
    <x v="0"/>
    <x v="0"/>
  </r>
  <r>
    <x v="26"/>
    <x v="129"/>
    <x v="148"/>
    <x v="2"/>
    <x v="0"/>
    <x v="2"/>
    <x v="15"/>
    <x v="25"/>
    <s v="https://www.linkedin.com/jobs/view/junior-data-analyst-at-iris-software-inc-3319636175?refId=Glx3rIiONR1HtK2OW9YGEw%3D%3D&amp;trackingId=GgLG5wN9RwpMjKJ4jDljMg%3D%3D&amp;position=21&amp;pageNum=0&amp;trk=public_jobs_jserp-result_search-card"/>
    <m/>
    <m/>
    <m/>
    <x v="2"/>
    <x v="2"/>
    <x v="4"/>
    <x v="1"/>
  </r>
  <r>
    <x v="19"/>
    <x v="130"/>
    <x v="149"/>
    <x v="2"/>
    <x v="34"/>
    <x v="47"/>
    <x v="103"/>
    <x v="15"/>
    <s v="https://www.linkedin.com/jobs/view/data-analyst-sql-at-marwood-group-3332256183?refId=Glx3rIiONR1HtK2OW9YGEw%3D%3D&amp;trackingId=cnbyuHvuahqx8Gjh4ODrPw%3D%3D&amp;position=22&amp;pageNum=0&amp;trk=public_jobs_jserp-result_search-card"/>
    <n v="75000"/>
    <n v="95000"/>
    <n v="85000"/>
    <x v="42"/>
    <x v="0"/>
    <x v="4"/>
    <x v="1"/>
  </r>
  <r>
    <x v="1"/>
    <x v="132"/>
    <x v="151"/>
    <x v="2"/>
    <x v="0"/>
    <x v="86"/>
    <x v="104"/>
    <x v="1"/>
    <s v="https://www.linkedin.com/jobs/view/data-analyst-at-smartsense-by-digi-3318262720?refId=Glx3rIiONR1HtK2OW9YGEw%3D%3D&amp;trackingId=G5CQbpRcjVxw38oW1d%2Femw%3D%3D&amp;position=23&amp;pageNum=0&amp;trk=public_jobs_jserp-result_search-card"/>
    <m/>
    <m/>
    <m/>
    <x v="74"/>
    <x v="5"/>
    <x v="2"/>
    <x v="0"/>
  </r>
  <r>
    <x v="1"/>
    <x v="29"/>
    <x v="152"/>
    <x v="2"/>
    <x v="35"/>
    <x v="87"/>
    <x v="105"/>
    <x v="23"/>
    <s v="https://www.linkedin.com/jobs/view/data-analyst-at-insight-global-3353600433?refId=Glx3rIiONR1HtK2OW9YGEw%3D%3D&amp;trackingId=MLwjXe4AOK0pSoAAGK1zZQ%3D%3D&amp;position=24&amp;pageNum=0&amp;trk=public_jobs_jserp-result_search-card"/>
    <n v="130000"/>
    <n v="150000"/>
    <n v="140000"/>
    <x v="75"/>
    <x v="1"/>
    <x v="4"/>
    <x v="0"/>
  </r>
  <r>
    <x v="1"/>
    <x v="133"/>
    <x v="153"/>
    <x v="2"/>
    <x v="0"/>
    <x v="88"/>
    <x v="106"/>
    <x v="20"/>
    <s v="https://www.linkedin.com/jobs/view/data-analyst-at-omron-automation-3332796439?refId=Glx3rIiONR1HtK2OW9YGEw%3D%3D&amp;trackingId=xaK7n2tKB%2FtRSQfJ5A%2F5jg%3D%3D&amp;position=25&amp;pageNum=0&amp;trk=public_jobs_jserp-result_search-card"/>
    <m/>
    <m/>
    <m/>
    <x v="76"/>
    <x v="3"/>
    <x v="2"/>
    <x v="0"/>
  </r>
  <r>
    <x v="1"/>
    <x v="29"/>
    <x v="161"/>
    <x v="2"/>
    <x v="36"/>
    <x v="62"/>
    <x v="111"/>
    <x v="1"/>
    <s v="https://www.linkedin.com/jobs/view/data-analyst-at-insight-global-3358684942?refId=NJIdipplhIxbwKSgCe6N9g%3D%3D&amp;trackingId=NyvecRZccSOzXzY1mVj0ZQ%3D%3D&amp;position=1&amp;pageNum=0&amp;trk=public_jobs_jserp-result_search-card"/>
    <n v="28"/>
    <n v="30"/>
    <n v="29"/>
    <x v="53"/>
    <x v="26"/>
    <x v="1"/>
    <x v="0"/>
  </r>
  <r>
    <x v="1"/>
    <x v="159"/>
    <x v="182"/>
    <x v="2"/>
    <x v="0"/>
    <x v="103"/>
    <x v="15"/>
    <x v="2"/>
    <s v="https://www.linkedin.com/jobs/view/data-analyst-at-mastech-digital-3365943322?refId=NJIdipplhIxbwKSgCe6N9g%3D%3D&amp;trackingId=pPQgdFAmkEv8cSRxkFVqCQ%3D%3D&amp;position=2&amp;pageNum=0&amp;trk=public_jobs_jserp-result_search-card"/>
    <m/>
    <m/>
    <m/>
    <x v="90"/>
    <x v="21"/>
    <x v="4"/>
    <x v="0"/>
  </r>
  <r>
    <x v="27"/>
    <x v="124"/>
    <x v="140"/>
    <x v="2"/>
    <x v="29"/>
    <x v="47"/>
    <x v="97"/>
    <x v="4"/>
    <s v="https://www.linkedin.com/jobs/view/associate-data-analyst-at-synergy-interactive-3362775589?refId=NJIdipplhIxbwKSgCe6N9g%3D%3D&amp;trackingId=tYemFlsI6ln89jCpiowEQg%3D%3D&amp;position=3&amp;pageNum=0&amp;trk=public_jobs_jserp-result_search-card"/>
    <n v="40"/>
    <n v="60"/>
    <n v="50"/>
    <x v="42"/>
    <x v="0"/>
    <x v="2"/>
    <x v="0"/>
  </r>
  <r>
    <x v="26"/>
    <x v="29"/>
    <x v="141"/>
    <x v="2"/>
    <x v="30"/>
    <x v="80"/>
    <x v="98"/>
    <x v="4"/>
    <s v="https://www.linkedin.com/jobs/view/junior-data-analyst-at-insight-global-3355816417?refId=NJIdipplhIxbwKSgCe6N9g%3D%3D&amp;trackingId=hetO4yZWluFeNDIJmhIZlQ%3D%3D&amp;position=4&amp;pageNum=0&amp;trk=public_jobs_jserp-result_search-card"/>
    <n v="30"/>
    <n v="33"/>
    <n v="31.5"/>
    <x v="70"/>
    <x v="0"/>
    <x v="1"/>
    <x v="0"/>
  </r>
  <r>
    <x v="1"/>
    <x v="160"/>
    <x v="183"/>
    <x v="2"/>
    <x v="0"/>
    <x v="13"/>
    <x v="126"/>
    <x v="18"/>
    <s v="https://www.linkedin.com/jobs/view/data-analyst-at-entech-3355061636?refId=NJIdipplhIxbwKSgCe6N9g%3D%3D&amp;trackingId=5Zk6FZusV%2FUMWXbisJBH3w%3D%3D&amp;position=5&amp;pageNum=0&amp;trk=public_jobs_jserp-result_search-card"/>
    <m/>
    <m/>
    <m/>
    <x v="8"/>
    <x v="10"/>
    <x v="2"/>
    <x v="0"/>
  </r>
  <r>
    <x v="1"/>
    <x v="161"/>
    <x v="184"/>
    <x v="2"/>
    <x v="0"/>
    <x v="4"/>
    <x v="127"/>
    <x v="0"/>
    <s v="https://www.linkedin.com/jobs/view/data-analyst-at-hdi-global-se-3324622370?refId=NJIdipplhIxbwKSgCe6N9g%3D%3D&amp;trackingId=b863rcMMdPXZUhyOZJqG7A%3D%3D&amp;position=6&amp;pageNum=0&amp;trk=public_jobs_jserp-result_search-card"/>
    <m/>
    <m/>
    <m/>
    <x v="3"/>
    <x v="3"/>
    <x v="4"/>
    <x v="0"/>
  </r>
  <r>
    <x v="1"/>
    <x v="162"/>
    <x v="185"/>
    <x v="2"/>
    <x v="0"/>
    <x v="54"/>
    <x v="128"/>
    <x v="1"/>
    <s v="https://www.linkedin.com/jobs/view/data-analyst-at-epsilon-3358679404?refId=NJIdipplhIxbwKSgCe6N9g%3D%3D&amp;trackingId=ZfWuA9fPgJkQBbGm1KkzEg%3D%3D&amp;position=7&amp;pageNum=0&amp;trk=public_jobs_jserp-result_search-card"/>
    <m/>
    <m/>
    <m/>
    <x v="48"/>
    <x v="18"/>
    <x v="2"/>
    <x v="0"/>
  </r>
  <r>
    <x v="1"/>
    <x v="29"/>
    <x v="186"/>
    <x v="2"/>
    <x v="41"/>
    <x v="104"/>
    <x v="129"/>
    <x v="1"/>
    <s v="https://www.linkedin.com/jobs/view/data-analyst-at-insight-global-3358695147?refId=NJIdipplhIxbwKSgCe6N9g%3D%3D&amp;trackingId=oagXwHcKGZj25AY%2FKXULuw%3D%3D&amp;position=8&amp;pageNum=0&amp;trk=public_jobs_jserp-result_search-card"/>
    <n v="80000"/>
    <n v="95000"/>
    <n v="87500"/>
    <x v="91"/>
    <x v="28"/>
    <x v="4"/>
    <x v="0"/>
  </r>
  <r>
    <x v="33"/>
    <x v="81"/>
    <x v="187"/>
    <x v="2"/>
    <x v="42"/>
    <x v="20"/>
    <x v="130"/>
    <x v="13"/>
    <s v="https://www.linkedin.com/jobs/view/data-analyst-energy-at-analytic-recruiting-inc-3297491154?refId=NJIdipplhIxbwKSgCe6N9g%3D%3D&amp;trackingId=G7Ghtk9alldBox9ukhecnA%3D%3D&amp;position=9&amp;pageNum=0&amp;trk=public_jobs_jserp-result_search-card"/>
    <n v="80000"/>
    <n v="102000"/>
    <n v="91000"/>
    <x v="15"/>
    <x v="2"/>
    <x v="4"/>
    <x v="0"/>
  </r>
  <r>
    <x v="1"/>
    <x v="122"/>
    <x v="138"/>
    <x v="2"/>
    <x v="28"/>
    <x v="78"/>
    <x v="95"/>
    <x v="4"/>
    <s v="https://www.linkedin.com/jobs/view/data-analyst-at-crg-3359135227?refId=NJIdipplhIxbwKSgCe6N9g%3D%3D&amp;trackingId=bYFYf4nSToNLkubbweUtwQ%3D%3D&amp;position=10&amp;pageNum=0&amp;trk=public_jobs_jserp-result_search-card"/>
    <n v="60"/>
    <n v="60"/>
    <n v="60"/>
    <x v="68"/>
    <x v="0"/>
    <x v="4"/>
    <x v="0"/>
  </r>
  <r>
    <x v="1"/>
    <x v="99"/>
    <x v="188"/>
    <x v="2"/>
    <x v="0"/>
    <x v="62"/>
    <x v="70"/>
    <x v="5"/>
    <s v="https://www.linkedin.com/jobs/view/data-analyst-at-cognizant-3335080077?refId=NJIdipplhIxbwKSgCe6N9g%3D%3D&amp;trackingId=Xor4xbwNHJMkTNsRFTuSOA%3D%3D&amp;position=11&amp;pageNum=0&amp;trk=public_jobs_jserp-result_search-card"/>
    <m/>
    <m/>
    <m/>
    <x v="53"/>
    <x v="26"/>
    <x v="1"/>
    <x v="0"/>
  </r>
  <r>
    <x v="1"/>
    <x v="163"/>
    <x v="189"/>
    <x v="2"/>
    <x v="0"/>
    <x v="105"/>
    <x v="3"/>
    <x v="29"/>
    <s v="https://www.linkedin.com/jobs/view/data-analyst-at-iq-ventures-3324239101?refId=NJIdipplhIxbwKSgCe6N9g%3D%3D&amp;trackingId=Yme8gNklRwCYX10Bsghv4Q%3D%3D&amp;position=12&amp;pageNum=0&amp;trk=public_jobs_jserp-result_search-card"/>
    <m/>
    <m/>
    <m/>
    <x v="92"/>
    <x v="21"/>
    <x v="3"/>
    <x v="1"/>
  </r>
  <r>
    <x v="1"/>
    <x v="137"/>
    <x v="157"/>
    <x v="2"/>
    <x v="38"/>
    <x v="90"/>
    <x v="109"/>
    <x v="7"/>
    <s v="https://www.linkedin.com/jobs/view/data-analyst-at-planet-pharma-3360767542?refId=NJIdipplhIxbwKSgCe6N9g%3D%3D&amp;trackingId=iT5YmSHC2bGGQDHK0VSCqA%3D%3D&amp;position=13&amp;pageNum=0&amp;trk=public_jobs_jserp-result_search-card"/>
    <n v="30"/>
    <n v="40"/>
    <n v="35"/>
    <x v="78"/>
    <x v="1"/>
    <x v="1"/>
    <x v="0"/>
  </r>
  <r>
    <x v="26"/>
    <x v="164"/>
    <x v="190"/>
    <x v="2"/>
    <x v="0"/>
    <x v="106"/>
    <x v="131"/>
    <x v="20"/>
    <s v="https://www.linkedin.com/jobs/view/junior-data-analyst-at-talentbridge-3349136179?refId=NJIdipplhIxbwKSgCe6N9g%3D%3D&amp;trackingId=Wd6SqM48r9P5RgqOAqy%2FeQ%3D%3D&amp;position=14&amp;pageNum=0&amp;trk=public_jobs_jserp-result_search-card"/>
    <m/>
    <m/>
    <m/>
    <x v="93"/>
    <x v="16"/>
    <x v="4"/>
    <x v="0"/>
  </r>
  <r>
    <x v="34"/>
    <x v="29"/>
    <x v="191"/>
    <x v="2"/>
    <x v="43"/>
    <x v="107"/>
    <x v="132"/>
    <x v="14"/>
    <s v="https://www.linkedin.com/jobs/view/business-data-analyst-at-insight-global-3342963336?refId=NJIdipplhIxbwKSgCe6N9g%3D%3D&amp;trackingId=A4givVPzJCjgGsjXL%2FoZ6Q%3D%3D&amp;position=15&amp;pageNum=0&amp;trk=public_jobs_jserp-result_search-card"/>
    <n v="68"/>
    <n v="70"/>
    <n v="69"/>
    <x v="94"/>
    <x v="0"/>
    <x v="0"/>
    <x v="0"/>
  </r>
  <r>
    <x v="1"/>
    <x v="165"/>
    <x v="192"/>
    <x v="2"/>
    <x v="0"/>
    <x v="108"/>
    <x v="133"/>
    <x v="0"/>
    <s v="https://www.linkedin.com/jobs/view/data-analyst-at-rangam-3371028831?refId=NJIdipplhIxbwKSgCe6N9g%3D%3D&amp;trackingId=xJj3k9a4A%2B7pjBSSuF8IiA%3D%3D&amp;position=16&amp;pageNum=0&amp;trk=public_jobs_jserp-result_search-card"/>
    <m/>
    <m/>
    <m/>
    <x v="95"/>
    <x v="3"/>
    <x v="4"/>
    <x v="0"/>
  </r>
  <r>
    <x v="26"/>
    <x v="166"/>
    <x v="193"/>
    <x v="2"/>
    <x v="0"/>
    <x v="109"/>
    <x v="131"/>
    <x v="0"/>
    <s v="https://www.linkedin.com/jobs/view/junior-data-analyst-at-allegis-group-3358254808?refId=NJIdipplhIxbwKSgCe6N9g%3D%3D&amp;trackingId=37gANWGa7nagDHUQczfRyg%3D%3D&amp;position=17&amp;pageNum=0&amp;trk=public_jobs_jserp-result_search-card"/>
    <m/>
    <m/>
    <m/>
    <x v="96"/>
    <x v="14"/>
    <x v="4"/>
    <x v="0"/>
  </r>
  <r>
    <x v="1"/>
    <x v="138"/>
    <x v="158"/>
    <x v="2"/>
    <x v="0"/>
    <x v="82"/>
    <x v="16"/>
    <x v="2"/>
    <s v="https://www.linkedin.com/jobs/view/data-analyst-at-quten-research-institute-3365660587?refId=NJIdipplhIxbwKSgCe6N9g%3D%3D&amp;trackingId=QhEv6FZwKiw4wXz8%2BHm52w%3D%3D&amp;position=18&amp;pageNum=0&amp;trk=public_jobs_jserp-result_search-card"/>
    <m/>
    <m/>
    <m/>
    <x v="71"/>
    <x v="14"/>
    <x v="1"/>
    <x v="0"/>
  </r>
  <r>
    <x v="1"/>
    <x v="167"/>
    <x v="194"/>
    <x v="2"/>
    <x v="0"/>
    <x v="4"/>
    <x v="134"/>
    <x v="1"/>
    <s v="https://www.linkedin.com/jobs/view/data-analyst-at-mindlance-3355109927?refId=NJIdipplhIxbwKSgCe6N9g%3D%3D&amp;trackingId=xH3Q4yRH%2FStgj5NeQMR3Mg%3D%3D&amp;position=19&amp;pageNum=0&amp;trk=public_jobs_jserp-result_search-card"/>
    <m/>
    <m/>
    <m/>
    <x v="3"/>
    <x v="3"/>
    <x v="4"/>
    <x v="0"/>
  </r>
  <r>
    <x v="35"/>
    <x v="168"/>
    <x v="195"/>
    <x v="2"/>
    <x v="0"/>
    <x v="39"/>
    <x v="31"/>
    <x v="3"/>
    <s v="https://www.linkedin.com/jobs/view/junior-data-analyst-entry-level-at-synergisticit-3367105425?refId=NJIdipplhIxbwKSgCe6N9g%3D%3D&amp;trackingId=rs8W3ObSii5Ohljjq7WZnA%3D%3D&amp;position=20&amp;pageNum=0&amp;trk=public_jobs_jserp-result_search-card"/>
    <m/>
    <m/>
    <m/>
    <x v="34"/>
    <x v="2"/>
    <x v="4"/>
    <x v="0"/>
  </r>
  <r>
    <x v="1"/>
    <x v="141"/>
    <x v="162"/>
    <x v="2"/>
    <x v="0"/>
    <x v="77"/>
    <x v="112"/>
    <x v="7"/>
    <s v="https://www.linkedin.com/jobs/view/data-analyst-at-synergis-3359691047?refId=NJIdipplhIxbwKSgCe6N9g%3D%3D&amp;trackingId=PwE%2FAPn9AWZW10XtAWS6wA%3D%3D&amp;position=21&amp;pageNum=0&amp;trk=public_jobs_jserp-result_search-card"/>
    <m/>
    <m/>
    <m/>
    <x v="67"/>
    <x v="0"/>
    <x v="2"/>
    <x v="0"/>
  </r>
  <r>
    <x v="1"/>
    <x v="147"/>
    <x v="168"/>
    <x v="2"/>
    <x v="0"/>
    <x v="38"/>
    <x v="23"/>
    <x v="10"/>
    <s v="https://www.linkedin.com/jobs/view/data-analyst-at-business-plan-solutions-llc-3347969884?refId=NJIdipplhIxbwKSgCe6N9g%3D%3D&amp;trackingId=4kbWqXo2cmO41rGvGd1R5w%3D%3D&amp;position=22&amp;pageNum=0&amp;trk=public_jobs_jserp-result_search-card"/>
    <m/>
    <m/>
    <m/>
    <x v="33"/>
    <x v="2"/>
    <x v="1"/>
    <x v="1"/>
  </r>
  <r>
    <x v="1"/>
    <x v="128"/>
    <x v="147"/>
    <x v="2"/>
    <x v="0"/>
    <x v="110"/>
    <x v="102"/>
    <x v="0"/>
    <s v="https://www.linkedin.com/jobs/view/data-analyst-at-frostbite-3370110988?refId=NJIdipplhIxbwKSgCe6N9g%3D%3D&amp;trackingId=A1jCYsz8Zt1MOrDANqCbHA%3D%3D&amp;position=23&amp;pageNum=0&amp;trk=public_jobs_jserp-result_search-card"/>
    <m/>
    <m/>
    <m/>
    <x v="97"/>
    <x v="24"/>
    <x v="0"/>
    <x v="0"/>
  </r>
  <r>
    <x v="1"/>
    <x v="120"/>
    <x v="136"/>
    <x v="2"/>
    <x v="0"/>
    <x v="77"/>
    <x v="3"/>
    <x v="27"/>
    <s v="https://www.linkedin.com/jobs/view/data-analyst-at-carputty-3318023377?refId=NJIdipplhIxbwKSgCe6N9g%3D%3D&amp;trackingId=d5QM94TwfnLj3QSMBUCgTA%3D%3D&amp;position=24&amp;pageNum=0&amp;trk=public_jobs_jserp-result_search-card"/>
    <m/>
    <m/>
    <m/>
    <x v="67"/>
    <x v="0"/>
    <x v="3"/>
    <x v="1"/>
  </r>
  <r>
    <x v="1"/>
    <x v="169"/>
    <x v="196"/>
    <x v="2"/>
    <x v="0"/>
    <x v="69"/>
    <x v="135"/>
    <x v="19"/>
    <s v="https://www.linkedin.com/jobs/view/data-analyst-at-reachmobi-3322681934?refId=NJIdipplhIxbwKSgCe6N9g%3D%3D&amp;trackingId=SbeNGyoGD5s81GWKbiaswA%3D%3D&amp;position=25&amp;pageNum=0&amp;trk=public_jobs_jserp-result_search-card"/>
    <m/>
    <m/>
    <m/>
    <x v="60"/>
    <x v="23"/>
    <x v="4"/>
    <x v="0"/>
  </r>
  <r>
    <x v="1"/>
    <x v="110"/>
    <x v="125"/>
    <x v="2"/>
    <x v="0"/>
    <x v="18"/>
    <x v="87"/>
    <x v="3"/>
    <s v="https://www.linkedin.com/jobs/view/data-analyst-at-the-walt-disney-company-3310352262?refId=AWqeglxW%2BM9AZTt2BkkWsQ%3D%3D&amp;trackingId=5aAzPnJ3pEWKTS6WxwthGg%3D%3D&amp;position=1&amp;pageNum=0&amp;trk=public_jobs_jserp-result_search-card"/>
    <m/>
    <m/>
    <m/>
    <x v="13"/>
    <x v="13"/>
    <x v="4"/>
    <x v="0"/>
  </r>
  <r>
    <x v="1"/>
    <x v="110"/>
    <x v="126"/>
    <x v="2"/>
    <x v="0"/>
    <x v="18"/>
    <x v="87"/>
    <x v="3"/>
    <s v="https://www.linkedin.com/jobs/view/data-analyst-at-the-walt-disney-company-3351765538?refId=AWqeglxW%2BM9AZTt2BkkWsQ%3D%3D&amp;trackingId=sF%2Bq%2BO6hjpjL7Mf%2B6WWPaA%3D%3D&amp;position=2&amp;pageNum=0&amp;trk=public_jobs_jserp-result_search-card"/>
    <m/>
    <m/>
    <m/>
    <x v="13"/>
    <x v="13"/>
    <x v="4"/>
    <x v="0"/>
  </r>
  <r>
    <x v="26"/>
    <x v="111"/>
    <x v="127"/>
    <x v="2"/>
    <x v="0"/>
    <x v="72"/>
    <x v="65"/>
    <x v="3"/>
    <s v="https://www.linkedin.com/jobs/view/junior-data-analyst-at-infosys-3354917607?refId=AWqeglxW%2BM9AZTt2BkkWsQ%3D%3D&amp;trackingId=7kQNwR8bHXuCpjLQ7o%2BRKg%3D%3D&amp;position=3&amp;pageNum=0&amp;trk=public_jobs_jserp-result_search-card"/>
    <m/>
    <m/>
    <m/>
    <x v="63"/>
    <x v="28"/>
    <x v="2"/>
    <x v="0"/>
  </r>
  <r>
    <x v="1"/>
    <x v="112"/>
    <x v="128"/>
    <x v="2"/>
    <x v="4"/>
    <x v="73"/>
    <x v="88"/>
    <x v="14"/>
    <s v="https://www.linkedin.com/jobs/view/data-analyst-at-clutch-3351811449?refId=AWqeglxW%2BM9AZTt2BkkWsQ%3D%3D&amp;trackingId=lRY0i5TcoTOSGX5wmYMAEQ%3D%3D&amp;position=4&amp;pageNum=0&amp;trk=public_jobs_jserp-result_search-card"/>
    <n v="50"/>
    <n v="60"/>
    <n v="55"/>
    <x v="64"/>
    <x v="0"/>
    <x v="4"/>
    <x v="0"/>
  </r>
  <r>
    <x v="1"/>
    <x v="113"/>
    <x v="129"/>
    <x v="2"/>
    <x v="0"/>
    <x v="48"/>
    <x v="63"/>
    <x v="0"/>
    <s v="https://www.linkedin.com/jobs/view/data-analyst-at-alan-gray-llc-3370774161?refId=AWqeglxW%2BM9AZTt2BkkWsQ%3D%3D&amp;trackingId=7ft4F27EXSF7lnjBFy1n4A%3D%3D&amp;position=5&amp;pageNum=0&amp;trk=public_jobs_jserp-result_search-card"/>
    <m/>
    <m/>
    <m/>
    <x v="43"/>
    <x v="12"/>
    <x v="1"/>
    <x v="0"/>
  </r>
  <r>
    <x v="1"/>
    <x v="114"/>
    <x v="130"/>
    <x v="2"/>
    <x v="25"/>
    <x v="47"/>
    <x v="89"/>
    <x v="9"/>
    <s v="https://www.linkedin.com/jobs/view/data-analyst-at-the-randy-neuringer-co-llc-3327337355?refId=AWqeglxW%2BM9AZTt2BkkWsQ%3D%3D&amp;trackingId=pvS0zOpSVkx8KvICsqbCoQ%3D%3D&amp;position=6&amp;pageNum=0&amp;trk=public_jobs_jserp-result_search-card"/>
    <n v="90000"/>
    <n v="120000"/>
    <n v="105000"/>
    <x v="42"/>
    <x v="0"/>
    <x v="4"/>
    <x v="1"/>
  </r>
  <r>
    <x v="1"/>
    <x v="115"/>
    <x v="131"/>
    <x v="2"/>
    <x v="0"/>
    <x v="47"/>
    <x v="90"/>
    <x v="4"/>
    <s v="https://www.linkedin.com/jobs/view/data-analyst-at-alice-%2B-olivia-3356674096?refId=AWqeglxW%2BM9AZTt2BkkWsQ%3D%3D&amp;trackingId=o3nTXsy7hzsimDGsL86QiA%3D%3D&amp;position=7&amp;pageNum=0&amp;trk=public_jobs_jserp-result_search-card"/>
    <m/>
    <m/>
    <m/>
    <x v="42"/>
    <x v="0"/>
    <x v="2"/>
    <x v="0"/>
  </r>
  <r>
    <x v="1"/>
    <x v="131"/>
    <x v="150"/>
    <x v="2"/>
    <x v="0"/>
    <x v="52"/>
    <x v="20"/>
    <x v="0"/>
    <s v="https://www.linkedin.com/jobs/view/data-analyst-at-american-express-3364457211?refId=AWqeglxW%2BM9AZTt2BkkWsQ%3D%3D&amp;trackingId=xjVARNFFU0uSGdoWwuj%2Fww%3D%3D&amp;position=8&amp;pageNum=0&amp;trk=public_jobs_jserp-result_search-card"/>
    <m/>
    <m/>
    <m/>
    <x v="46"/>
    <x v="15"/>
    <x v="0"/>
    <x v="0"/>
  </r>
  <r>
    <x v="1"/>
    <x v="116"/>
    <x v="132"/>
    <x v="2"/>
    <x v="26"/>
    <x v="74"/>
    <x v="91"/>
    <x v="9"/>
    <s v="https://www.linkedin.com/jobs/view/data-analyst-at-ikea-3333285174?refId=AWqeglxW%2BM9AZTt2BkkWsQ%3D%3D&amp;trackingId=CdIB0SKJVNft5qwyQZACFg%3D%3D&amp;position=9&amp;pageNum=0&amp;trk=public_jobs_jserp-result_search-card"/>
    <n v="73036"/>
    <n v="105901"/>
    <n v="89468.5"/>
    <x v="65"/>
    <x v="23"/>
    <x v="0"/>
    <x v="1"/>
  </r>
  <r>
    <x v="1"/>
    <x v="117"/>
    <x v="133"/>
    <x v="2"/>
    <x v="0"/>
    <x v="75"/>
    <x v="92"/>
    <x v="14"/>
    <s v="https://www.linkedin.com/jobs/view/data-analyst-at-march-networks-3348356076?refId=AWqeglxW%2BM9AZTt2BkkWsQ%3D%3D&amp;trackingId=ki%2B5e1gATyaZjWvC3mP5cA%3D%3D&amp;position=10&amp;pageNum=0&amp;trk=public_jobs_jserp-result_search-card"/>
    <m/>
    <m/>
    <m/>
    <x v="2"/>
    <x v="16"/>
    <x v="1"/>
    <x v="0"/>
  </r>
  <r>
    <x v="1"/>
    <x v="118"/>
    <x v="134"/>
    <x v="2"/>
    <x v="0"/>
    <x v="76"/>
    <x v="93"/>
    <x v="3"/>
    <s v="https://www.linkedin.com/jobs/view/data-analyst-at-octave-3361543072?refId=AWqeglxW%2BM9AZTt2BkkWsQ%3D%3D&amp;trackingId=N3s4lCe2S8ookCP4VeWC6Q%3D%3D&amp;position=11&amp;pageNum=0&amp;trk=public_jobs_jserp-result_search-card"/>
    <m/>
    <m/>
    <m/>
    <x v="66"/>
    <x v="0"/>
    <x v="4"/>
    <x v="0"/>
  </r>
  <r>
    <x v="1"/>
    <x v="119"/>
    <x v="135"/>
    <x v="2"/>
    <x v="0"/>
    <x v="18"/>
    <x v="19"/>
    <x v="7"/>
    <s v="https://www.linkedin.com/jobs/view/data-analyst-at-tradeweb-3360769143?refId=AWqeglxW%2BM9AZTt2BkkWsQ%3D%3D&amp;trackingId=ypN8YnWWDp7VhRs%2Fg1t%2BsA%3D%3D&amp;position=12&amp;pageNum=0&amp;trk=public_jobs_jserp-result_search-card"/>
    <m/>
    <m/>
    <m/>
    <x v="13"/>
    <x v="13"/>
    <x v="2"/>
    <x v="0"/>
  </r>
  <r>
    <x v="1"/>
    <x v="120"/>
    <x v="136"/>
    <x v="2"/>
    <x v="0"/>
    <x v="77"/>
    <x v="3"/>
    <x v="27"/>
    <s v="https://www.linkedin.com/jobs/view/data-analyst-at-carputty-3318023377?refId=AWqeglxW%2BM9AZTt2BkkWsQ%3D%3D&amp;trackingId=iPF54HvSj7%2BD7Trw2NgqbA%3D%3D&amp;position=13&amp;pageNum=0&amp;trk=public_jobs_jserp-result_search-card"/>
    <m/>
    <m/>
    <m/>
    <x v="67"/>
    <x v="0"/>
    <x v="3"/>
    <x v="1"/>
  </r>
  <r>
    <x v="1"/>
    <x v="121"/>
    <x v="137"/>
    <x v="2"/>
    <x v="27"/>
    <x v="47"/>
    <x v="94"/>
    <x v="0"/>
    <s v="https://www.linkedin.com/jobs/view/data-analyst-at-averity-3366784312?refId=AWqeglxW%2BM9AZTt2BkkWsQ%3D%3D&amp;trackingId=VKnCl8JZ9SXrnq3VP2XqxQ%3D%3D&amp;position=14&amp;pageNum=0&amp;trk=public_jobs_jserp-result_search-card"/>
    <n v="75000"/>
    <n v="90000"/>
    <n v="82500"/>
    <x v="42"/>
    <x v="0"/>
    <x v="2"/>
    <x v="0"/>
  </r>
  <r>
    <x v="1"/>
    <x v="122"/>
    <x v="138"/>
    <x v="2"/>
    <x v="28"/>
    <x v="78"/>
    <x v="95"/>
    <x v="4"/>
    <s v="https://www.linkedin.com/jobs/view/data-analyst-at-crg-3359135227?refId=AWqeglxW%2BM9AZTt2BkkWsQ%3D%3D&amp;trackingId=e5hb%2B%2BahmTC0eAS9JkO2Hg%3D%3D&amp;position=15&amp;pageNum=0&amp;trk=public_jobs_jserp-result_search-card"/>
    <n v="60"/>
    <n v="60"/>
    <n v="60"/>
    <x v="68"/>
    <x v="0"/>
    <x v="4"/>
    <x v="0"/>
  </r>
  <r>
    <x v="1"/>
    <x v="123"/>
    <x v="139"/>
    <x v="2"/>
    <x v="0"/>
    <x v="79"/>
    <x v="96"/>
    <x v="19"/>
    <s v="https://www.linkedin.com/jobs/view/data-analyst-at-eg-life-sciences-3336326817?refId=AWqeglxW%2BM9AZTt2BkkWsQ%3D%3D&amp;trackingId=UnzoPBQclSeV1zNh%2Fqq%2BOQ%3D%3D&amp;position=16&amp;pageNum=0&amp;trk=public_jobs_jserp-result_search-card"/>
    <m/>
    <m/>
    <m/>
    <x v="69"/>
    <x v="1"/>
    <x v="4"/>
    <x v="0"/>
  </r>
  <r>
    <x v="27"/>
    <x v="124"/>
    <x v="140"/>
    <x v="2"/>
    <x v="29"/>
    <x v="47"/>
    <x v="97"/>
    <x v="4"/>
    <s v="https://www.linkedin.com/jobs/view/associate-data-analyst-at-synergy-interactive-3362775589?refId=AWqeglxW%2BM9AZTt2BkkWsQ%3D%3D&amp;trackingId=p6geOJ0RtJE%2BMJkq8cO8WQ%3D%3D&amp;position=17&amp;pageNum=0&amp;trk=public_jobs_jserp-result_search-card"/>
    <n v="40"/>
    <n v="60"/>
    <n v="50"/>
    <x v="42"/>
    <x v="0"/>
    <x v="2"/>
    <x v="0"/>
  </r>
  <r>
    <x v="26"/>
    <x v="29"/>
    <x v="141"/>
    <x v="2"/>
    <x v="30"/>
    <x v="80"/>
    <x v="98"/>
    <x v="4"/>
    <s v="https://www.linkedin.com/jobs/view/junior-data-analyst-at-insight-global-3355816417?refId=AWqeglxW%2BM9AZTt2BkkWsQ%3D%3D&amp;trackingId=vAosccqqUJwqS3OpkvNGhQ%3D%3D&amp;position=18&amp;pageNum=0&amp;trk=public_jobs_jserp-result_search-card"/>
    <n v="30"/>
    <n v="33"/>
    <n v="31.5"/>
    <x v="70"/>
    <x v="0"/>
    <x v="1"/>
    <x v="0"/>
  </r>
  <r>
    <x v="1"/>
    <x v="125"/>
    <x v="142"/>
    <x v="2"/>
    <x v="31"/>
    <x v="81"/>
    <x v="99"/>
    <x v="24"/>
    <s v="https://www.linkedin.com/jobs/view/data-analyst-at-gridiron-it-3345534205?refId=AWqeglxW%2BM9AZTt2BkkWsQ%3D%3D&amp;trackingId=S7BnAnCkgtB92y2rqvUKyw%3D%3D&amp;position=19&amp;pageNum=0&amp;trk=public_jobs_jserp-result_search-card"/>
    <n v="120000"/>
    <n v="130000"/>
    <n v="125000"/>
    <x v="2"/>
    <x v="29"/>
    <x v="2"/>
    <x v="0"/>
  </r>
  <r>
    <x v="1"/>
    <x v="126"/>
    <x v="143"/>
    <x v="2"/>
    <x v="0"/>
    <x v="82"/>
    <x v="3"/>
    <x v="7"/>
    <s v="https://www.linkedin.com/jobs/view/data-analyst-at-parkave-capital-group-3367152717?refId=AWqeglxW%2BM9AZTt2BkkWsQ%3D%3D&amp;trackingId=IlzSYTmpBKKvLRo9vb9wCg%3D%3D&amp;position=20&amp;pageNum=0&amp;trk=public_jobs_jserp-result_search-card"/>
    <m/>
    <m/>
    <m/>
    <x v="71"/>
    <x v="14"/>
    <x v="3"/>
    <x v="0"/>
  </r>
  <r>
    <x v="1"/>
    <x v="44"/>
    <x v="144"/>
    <x v="2"/>
    <x v="0"/>
    <x v="83"/>
    <x v="15"/>
    <x v="18"/>
    <s v="https://www.linkedin.com/jobs/view/data-analyst-at-agility-partners-3355065705?refId=AWqeglxW%2BM9AZTt2BkkWsQ%3D%3D&amp;trackingId=RQhspeOTc0j1KFSPVMLzQg%3D%3D&amp;position=21&amp;pageNum=0&amp;trk=public_jobs_jserp-result_search-card"/>
    <m/>
    <m/>
    <m/>
    <x v="72"/>
    <x v="0"/>
    <x v="4"/>
    <x v="0"/>
  </r>
  <r>
    <x v="26"/>
    <x v="29"/>
    <x v="145"/>
    <x v="2"/>
    <x v="32"/>
    <x v="84"/>
    <x v="100"/>
    <x v="23"/>
    <s v="https://www.linkedin.com/jobs/view/junior-data-analyst-at-insight-global-3353623877?refId=AWqeglxW%2BM9AZTt2BkkWsQ%3D%3D&amp;trackingId=szt9xu6%2Btldk82pKp1lfSg%3D%3D&amp;position=22&amp;pageNum=0&amp;trk=public_jobs_jserp-result_search-card"/>
    <n v="22"/>
    <n v="24"/>
    <n v="23"/>
    <x v="73"/>
    <x v="30"/>
    <x v="1"/>
    <x v="0"/>
  </r>
  <r>
    <x v="1"/>
    <x v="127"/>
    <x v="146"/>
    <x v="2"/>
    <x v="33"/>
    <x v="85"/>
    <x v="101"/>
    <x v="2"/>
    <s v="https://www.linkedin.com/jobs/view/data-analyst-at-spencer-ogden-3369798172?refId=AWqeglxW%2BM9AZTt2BkkWsQ%3D%3D&amp;trackingId=DV5IR%2BnDv%2BlHZAGP%2BjW5eA%3D%3D&amp;position=23&amp;pageNum=0&amp;trk=public_jobs_jserp-result_search-card"/>
    <n v="40"/>
    <n v="100"/>
    <n v="70"/>
    <x v="2"/>
    <x v="23"/>
    <x v="4"/>
    <x v="0"/>
  </r>
  <r>
    <x v="1"/>
    <x v="128"/>
    <x v="147"/>
    <x v="2"/>
    <x v="0"/>
    <x v="39"/>
    <x v="102"/>
    <x v="0"/>
    <s v="https://www.linkedin.com/jobs/view/data-analyst-at-frostbite-3370111855?refId=AWqeglxW%2BM9AZTt2BkkWsQ%3D%3D&amp;trackingId=fidpr6LUpGybPZEvs45tFQ%3D%3D&amp;position=24&amp;pageNum=0&amp;trk=public_jobs_jserp-result_search-card"/>
    <m/>
    <m/>
    <m/>
    <x v="34"/>
    <x v="2"/>
    <x v="0"/>
    <x v="0"/>
  </r>
  <r>
    <x v="26"/>
    <x v="129"/>
    <x v="148"/>
    <x v="2"/>
    <x v="0"/>
    <x v="2"/>
    <x v="15"/>
    <x v="25"/>
    <s v="https://www.linkedin.com/jobs/view/junior-data-analyst-at-iris-software-inc-3319636175?refId=AWqeglxW%2BM9AZTt2BkkWsQ%3D%3D&amp;trackingId=UKNYbtLWPQTsYlp3MgPuWQ%3D%3D&amp;position=25&amp;pageNum=0&amp;trk=public_jobs_jserp-result_search-card"/>
    <m/>
    <m/>
    <m/>
    <x v="2"/>
    <x v="2"/>
    <x v="4"/>
    <x v="1"/>
  </r>
  <r>
    <x v="26"/>
    <x v="111"/>
    <x v="127"/>
    <x v="2"/>
    <x v="0"/>
    <x v="72"/>
    <x v="65"/>
    <x v="3"/>
    <s v="https://www.linkedin.com/jobs/view/junior-data-analyst-at-infosys-3354917607?refId=kBsqn06FpkGtHteGY09xAA%3D%3D&amp;trackingId=mfDCqiPfumBgyqL9FP%2FC%2BA%3D%3D&amp;position=1&amp;pageNum=0&amp;trk=public_jobs_jserp-result_search-card"/>
    <m/>
    <m/>
    <m/>
    <x v="63"/>
    <x v="28"/>
    <x v="2"/>
    <x v="0"/>
  </r>
  <r>
    <x v="1"/>
    <x v="112"/>
    <x v="128"/>
    <x v="2"/>
    <x v="4"/>
    <x v="73"/>
    <x v="88"/>
    <x v="14"/>
    <s v="https://www.linkedin.com/jobs/view/data-analyst-at-clutch-3351811449?refId=kBsqn06FpkGtHteGY09xAA%3D%3D&amp;trackingId=K2XM4i7BafDZ0dDHLNlFLA%3D%3D&amp;position=2&amp;pageNum=0&amp;trk=public_jobs_jserp-result_search-card"/>
    <n v="50"/>
    <n v="60"/>
    <n v="55"/>
    <x v="64"/>
    <x v="0"/>
    <x v="4"/>
    <x v="0"/>
  </r>
  <r>
    <x v="1"/>
    <x v="113"/>
    <x v="129"/>
    <x v="2"/>
    <x v="0"/>
    <x v="48"/>
    <x v="63"/>
    <x v="0"/>
    <s v="https://www.linkedin.com/jobs/view/data-analyst-at-alan-gray-llc-3370774161?refId=kBsqn06FpkGtHteGY09xAA%3D%3D&amp;trackingId=%2BmEWuxQc0THdDmpv9HEwWQ%3D%3D&amp;position=3&amp;pageNum=0&amp;trk=public_jobs_jserp-result_search-card"/>
    <m/>
    <m/>
    <m/>
    <x v="43"/>
    <x v="12"/>
    <x v="1"/>
    <x v="0"/>
  </r>
  <r>
    <x v="1"/>
    <x v="115"/>
    <x v="131"/>
    <x v="2"/>
    <x v="0"/>
    <x v="47"/>
    <x v="90"/>
    <x v="4"/>
    <s v="https://www.linkedin.com/jobs/view/data-analyst-at-alice-%2B-olivia-3356674096?refId=kBsqn06FpkGtHteGY09xAA%3D%3D&amp;trackingId=iyEGH7KbkQDykCNH2Yd3Wg%3D%3D&amp;position=4&amp;pageNum=0&amp;trk=public_jobs_jserp-result_search-card"/>
    <m/>
    <m/>
    <m/>
    <x v="42"/>
    <x v="0"/>
    <x v="2"/>
    <x v="0"/>
  </r>
  <r>
    <x v="1"/>
    <x v="131"/>
    <x v="150"/>
    <x v="2"/>
    <x v="0"/>
    <x v="52"/>
    <x v="20"/>
    <x v="0"/>
    <s v="https://www.linkedin.com/jobs/view/data-analyst-at-american-express-3364457211?refId=kBsqn06FpkGtHteGY09xAA%3D%3D&amp;trackingId=w32jhyde20WNrv7xCNt6fg%3D%3D&amp;position=5&amp;pageNum=0&amp;trk=public_jobs_jserp-result_search-card"/>
    <m/>
    <m/>
    <m/>
    <x v="46"/>
    <x v="15"/>
    <x v="0"/>
    <x v="0"/>
  </r>
  <r>
    <x v="1"/>
    <x v="116"/>
    <x v="132"/>
    <x v="2"/>
    <x v="26"/>
    <x v="74"/>
    <x v="91"/>
    <x v="9"/>
    <s v="https://www.linkedin.com/jobs/view/data-analyst-at-ikea-3333285174?refId=kBsqn06FpkGtHteGY09xAA%3D%3D&amp;trackingId=uBevV54zsIsl6zVvuFV01Q%3D%3D&amp;position=6&amp;pageNum=0&amp;trk=public_jobs_jserp-result_search-card"/>
    <n v="73036"/>
    <n v="105901"/>
    <n v="89468.5"/>
    <x v="65"/>
    <x v="23"/>
    <x v="0"/>
    <x v="1"/>
  </r>
  <r>
    <x v="1"/>
    <x v="117"/>
    <x v="133"/>
    <x v="2"/>
    <x v="0"/>
    <x v="75"/>
    <x v="92"/>
    <x v="14"/>
    <s v="https://www.linkedin.com/jobs/view/data-analyst-at-march-networks-3348356076?refId=kBsqn06FpkGtHteGY09xAA%3D%3D&amp;trackingId=9Qr%2B%2BdzztdXcxpKk6ccRLw%3D%3D&amp;position=7&amp;pageNum=0&amp;trk=public_jobs_jserp-result_search-card"/>
    <m/>
    <m/>
    <m/>
    <x v="2"/>
    <x v="16"/>
    <x v="1"/>
    <x v="0"/>
  </r>
  <r>
    <x v="1"/>
    <x v="118"/>
    <x v="134"/>
    <x v="2"/>
    <x v="0"/>
    <x v="76"/>
    <x v="93"/>
    <x v="3"/>
    <s v="https://www.linkedin.com/jobs/view/data-analyst-at-octave-3361543072?refId=kBsqn06FpkGtHteGY09xAA%3D%3D&amp;trackingId=7z2br%2Fsm7EA6pqvEFmk8Vg%3D%3D&amp;position=8&amp;pageNum=0&amp;trk=public_jobs_jserp-result_search-card"/>
    <m/>
    <m/>
    <m/>
    <x v="66"/>
    <x v="0"/>
    <x v="4"/>
    <x v="0"/>
  </r>
  <r>
    <x v="1"/>
    <x v="119"/>
    <x v="135"/>
    <x v="2"/>
    <x v="0"/>
    <x v="18"/>
    <x v="19"/>
    <x v="7"/>
    <s v="https://www.linkedin.com/jobs/view/data-analyst-at-tradeweb-3360769143?refId=kBsqn06FpkGtHteGY09xAA%3D%3D&amp;trackingId=p0ZyVU6Tak6x3q59oULpQQ%3D%3D&amp;position=9&amp;pageNum=0&amp;trk=public_jobs_jserp-result_search-card"/>
    <m/>
    <m/>
    <m/>
    <x v="13"/>
    <x v="13"/>
    <x v="2"/>
    <x v="0"/>
  </r>
  <r>
    <x v="1"/>
    <x v="121"/>
    <x v="137"/>
    <x v="2"/>
    <x v="27"/>
    <x v="47"/>
    <x v="94"/>
    <x v="0"/>
    <s v="https://www.linkedin.com/jobs/view/data-analyst-at-averity-3366784312?refId=kBsqn06FpkGtHteGY09xAA%3D%3D&amp;trackingId=Zk%2By%2BPXCukRF4s0DmpDObg%3D%3D&amp;position=10&amp;pageNum=0&amp;trk=public_jobs_jserp-result_search-card"/>
    <n v="75000"/>
    <n v="90000"/>
    <n v="82500"/>
    <x v="42"/>
    <x v="0"/>
    <x v="2"/>
    <x v="0"/>
  </r>
  <r>
    <x v="1"/>
    <x v="122"/>
    <x v="138"/>
    <x v="2"/>
    <x v="28"/>
    <x v="78"/>
    <x v="95"/>
    <x v="4"/>
    <s v="https://www.linkedin.com/jobs/view/data-analyst-at-crg-3359135227?refId=kBsqn06FpkGtHteGY09xAA%3D%3D&amp;trackingId=oDSOm8fAe0bTR1SU1dA6RA%3D%3D&amp;position=11&amp;pageNum=0&amp;trk=public_jobs_jserp-result_search-card"/>
    <n v="60"/>
    <n v="60"/>
    <n v="60"/>
    <x v="68"/>
    <x v="0"/>
    <x v="4"/>
    <x v="0"/>
  </r>
  <r>
    <x v="1"/>
    <x v="123"/>
    <x v="139"/>
    <x v="2"/>
    <x v="0"/>
    <x v="79"/>
    <x v="96"/>
    <x v="19"/>
    <s v="https://www.linkedin.com/jobs/view/data-analyst-at-eg-life-sciences-3336326817?refId=kBsqn06FpkGtHteGY09xAA%3D%3D&amp;trackingId=aouM0M71%2FHOl8h7zNlRhoQ%3D%3D&amp;position=12&amp;pageNum=0&amp;trk=public_jobs_jserp-result_search-card"/>
    <m/>
    <m/>
    <m/>
    <x v="69"/>
    <x v="1"/>
    <x v="4"/>
    <x v="0"/>
  </r>
  <r>
    <x v="27"/>
    <x v="124"/>
    <x v="140"/>
    <x v="2"/>
    <x v="29"/>
    <x v="47"/>
    <x v="97"/>
    <x v="4"/>
    <s v="https://www.linkedin.com/jobs/view/associate-data-analyst-at-synergy-interactive-3362775589?refId=kBsqn06FpkGtHteGY09xAA%3D%3D&amp;trackingId=PbINVYsYtjYlGC31%2FLqkBw%3D%3D&amp;position=13&amp;pageNum=0&amp;trk=public_jobs_jserp-result_search-card"/>
    <n v="40"/>
    <n v="60"/>
    <n v="50"/>
    <x v="42"/>
    <x v="0"/>
    <x v="2"/>
    <x v="0"/>
  </r>
  <r>
    <x v="26"/>
    <x v="29"/>
    <x v="141"/>
    <x v="2"/>
    <x v="30"/>
    <x v="80"/>
    <x v="98"/>
    <x v="4"/>
    <s v="https://www.linkedin.com/jobs/view/junior-data-analyst-at-insight-global-3355816417?refId=kBsqn06FpkGtHteGY09xAA%3D%3D&amp;trackingId=GyqT595bt4%2BzENhVIk2pAA%3D%3D&amp;position=14&amp;pageNum=0&amp;trk=public_jobs_jserp-result_search-card"/>
    <n v="30"/>
    <n v="33"/>
    <n v="31.5"/>
    <x v="70"/>
    <x v="0"/>
    <x v="1"/>
    <x v="0"/>
  </r>
  <r>
    <x v="1"/>
    <x v="125"/>
    <x v="142"/>
    <x v="2"/>
    <x v="31"/>
    <x v="81"/>
    <x v="99"/>
    <x v="24"/>
    <s v="https://www.linkedin.com/jobs/view/data-analyst-at-gridiron-it-3345534205?refId=kBsqn06FpkGtHteGY09xAA%3D%3D&amp;trackingId=uOiF09pAx5e8KnNc%2FHkuWQ%3D%3D&amp;position=15&amp;pageNum=0&amp;trk=public_jobs_jserp-result_search-card"/>
    <n v="120000"/>
    <n v="130000"/>
    <n v="125000"/>
    <x v="2"/>
    <x v="29"/>
    <x v="2"/>
    <x v="0"/>
  </r>
  <r>
    <x v="1"/>
    <x v="126"/>
    <x v="143"/>
    <x v="2"/>
    <x v="0"/>
    <x v="82"/>
    <x v="3"/>
    <x v="7"/>
    <s v="https://www.linkedin.com/jobs/view/data-analyst-at-parkave-capital-group-3367152717?refId=kBsqn06FpkGtHteGY09xAA%3D%3D&amp;trackingId=wifwY5wv6ZXoJISbGxXsLg%3D%3D&amp;position=16&amp;pageNum=0&amp;trk=public_jobs_jserp-result_search-card"/>
    <m/>
    <m/>
    <m/>
    <x v="71"/>
    <x v="14"/>
    <x v="3"/>
    <x v="0"/>
  </r>
  <r>
    <x v="1"/>
    <x v="44"/>
    <x v="144"/>
    <x v="2"/>
    <x v="0"/>
    <x v="83"/>
    <x v="15"/>
    <x v="18"/>
    <s v="https://www.linkedin.com/jobs/view/data-analyst-at-agility-partners-3355065705?refId=kBsqn06FpkGtHteGY09xAA%3D%3D&amp;trackingId=eIaUkGNgs4fBR3h%2FJkYTDA%3D%3D&amp;position=17&amp;pageNum=0&amp;trk=public_jobs_jserp-result_search-card"/>
    <m/>
    <m/>
    <m/>
    <x v="72"/>
    <x v="0"/>
    <x v="4"/>
    <x v="0"/>
  </r>
  <r>
    <x v="26"/>
    <x v="29"/>
    <x v="145"/>
    <x v="2"/>
    <x v="32"/>
    <x v="84"/>
    <x v="100"/>
    <x v="23"/>
    <s v="https://www.linkedin.com/jobs/view/junior-data-analyst-at-insight-global-3353623877?refId=kBsqn06FpkGtHteGY09xAA%3D%3D&amp;trackingId=AfgcnFfY7bU2U6F8L7KioQ%3D%3D&amp;position=18&amp;pageNum=0&amp;trk=public_jobs_jserp-result_search-card"/>
    <n v="22"/>
    <n v="24"/>
    <n v="23"/>
    <x v="73"/>
    <x v="30"/>
    <x v="1"/>
    <x v="0"/>
  </r>
  <r>
    <x v="1"/>
    <x v="127"/>
    <x v="146"/>
    <x v="2"/>
    <x v="33"/>
    <x v="85"/>
    <x v="101"/>
    <x v="2"/>
    <s v="https://www.linkedin.com/jobs/view/data-analyst-at-spencer-ogden-3369798172?refId=kBsqn06FpkGtHteGY09xAA%3D%3D&amp;trackingId=HceDjz0utb2ScHdTqF6Maw%3D%3D&amp;position=19&amp;pageNum=0&amp;trk=public_jobs_jserp-result_search-card"/>
    <n v="40"/>
    <n v="100"/>
    <n v="70"/>
    <x v="2"/>
    <x v="23"/>
    <x v="4"/>
    <x v="0"/>
  </r>
  <r>
    <x v="1"/>
    <x v="29"/>
    <x v="152"/>
    <x v="2"/>
    <x v="35"/>
    <x v="87"/>
    <x v="105"/>
    <x v="23"/>
    <s v="https://www.linkedin.com/jobs/view/data-analyst-at-insight-global-3353600433?refId=kBsqn06FpkGtHteGY09xAA%3D%3D&amp;trackingId=QpFZ%2F4smFUQUA71f9JtyZQ%3D%3D&amp;position=20&amp;pageNum=0&amp;trk=public_jobs_jserp-result_search-card"/>
    <n v="130000"/>
    <n v="150000"/>
    <n v="140000"/>
    <x v="75"/>
    <x v="1"/>
    <x v="4"/>
    <x v="0"/>
  </r>
  <r>
    <x v="1"/>
    <x v="133"/>
    <x v="153"/>
    <x v="2"/>
    <x v="0"/>
    <x v="88"/>
    <x v="106"/>
    <x v="20"/>
    <s v="https://www.linkedin.com/jobs/view/data-analyst-at-omron-automation-3332796439?refId=kBsqn06FpkGtHteGY09xAA%3D%3D&amp;trackingId=J3p8vVo2QXPsJ%2F14KXoyqw%3D%3D&amp;position=21&amp;pageNum=0&amp;trk=public_jobs_jserp-result_search-card"/>
    <m/>
    <m/>
    <m/>
    <x v="76"/>
    <x v="3"/>
    <x v="2"/>
    <x v="0"/>
  </r>
  <r>
    <x v="1"/>
    <x v="134"/>
    <x v="154"/>
    <x v="2"/>
    <x v="36"/>
    <x v="89"/>
    <x v="107"/>
    <x v="28"/>
    <s v="https://www.linkedin.com/jobs/view/data-analyst-at-brooksource-3335327939?refId=kBsqn06FpkGtHteGY09xAA%3D%3D&amp;trackingId=SwzH62iuOrDlzUK8awVGiw%3D%3D&amp;position=22&amp;pageNum=0&amp;trk=public_jobs_jserp-result_search-card"/>
    <n v="28"/>
    <n v="30"/>
    <n v="29"/>
    <x v="77"/>
    <x v="22"/>
    <x v="1"/>
    <x v="0"/>
  </r>
  <r>
    <x v="1"/>
    <x v="135"/>
    <x v="155"/>
    <x v="2"/>
    <x v="37"/>
    <x v="87"/>
    <x v="108"/>
    <x v="20"/>
    <s v="https://www.linkedin.com/jobs/view/data-analyst-at-russell-tobin-3349136763?refId=kBsqn06FpkGtHteGY09xAA%3D%3D&amp;trackingId=lzEAS1DLWd0fMxKK1uRmcQ%3D%3D&amp;position=23&amp;pageNum=0&amp;trk=public_jobs_jserp-result_search-card"/>
    <n v="35"/>
    <n v="37"/>
    <n v="36"/>
    <x v="75"/>
    <x v="1"/>
    <x v="2"/>
    <x v="0"/>
  </r>
  <r>
    <x v="1"/>
    <x v="170"/>
    <x v="197"/>
    <x v="2"/>
    <x v="44"/>
    <x v="50"/>
    <x v="136"/>
    <x v="1"/>
    <s v="https://www.linkedin.com/jobs/view/data-analyst-at-apex-systems-3358613018?refId=kBsqn06FpkGtHteGY09xAA%3D%3D&amp;trackingId=rtC9%2BDFaZOPfYuoL9FjmWQ%3D%3D&amp;position=24&amp;pageNum=0&amp;trk=public_jobs_jserp-result_search-card"/>
    <n v="90000"/>
    <n v="135000"/>
    <n v="112500"/>
    <x v="44"/>
    <x v="16"/>
    <x v="4"/>
    <x v="0"/>
  </r>
  <r>
    <x v="1"/>
    <x v="136"/>
    <x v="156"/>
    <x v="2"/>
    <x v="0"/>
    <x v="49"/>
    <x v="3"/>
    <x v="16"/>
    <s v="https://www.linkedin.com/jobs/view/data-analyst-at-foodmatch-3348840850?refId=kBsqn06FpkGtHteGY09xAA%3D%3D&amp;trackingId=anZiUhgRu2F7T4XXLRllsw%3D%3D&amp;position=25&amp;pageNum=0&amp;trk=public_jobs_jserp-result_search-card"/>
    <m/>
    <m/>
    <m/>
    <x v="2"/>
    <x v="13"/>
    <x v="3"/>
    <x v="0"/>
  </r>
  <r>
    <x v="1"/>
    <x v="110"/>
    <x v="125"/>
    <x v="2"/>
    <x v="0"/>
    <x v="18"/>
    <x v="87"/>
    <x v="3"/>
    <s v="https://www.linkedin.com/jobs/view/data-analyst-at-the-walt-disney-company-3310352262?refId=gXtLT%2FOFYiBHvT04jy9ZQQ%3D%3D&amp;trackingId=%2BlQlhcmvURyC1tveCWkx6w%3D%3D&amp;position=1&amp;pageNum=0&amp;trk=public_jobs_jserp-result_search-card"/>
    <m/>
    <m/>
    <m/>
    <x v="13"/>
    <x v="13"/>
    <x v="4"/>
    <x v="0"/>
  </r>
  <r>
    <x v="1"/>
    <x v="110"/>
    <x v="126"/>
    <x v="2"/>
    <x v="0"/>
    <x v="18"/>
    <x v="87"/>
    <x v="3"/>
    <s v="https://www.linkedin.com/jobs/view/data-analyst-at-the-walt-disney-company-3351765538?refId=gXtLT%2FOFYiBHvT04jy9ZQQ%3D%3D&amp;trackingId=Q4mxstFdIICuAi5EZIHBBg%3D%3D&amp;position=2&amp;pageNum=0&amp;trk=public_jobs_jserp-result_search-card"/>
    <m/>
    <m/>
    <m/>
    <x v="13"/>
    <x v="13"/>
    <x v="4"/>
    <x v="0"/>
  </r>
  <r>
    <x v="1"/>
    <x v="112"/>
    <x v="128"/>
    <x v="2"/>
    <x v="4"/>
    <x v="73"/>
    <x v="88"/>
    <x v="14"/>
    <s v="https://www.linkedin.com/jobs/view/data-analyst-at-clutch-3351811449?refId=gXtLT%2FOFYiBHvT04jy9ZQQ%3D%3D&amp;trackingId=Hmu0AtWxHKVcQP3cseG64A%3D%3D&amp;position=3&amp;pageNum=0&amp;trk=public_jobs_jserp-result_search-card"/>
    <n v="50"/>
    <n v="60"/>
    <n v="55"/>
    <x v="64"/>
    <x v="0"/>
    <x v="4"/>
    <x v="0"/>
  </r>
  <r>
    <x v="1"/>
    <x v="114"/>
    <x v="130"/>
    <x v="2"/>
    <x v="25"/>
    <x v="47"/>
    <x v="89"/>
    <x v="9"/>
    <s v="https://www.linkedin.com/jobs/view/data-analyst-at-the-randy-neuringer-co-llc-3327337355?refId=gXtLT%2FOFYiBHvT04jy9ZQQ%3D%3D&amp;trackingId=NPTypLtm3CBgXCG7b34%2Bkg%3D%3D&amp;position=4&amp;pageNum=0&amp;trk=public_jobs_jserp-result_search-card"/>
    <n v="90000"/>
    <n v="120000"/>
    <n v="105000"/>
    <x v="42"/>
    <x v="0"/>
    <x v="4"/>
    <x v="1"/>
  </r>
  <r>
    <x v="1"/>
    <x v="115"/>
    <x v="131"/>
    <x v="2"/>
    <x v="0"/>
    <x v="47"/>
    <x v="90"/>
    <x v="4"/>
    <s v="https://www.linkedin.com/jobs/view/data-analyst-at-alice-%2B-olivia-3356674096?refId=gXtLT%2FOFYiBHvT04jy9ZQQ%3D%3D&amp;trackingId=7VQxq3qe6pFfgbKbB2mr%2BQ%3D%3D&amp;position=5&amp;pageNum=0&amp;trk=public_jobs_jserp-result_search-card"/>
    <m/>
    <m/>
    <m/>
    <x v="42"/>
    <x v="0"/>
    <x v="2"/>
    <x v="0"/>
  </r>
  <r>
    <x v="1"/>
    <x v="131"/>
    <x v="150"/>
    <x v="2"/>
    <x v="0"/>
    <x v="52"/>
    <x v="20"/>
    <x v="0"/>
    <s v="https://www.linkedin.com/jobs/view/data-analyst-at-american-express-3364457211?refId=gXtLT%2FOFYiBHvT04jy9ZQQ%3D%3D&amp;trackingId=fKuRQAbBR9RYwzJxVGmyHw%3D%3D&amp;position=6&amp;pageNum=0&amp;trk=public_jobs_jserp-result_search-card"/>
    <m/>
    <m/>
    <m/>
    <x v="46"/>
    <x v="15"/>
    <x v="0"/>
    <x v="0"/>
  </r>
  <r>
    <x v="1"/>
    <x v="116"/>
    <x v="132"/>
    <x v="2"/>
    <x v="26"/>
    <x v="74"/>
    <x v="91"/>
    <x v="9"/>
    <s v="https://www.linkedin.com/jobs/view/data-analyst-at-ikea-3333285174?refId=gXtLT%2FOFYiBHvT04jy9ZQQ%3D%3D&amp;trackingId=jC70b%2BB8wB%2FeScujcJh%2BXw%3D%3D&amp;position=7&amp;pageNum=0&amp;trk=public_jobs_jserp-result_search-card"/>
    <n v="73036"/>
    <n v="105901"/>
    <n v="89468.5"/>
    <x v="65"/>
    <x v="23"/>
    <x v="0"/>
    <x v="1"/>
  </r>
  <r>
    <x v="1"/>
    <x v="117"/>
    <x v="133"/>
    <x v="2"/>
    <x v="0"/>
    <x v="75"/>
    <x v="92"/>
    <x v="14"/>
    <s v="https://www.linkedin.com/jobs/view/data-analyst-at-march-networks-3348356076?refId=gXtLT%2FOFYiBHvT04jy9ZQQ%3D%3D&amp;trackingId=D3WeYgAisxapiovMeAlyMg%3D%3D&amp;position=8&amp;pageNum=0&amp;trk=public_jobs_jserp-result_search-card"/>
    <m/>
    <m/>
    <m/>
    <x v="2"/>
    <x v="16"/>
    <x v="1"/>
    <x v="0"/>
  </r>
  <r>
    <x v="1"/>
    <x v="118"/>
    <x v="134"/>
    <x v="2"/>
    <x v="0"/>
    <x v="76"/>
    <x v="93"/>
    <x v="3"/>
    <s v="https://www.linkedin.com/jobs/view/data-analyst-at-octave-3361543072?refId=gXtLT%2FOFYiBHvT04jy9ZQQ%3D%3D&amp;trackingId=fLFPv1nJ9yF5eWQU7WCEYg%3D%3D&amp;position=9&amp;pageNum=0&amp;trk=public_jobs_jserp-result_search-card"/>
    <m/>
    <m/>
    <m/>
    <x v="66"/>
    <x v="0"/>
    <x v="4"/>
    <x v="0"/>
  </r>
  <r>
    <x v="26"/>
    <x v="29"/>
    <x v="145"/>
    <x v="2"/>
    <x v="32"/>
    <x v="84"/>
    <x v="100"/>
    <x v="23"/>
    <s v="https://www.linkedin.com/jobs/view/junior-data-analyst-at-insight-global-3353623877?refId=gXtLT%2FOFYiBHvT04jy9ZQQ%3D%3D&amp;trackingId=x4unpoKra6sAmFVkGAhKXA%3D%3D&amp;position=10&amp;pageNum=0&amp;trk=public_jobs_jserp-result_search-card"/>
    <n v="22"/>
    <n v="24"/>
    <n v="23"/>
    <x v="73"/>
    <x v="30"/>
    <x v="1"/>
    <x v="0"/>
  </r>
  <r>
    <x v="1"/>
    <x v="120"/>
    <x v="136"/>
    <x v="2"/>
    <x v="0"/>
    <x v="77"/>
    <x v="3"/>
    <x v="27"/>
    <s v="https://www.linkedin.com/jobs/view/data-analyst-at-carputty-3318023377?refId=gXtLT%2FOFYiBHvT04jy9ZQQ%3D%3D&amp;trackingId=sZovgEdAMFTJlH5H3mRkVQ%3D%3D&amp;position=11&amp;pageNum=0&amp;trk=public_jobs_jserp-result_search-card"/>
    <m/>
    <m/>
    <m/>
    <x v="67"/>
    <x v="0"/>
    <x v="3"/>
    <x v="1"/>
  </r>
  <r>
    <x v="1"/>
    <x v="122"/>
    <x v="138"/>
    <x v="2"/>
    <x v="28"/>
    <x v="78"/>
    <x v="95"/>
    <x v="4"/>
    <s v="https://www.linkedin.com/jobs/view/data-analyst-at-crg-3359135227?refId=gXtLT%2FOFYiBHvT04jy9ZQQ%3D%3D&amp;trackingId=mrGMTFia5XehcPS3kqYldg%3D%3D&amp;position=12&amp;pageNum=0&amp;trk=public_jobs_jserp-result_search-card"/>
    <n v="60"/>
    <n v="60"/>
    <n v="60"/>
    <x v="68"/>
    <x v="0"/>
    <x v="4"/>
    <x v="0"/>
  </r>
  <r>
    <x v="1"/>
    <x v="123"/>
    <x v="139"/>
    <x v="2"/>
    <x v="0"/>
    <x v="79"/>
    <x v="96"/>
    <x v="19"/>
    <s v="https://www.linkedin.com/jobs/view/data-analyst-at-eg-life-sciences-3336326817?refId=gXtLT%2FOFYiBHvT04jy9ZQQ%3D%3D&amp;trackingId=T9jToAZSDuegJaT2PHyDVA%3D%3D&amp;position=13&amp;pageNum=0&amp;trk=public_jobs_jserp-result_search-card"/>
    <m/>
    <m/>
    <m/>
    <x v="69"/>
    <x v="1"/>
    <x v="4"/>
    <x v="0"/>
  </r>
  <r>
    <x v="27"/>
    <x v="124"/>
    <x v="140"/>
    <x v="2"/>
    <x v="29"/>
    <x v="47"/>
    <x v="97"/>
    <x v="4"/>
    <s v="https://www.linkedin.com/jobs/view/associate-data-analyst-at-synergy-interactive-3362775589?refId=gXtLT%2FOFYiBHvT04jy9ZQQ%3D%3D&amp;trackingId=usfJtU7AU3mFl%2BrWxJIA7g%3D%3D&amp;position=14&amp;pageNum=0&amp;trk=public_jobs_jserp-result_search-card"/>
    <n v="40"/>
    <n v="60"/>
    <n v="50"/>
    <x v="42"/>
    <x v="0"/>
    <x v="2"/>
    <x v="0"/>
  </r>
  <r>
    <x v="26"/>
    <x v="29"/>
    <x v="141"/>
    <x v="2"/>
    <x v="30"/>
    <x v="80"/>
    <x v="98"/>
    <x v="4"/>
    <s v="https://www.linkedin.com/jobs/view/junior-data-analyst-at-insight-global-3355816417?refId=gXtLT%2FOFYiBHvT04jy9ZQQ%3D%3D&amp;trackingId=Xjezu%2FwpqTJvrIb%2FwN%2FznQ%3D%3D&amp;position=15&amp;pageNum=0&amp;trk=public_jobs_jserp-result_search-card"/>
    <n v="30"/>
    <n v="33"/>
    <n v="31.5"/>
    <x v="70"/>
    <x v="0"/>
    <x v="1"/>
    <x v="0"/>
  </r>
  <r>
    <x v="26"/>
    <x v="111"/>
    <x v="127"/>
    <x v="2"/>
    <x v="0"/>
    <x v="72"/>
    <x v="65"/>
    <x v="3"/>
    <s v="https://www.linkedin.com/jobs/view/junior-data-analyst-at-infosys-3354917607?refId=gXtLT%2FOFYiBHvT04jy9ZQQ%3D%3D&amp;trackingId=54INLj5lpJZWEYHfu%2B5kcw%3D%3D&amp;position=16&amp;pageNum=0&amp;trk=public_jobs_jserp-result_search-card"/>
    <m/>
    <m/>
    <m/>
    <x v="63"/>
    <x v="28"/>
    <x v="2"/>
    <x v="0"/>
  </r>
  <r>
    <x v="1"/>
    <x v="125"/>
    <x v="142"/>
    <x v="2"/>
    <x v="31"/>
    <x v="81"/>
    <x v="99"/>
    <x v="24"/>
    <s v="https://www.linkedin.com/jobs/view/data-analyst-at-gridiron-it-3345534205?refId=gXtLT%2FOFYiBHvT04jy9ZQQ%3D%3D&amp;trackingId=fMSUQLAHpsysm44VohDLFg%3D%3D&amp;position=17&amp;pageNum=0&amp;trk=public_jobs_jserp-result_search-card"/>
    <n v="120000"/>
    <n v="130000"/>
    <n v="125000"/>
    <x v="2"/>
    <x v="29"/>
    <x v="2"/>
    <x v="0"/>
  </r>
  <r>
    <x v="1"/>
    <x v="126"/>
    <x v="143"/>
    <x v="2"/>
    <x v="0"/>
    <x v="82"/>
    <x v="3"/>
    <x v="7"/>
    <s v="https://www.linkedin.com/jobs/view/data-analyst-at-parkave-capital-group-3367152717?refId=gXtLT%2FOFYiBHvT04jy9ZQQ%3D%3D&amp;trackingId=D9iJLgx620Z%2Fw87gg8sGBg%3D%3D&amp;position=18&amp;pageNum=0&amp;trk=public_jobs_jserp-result_search-card"/>
    <m/>
    <m/>
    <m/>
    <x v="71"/>
    <x v="14"/>
    <x v="3"/>
    <x v="0"/>
  </r>
  <r>
    <x v="1"/>
    <x v="44"/>
    <x v="144"/>
    <x v="2"/>
    <x v="0"/>
    <x v="83"/>
    <x v="15"/>
    <x v="18"/>
    <s v="https://www.linkedin.com/jobs/view/data-analyst-at-agility-partners-3355065705?refId=gXtLT%2FOFYiBHvT04jy9ZQQ%3D%3D&amp;trackingId=UcMhl0q4p9uaHMBvSJafKA%3D%3D&amp;position=19&amp;pageNum=0&amp;trk=public_jobs_jserp-result_search-card"/>
    <m/>
    <m/>
    <m/>
    <x v="72"/>
    <x v="0"/>
    <x v="4"/>
    <x v="0"/>
  </r>
  <r>
    <x v="1"/>
    <x v="128"/>
    <x v="147"/>
    <x v="2"/>
    <x v="0"/>
    <x v="39"/>
    <x v="102"/>
    <x v="0"/>
    <s v="https://www.linkedin.com/jobs/view/data-analyst-at-frostbite-3370111855?refId=gXtLT%2FOFYiBHvT04jy9ZQQ%3D%3D&amp;trackingId=2wpPqlIwFBA8aFbungQnyw%3D%3D&amp;position=20&amp;pageNum=0&amp;trk=public_jobs_jserp-result_search-card"/>
    <m/>
    <m/>
    <m/>
    <x v="34"/>
    <x v="2"/>
    <x v="0"/>
    <x v="0"/>
  </r>
  <r>
    <x v="26"/>
    <x v="129"/>
    <x v="148"/>
    <x v="2"/>
    <x v="0"/>
    <x v="2"/>
    <x v="15"/>
    <x v="25"/>
    <s v="https://www.linkedin.com/jobs/view/junior-data-analyst-at-iris-software-inc-3319636175?refId=gXtLT%2FOFYiBHvT04jy9ZQQ%3D%3D&amp;trackingId=tTbWIU2YcRr6OmNvT4gXhg%3D%3D&amp;position=21&amp;pageNum=0&amp;trk=public_jobs_jserp-result_search-card"/>
    <m/>
    <m/>
    <m/>
    <x v="2"/>
    <x v="2"/>
    <x v="4"/>
    <x v="1"/>
  </r>
  <r>
    <x v="19"/>
    <x v="130"/>
    <x v="149"/>
    <x v="2"/>
    <x v="34"/>
    <x v="47"/>
    <x v="103"/>
    <x v="15"/>
    <s v="https://www.linkedin.com/jobs/view/data-analyst-sql-at-marwood-group-3332256183?refId=gXtLT%2FOFYiBHvT04jy9ZQQ%3D%3D&amp;trackingId=JXxTniFSyzyuizi12jp1eA%3D%3D&amp;position=22&amp;pageNum=0&amp;trk=public_jobs_jserp-result_search-card"/>
    <n v="75000"/>
    <n v="95000"/>
    <n v="85000"/>
    <x v="42"/>
    <x v="0"/>
    <x v="4"/>
    <x v="1"/>
  </r>
  <r>
    <x v="1"/>
    <x v="132"/>
    <x v="151"/>
    <x v="2"/>
    <x v="0"/>
    <x v="86"/>
    <x v="104"/>
    <x v="1"/>
    <s v="https://www.linkedin.com/jobs/view/data-analyst-at-smartsense-by-digi-3318262720?refId=gXtLT%2FOFYiBHvT04jy9ZQQ%3D%3D&amp;trackingId=2kaCtGbKswMuPOvzFgWh8w%3D%3D&amp;position=23&amp;pageNum=0&amp;trk=public_jobs_jserp-result_search-card"/>
    <m/>
    <m/>
    <m/>
    <x v="74"/>
    <x v="5"/>
    <x v="2"/>
    <x v="0"/>
  </r>
  <r>
    <x v="1"/>
    <x v="29"/>
    <x v="152"/>
    <x v="2"/>
    <x v="35"/>
    <x v="87"/>
    <x v="105"/>
    <x v="23"/>
    <s v="https://www.linkedin.com/jobs/view/data-analyst-at-insight-global-3353600433?refId=gXtLT%2FOFYiBHvT04jy9ZQQ%3D%3D&amp;trackingId=gFva5kQqgr9mLJs5G0HWAg%3D%3D&amp;position=24&amp;pageNum=0&amp;trk=public_jobs_jserp-result_search-card"/>
    <n v="130000"/>
    <n v="150000"/>
    <n v="140000"/>
    <x v="75"/>
    <x v="1"/>
    <x v="4"/>
    <x v="0"/>
  </r>
  <r>
    <x v="1"/>
    <x v="133"/>
    <x v="153"/>
    <x v="2"/>
    <x v="0"/>
    <x v="88"/>
    <x v="106"/>
    <x v="20"/>
    <s v="https://www.linkedin.com/jobs/view/data-analyst-at-omron-automation-3332796439?refId=gXtLT%2FOFYiBHvT04jy9ZQQ%3D%3D&amp;trackingId=DcXuL8Z8B3F9OzLh6ns6%2BA%3D%3D&amp;position=25&amp;pageNum=0&amp;trk=public_jobs_jserp-result_search-card"/>
    <m/>
    <m/>
    <m/>
    <x v="76"/>
    <x v="3"/>
    <x v="2"/>
    <x v="0"/>
  </r>
  <r>
    <x v="1"/>
    <x v="110"/>
    <x v="125"/>
    <x v="2"/>
    <x v="0"/>
    <x v="18"/>
    <x v="87"/>
    <x v="3"/>
    <s v="https://www.linkedin.com/jobs/view/data-analyst-at-the-walt-disney-company-3310352262?refId=TVGaqxrM4FYTENElRJ9yhg%3D%3D&amp;trackingId=BwlsQe%2Fr9uwXMhM5suwROQ%3D%3D&amp;position=1&amp;pageNum=0&amp;trk=public_jobs_jserp-result_search-card"/>
    <m/>
    <m/>
    <m/>
    <x v="13"/>
    <x v="13"/>
    <x v="4"/>
    <x v="0"/>
  </r>
  <r>
    <x v="1"/>
    <x v="110"/>
    <x v="126"/>
    <x v="2"/>
    <x v="0"/>
    <x v="18"/>
    <x v="87"/>
    <x v="3"/>
    <s v="https://www.linkedin.com/jobs/view/data-analyst-at-the-walt-disney-company-3351765538?refId=TVGaqxrM4FYTENElRJ9yhg%3D%3D&amp;trackingId=3syFUGELUvr%2F8X9Oab3wLg%3D%3D&amp;position=2&amp;pageNum=0&amp;trk=public_jobs_jserp-result_search-card"/>
    <m/>
    <m/>
    <m/>
    <x v="13"/>
    <x v="13"/>
    <x v="4"/>
    <x v="0"/>
  </r>
  <r>
    <x v="1"/>
    <x v="112"/>
    <x v="128"/>
    <x v="2"/>
    <x v="4"/>
    <x v="73"/>
    <x v="88"/>
    <x v="14"/>
    <s v="https://www.linkedin.com/jobs/view/data-analyst-at-clutch-3351811449?refId=TVGaqxrM4FYTENElRJ9yhg%3D%3D&amp;trackingId=%2FcIO6hJpQWvvGCGEJfPR%2BA%3D%3D&amp;position=3&amp;pageNum=0&amp;trk=public_jobs_jserp-result_search-card"/>
    <n v="50"/>
    <n v="60"/>
    <n v="55"/>
    <x v="64"/>
    <x v="0"/>
    <x v="4"/>
    <x v="0"/>
  </r>
  <r>
    <x v="1"/>
    <x v="114"/>
    <x v="130"/>
    <x v="2"/>
    <x v="25"/>
    <x v="47"/>
    <x v="89"/>
    <x v="9"/>
    <s v="https://www.linkedin.com/jobs/view/data-analyst-at-the-randy-neuringer-co-llc-3327337355?refId=TVGaqxrM4FYTENElRJ9yhg%3D%3D&amp;trackingId=3Th%2B5zotDYcSBhUqLVhGpw%3D%3D&amp;position=4&amp;pageNum=0&amp;trk=public_jobs_jserp-result_search-card"/>
    <n v="90000"/>
    <n v="120000"/>
    <n v="105000"/>
    <x v="42"/>
    <x v="0"/>
    <x v="4"/>
    <x v="1"/>
  </r>
  <r>
    <x v="1"/>
    <x v="115"/>
    <x v="131"/>
    <x v="2"/>
    <x v="0"/>
    <x v="47"/>
    <x v="90"/>
    <x v="4"/>
    <s v="https://www.linkedin.com/jobs/view/data-analyst-at-alice-%2B-olivia-3356674096?refId=TVGaqxrM4FYTENElRJ9yhg%3D%3D&amp;trackingId=g0uE%2Fz5OuxmlNcvOVZpWSQ%3D%3D&amp;position=5&amp;pageNum=0&amp;trk=public_jobs_jserp-result_search-card"/>
    <m/>
    <m/>
    <m/>
    <x v="42"/>
    <x v="0"/>
    <x v="2"/>
    <x v="0"/>
  </r>
  <r>
    <x v="1"/>
    <x v="131"/>
    <x v="150"/>
    <x v="2"/>
    <x v="0"/>
    <x v="52"/>
    <x v="20"/>
    <x v="0"/>
    <s v="https://www.linkedin.com/jobs/view/data-analyst-at-american-express-3364457211?refId=TVGaqxrM4FYTENElRJ9yhg%3D%3D&amp;trackingId=6RiBEB%2B3A%2BpwELasFnvs7w%3D%3D&amp;position=6&amp;pageNum=0&amp;trk=public_jobs_jserp-result_search-card"/>
    <m/>
    <m/>
    <m/>
    <x v="46"/>
    <x v="15"/>
    <x v="0"/>
    <x v="0"/>
  </r>
  <r>
    <x v="1"/>
    <x v="116"/>
    <x v="132"/>
    <x v="2"/>
    <x v="26"/>
    <x v="74"/>
    <x v="91"/>
    <x v="9"/>
    <s v="https://www.linkedin.com/jobs/view/data-analyst-at-ikea-3333285174?refId=TVGaqxrM4FYTENElRJ9yhg%3D%3D&amp;trackingId=BV57cc1bCJpacXpqImsSQQ%3D%3D&amp;position=7&amp;pageNum=0&amp;trk=public_jobs_jserp-result_search-card"/>
    <n v="73036"/>
    <n v="105901"/>
    <n v="89468.5"/>
    <x v="65"/>
    <x v="23"/>
    <x v="0"/>
    <x v="1"/>
  </r>
  <r>
    <x v="1"/>
    <x v="117"/>
    <x v="133"/>
    <x v="2"/>
    <x v="0"/>
    <x v="75"/>
    <x v="92"/>
    <x v="14"/>
    <s v="https://www.linkedin.com/jobs/view/data-analyst-at-march-networks-3348356076?refId=TVGaqxrM4FYTENElRJ9yhg%3D%3D&amp;trackingId=GNq5Ls3B%2Fsro2kbTqBs7vA%3D%3D&amp;position=8&amp;pageNum=0&amp;trk=public_jobs_jserp-result_search-card"/>
    <m/>
    <m/>
    <m/>
    <x v="2"/>
    <x v="16"/>
    <x v="1"/>
    <x v="0"/>
  </r>
  <r>
    <x v="1"/>
    <x v="118"/>
    <x v="134"/>
    <x v="2"/>
    <x v="0"/>
    <x v="76"/>
    <x v="93"/>
    <x v="3"/>
    <s v="https://www.linkedin.com/jobs/view/data-analyst-at-octave-3361543072?refId=TVGaqxrM4FYTENElRJ9yhg%3D%3D&amp;trackingId=uSlhgpyfc3Bt%2BFIiriLFHA%3D%3D&amp;position=9&amp;pageNum=0&amp;trk=public_jobs_jserp-result_search-card"/>
    <m/>
    <m/>
    <m/>
    <x v="66"/>
    <x v="0"/>
    <x v="4"/>
    <x v="0"/>
  </r>
  <r>
    <x v="26"/>
    <x v="29"/>
    <x v="145"/>
    <x v="2"/>
    <x v="32"/>
    <x v="84"/>
    <x v="100"/>
    <x v="23"/>
    <s v="https://www.linkedin.com/jobs/view/junior-data-analyst-at-insight-global-3353623877?refId=TVGaqxrM4FYTENElRJ9yhg%3D%3D&amp;trackingId=da5zMb8oNJcUUZybCXrMbw%3D%3D&amp;position=10&amp;pageNum=0&amp;trk=public_jobs_jserp-result_search-card"/>
    <n v="22"/>
    <n v="24"/>
    <n v="23"/>
    <x v="73"/>
    <x v="30"/>
    <x v="1"/>
    <x v="0"/>
  </r>
  <r>
    <x v="1"/>
    <x v="120"/>
    <x v="136"/>
    <x v="2"/>
    <x v="0"/>
    <x v="77"/>
    <x v="3"/>
    <x v="27"/>
    <s v="https://www.linkedin.com/jobs/view/data-analyst-at-carputty-3318023377?refId=TVGaqxrM4FYTENElRJ9yhg%3D%3D&amp;trackingId=GryFOAKTwKYsxv%2BzmnsH5g%3D%3D&amp;position=11&amp;pageNum=0&amp;trk=public_jobs_jserp-result_search-card"/>
    <m/>
    <m/>
    <m/>
    <x v="67"/>
    <x v="0"/>
    <x v="3"/>
    <x v="1"/>
  </r>
  <r>
    <x v="1"/>
    <x v="122"/>
    <x v="138"/>
    <x v="2"/>
    <x v="28"/>
    <x v="78"/>
    <x v="95"/>
    <x v="4"/>
    <s v="https://www.linkedin.com/jobs/view/data-analyst-at-crg-3359135227?refId=TVGaqxrM4FYTENElRJ9yhg%3D%3D&amp;trackingId=cLQuXc2eJOdKOuFYDXsVsg%3D%3D&amp;position=12&amp;pageNum=0&amp;trk=public_jobs_jserp-result_search-card"/>
    <n v="60"/>
    <n v="60"/>
    <n v="60"/>
    <x v="68"/>
    <x v="0"/>
    <x v="4"/>
    <x v="0"/>
  </r>
  <r>
    <x v="1"/>
    <x v="123"/>
    <x v="139"/>
    <x v="2"/>
    <x v="0"/>
    <x v="79"/>
    <x v="96"/>
    <x v="19"/>
    <s v="https://www.linkedin.com/jobs/view/data-analyst-at-eg-life-sciences-3336326817?refId=TVGaqxrM4FYTENElRJ9yhg%3D%3D&amp;trackingId=TE0tI%2FKSmG7ECKy%2FrCIEvA%3D%3D&amp;position=13&amp;pageNum=0&amp;trk=public_jobs_jserp-result_search-card"/>
    <m/>
    <m/>
    <m/>
    <x v="69"/>
    <x v="1"/>
    <x v="4"/>
    <x v="0"/>
  </r>
  <r>
    <x v="27"/>
    <x v="124"/>
    <x v="140"/>
    <x v="2"/>
    <x v="29"/>
    <x v="47"/>
    <x v="97"/>
    <x v="4"/>
    <s v="https://www.linkedin.com/jobs/view/associate-data-analyst-at-synergy-interactive-3362775589?refId=TVGaqxrM4FYTENElRJ9yhg%3D%3D&amp;trackingId=pdXOzGRmXBv6NlFjnGKBWQ%3D%3D&amp;position=14&amp;pageNum=0&amp;trk=public_jobs_jserp-result_search-card"/>
    <n v="40"/>
    <n v="60"/>
    <n v="50"/>
    <x v="42"/>
    <x v="0"/>
    <x v="2"/>
    <x v="0"/>
  </r>
  <r>
    <x v="26"/>
    <x v="29"/>
    <x v="141"/>
    <x v="2"/>
    <x v="30"/>
    <x v="80"/>
    <x v="98"/>
    <x v="4"/>
    <s v="https://www.linkedin.com/jobs/view/junior-data-analyst-at-insight-global-3355816417?refId=TVGaqxrM4FYTENElRJ9yhg%3D%3D&amp;trackingId=14bRifnuzGr0KTZpJllq5w%3D%3D&amp;position=15&amp;pageNum=0&amp;trk=public_jobs_jserp-result_search-card"/>
    <n v="30"/>
    <n v="33"/>
    <n v="31.5"/>
    <x v="70"/>
    <x v="0"/>
    <x v="1"/>
    <x v="0"/>
  </r>
  <r>
    <x v="26"/>
    <x v="111"/>
    <x v="127"/>
    <x v="2"/>
    <x v="0"/>
    <x v="72"/>
    <x v="65"/>
    <x v="3"/>
    <s v="https://www.linkedin.com/jobs/view/junior-data-analyst-at-infosys-3354917607?refId=TVGaqxrM4FYTENElRJ9yhg%3D%3D&amp;trackingId=uFt6PsiZ7LsfDiT405Ltxg%3D%3D&amp;position=16&amp;pageNum=0&amp;trk=public_jobs_jserp-result_search-card"/>
    <m/>
    <m/>
    <m/>
    <x v="63"/>
    <x v="28"/>
    <x v="2"/>
    <x v="0"/>
  </r>
  <r>
    <x v="1"/>
    <x v="125"/>
    <x v="142"/>
    <x v="2"/>
    <x v="31"/>
    <x v="81"/>
    <x v="99"/>
    <x v="24"/>
    <s v="https://www.linkedin.com/jobs/view/data-analyst-at-gridiron-it-3345534205?refId=TVGaqxrM4FYTENElRJ9yhg%3D%3D&amp;trackingId=K5597GYUxVvTTtvDpHnQ8A%3D%3D&amp;position=17&amp;pageNum=0&amp;trk=public_jobs_jserp-result_search-card"/>
    <n v="120000"/>
    <n v="130000"/>
    <n v="125000"/>
    <x v="2"/>
    <x v="29"/>
    <x v="2"/>
    <x v="0"/>
  </r>
  <r>
    <x v="1"/>
    <x v="126"/>
    <x v="143"/>
    <x v="2"/>
    <x v="0"/>
    <x v="82"/>
    <x v="3"/>
    <x v="7"/>
    <s v="https://www.linkedin.com/jobs/view/data-analyst-at-parkave-capital-group-3367152717?refId=TVGaqxrM4FYTENElRJ9yhg%3D%3D&amp;trackingId=7Qyq4sPfsOf0G3D8HGYS4A%3D%3D&amp;position=18&amp;pageNum=0&amp;trk=public_jobs_jserp-result_search-card"/>
    <m/>
    <m/>
    <m/>
    <x v="71"/>
    <x v="14"/>
    <x v="3"/>
    <x v="0"/>
  </r>
  <r>
    <x v="1"/>
    <x v="44"/>
    <x v="144"/>
    <x v="2"/>
    <x v="0"/>
    <x v="83"/>
    <x v="15"/>
    <x v="18"/>
    <s v="https://www.linkedin.com/jobs/view/data-analyst-at-agility-partners-3355065705?refId=TVGaqxrM4FYTENElRJ9yhg%3D%3D&amp;trackingId=bMNAz85y4iZgzJ%2Be17DpTQ%3D%3D&amp;position=19&amp;pageNum=0&amp;trk=public_jobs_jserp-result_search-card"/>
    <m/>
    <m/>
    <m/>
    <x v="72"/>
    <x v="0"/>
    <x v="4"/>
    <x v="0"/>
  </r>
  <r>
    <x v="1"/>
    <x v="128"/>
    <x v="147"/>
    <x v="2"/>
    <x v="0"/>
    <x v="39"/>
    <x v="102"/>
    <x v="0"/>
    <s v="https://www.linkedin.com/jobs/view/data-analyst-at-frostbite-3370111855?refId=TVGaqxrM4FYTENElRJ9yhg%3D%3D&amp;trackingId=g8RDvVUVnuj6GDIzbkzwVw%3D%3D&amp;position=20&amp;pageNum=0&amp;trk=public_jobs_jserp-result_search-card"/>
    <m/>
    <m/>
    <m/>
    <x v="34"/>
    <x v="2"/>
    <x v="0"/>
    <x v="0"/>
  </r>
  <r>
    <x v="26"/>
    <x v="129"/>
    <x v="148"/>
    <x v="2"/>
    <x v="0"/>
    <x v="2"/>
    <x v="15"/>
    <x v="25"/>
    <s v="https://www.linkedin.com/jobs/view/junior-data-analyst-at-iris-software-inc-3319636175?refId=TVGaqxrM4FYTENElRJ9yhg%3D%3D&amp;trackingId=CDrQT7O5XIKpjZR9KucTmQ%3D%3D&amp;position=21&amp;pageNum=0&amp;trk=public_jobs_jserp-result_search-card"/>
    <m/>
    <m/>
    <m/>
    <x v="2"/>
    <x v="2"/>
    <x v="4"/>
    <x v="1"/>
  </r>
  <r>
    <x v="19"/>
    <x v="130"/>
    <x v="14"/>
    <x v="2"/>
    <x v="34"/>
    <x v="47"/>
    <x v="13"/>
    <x v="15"/>
    <s v="https://www.linkedin.com/jobs/view/data-analyst-sql-at-marwood-group-3332256183?refId=TVGaqxrM4FYTENElRJ9yhg%3D%3D&amp;trackingId=URGYgaK%2BRiceCO7BCLeArA%3D%3D&amp;position=22&amp;pageNum=0&amp;trk=public_jobs_jserp-result_search-card"/>
    <n v="75000"/>
    <n v="95000"/>
    <n v="85000"/>
    <x v="42"/>
    <x v="0"/>
    <x v="3"/>
    <x v="1"/>
  </r>
  <r>
    <x v="1"/>
    <x v="132"/>
    <x v="151"/>
    <x v="2"/>
    <x v="0"/>
    <x v="86"/>
    <x v="104"/>
    <x v="1"/>
    <s v="https://www.linkedin.com/jobs/view/data-analyst-at-smartsense-by-digi-3318262720?refId=TVGaqxrM4FYTENElRJ9yhg%3D%3D&amp;trackingId=3sUo5W67f%2FY1RzSR8uh%2FTw%3D%3D&amp;position=23&amp;pageNum=0&amp;trk=public_jobs_jserp-result_search-card"/>
    <m/>
    <m/>
    <m/>
    <x v="74"/>
    <x v="5"/>
    <x v="2"/>
    <x v="0"/>
  </r>
  <r>
    <x v="1"/>
    <x v="29"/>
    <x v="152"/>
    <x v="2"/>
    <x v="35"/>
    <x v="87"/>
    <x v="105"/>
    <x v="23"/>
    <s v="https://www.linkedin.com/jobs/view/data-analyst-at-insight-global-3353600433?refId=TVGaqxrM4FYTENElRJ9yhg%3D%3D&amp;trackingId=HyK%2BoWa58Z7Orihf0tBrFw%3D%3D&amp;position=24&amp;pageNum=0&amp;trk=public_jobs_jserp-result_search-card"/>
    <n v="130000"/>
    <n v="150000"/>
    <n v="140000"/>
    <x v="75"/>
    <x v="1"/>
    <x v="4"/>
    <x v="0"/>
  </r>
  <r>
    <x v="1"/>
    <x v="133"/>
    <x v="153"/>
    <x v="2"/>
    <x v="0"/>
    <x v="88"/>
    <x v="106"/>
    <x v="20"/>
    <s v="https://www.linkedin.com/jobs/view/data-analyst-at-omron-automation-3332796439?refId=TVGaqxrM4FYTENElRJ9yhg%3D%3D&amp;trackingId=%2B%2BAF%2FW5WTcsQMarw87u66w%3D%3D&amp;position=25&amp;pageNum=0&amp;trk=public_jobs_jserp-result_search-card"/>
    <m/>
    <m/>
    <m/>
    <x v="76"/>
    <x v="3"/>
    <x v="2"/>
    <x v="0"/>
  </r>
  <r>
    <x v="1"/>
    <x v="110"/>
    <x v="125"/>
    <x v="2"/>
    <x v="0"/>
    <x v="18"/>
    <x v="87"/>
    <x v="3"/>
    <s v="https://www.linkedin.com/jobs/view/data-analyst-at-the-walt-disney-company-3310352262?refId=wlyS1C7F0x2ZY4uIYhKzeA%3D%3D&amp;trackingId=8l75HKuA886Vts4mQ%2BLrag%3D%3D&amp;position=1&amp;pageNum=0&amp;trk=public_jobs_jserp-result_search-card"/>
    <m/>
    <m/>
    <m/>
    <x v="13"/>
    <x v="13"/>
    <x v="4"/>
    <x v="0"/>
  </r>
  <r>
    <x v="1"/>
    <x v="110"/>
    <x v="126"/>
    <x v="2"/>
    <x v="0"/>
    <x v="18"/>
    <x v="87"/>
    <x v="3"/>
    <s v="https://www.linkedin.com/jobs/view/data-analyst-at-the-walt-disney-company-3351765538?refId=wlyS1C7F0x2ZY4uIYhKzeA%3D%3D&amp;trackingId=sCyyoGJ4blwq4t8KLtWeIg%3D%3D&amp;position=2&amp;pageNum=0&amp;trk=public_jobs_jserp-result_search-card"/>
    <m/>
    <m/>
    <m/>
    <x v="13"/>
    <x v="13"/>
    <x v="4"/>
    <x v="0"/>
  </r>
  <r>
    <x v="26"/>
    <x v="111"/>
    <x v="127"/>
    <x v="2"/>
    <x v="0"/>
    <x v="72"/>
    <x v="65"/>
    <x v="3"/>
    <s v="https://www.linkedin.com/jobs/view/junior-data-analyst-at-infosys-3354917607?refId=wlyS1C7F0x2ZY4uIYhKzeA%3D%3D&amp;trackingId=nO%2FvJ17UpxbUehxnOQEsSQ%3D%3D&amp;position=3&amp;pageNum=0&amp;trk=public_jobs_jserp-result_search-card"/>
    <m/>
    <m/>
    <m/>
    <x v="63"/>
    <x v="28"/>
    <x v="2"/>
    <x v="0"/>
  </r>
  <r>
    <x v="1"/>
    <x v="112"/>
    <x v="128"/>
    <x v="2"/>
    <x v="4"/>
    <x v="73"/>
    <x v="88"/>
    <x v="14"/>
    <s v="https://www.linkedin.com/jobs/view/data-analyst-at-clutch-3351811449?refId=wlyS1C7F0x2ZY4uIYhKzeA%3D%3D&amp;trackingId=nxvlXKue%2FzeJTEDl6b1BlA%3D%3D&amp;position=4&amp;pageNum=0&amp;trk=public_jobs_jserp-result_search-card"/>
    <n v="50"/>
    <n v="60"/>
    <n v="55"/>
    <x v="64"/>
    <x v="0"/>
    <x v="4"/>
    <x v="0"/>
  </r>
  <r>
    <x v="1"/>
    <x v="113"/>
    <x v="129"/>
    <x v="2"/>
    <x v="0"/>
    <x v="48"/>
    <x v="63"/>
    <x v="0"/>
    <s v="https://www.linkedin.com/jobs/view/data-analyst-at-alan-gray-llc-3370774161?refId=wlyS1C7F0x2ZY4uIYhKzeA%3D%3D&amp;trackingId=XwOuXvFauR9LpDzvxAffhQ%3D%3D&amp;position=5&amp;pageNum=0&amp;trk=public_jobs_jserp-result_search-card"/>
    <m/>
    <m/>
    <m/>
    <x v="43"/>
    <x v="12"/>
    <x v="1"/>
    <x v="0"/>
  </r>
  <r>
    <x v="1"/>
    <x v="114"/>
    <x v="130"/>
    <x v="2"/>
    <x v="25"/>
    <x v="47"/>
    <x v="89"/>
    <x v="9"/>
    <s v="https://www.linkedin.com/jobs/view/data-analyst-at-the-randy-neuringer-co-llc-3327337355?refId=wlyS1C7F0x2ZY4uIYhKzeA%3D%3D&amp;trackingId=OO8MKwz2L0NgVrSWINo%2Fig%3D%3D&amp;position=6&amp;pageNum=0&amp;trk=public_jobs_jserp-result_search-card"/>
    <n v="90000"/>
    <n v="120000"/>
    <n v="105000"/>
    <x v="42"/>
    <x v="0"/>
    <x v="4"/>
    <x v="1"/>
  </r>
  <r>
    <x v="1"/>
    <x v="115"/>
    <x v="131"/>
    <x v="2"/>
    <x v="0"/>
    <x v="47"/>
    <x v="90"/>
    <x v="4"/>
    <s v="https://www.linkedin.com/jobs/view/data-analyst-at-alice-%2B-olivia-3356674096?refId=wlyS1C7F0x2ZY4uIYhKzeA%3D%3D&amp;trackingId=QFIpm9JF%2F7wRu8NMUJliIA%3D%3D&amp;position=7&amp;pageNum=0&amp;trk=public_jobs_jserp-result_search-card"/>
    <m/>
    <m/>
    <m/>
    <x v="42"/>
    <x v="0"/>
    <x v="2"/>
    <x v="0"/>
  </r>
  <r>
    <x v="1"/>
    <x v="131"/>
    <x v="150"/>
    <x v="2"/>
    <x v="0"/>
    <x v="52"/>
    <x v="20"/>
    <x v="0"/>
    <s v="https://www.linkedin.com/jobs/view/data-analyst-at-american-express-3364457211?refId=wlyS1C7F0x2ZY4uIYhKzeA%3D%3D&amp;trackingId=JLCUxOZvfDHG0aEqI8pKPw%3D%3D&amp;position=8&amp;pageNum=0&amp;trk=public_jobs_jserp-result_search-card"/>
    <m/>
    <m/>
    <m/>
    <x v="46"/>
    <x v="15"/>
    <x v="0"/>
    <x v="0"/>
  </r>
  <r>
    <x v="1"/>
    <x v="116"/>
    <x v="132"/>
    <x v="2"/>
    <x v="26"/>
    <x v="74"/>
    <x v="91"/>
    <x v="9"/>
    <s v="https://www.linkedin.com/jobs/view/data-analyst-at-ikea-3333285174?refId=wlyS1C7F0x2ZY4uIYhKzeA%3D%3D&amp;trackingId=i9682XhW%2BML8N9Q0w%2BjTGg%3D%3D&amp;position=9&amp;pageNum=0&amp;trk=public_jobs_jserp-result_search-card"/>
    <n v="73036"/>
    <n v="105901"/>
    <n v="89468.5"/>
    <x v="65"/>
    <x v="23"/>
    <x v="0"/>
    <x v="1"/>
  </r>
  <r>
    <x v="1"/>
    <x v="117"/>
    <x v="133"/>
    <x v="2"/>
    <x v="0"/>
    <x v="75"/>
    <x v="92"/>
    <x v="14"/>
    <s v="https://www.linkedin.com/jobs/view/data-analyst-at-march-networks-3348356076?refId=wlyS1C7F0x2ZY4uIYhKzeA%3D%3D&amp;trackingId=yIIrq6rmrmvSxn8jRxKjqw%3D%3D&amp;position=10&amp;pageNum=0&amp;trk=public_jobs_jserp-result_search-card"/>
    <m/>
    <m/>
    <m/>
    <x v="2"/>
    <x v="16"/>
    <x v="1"/>
    <x v="0"/>
  </r>
  <r>
    <x v="1"/>
    <x v="118"/>
    <x v="134"/>
    <x v="2"/>
    <x v="0"/>
    <x v="76"/>
    <x v="93"/>
    <x v="3"/>
    <s v="https://www.linkedin.com/jobs/view/data-analyst-at-octave-3361543072?refId=wlyS1C7F0x2ZY4uIYhKzeA%3D%3D&amp;trackingId=TFbjoocCb4jlaJBHN4y1Tg%3D%3D&amp;position=11&amp;pageNum=0&amp;trk=public_jobs_jserp-result_search-card"/>
    <m/>
    <m/>
    <m/>
    <x v="66"/>
    <x v="0"/>
    <x v="4"/>
    <x v="0"/>
  </r>
  <r>
    <x v="1"/>
    <x v="119"/>
    <x v="135"/>
    <x v="2"/>
    <x v="0"/>
    <x v="18"/>
    <x v="19"/>
    <x v="7"/>
    <s v="https://www.linkedin.com/jobs/view/data-analyst-at-tradeweb-3360769143?refId=wlyS1C7F0x2ZY4uIYhKzeA%3D%3D&amp;trackingId=s8kh3ao3U5jeKO4SLp83WA%3D%3D&amp;position=12&amp;pageNum=0&amp;trk=public_jobs_jserp-result_search-card"/>
    <m/>
    <m/>
    <m/>
    <x v="13"/>
    <x v="13"/>
    <x v="2"/>
    <x v="0"/>
  </r>
  <r>
    <x v="1"/>
    <x v="120"/>
    <x v="136"/>
    <x v="2"/>
    <x v="0"/>
    <x v="77"/>
    <x v="3"/>
    <x v="27"/>
    <s v="https://www.linkedin.com/jobs/view/data-analyst-at-carputty-3318023377?refId=wlyS1C7F0x2ZY4uIYhKzeA%3D%3D&amp;trackingId=6tVr%2BTarLMBvNiNgqodcBA%3D%3D&amp;position=13&amp;pageNum=0&amp;trk=public_jobs_jserp-result_search-card"/>
    <m/>
    <m/>
    <m/>
    <x v="67"/>
    <x v="0"/>
    <x v="3"/>
    <x v="1"/>
  </r>
  <r>
    <x v="1"/>
    <x v="121"/>
    <x v="137"/>
    <x v="2"/>
    <x v="27"/>
    <x v="47"/>
    <x v="94"/>
    <x v="0"/>
    <s v="https://www.linkedin.com/jobs/view/data-analyst-at-averity-3366784312?refId=wlyS1C7F0x2ZY4uIYhKzeA%3D%3D&amp;trackingId=o%2B86UDeW%2B39UL5lpeCWsiQ%3D%3D&amp;position=14&amp;pageNum=0&amp;trk=public_jobs_jserp-result_search-card"/>
    <n v="75000"/>
    <n v="90000"/>
    <n v="82500"/>
    <x v="42"/>
    <x v="0"/>
    <x v="2"/>
    <x v="0"/>
  </r>
  <r>
    <x v="1"/>
    <x v="122"/>
    <x v="138"/>
    <x v="2"/>
    <x v="28"/>
    <x v="78"/>
    <x v="95"/>
    <x v="4"/>
    <s v="https://www.linkedin.com/jobs/view/data-analyst-at-crg-3359135227?refId=wlyS1C7F0x2ZY4uIYhKzeA%3D%3D&amp;trackingId=icVcqmMXeUDAGZUWhA5mqQ%3D%3D&amp;position=15&amp;pageNum=0&amp;trk=public_jobs_jserp-result_search-card"/>
    <n v="60"/>
    <n v="60"/>
    <n v="60"/>
    <x v="68"/>
    <x v="0"/>
    <x v="4"/>
    <x v="0"/>
  </r>
  <r>
    <x v="1"/>
    <x v="123"/>
    <x v="139"/>
    <x v="2"/>
    <x v="0"/>
    <x v="79"/>
    <x v="96"/>
    <x v="19"/>
    <s v="https://www.linkedin.com/jobs/view/data-analyst-at-eg-life-sciences-3336326817?refId=wlyS1C7F0x2ZY4uIYhKzeA%3D%3D&amp;trackingId=4f%2Fng5GCUp2sDLWNA0jhbg%3D%3D&amp;position=16&amp;pageNum=0&amp;trk=public_jobs_jserp-result_search-card"/>
    <m/>
    <m/>
    <m/>
    <x v="69"/>
    <x v="1"/>
    <x v="4"/>
    <x v="0"/>
  </r>
  <r>
    <x v="27"/>
    <x v="124"/>
    <x v="140"/>
    <x v="2"/>
    <x v="29"/>
    <x v="47"/>
    <x v="97"/>
    <x v="4"/>
    <s v="https://www.linkedin.com/jobs/view/associate-data-analyst-at-synergy-interactive-3362775589?refId=wlyS1C7F0x2ZY4uIYhKzeA%3D%3D&amp;trackingId=u2Psqwsjk1illbRxWrKxQw%3D%3D&amp;position=17&amp;pageNum=0&amp;trk=public_jobs_jserp-result_search-card"/>
    <n v="40"/>
    <n v="60"/>
    <n v="50"/>
    <x v="42"/>
    <x v="0"/>
    <x v="2"/>
    <x v="0"/>
  </r>
  <r>
    <x v="26"/>
    <x v="29"/>
    <x v="141"/>
    <x v="2"/>
    <x v="30"/>
    <x v="80"/>
    <x v="98"/>
    <x v="4"/>
    <s v="https://www.linkedin.com/jobs/view/junior-data-analyst-at-insight-global-3355816417?refId=wlyS1C7F0x2ZY4uIYhKzeA%3D%3D&amp;trackingId=9W%2BWSx5%2BeZt6ouC9ijrE9w%3D%3D&amp;position=18&amp;pageNum=0&amp;trk=public_jobs_jserp-result_search-card"/>
    <n v="30"/>
    <n v="33"/>
    <n v="31.5"/>
    <x v="70"/>
    <x v="0"/>
    <x v="1"/>
    <x v="0"/>
  </r>
  <r>
    <x v="1"/>
    <x v="125"/>
    <x v="142"/>
    <x v="2"/>
    <x v="31"/>
    <x v="81"/>
    <x v="99"/>
    <x v="24"/>
    <s v="https://www.linkedin.com/jobs/view/data-analyst-at-gridiron-it-3345534205?refId=wlyS1C7F0x2ZY4uIYhKzeA%3D%3D&amp;trackingId=HKbKVdzSlOkG7HCqAeYk1A%3D%3D&amp;position=19&amp;pageNum=0&amp;trk=public_jobs_jserp-result_search-card"/>
    <n v="120000"/>
    <n v="130000"/>
    <n v="125000"/>
    <x v="2"/>
    <x v="29"/>
    <x v="2"/>
    <x v="0"/>
  </r>
  <r>
    <x v="1"/>
    <x v="126"/>
    <x v="143"/>
    <x v="2"/>
    <x v="0"/>
    <x v="82"/>
    <x v="3"/>
    <x v="7"/>
    <s v="https://www.linkedin.com/jobs/view/data-analyst-at-parkave-capital-group-3367152717?refId=wlyS1C7F0x2ZY4uIYhKzeA%3D%3D&amp;trackingId=uGy3DYf4Qo8QKrzqcJbYxw%3D%3D&amp;position=20&amp;pageNum=0&amp;trk=public_jobs_jserp-result_search-card"/>
    <m/>
    <m/>
    <m/>
    <x v="71"/>
    <x v="14"/>
    <x v="3"/>
    <x v="0"/>
  </r>
  <r>
    <x v="1"/>
    <x v="44"/>
    <x v="144"/>
    <x v="2"/>
    <x v="0"/>
    <x v="83"/>
    <x v="15"/>
    <x v="18"/>
    <s v="https://www.linkedin.com/jobs/view/data-analyst-at-agility-partners-3355065705?refId=wlyS1C7F0x2ZY4uIYhKzeA%3D%3D&amp;trackingId=LNphUF%2BGIzfDEg0mSMuwRA%3D%3D&amp;position=21&amp;pageNum=0&amp;trk=public_jobs_jserp-result_search-card"/>
    <m/>
    <m/>
    <m/>
    <x v="72"/>
    <x v="0"/>
    <x v="4"/>
    <x v="0"/>
  </r>
  <r>
    <x v="26"/>
    <x v="29"/>
    <x v="145"/>
    <x v="2"/>
    <x v="32"/>
    <x v="84"/>
    <x v="100"/>
    <x v="23"/>
    <s v="https://www.linkedin.com/jobs/view/junior-data-analyst-at-insight-global-3353623877?refId=wlyS1C7F0x2ZY4uIYhKzeA%3D%3D&amp;trackingId=YA1NMKTYy7DNHN9Lzamc3Q%3D%3D&amp;position=22&amp;pageNum=0&amp;trk=public_jobs_jserp-result_search-card"/>
    <n v="22"/>
    <n v="24"/>
    <n v="23"/>
    <x v="73"/>
    <x v="30"/>
    <x v="1"/>
    <x v="0"/>
  </r>
  <r>
    <x v="1"/>
    <x v="127"/>
    <x v="146"/>
    <x v="2"/>
    <x v="33"/>
    <x v="85"/>
    <x v="101"/>
    <x v="2"/>
    <s v="https://www.linkedin.com/jobs/view/data-analyst-at-spencer-ogden-3369798172?refId=wlyS1C7F0x2ZY4uIYhKzeA%3D%3D&amp;trackingId=xlD16y%2BH24UVP5ZIeyOHLA%3D%3D&amp;position=23&amp;pageNum=0&amp;trk=public_jobs_jserp-result_search-card"/>
    <n v="40"/>
    <n v="100"/>
    <n v="70"/>
    <x v="2"/>
    <x v="23"/>
    <x v="4"/>
    <x v="0"/>
  </r>
  <r>
    <x v="1"/>
    <x v="128"/>
    <x v="147"/>
    <x v="2"/>
    <x v="0"/>
    <x v="39"/>
    <x v="102"/>
    <x v="0"/>
    <s v="https://www.linkedin.com/jobs/view/data-analyst-at-frostbite-3370111855?refId=wlyS1C7F0x2ZY4uIYhKzeA%3D%3D&amp;trackingId=QCYn0f5A%2FN3B2U4IXbC8wQ%3D%3D&amp;position=24&amp;pageNum=0&amp;trk=public_jobs_jserp-result_search-card"/>
    <m/>
    <m/>
    <m/>
    <x v="34"/>
    <x v="2"/>
    <x v="0"/>
    <x v="0"/>
  </r>
  <r>
    <x v="26"/>
    <x v="129"/>
    <x v="148"/>
    <x v="2"/>
    <x v="0"/>
    <x v="2"/>
    <x v="15"/>
    <x v="25"/>
    <s v="https://www.linkedin.com/jobs/view/junior-data-analyst-at-iris-software-inc-3319636175?refId=wlyS1C7F0x2ZY4uIYhKzeA%3D%3D&amp;trackingId=HSs%2BNWyraGhOS7r3Hx9ybA%3D%3D&amp;position=25&amp;pageNum=0&amp;trk=public_jobs_jserp-result_search-card"/>
    <m/>
    <m/>
    <m/>
    <x v="2"/>
    <x v="2"/>
    <x v="4"/>
    <x v="1"/>
  </r>
  <r>
    <x v="1"/>
    <x v="110"/>
    <x v="125"/>
    <x v="2"/>
    <x v="0"/>
    <x v="18"/>
    <x v="87"/>
    <x v="3"/>
    <s v="https://www.linkedin.com/jobs/view/data-analyst-at-the-walt-disney-company-3310352262?refId=W9Z7rmMjbSpxfTNJh8qoPA%3D%3D&amp;trackingId=2qNCFaXntwwGt9pqEB8dtw%3D%3D&amp;position=1&amp;pageNum=0&amp;trk=public_jobs_jserp-result_search-card"/>
    <m/>
    <m/>
    <m/>
    <x v="13"/>
    <x v="13"/>
    <x v="4"/>
    <x v="0"/>
  </r>
  <r>
    <x v="1"/>
    <x v="110"/>
    <x v="126"/>
    <x v="2"/>
    <x v="0"/>
    <x v="18"/>
    <x v="87"/>
    <x v="3"/>
    <s v="https://www.linkedin.com/jobs/view/data-analyst-at-the-walt-disney-company-3351765538?refId=W9Z7rmMjbSpxfTNJh8qoPA%3D%3D&amp;trackingId=DgFKiGdlyxxXO5qAhMYbSA%3D%3D&amp;position=2&amp;pageNum=0&amp;trk=public_jobs_jserp-result_search-card"/>
    <m/>
    <m/>
    <m/>
    <x v="13"/>
    <x v="13"/>
    <x v="4"/>
    <x v="0"/>
  </r>
  <r>
    <x v="1"/>
    <x v="112"/>
    <x v="128"/>
    <x v="2"/>
    <x v="4"/>
    <x v="73"/>
    <x v="88"/>
    <x v="14"/>
    <s v="https://www.linkedin.com/jobs/view/data-analyst-at-clutch-3351811449?refId=W9Z7rmMjbSpxfTNJh8qoPA%3D%3D&amp;trackingId=mBjgVDIUWxtrZgw4C%2FPHuw%3D%3D&amp;position=3&amp;pageNum=0&amp;trk=public_jobs_jserp-result_search-card"/>
    <n v="50"/>
    <n v="60"/>
    <n v="55"/>
    <x v="64"/>
    <x v="0"/>
    <x v="4"/>
    <x v="0"/>
  </r>
  <r>
    <x v="1"/>
    <x v="114"/>
    <x v="130"/>
    <x v="2"/>
    <x v="25"/>
    <x v="47"/>
    <x v="89"/>
    <x v="9"/>
    <s v="https://www.linkedin.com/jobs/view/data-analyst-at-the-randy-neuringer-co-llc-3327337355?refId=W9Z7rmMjbSpxfTNJh8qoPA%3D%3D&amp;trackingId=EPKnMugSx1SGKOvrPnoEGg%3D%3D&amp;position=4&amp;pageNum=0&amp;trk=public_jobs_jserp-result_search-card"/>
    <n v="90000"/>
    <n v="120000"/>
    <n v="105000"/>
    <x v="42"/>
    <x v="0"/>
    <x v="4"/>
    <x v="1"/>
  </r>
  <r>
    <x v="1"/>
    <x v="115"/>
    <x v="131"/>
    <x v="2"/>
    <x v="0"/>
    <x v="47"/>
    <x v="90"/>
    <x v="4"/>
    <s v="https://www.linkedin.com/jobs/view/data-analyst-at-alice-%2B-olivia-3356674096?refId=W9Z7rmMjbSpxfTNJh8qoPA%3D%3D&amp;trackingId=hPfTo8nftADJlm%2B0SEc07A%3D%3D&amp;position=5&amp;pageNum=0&amp;trk=public_jobs_jserp-result_search-card"/>
    <m/>
    <m/>
    <m/>
    <x v="42"/>
    <x v="0"/>
    <x v="2"/>
    <x v="0"/>
  </r>
  <r>
    <x v="1"/>
    <x v="131"/>
    <x v="150"/>
    <x v="2"/>
    <x v="0"/>
    <x v="52"/>
    <x v="20"/>
    <x v="0"/>
    <s v="https://www.linkedin.com/jobs/view/data-analyst-at-american-express-3364457211?refId=W9Z7rmMjbSpxfTNJh8qoPA%3D%3D&amp;trackingId=f7OeL4PUrJNQuTz47SILuw%3D%3D&amp;position=6&amp;pageNum=0&amp;trk=public_jobs_jserp-result_search-card"/>
    <m/>
    <m/>
    <m/>
    <x v="46"/>
    <x v="15"/>
    <x v="0"/>
    <x v="0"/>
  </r>
  <r>
    <x v="1"/>
    <x v="116"/>
    <x v="132"/>
    <x v="2"/>
    <x v="26"/>
    <x v="74"/>
    <x v="91"/>
    <x v="9"/>
    <s v="https://www.linkedin.com/jobs/view/data-analyst-at-ikea-3333285174?refId=W9Z7rmMjbSpxfTNJh8qoPA%3D%3D&amp;trackingId=eGD6khO8ThCkeOiejEIM0w%3D%3D&amp;position=7&amp;pageNum=0&amp;trk=public_jobs_jserp-result_search-card"/>
    <n v="73036"/>
    <n v="105901"/>
    <n v="89468.5"/>
    <x v="65"/>
    <x v="23"/>
    <x v="0"/>
    <x v="1"/>
  </r>
  <r>
    <x v="1"/>
    <x v="117"/>
    <x v="133"/>
    <x v="2"/>
    <x v="0"/>
    <x v="75"/>
    <x v="92"/>
    <x v="14"/>
    <s v="https://www.linkedin.com/jobs/view/data-analyst-at-march-networks-3348356076?refId=W9Z7rmMjbSpxfTNJh8qoPA%3D%3D&amp;trackingId=urpe980G0c0m4toMgK%2BHAA%3D%3D&amp;position=8&amp;pageNum=0&amp;trk=public_jobs_jserp-result_search-card"/>
    <m/>
    <m/>
    <m/>
    <x v="2"/>
    <x v="16"/>
    <x v="1"/>
    <x v="0"/>
  </r>
  <r>
    <x v="1"/>
    <x v="118"/>
    <x v="134"/>
    <x v="2"/>
    <x v="0"/>
    <x v="76"/>
    <x v="93"/>
    <x v="3"/>
    <s v="https://www.linkedin.com/jobs/view/data-analyst-at-octave-3361543072?refId=W9Z7rmMjbSpxfTNJh8qoPA%3D%3D&amp;trackingId=kzYv05BeHuTT4pX9akQNzQ%3D%3D&amp;position=9&amp;pageNum=0&amp;trk=public_jobs_jserp-result_search-card"/>
    <m/>
    <m/>
    <m/>
    <x v="66"/>
    <x v="0"/>
    <x v="4"/>
    <x v="0"/>
  </r>
  <r>
    <x v="26"/>
    <x v="29"/>
    <x v="145"/>
    <x v="2"/>
    <x v="32"/>
    <x v="84"/>
    <x v="100"/>
    <x v="23"/>
    <s v="https://www.linkedin.com/jobs/view/junior-data-analyst-at-insight-global-3353623877?refId=W9Z7rmMjbSpxfTNJh8qoPA%3D%3D&amp;trackingId=DqCbbUPzT6s1pRMA02qdvA%3D%3D&amp;position=10&amp;pageNum=0&amp;trk=public_jobs_jserp-result_search-card"/>
    <n v="22"/>
    <n v="24"/>
    <n v="23"/>
    <x v="73"/>
    <x v="30"/>
    <x v="1"/>
    <x v="0"/>
  </r>
  <r>
    <x v="1"/>
    <x v="120"/>
    <x v="136"/>
    <x v="2"/>
    <x v="0"/>
    <x v="77"/>
    <x v="3"/>
    <x v="27"/>
    <s v="https://www.linkedin.com/jobs/view/data-analyst-at-carputty-3318023377?refId=W9Z7rmMjbSpxfTNJh8qoPA%3D%3D&amp;trackingId=jgrBwrd3PKO%2FSQgtmSvuIg%3D%3D&amp;position=11&amp;pageNum=0&amp;trk=public_jobs_jserp-result_search-card"/>
    <m/>
    <m/>
    <m/>
    <x v="67"/>
    <x v="0"/>
    <x v="3"/>
    <x v="1"/>
  </r>
  <r>
    <x v="1"/>
    <x v="122"/>
    <x v="138"/>
    <x v="2"/>
    <x v="28"/>
    <x v="78"/>
    <x v="95"/>
    <x v="4"/>
    <s v="https://www.linkedin.com/jobs/view/data-analyst-at-crg-3359135227?refId=W9Z7rmMjbSpxfTNJh8qoPA%3D%3D&amp;trackingId=FpWfSnMzEQ45A4vc7sn4vg%3D%3D&amp;position=12&amp;pageNum=0&amp;trk=public_jobs_jserp-result_search-card"/>
    <n v="60"/>
    <n v="60"/>
    <n v="60"/>
    <x v="68"/>
    <x v="0"/>
    <x v="4"/>
    <x v="0"/>
  </r>
  <r>
    <x v="1"/>
    <x v="123"/>
    <x v="14"/>
    <x v="2"/>
    <x v="0"/>
    <x v="79"/>
    <x v="13"/>
    <x v="19"/>
    <s v="https://www.linkedin.com/jobs/view/data-analyst-at-eg-life-sciences-3336326817?refId=W9Z7rmMjbSpxfTNJh8qoPA%3D%3D&amp;trackingId=ogp7kocA7xRxTc%2BOS8yrnw%3D%3D&amp;position=13&amp;pageNum=0&amp;trk=public_jobs_jserp-result_search-card"/>
    <m/>
    <m/>
    <m/>
    <x v="69"/>
    <x v="1"/>
    <x v="3"/>
    <x v="0"/>
  </r>
  <r>
    <x v="27"/>
    <x v="124"/>
    <x v="140"/>
    <x v="2"/>
    <x v="29"/>
    <x v="47"/>
    <x v="97"/>
    <x v="4"/>
    <s v="https://www.linkedin.com/jobs/view/associate-data-analyst-at-synergy-interactive-3362775589?refId=W9Z7rmMjbSpxfTNJh8qoPA%3D%3D&amp;trackingId=a4gXGvHT3WO7DsfFiia%2Bgw%3D%3D&amp;position=14&amp;pageNum=0&amp;trk=public_jobs_jserp-result_search-card"/>
    <n v="40"/>
    <n v="60"/>
    <n v="50"/>
    <x v="42"/>
    <x v="0"/>
    <x v="2"/>
    <x v="0"/>
  </r>
  <r>
    <x v="26"/>
    <x v="29"/>
    <x v="141"/>
    <x v="2"/>
    <x v="30"/>
    <x v="80"/>
    <x v="98"/>
    <x v="4"/>
    <s v="https://www.linkedin.com/jobs/view/junior-data-analyst-at-insight-global-3355816417?refId=W9Z7rmMjbSpxfTNJh8qoPA%3D%3D&amp;trackingId=0%2BbDnhCG%2FJRqHU%2FY5ctQpg%3D%3D&amp;position=15&amp;pageNum=0&amp;trk=public_jobs_jserp-result_search-card"/>
    <n v="30"/>
    <n v="33"/>
    <n v="31.5"/>
    <x v="70"/>
    <x v="0"/>
    <x v="1"/>
    <x v="0"/>
  </r>
  <r>
    <x v="26"/>
    <x v="111"/>
    <x v="127"/>
    <x v="2"/>
    <x v="0"/>
    <x v="72"/>
    <x v="65"/>
    <x v="3"/>
    <s v="https://www.linkedin.com/jobs/view/junior-data-analyst-at-infosys-3354917607?refId=W9Z7rmMjbSpxfTNJh8qoPA%3D%3D&amp;trackingId=N1FYyGtr3dHpBBgDbZpRaw%3D%3D&amp;position=16&amp;pageNum=0&amp;trk=public_jobs_jserp-result_search-card"/>
    <m/>
    <m/>
    <m/>
    <x v="63"/>
    <x v="28"/>
    <x v="2"/>
    <x v="0"/>
  </r>
  <r>
    <x v="1"/>
    <x v="125"/>
    <x v="142"/>
    <x v="2"/>
    <x v="31"/>
    <x v="81"/>
    <x v="99"/>
    <x v="24"/>
    <s v="https://www.linkedin.com/jobs/view/data-analyst-at-gridiron-it-3345534205?refId=W9Z7rmMjbSpxfTNJh8qoPA%3D%3D&amp;trackingId=cvslt5vy1mrGRkN%2BnR3vbg%3D%3D&amp;position=17&amp;pageNum=0&amp;trk=public_jobs_jserp-result_search-card"/>
    <n v="120000"/>
    <n v="130000"/>
    <n v="125000"/>
    <x v="2"/>
    <x v="29"/>
    <x v="2"/>
    <x v="0"/>
  </r>
  <r>
    <x v="1"/>
    <x v="126"/>
    <x v="143"/>
    <x v="2"/>
    <x v="0"/>
    <x v="82"/>
    <x v="3"/>
    <x v="7"/>
    <s v="https://www.linkedin.com/jobs/view/data-analyst-at-parkave-capital-group-3367152717?refId=W9Z7rmMjbSpxfTNJh8qoPA%3D%3D&amp;trackingId=H3nMda%2BD2Cq0GRuAjSiXnA%3D%3D&amp;position=18&amp;pageNum=0&amp;trk=public_jobs_jserp-result_search-card"/>
    <m/>
    <m/>
    <m/>
    <x v="71"/>
    <x v="14"/>
    <x v="3"/>
    <x v="0"/>
  </r>
  <r>
    <x v="1"/>
    <x v="44"/>
    <x v="144"/>
    <x v="2"/>
    <x v="0"/>
    <x v="83"/>
    <x v="15"/>
    <x v="18"/>
    <s v="https://www.linkedin.com/jobs/view/data-analyst-at-agility-partners-3355065705?refId=W9Z7rmMjbSpxfTNJh8qoPA%3D%3D&amp;trackingId=3qbXCmaIiO0sVnunFFH2%2Bg%3D%3D&amp;position=19&amp;pageNum=0&amp;trk=public_jobs_jserp-result_search-card"/>
    <m/>
    <m/>
    <m/>
    <x v="72"/>
    <x v="0"/>
    <x v="4"/>
    <x v="0"/>
  </r>
  <r>
    <x v="1"/>
    <x v="128"/>
    <x v="147"/>
    <x v="2"/>
    <x v="0"/>
    <x v="39"/>
    <x v="102"/>
    <x v="0"/>
    <s v="https://www.linkedin.com/jobs/view/data-analyst-at-frostbite-3370111855?refId=W9Z7rmMjbSpxfTNJh8qoPA%3D%3D&amp;trackingId=XDj9czJ9LVmGl49EAf1bcg%3D%3D&amp;position=20&amp;pageNum=0&amp;trk=public_jobs_jserp-result_search-card"/>
    <m/>
    <m/>
    <m/>
    <x v="34"/>
    <x v="2"/>
    <x v="0"/>
    <x v="0"/>
  </r>
  <r>
    <x v="26"/>
    <x v="129"/>
    <x v="148"/>
    <x v="2"/>
    <x v="0"/>
    <x v="2"/>
    <x v="15"/>
    <x v="25"/>
    <s v="https://www.linkedin.com/jobs/view/junior-data-analyst-at-iris-software-inc-3319636175?refId=W9Z7rmMjbSpxfTNJh8qoPA%3D%3D&amp;trackingId=rSc12a4jgbNNy8DaqIfptA%3D%3D&amp;position=21&amp;pageNum=0&amp;trk=public_jobs_jserp-result_search-card"/>
    <m/>
    <m/>
    <m/>
    <x v="2"/>
    <x v="2"/>
    <x v="4"/>
    <x v="1"/>
  </r>
  <r>
    <x v="19"/>
    <x v="130"/>
    <x v="149"/>
    <x v="2"/>
    <x v="34"/>
    <x v="47"/>
    <x v="103"/>
    <x v="15"/>
    <s v="https://www.linkedin.com/jobs/view/data-analyst-sql-at-marwood-group-3332256183?refId=W9Z7rmMjbSpxfTNJh8qoPA%3D%3D&amp;trackingId=moWn%2FMBUuJBVBDlXSf2OEg%3D%3D&amp;position=22&amp;pageNum=0&amp;trk=public_jobs_jserp-result_search-card"/>
    <n v="75000"/>
    <n v="95000"/>
    <n v="85000"/>
    <x v="42"/>
    <x v="0"/>
    <x v="4"/>
    <x v="1"/>
  </r>
  <r>
    <x v="1"/>
    <x v="132"/>
    <x v="151"/>
    <x v="2"/>
    <x v="0"/>
    <x v="86"/>
    <x v="104"/>
    <x v="1"/>
    <s v="https://www.linkedin.com/jobs/view/data-analyst-at-smartsense-by-digi-3318262720?refId=W9Z7rmMjbSpxfTNJh8qoPA%3D%3D&amp;trackingId=g3GKDBtT6O8bgnB%2BOUaDxw%3D%3D&amp;position=23&amp;pageNum=0&amp;trk=public_jobs_jserp-result_search-card"/>
    <m/>
    <m/>
    <m/>
    <x v="74"/>
    <x v="5"/>
    <x v="2"/>
    <x v="0"/>
  </r>
  <r>
    <x v="1"/>
    <x v="29"/>
    <x v="152"/>
    <x v="2"/>
    <x v="35"/>
    <x v="87"/>
    <x v="105"/>
    <x v="23"/>
    <s v="https://www.linkedin.com/jobs/view/data-analyst-at-insight-global-3353600433?refId=W9Z7rmMjbSpxfTNJh8qoPA%3D%3D&amp;trackingId=D%2FhMyOKMa1%2BImmC70NWSqA%3D%3D&amp;position=24&amp;pageNum=0&amp;trk=public_jobs_jserp-result_search-card"/>
    <n v="130000"/>
    <n v="150000"/>
    <n v="140000"/>
    <x v="75"/>
    <x v="1"/>
    <x v="4"/>
    <x v="0"/>
  </r>
  <r>
    <x v="1"/>
    <x v="133"/>
    <x v="153"/>
    <x v="2"/>
    <x v="0"/>
    <x v="88"/>
    <x v="106"/>
    <x v="20"/>
    <s v="https://www.linkedin.com/jobs/view/data-analyst-at-omron-automation-3332796439?refId=W9Z7rmMjbSpxfTNJh8qoPA%3D%3D&amp;trackingId=pf07SmshL9oSELIQ7S2UzA%3D%3D&amp;position=25&amp;pageNum=0&amp;trk=public_jobs_jserp-result_search-card"/>
    <m/>
    <m/>
    <m/>
    <x v="76"/>
    <x v="3"/>
    <x v="2"/>
    <x v="0"/>
  </r>
  <r>
    <x v="1"/>
    <x v="110"/>
    <x v="125"/>
    <x v="2"/>
    <x v="0"/>
    <x v="18"/>
    <x v="87"/>
    <x v="3"/>
    <s v="https://www.linkedin.com/jobs/view/data-analyst-at-the-walt-disney-company-3310352262?refId=SBdv08xS1l36v85dQ4mQIQ%3D%3D&amp;trackingId=NNXsFtZm8Nygplhds9I7kA%3D%3D&amp;position=1&amp;pageNum=0&amp;trk=public_jobs_jserp-result_search-card"/>
    <m/>
    <m/>
    <m/>
    <x v="13"/>
    <x v="13"/>
    <x v="4"/>
    <x v="0"/>
  </r>
  <r>
    <x v="1"/>
    <x v="110"/>
    <x v="126"/>
    <x v="2"/>
    <x v="0"/>
    <x v="18"/>
    <x v="87"/>
    <x v="3"/>
    <s v="https://www.linkedin.com/jobs/view/data-analyst-at-the-walt-disney-company-3351765538?refId=SBdv08xS1l36v85dQ4mQIQ%3D%3D&amp;trackingId=lIzqsfX1p7g0jZzH3LSaIA%3D%3D&amp;position=2&amp;pageNum=0&amp;trk=public_jobs_jserp-result_search-card"/>
    <m/>
    <m/>
    <m/>
    <x v="13"/>
    <x v="13"/>
    <x v="4"/>
    <x v="0"/>
  </r>
  <r>
    <x v="1"/>
    <x v="112"/>
    <x v="128"/>
    <x v="2"/>
    <x v="4"/>
    <x v="73"/>
    <x v="88"/>
    <x v="14"/>
    <s v="https://www.linkedin.com/jobs/view/data-analyst-at-clutch-3351811449?refId=SBdv08xS1l36v85dQ4mQIQ%3D%3D&amp;trackingId=WMoHjME1szyeIRE0sS2wGA%3D%3D&amp;position=3&amp;pageNum=0&amp;trk=public_jobs_jserp-result_search-card"/>
    <n v="50"/>
    <n v="60"/>
    <n v="55"/>
    <x v="64"/>
    <x v="0"/>
    <x v="4"/>
    <x v="0"/>
  </r>
  <r>
    <x v="1"/>
    <x v="114"/>
    <x v="130"/>
    <x v="2"/>
    <x v="25"/>
    <x v="47"/>
    <x v="89"/>
    <x v="9"/>
    <s v="https://www.linkedin.com/jobs/view/data-analyst-at-the-randy-neuringer-co-llc-3327337355?refId=SBdv08xS1l36v85dQ4mQIQ%3D%3D&amp;trackingId=TvK%2BAeOWoa6S%2F4EjgUsx%2Fg%3D%3D&amp;position=4&amp;pageNum=0&amp;trk=public_jobs_jserp-result_search-card"/>
    <n v="90000"/>
    <n v="120000"/>
    <n v="105000"/>
    <x v="42"/>
    <x v="0"/>
    <x v="4"/>
    <x v="1"/>
  </r>
  <r>
    <x v="1"/>
    <x v="115"/>
    <x v="131"/>
    <x v="2"/>
    <x v="0"/>
    <x v="47"/>
    <x v="90"/>
    <x v="4"/>
    <s v="https://www.linkedin.com/jobs/view/data-analyst-at-alice-%2B-olivia-3356674096?refId=SBdv08xS1l36v85dQ4mQIQ%3D%3D&amp;trackingId=mGuHe%2Fqtf1WNm5V88sYaIw%3D%3D&amp;position=5&amp;pageNum=0&amp;trk=public_jobs_jserp-result_search-card"/>
    <m/>
    <m/>
    <m/>
    <x v="42"/>
    <x v="0"/>
    <x v="2"/>
    <x v="0"/>
  </r>
  <r>
    <x v="1"/>
    <x v="131"/>
    <x v="150"/>
    <x v="2"/>
    <x v="0"/>
    <x v="52"/>
    <x v="20"/>
    <x v="0"/>
    <s v="https://www.linkedin.com/jobs/view/data-analyst-at-american-express-3364457211?refId=SBdv08xS1l36v85dQ4mQIQ%3D%3D&amp;trackingId=ptSHuzVLJTcnfR%2BpqNg2sA%3D%3D&amp;position=6&amp;pageNum=0&amp;trk=public_jobs_jserp-result_search-card"/>
    <m/>
    <m/>
    <m/>
    <x v="46"/>
    <x v="15"/>
    <x v="0"/>
    <x v="0"/>
  </r>
  <r>
    <x v="1"/>
    <x v="116"/>
    <x v="132"/>
    <x v="2"/>
    <x v="26"/>
    <x v="74"/>
    <x v="91"/>
    <x v="9"/>
    <s v="https://www.linkedin.com/jobs/view/data-analyst-at-ikea-3333285174?refId=SBdv08xS1l36v85dQ4mQIQ%3D%3D&amp;trackingId=OKwdGFhVYUAYgl%2BLcMHo9Q%3D%3D&amp;position=7&amp;pageNum=0&amp;trk=public_jobs_jserp-result_search-card"/>
    <n v="73036"/>
    <n v="105901"/>
    <n v="89468.5"/>
    <x v="65"/>
    <x v="23"/>
    <x v="0"/>
    <x v="1"/>
  </r>
  <r>
    <x v="1"/>
    <x v="117"/>
    <x v="133"/>
    <x v="2"/>
    <x v="0"/>
    <x v="75"/>
    <x v="92"/>
    <x v="14"/>
    <s v="https://www.linkedin.com/jobs/view/data-analyst-at-march-networks-3348356076?refId=SBdv08xS1l36v85dQ4mQIQ%3D%3D&amp;trackingId=mqqGucdkKqwxdlU2tapJug%3D%3D&amp;position=8&amp;pageNum=0&amp;trk=public_jobs_jserp-result_search-card"/>
    <m/>
    <m/>
    <m/>
    <x v="2"/>
    <x v="16"/>
    <x v="1"/>
    <x v="0"/>
  </r>
  <r>
    <x v="1"/>
    <x v="118"/>
    <x v="134"/>
    <x v="2"/>
    <x v="0"/>
    <x v="76"/>
    <x v="93"/>
    <x v="3"/>
    <s v="https://www.linkedin.com/jobs/view/data-analyst-at-octave-3361543072?refId=SBdv08xS1l36v85dQ4mQIQ%3D%3D&amp;trackingId=lVUz3CNTuxSnVT0kMl2D1A%3D%3D&amp;position=9&amp;pageNum=0&amp;trk=public_jobs_jserp-result_search-card"/>
    <m/>
    <m/>
    <m/>
    <x v="66"/>
    <x v="0"/>
    <x v="4"/>
    <x v="0"/>
  </r>
  <r>
    <x v="26"/>
    <x v="29"/>
    <x v="145"/>
    <x v="2"/>
    <x v="32"/>
    <x v="84"/>
    <x v="100"/>
    <x v="23"/>
    <s v="https://www.linkedin.com/jobs/view/junior-data-analyst-at-insight-global-3353623877?refId=SBdv08xS1l36v85dQ4mQIQ%3D%3D&amp;trackingId=r8abr6%2BEahJoN1C8deqhBQ%3D%3D&amp;position=10&amp;pageNum=0&amp;trk=public_jobs_jserp-result_search-card"/>
    <n v="22"/>
    <n v="24"/>
    <n v="23"/>
    <x v="73"/>
    <x v="30"/>
    <x v="1"/>
    <x v="0"/>
  </r>
  <r>
    <x v="1"/>
    <x v="120"/>
    <x v="136"/>
    <x v="2"/>
    <x v="0"/>
    <x v="77"/>
    <x v="3"/>
    <x v="27"/>
    <s v="https://www.linkedin.com/jobs/view/data-analyst-at-carputty-3318023377?refId=SBdv08xS1l36v85dQ4mQIQ%3D%3D&amp;trackingId=w%2Fw%2Bj%2FALK%2BLyN1LB6TXbXg%3D%3D&amp;position=11&amp;pageNum=0&amp;trk=public_jobs_jserp-result_search-card"/>
    <m/>
    <m/>
    <m/>
    <x v="67"/>
    <x v="0"/>
    <x v="3"/>
    <x v="1"/>
  </r>
  <r>
    <x v="1"/>
    <x v="122"/>
    <x v="138"/>
    <x v="2"/>
    <x v="28"/>
    <x v="78"/>
    <x v="95"/>
    <x v="4"/>
    <s v="https://www.linkedin.com/jobs/view/data-analyst-at-crg-3359135227?refId=SBdv08xS1l36v85dQ4mQIQ%3D%3D&amp;trackingId=x%2BEQPJbwN3yaH28%2B2RtMIQ%3D%3D&amp;position=12&amp;pageNum=0&amp;trk=public_jobs_jserp-result_search-card"/>
    <n v="60"/>
    <n v="60"/>
    <n v="60"/>
    <x v="68"/>
    <x v="0"/>
    <x v="4"/>
    <x v="0"/>
  </r>
  <r>
    <x v="1"/>
    <x v="123"/>
    <x v="139"/>
    <x v="2"/>
    <x v="0"/>
    <x v="79"/>
    <x v="96"/>
    <x v="19"/>
    <s v="https://www.linkedin.com/jobs/view/data-analyst-at-eg-life-sciences-3336326817?refId=SBdv08xS1l36v85dQ4mQIQ%3D%3D&amp;trackingId=7FD5Ebfzegj0tr0xzKUsVg%3D%3D&amp;position=13&amp;pageNum=0&amp;trk=public_jobs_jserp-result_search-card"/>
    <m/>
    <m/>
    <m/>
    <x v="69"/>
    <x v="1"/>
    <x v="4"/>
    <x v="0"/>
  </r>
  <r>
    <x v="27"/>
    <x v="124"/>
    <x v="140"/>
    <x v="2"/>
    <x v="29"/>
    <x v="47"/>
    <x v="97"/>
    <x v="4"/>
    <s v="https://www.linkedin.com/jobs/view/associate-data-analyst-at-synergy-interactive-3362775589?refId=SBdv08xS1l36v85dQ4mQIQ%3D%3D&amp;trackingId=VOPYQqxiDUy5J7FPT8im0w%3D%3D&amp;position=14&amp;pageNum=0&amp;trk=public_jobs_jserp-result_search-card"/>
    <n v="40"/>
    <n v="60"/>
    <n v="50"/>
    <x v="42"/>
    <x v="0"/>
    <x v="2"/>
    <x v="0"/>
  </r>
  <r>
    <x v="26"/>
    <x v="29"/>
    <x v="141"/>
    <x v="2"/>
    <x v="30"/>
    <x v="80"/>
    <x v="98"/>
    <x v="4"/>
    <s v="https://www.linkedin.com/jobs/view/junior-data-analyst-at-insight-global-3355816417?refId=SBdv08xS1l36v85dQ4mQIQ%3D%3D&amp;trackingId=jGqrCzXtLoheMRggM7KU6g%3D%3D&amp;position=15&amp;pageNum=0&amp;trk=public_jobs_jserp-result_search-card"/>
    <n v="30"/>
    <n v="33"/>
    <n v="31.5"/>
    <x v="70"/>
    <x v="0"/>
    <x v="1"/>
    <x v="0"/>
  </r>
  <r>
    <x v="26"/>
    <x v="111"/>
    <x v="127"/>
    <x v="2"/>
    <x v="0"/>
    <x v="72"/>
    <x v="65"/>
    <x v="3"/>
    <s v="https://www.linkedin.com/jobs/view/junior-data-analyst-at-infosys-3354917607?refId=SBdv08xS1l36v85dQ4mQIQ%3D%3D&amp;trackingId=Q3K%2FPhP%2BvVkG2KqufdGHOQ%3D%3D&amp;position=16&amp;pageNum=0&amp;trk=public_jobs_jserp-result_search-card"/>
    <m/>
    <m/>
    <m/>
    <x v="63"/>
    <x v="28"/>
    <x v="2"/>
    <x v="0"/>
  </r>
  <r>
    <x v="1"/>
    <x v="125"/>
    <x v="142"/>
    <x v="2"/>
    <x v="31"/>
    <x v="81"/>
    <x v="99"/>
    <x v="24"/>
    <s v="https://www.linkedin.com/jobs/view/data-analyst-at-gridiron-it-3345534205?refId=SBdv08xS1l36v85dQ4mQIQ%3D%3D&amp;trackingId=6XqsVpKZvtwbygIn95a%2FyA%3D%3D&amp;position=17&amp;pageNum=0&amp;trk=public_jobs_jserp-result_search-card"/>
    <n v="120000"/>
    <n v="130000"/>
    <n v="125000"/>
    <x v="2"/>
    <x v="29"/>
    <x v="2"/>
    <x v="0"/>
  </r>
  <r>
    <x v="1"/>
    <x v="126"/>
    <x v="143"/>
    <x v="2"/>
    <x v="0"/>
    <x v="82"/>
    <x v="3"/>
    <x v="7"/>
    <s v="https://www.linkedin.com/jobs/view/data-analyst-at-parkave-capital-group-3367152717?refId=SBdv08xS1l36v85dQ4mQIQ%3D%3D&amp;trackingId=FmT3nBz2k4zhj5LsgbxbGQ%3D%3D&amp;position=18&amp;pageNum=0&amp;trk=public_jobs_jserp-result_search-card"/>
    <m/>
    <m/>
    <m/>
    <x v="71"/>
    <x v="14"/>
    <x v="3"/>
    <x v="0"/>
  </r>
  <r>
    <x v="1"/>
    <x v="44"/>
    <x v="144"/>
    <x v="2"/>
    <x v="0"/>
    <x v="83"/>
    <x v="15"/>
    <x v="18"/>
    <s v="https://www.linkedin.com/jobs/view/data-analyst-at-agility-partners-3355065705?refId=SBdv08xS1l36v85dQ4mQIQ%3D%3D&amp;trackingId=c9VqzEy3tx277Jirx2MIQw%3D%3D&amp;position=19&amp;pageNum=0&amp;trk=public_jobs_jserp-result_search-card"/>
    <m/>
    <m/>
    <m/>
    <x v="72"/>
    <x v="0"/>
    <x v="4"/>
    <x v="0"/>
  </r>
  <r>
    <x v="1"/>
    <x v="128"/>
    <x v="147"/>
    <x v="2"/>
    <x v="0"/>
    <x v="39"/>
    <x v="102"/>
    <x v="0"/>
    <s v="https://www.linkedin.com/jobs/view/data-analyst-at-frostbite-3370111855?refId=SBdv08xS1l36v85dQ4mQIQ%3D%3D&amp;trackingId=jJKI7C9VYQ2Vb24CTepXgg%3D%3D&amp;position=20&amp;pageNum=0&amp;trk=public_jobs_jserp-result_search-card"/>
    <m/>
    <m/>
    <m/>
    <x v="34"/>
    <x v="2"/>
    <x v="0"/>
    <x v="0"/>
  </r>
  <r>
    <x v="26"/>
    <x v="129"/>
    <x v="148"/>
    <x v="2"/>
    <x v="0"/>
    <x v="2"/>
    <x v="15"/>
    <x v="25"/>
    <s v="https://www.linkedin.com/jobs/view/junior-data-analyst-at-iris-software-inc-3319636175?refId=SBdv08xS1l36v85dQ4mQIQ%3D%3D&amp;trackingId=2yeU5nahqAStpP8uXJEcfw%3D%3D&amp;position=21&amp;pageNum=0&amp;trk=public_jobs_jserp-result_search-card"/>
    <m/>
    <m/>
    <m/>
    <x v="2"/>
    <x v="2"/>
    <x v="4"/>
    <x v="1"/>
  </r>
  <r>
    <x v="19"/>
    <x v="130"/>
    <x v="149"/>
    <x v="2"/>
    <x v="34"/>
    <x v="47"/>
    <x v="103"/>
    <x v="15"/>
    <s v="https://www.linkedin.com/jobs/view/data-analyst-sql-at-marwood-group-3332256183?refId=SBdv08xS1l36v85dQ4mQIQ%3D%3D&amp;trackingId=u3sK5DZEbINTSUUvpXwUjQ%3D%3D&amp;position=22&amp;pageNum=0&amp;trk=public_jobs_jserp-result_search-card"/>
    <n v="75000"/>
    <n v="95000"/>
    <n v="85000"/>
    <x v="42"/>
    <x v="0"/>
    <x v="4"/>
    <x v="1"/>
  </r>
  <r>
    <x v="1"/>
    <x v="132"/>
    <x v="151"/>
    <x v="2"/>
    <x v="0"/>
    <x v="86"/>
    <x v="104"/>
    <x v="1"/>
    <s v="https://www.linkedin.com/jobs/view/data-analyst-at-smartsense-by-digi-3318262720?refId=SBdv08xS1l36v85dQ4mQIQ%3D%3D&amp;trackingId=nhPKbLHOi1eQNWngtuUWUg%3D%3D&amp;position=23&amp;pageNum=0&amp;trk=public_jobs_jserp-result_search-card"/>
    <m/>
    <m/>
    <m/>
    <x v="74"/>
    <x v="5"/>
    <x v="2"/>
    <x v="0"/>
  </r>
  <r>
    <x v="1"/>
    <x v="29"/>
    <x v="152"/>
    <x v="2"/>
    <x v="35"/>
    <x v="87"/>
    <x v="105"/>
    <x v="23"/>
    <s v="https://www.linkedin.com/jobs/view/data-analyst-at-insight-global-3353600433?refId=SBdv08xS1l36v85dQ4mQIQ%3D%3D&amp;trackingId=3DSzH1rxSYWaCdovQsTdnA%3D%3D&amp;position=24&amp;pageNum=0&amp;trk=public_jobs_jserp-result_search-card"/>
    <n v="130000"/>
    <n v="150000"/>
    <n v="140000"/>
    <x v="75"/>
    <x v="1"/>
    <x v="4"/>
    <x v="0"/>
  </r>
  <r>
    <x v="1"/>
    <x v="133"/>
    <x v="153"/>
    <x v="2"/>
    <x v="0"/>
    <x v="88"/>
    <x v="106"/>
    <x v="20"/>
    <s v="https://www.linkedin.com/jobs/view/data-analyst-at-omron-automation-3332796439?refId=SBdv08xS1l36v85dQ4mQIQ%3D%3D&amp;trackingId=Ui1K1vqeLy584Nm0ktS1yA%3D%3D&amp;position=25&amp;pageNum=0&amp;trk=public_jobs_jserp-result_search-card"/>
    <m/>
    <m/>
    <m/>
    <x v="76"/>
    <x v="3"/>
    <x v="2"/>
    <x v="0"/>
  </r>
  <r>
    <x v="1"/>
    <x v="110"/>
    <x v="125"/>
    <x v="2"/>
    <x v="0"/>
    <x v="18"/>
    <x v="87"/>
    <x v="3"/>
    <s v="https://www.linkedin.com/jobs/view/data-analyst-at-the-walt-disney-company-3310352262?refId=Hn%2FN5Lj18QWa%2Bra4BoTxBQ%3D%3D&amp;trackingId=C4ef%2FC%2FxbEa%2BOKmus8HXTA%3D%3D&amp;position=1&amp;pageNum=0&amp;trk=public_jobs_jserp-result_search-card"/>
    <m/>
    <m/>
    <m/>
    <x v="13"/>
    <x v="13"/>
    <x v="4"/>
    <x v="0"/>
  </r>
  <r>
    <x v="1"/>
    <x v="110"/>
    <x v="126"/>
    <x v="2"/>
    <x v="0"/>
    <x v="18"/>
    <x v="87"/>
    <x v="3"/>
    <s v="https://www.linkedin.com/jobs/view/data-analyst-at-the-walt-disney-company-3351765538?refId=Hn%2FN5Lj18QWa%2Bra4BoTxBQ%3D%3D&amp;trackingId=NQNhbi44tI8Ck5ibQSSMUg%3D%3D&amp;position=2&amp;pageNum=0&amp;trk=public_jobs_jserp-result_search-card"/>
    <m/>
    <m/>
    <m/>
    <x v="13"/>
    <x v="13"/>
    <x v="4"/>
    <x v="0"/>
  </r>
  <r>
    <x v="1"/>
    <x v="112"/>
    <x v="128"/>
    <x v="2"/>
    <x v="4"/>
    <x v="73"/>
    <x v="88"/>
    <x v="14"/>
    <s v="https://www.linkedin.com/jobs/view/data-analyst-at-clutch-3351811449?refId=Hn%2FN5Lj18QWa%2Bra4BoTxBQ%3D%3D&amp;trackingId=W2y9%2B%2F5HVvWnMoZIiG2FlQ%3D%3D&amp;position=3&amp;pageNum=0&amp;trk=public_jobs_jserp-result_search-card"/>
    <n v="50"/>
    <n v="60"/>
    <n v="55"/>
    <x v="64"/>
    <x v="0"/>
    <x v="4"/>
    <x v="0"/>
  </r>
  <r>
    <x v="1"/>
    <x v="114"/>
    <x v="14"/>
    <x v="2"/>
    <x v="25"/>
    <x v="47"/>
    <x v="13"/>
    <x v="9"/>
    <s v="https://www.linkedin.com/jobs/view/data-analyst-at-the-randy-neuringer-co-llc-3327337355?refId=Hn%2FN5Lj18QWa%2Bra4BoTxBQ%3D%3D&amp;trackingId=IiqFKvHd0s3jrtubO9dZiw%3D%3D&amp;position=4&amp;pageNum=0&amp;trk=public_jobs_jserp-result_search-card"/>
    <n v="90000"/>
    <n v="120000"/>
    <n v="105000"/>
    <x v="42"/>
    <x v="0"/>
    <x v="3"/>
    <x v="1"/>
  </r>
  <r>
    <x v="1"/>
    <x v="115"/>
    <x v="131"/>
    <x v="2"/>
    <x v="0"/>
    <x v="47"/>
    <x v="90"/>
    <x v="4"/>
    <s v="https://www.linkedin.com/jobs/view/data-analyst-at-alice-%2B-olivia-3356674096?refId=Hn%2FN5Lj18QWa%2Bra4BoTxBQ%3D%3D&amp;trackingId=OqkjoTwLzlEnvjDOJmB2MA%3D%3D&amp;position=5&amp;pageNum=0&amp;trk=public_jobs_jserp-result_search-card"/>
    <m/>
    <m/>
    <m/>
    <x v="42"/>
    <x v="0"/>
    <x v="2"/>
    <x v="0"/>
  </r>
  <r>
    <x v="1"/>
    <x v="131"/>
    <x v="150"/>
    <x v="2"/>
    <x v="0"/>
    <x v="52"/>
    <x v="20"/>
    <x v="0"/>
    <s v="https://www.linkedin.com/jobs/view/data-analyst-at-american-express-3364457211?refId=Hn%2FN5Lj18QWa%2Bra4BoTxBQ%3D%3D&amp;trackingId=OrZf3LFSYO5AfGNHp%2Bo3hA%3D%3D&amp;position=6&amp;pageNum=0&amp;trk=public_jobs_jserp-result_search-card"/>
    <m/>
    <m/>
    <m/>
    <x v="46"/>
    <x v="15"/>
    <x v="0"/>
    <x v="0"/>
  </r>
  <r>
    <x v="1"/>
    <x v="116"/>
    <x v="132"/>
    <x v="2"/>
    <x v="26"/>
    <x v="74"/>
    <x v="91"/>
    <x v="9"/>
    <s v="https://www.linkedin.com/jobs/view/data-analyst-at-ikea-3333285174?refId=Hn%2FN5Lj18QWa%2Bra4BoTxBQ%3D%3D&amp;trackingId=gPo9VK8oLbQ93o9aL3yaww%3D%3D&amp;position=7&amp;pageNum=0&amp;trk=public_jobs_jserp-result_search-card"/>
    <n v="73036"/>
    <n v="105901"/>
    <n v="89468.5"/>
    <x v="65"/>
    <x v="23"/>
    <x v="0"/>
    <x v="1"/>
  </r>
  <r>
    <x v="1"/>
    <x v="117"/>
    <x v="133"/>
    <x v="2"/>
    <x v="0"/>
    <x v="75"/>
    <x v="92"/>
    <x v="14"/>
    <s v="https://www.linkedin.com/jobs/view/data-analyst-at-march-networks-3348356076?refId=Hn%2FN5Lj18QWa%2Bra4BoTxBQ%3D%3D&amp;trackingId=ppjNnPgEiiyNA2dAXqAswA%3D%3D&amp;position=8&amp;pageNum=0&amp;trk=public_jobs_jserp-result_search-card"/>
    <m/>
    <m/>
    <m/>
    <x v="2"/>
    <x v="16"/>
    <x v="1"/>
    <x v="0"/>
  </r>
  <r>
    <x v="1"/>
    <x v="118"/>
    <x v="134"/>
    <x v="2"/>
    <x v="0"/>
    <x v="76"/>
    <x v="93"/>
    <x v="3"/>
    <s v="https://www.linkedin.com/jobs/view/data-analyst-at-octave-3361543072?refId=Hn%2FN5Lj18QWa%2Bra4BoTxBQ%3D%3D&amp;trackingId=Akg%2FTH9kuV9NbJwLmi0kOQ%3D%3D&amp;position=9&amp;pageNum=0&amp;trk=public_jobs_jserp-result_search-card"/>
    <m/>
    <m/>
    <m/>
    <x v="66"/>
    <x v="0"/>
    <x v="4"/>
    <x v="0"/>
  </r>
  <r>
    <x v="26"/>
    <x v="29"/>
    <x v="145"/>
    <x v="2"/>
    <x v="32"/>
    <x v="84"/>
    <x v="100"/>
    <x v="23"/>
    <s v="https://www.linkedin.com/jobs/view/junior-data-analyst-at-insight-global-3353623877?refId=Hn%2FN5Lj18QWa%2Bra4BoTxBQ%3D%3D&amp;trackingId=X4U3LB4eEvizjs1WOB0tgw%3D%3D&amp;position=10&amp;pageNum=0&amp;trk=public_jobs_jserp-result_search-card"/>
    <n v="22"/>
    <n v="24"/>
    <n v="23"/>
    <x v="73"/>
    <x v="30"/>
    <x v="1"/>
    <x v="0"/>
  </r>
  <r>
    <x v="1"/>
    <x v="120"/>
    <x v="136"/>
    <x v="2"/>
    <x v="0"/>
    <x v="77"/>
    <x v="3"/>
    <x v="27"/>
    <s v="https://www.linkedin.com/jobs/view/data-analyst-at-carputty-3318023377?refId=Hn%2FN5Lj18QWa%2Bra4BoTxBQ%3D%3D&amp;trackingId=WnyULGj8%2B5BhwL9WfsoE8Q%3D%3D&amp;position=11&amp;pageNum=0&amp;trk=public_jobs_jserp-result_search-card"/>
    <m/>
    <m/>
    <m/>
    <x v="67"/>
    <x v="0"/>
    <x v="3"/>
    <x v="1"/>
  </r>
  <r>
    <x v="1"/>
    <x v="122"/>
    <x v="138"/>
    <x v="2"/>
    <x v="28"/>
    <x v="78"/>
    <x v="95"/>
    <x v="4"/>
    <s v="https://www.linkedin.com/jobs/view/data-analyst-at-crg-3359135227?refId=Hn%2FN5Lj18QWa%2Bra4BoTxBQ%3D%3D&amp;trackingId=wlCINUNWNNaDC4q0lF9QUA%3D%3D&amp;position=12&amp;pageNum=0&amp;trk=public_jobs_jserp-result_search-card"/>
    <n v="60"/>
    <n v="60"/>
    <n v="60"/>
    <x v="68"/>
    <x v="0"/>
    <x v="4"/>
    <x v="0"/>
  </r>
  <r>
    <x v="1"/>
    <x v="123"/>
    <x v="139"/>
    <x v="2"/>
    <x v="0"/>
    <x v="79"/>
    <x v="96"/>
    <x v="19"/>
    <s v="https://www.linkedin.com/jobs/view/data-analyst-at-eg-life-sciences-3336326817?refId=Hn%2FN5Lj18QWa%2Bra4BoTxBQ%3D%3D&amp;trackingId=%2B%2BEpCJFuIKyLNGxr0fkGBw%3D%3D&amp;position=13&amp;pageNum=0&amp;trk=public_jobs_jserp-result_search-card"/>
    <m/>
    <m/>
    <m/>
    <x v="69"/>
    <x v="1"/>
    <x v="4"/>
    <x v="0"/>
  </r>
  <r>
    <x v="27"/>
    <x v="124"/>
    <x v="140"/>
    <x v="2"/>
    <x v="29"/>
    <x v="47"/>
    <x v="97"/>
    <x v="4"/>
    <s v="https://www.linkedin.com/jobs/view/associate-data-analyst-at-synergy-interactive-3362775589?refId=Hn%2FN5Lj18QWa%2Bra4BoTxBQ%3D%3D&amp;trackingId=fYRDJVhDm83vEkpAvBUo9w%3D%3D&amp;position=14&amp;pageNum=0&amp;trk=public_jobs_jserp-result_search-card"/>
    <n v="40"/>
    <n v="60"/>
    <n v="50"/>
    <x v="42"/>
    <x v="0"/>
    <x v="2"/>
    <x v="0"/>
  </r>
  <r>
    <x v="26"/>
    <x v="29"/>
    <x v="141"/>
    <x v="2"/>
    <x v="30"/>
    <x v="80"/>
    <x v="98"/>
    <x v="4"/>
    <s v="https://www.linkedin.com/jobs/view/junior-data-analyst-at-insight-global-3355816417?refId=Hn%2FN5Lj18QWa%2Bra4BoTxBQ%3D%3D&amp;trackingId=JX2%2FcxoZROyejDEUyDrepg%3D%3D&amp;position=15&amp;pageNum=0&amp;trk=public_jobs_jserp-result_search-card"/>
    <n v="30"/>
    <n v="33"/>
    <n v="31.5"/>
    <x v="70"/>
    <x v="0"/>
    <x v="1"/>
    <x v="0"/>
  </r>
  <r>
    <x v="26"/>
    <x v="111"/>
    <x v="127"/>
    <x v="2"/>
    <x v="0"/>
    <x v="72"/>
    <x v="65"/>
    <x v="3"/>
    <s v="https://www.linkedin.com/jobs/view/junior-data-analyst-at-infosys-3354917607?refId=Hn%2FN5Lj18QWa%2Bra4BoTxBQ%3D%3D&amp;trackingId=9eO6EEQyAorg9QiLpa1kQA%3D%3D&amp;position=16&amp;pageNum=0&amp;trk=public_jobs_jserp-result_search-card"/>
    <m/>
    <m/>
    <m/>
    <x v="63"/>
    <x v="28"/>
    <x v="2"/>
    <x v="0"/>
  </r>
  <r>
    <x v="1"/>
    <x v="125"/>
    <x v="142"/>
    <x v="2"/>
    <x v="31"/>
    <x v="81"/>
    <x v="99"/>
    <x v="24"/>
    <s v="https://www.linkedin.com/jobs/view/data-analyst-at-gridiron-it-3345534205?refId=Hn%2FN5Lj18QWa%2Bra4BoTxBQ%3D%3D&amp;trackingId=HG7u5n%2FdWg3tqW5uWPizrA%3D%3D&amp;position=17&amp;pageNum=0&amp;trk=public_jobs_jserp-result_search-card"/>
    <n v="120000"/>
    <n v="130000"/>
    <n v="125000"/>
    <x v="2"/>
    <x v="29"/>
    <x v="2"/>
    <x v="0"/>
  </r>
  <r>
    <x v="1"/>
    <x v="126"/>
    <x v="143"/>
    <x v="2"/>
    <x v="0"/>
    <x v="82"/>
    <x v="3"/>
    <x v="7"/>
    <s v="https://www.linkedin.com/jobs/view/data-analyst-at-parkave-capital-group-3367152717?refId=Hn%2FN5Lj18QWa%2Bra4BoTxBQ%3D%3D&amp;trackingId=7to1L%2F%2BxvpVcUBYzISDwJQ%3D%3D&amp;position=18&amp;pageNum=0&amp;trk=public_jobs_jserp-result_search-card"/>
    <m/>
    <m/>
    <m/>
    <x v="71"/>
    <x v="14"/>
    <x v="3"/>
    <x v="0"/>
  </r>
  <r>
    <x v="1"/>
    <x v="44"/>
    <x v="144"/>
    <x v="2"/>
    <x v="0"/>
    <x v="83"/>
    <x v="15"/>
    <x v="18"/>
    <s v="https://www.linkedin.com/jobs/view/data-analyst-at-agility-partners-3355065705?refId=Hn%2FN5Lj18QWa%2Bra4BoTxBQ%3D%3D&amp;trackingId=rjFxBIbPy0hgUCTJyJCpPA%3D%3D&amp;position=19&amp;pageNum=0&amp;trk=public_jobs_jserp-result_search-card"/>
    <m/>
    <m/>
    <m/>
    <x v="72"/>
    <x v="0"/>
    <x v="4"/>
    <x v="0"/>
  </r>
  <r>
    <x v="1"/>
    <x v="128"/>
    <x v="147"/>
    <x v="2"/>
    <x v="0"/>
    <x v="39"/>
    <x v="102"/>
    <x v="0"/>
    <s v="https://www.linkedin.com/jobs/view/data-analyst-at-frostbite-3370111855?refId=Hn%2FN5Lj18QWa%2Bra4BoTxBQ%3D%3D&amp;trackingId=ZSO0h4HZxUSeNrUKJ%2BH72w%3D%3D&amp;position=20&amp;pageNum=0&amp;trk=public_jobs_jserp-result_search-card"/>
    <m/>
    <m/>
    <m/>
    <x v="34"/>
    <x v="2"/>
    <x v="0"/>
    <x v="0"/>
  </r>
  <r>
    <x v="26"/>
    <x v="129"/>
    <x v="148"/>
    <x v="2"/>
    <x v="0"/>
    <x v="2"/>
    <x v="15"/>
    <x v="25"/>
    <s v="https://www.linkedin.com/jobs/view/junior-data-analyst-at-iris-software-inc-3319636175?refId=Hn%2FN5Lj18QWa%2Bra4BoTxBQ%3D%3D&amp;trackingId=UdwaTmZDMMSZW2f46QeZsQ%3D%3D&amp;position=21&amp;pageNum=0&amp;trk=public_jobs_jserp-result_search-card"/>
    <m/>
    <m/>
    <m/>
    <x v="2"/>
    <x v="2"/>
    <x v="4"/>
    <x v="1"/>
  </r>
  <r>
    <x v="19"/>
    <x v="130"/>
    <x v="149"/>
    <x v="2"/>
    <x v="34"/>
    <x v="47"/>
    <x v="103"/>
    <x v="15"/>
    <s v="https://www.linkedin.com/jobs/view/data-analyst-sql-at-marwood-group-3332256183?refId=Hn%2FN5Lj18QWa%2Bra4BoTxBQ%3D%3D&amp;trackingId=HV2KHHgwm%2FAc3msGvkUBaA%3D%3D&amp;position=22&amp;pageNum=0&amp;trk=public_jobs_jserp-result_search-card"/>
    <n v="75000"/>
    <n v="95000"/>
    <n v="85000"/>
    <x v="42"/>
    <x v="0"/>
    <x v="4"/>
    <x v="1"/>
  </r>
  <r>
    <x v="1"/>
    <x v="132"/>
    <x v="151"/>
    <x v="2"/>
    <x v="0"/>
    <x v="86"/>
    <x v="104"/>
    <x v="1"/>
    <s v="https://www.linkedin.com/jobs/view/data-analyst-at-smartsense-by-digi-3318262720?refId=Hn%2FN5Lj18QWa%2Bra4BoTxBQ%3D%3D&amp;trackingId=ze6%2FJSk1EltD5%2FdC1iyTCA%3D%3D&amp;position=23&amp;pageNum=0&amp;trk=public_jobs_jserp-result_search-card"/>
    <m/>
    <m/>
    <m/>
    <x v="74"/>
    <x v="5"/>
    <x v="2"/>
    <x v="0"/>
  </r>
  <r>
    <x v="1"/>
    <x v="29"/>
    <x v="152"/>
    <x v="2"/>
    <x v="35"/>
    <x v="87"/>
    <x v="105"/>
    <x v="23"/>
    <s v="https://www.linkedin.com/jobs/view/data-analyst-at-insight-global-3353600433?refId=Hn%2FN5Lj18QWa%2Bra4BoTxBQ%3D%3D&amp;trackingId=%2FyBPRRa1kk09cvfVQvxDGg%3D%3D&amp;position=24&amp;pageNum=0&amp;trk=public_jobs_jserp-result_search-card"/>
    <n v="130000"/>
    <n v="150000"/>
    <n v="140000"/>
    <x v="75"/>
    <x v="1"/>
    <x v="4"/>
    <x v="0"/>
  </r>
  <r>
    <x v="1"/>
    <x v="133"/>
    <x v="153"/>
    <x v="2"/>
    <x v="0"/>
    <x v="88"/>
    <x v="106"/>
    <x v="20"/>
    <s v="https://www.linkedin.com/jobs/view/data-analyst-at-omron-automation-3332796439?refId=Hn%2FN5Lj18QWa%2Bra4BoTxBQ%3D%3D&amp;trackingId=TXx%2BM6iVlWvlLEMXjdN7iA%3D%3D&amp;position=25&amp;pageNum=0&amp;trk=public_jobs_jserp-result_search-card"/>
    <m/>
    <m/>
    <m/>
    <x v="76"/>
    <x v="3"/>
    <x v="2"/>
    <x v="0"/>
  </r>
  <r>
    <x v="1"/>
    <x v="112"/>
    <x v="128"/>
    <x v="2"/>
    <x v="4"/>
    <x v="73"/>
    <x v="88"/>
    <x v="14"/>
    <s v="https://www.linkedin.com/jobs/view/data-analyst-at-clutch-3351811449?refId=rx6KTJRnFy0RpR5x6Laz9g%3D%3D&amp;trackingId=E3IA3IOM3BKx1mGs474EWg%3D%3D&amp;position=1&amp;pageNum=0&amp;trk=public_jobs_jserp-result_search-card"/>
    <n v="50"/>
    <n v="60"/>
    <n v="55"/>
    <x v="64"/>
    <x v="0"/>
    <x v="4"/>
    <x v="0"/>
  </r>
  <r>
    <x v="1"/>
    <x v="115"/>
    <x v="131"/>
    <x v="2"/>
    <x v="0"/>
    <x v="47"/>
    <x v="90"/>
    <x v="4"/>
    <s v="https://www.linkedin.com/jobs/view/data-analyst-at-alice-%2B-olivia-3356674096?refId=rx6KTJRnFy0RpR5x6Laz9g%3D%3D&amp;trackingId=Of4udQtd1u7aJJ5AxS0R%2Fw%3D%3D&amp;position=2&amp;pageNum=0&amp;trk=public_jobs_jserp-result_search-card"/>
    <m/>
    <m/>
    <m/>
    <x v="42"/>
    <x v="0"/>
    <x v="2"/>
    <x v="0"/>
  </r>
  <r>
    <x v="1"/>
    <x v="131"/>
    <x v="150"/>
    <x v="2"/>
    <x v="0"/>
    <x v="52"/>
    <x v="20"/>
    <x v="0"/>
    <s v="https://www.linkedin.com/jobs/view/data-analyst-at-american-express-3364457211?refId=rx6KTJRnFy0RpR5x6Laz9g%3D%3D&amp;trackingId=oLkj1SwUXJJcHRKC1Qn24A%3D%3D&amp;position=3&amp;pageNum=0&amp;trk=public_jobs_jserp-result_search-card"/>
    <m/>
    <m/>
    <m/>
    <x v="46"/>
    <x v="15"/>
    <x v="0"/>
    <x v="0"/>
  </r>
  <r>
    <x v="1"/>
    <x v="116"/>
    <x v="132"/>
    <x v="2"/>
    <x v="26"/>
    <x v="74"/>
    <x v="91"/>
    <x v="9"/>
    <s v="https://www.linkedin.com/jobs/view/data-analyst-at-ikea-3333285174?refId=rx6KTJRnFy0RpR5x6Laz9g%3D%3D&amp;trackingId=2%2BfRU5OYuQoI27oaUYwfpw%3D%3D&amp;position=4&amp;pageNum=0&amp;trk=public_jobs_jserp-result_search-card"/>
    <n v="73036"/>
    <n v="105901"/>
    <n v="89468.5"/>
    <x v="65"/>
    <x v="23"/>
    <x v="0"/>
    <x v="1"/>
  </r>
  <r>
    <x v="1"/>
    <x v="117"/>
    <x v="133"/>
    <x v="2"/>
    <x v="0"/>
    <x v="75"/>
    <x v="92"/>
    <x v="14"/>
    <s v="https://www.linkedin.com/jobs/view/data-analyst-at-march-networks-3348356076?refId=rx6KTJRnFy0RpR5x6Laz9g%3D%3D&amp;trackingId=H2ocEK9EptD4v%2BVI%2FXvGdg%3D%3D&amp;position=5&amp;pageNum=0&amp;trk=public_jobs_jserp-result_search-card"/>
    <m/>
    <m/>
    <m/>
    <x v="2"/>
    <x v="16"/>
    <x v="1"/>
    <x v="0"/>
  </r>
  <r>
    <x v="1"/>
    <x v="118"/>
    <x v="134"/>
    <x v="2"/>
    <x v="0"/>
    <x v="76"/>
    <x v="93"/>
    <x v="3"/>
    <s v="https://www.linkedin.com/jobs/view/data-analyst-at-octave-3361543072?refId=rx6KTJRnFy0RpR5x6Laz9g%3D%3D&amp;trackingId=ymguPdHh%2FcIqeDnFCMcJbQ%3D%3D&amp;position=6&amp;pageNum=0&amp;trk=public_jobs_jserp-result_search-card"/>
    <m/>
    <m/>
    <m/>
    <x v="66"/>
    <x v="0"/>
    <x v="4"/>
    <x v="0"/>
  </r>
  <r>
    <x v="26"/>
    <x v="29"/>
    <x v="145"/>
    <x v="2"/>
    <x v="32"/>
    <x v="84"/>
    <x v="100"/>
    <x v="23"/>
    <s v="https://www.linkedin.com/jobs/view/junior-data-analyst-at-insight-global-3353623877?refId=rx6KTJRnFy0RpR5x6Laz9g%3D%3D&amp;trackingId=vBa1bROf3B1b%2BUgeA4qLCw%3D%3D&amp;position=7&amp;pageNum=0&amp;trk=public_jobs_jserp-result_search-card"/>
    <n v="22"/>
    <n v="24"/>
    <n v="23"/>
    <x v="73"/>
    <x v="30"/>
    <x v="1"/>
    <x v="0"/>
  </r>
  <r>
    <x v="1"/>
    <x v="122"/>
    <x v="138"/>
    <x v="2"/>
    <x v="28"/>
    <x v="78"/>
    <x v="95"/>
    <x v="4"/>
    <s v="https://www.linkedin.com/jobs/view/data-analyst-at-crg-3359135227?refId=rx6KTJRnFy0RpR5x6Laz9g%3D%3D&amp;trackingId=5pThTe2oIuKuKZcidD0x6g%3D%3D&amp;position=8&amp;pageNum=0&amp;trk=public_jobs_jserp-result_search-card"/>
    <n v="60"/>
    <n v="60"/>
    <n v="60"/>
    <x v="68"/>
    <x v="0"/>
    <x v="4"/>
    <x v="0"/>
  </r>
  <r>
    <x v="1"/>
    <x v="123"/>
    <x v="139"/>
    <x v="2"/>
    <x v="0"/>
    <x v="79"/>
    <x v="96"/>
    <x v="19"/>
    <s v="https://www.linkedin.com/jobs/view/data-analyst-at-eg-life-sciences-3336326817?refId=rx6KTJRnFy0RpR5x6Laz9g%3D%3D&amp;trackingId=K11JLWld388%2FJy5ugSLFMw%3D%3D&amp;position=9&amp;pageNum=0&amp;trk=public_jobs_jserp-result_search-card"/>
    <m/>
    <m/>
    <m/>
    <x v="69"/>
    <x v="1"/>
    <x v="4"/>
    <x v="0"/>
  </r>
  <r>
    <x v="27"/>
    <x v="124"/>
    <x v="140"/>
    <x v="2"/>
    <x v="29"/>
    <x v="47"/>
    <x v="97"/>
    <x v="4"/>
    <s v="https://www.linkedin.com/jobs/view/associate-data-analyst-at-synergy-interactive-3362775589?refId=rx6KTJRnFy0RpR5x6Laz9g%3D%3D&amp;trackingId=9vEhEsXldgBg2%2F3Z02VuVg%3D%3D&amp;position=10&amp;pageNum=0&amp;trk=public_jobs_jserp-result_search-card"/>
    <n v="40"/>
    <n v="60"/>
    <n v="50"/>
    <x v="42"/>
    <x v="0"/>
    <x v="2"/>
    <x v="0"/>
  </r>
  <r>
    <x v="26"/>
    <x v="29"/>
    <x v="141"/>
    <x v="2"/>
    <x v="30"/>
    <x v="80"/>
    <x v="98"/>
    <x v="4"/>
    <s v="https://www.linkedin.com/jobs/view/junior-data-analyst-at-insight-global-3355816417?refId=rx6KTJRnFy0RpR5x6Laz9g%3D%3D&amp;trackingId=iGWZo0oQBS4F%2FE3Gg%2FdupA%3D%3D&amp;position=11&amp;pageNum=0&amp;trk=public_jobs_jserp-result_search-card"/>
    <n v="30"/>
    <n v="33"/>
    <n v="31.5"/>
    <x v="70"/>
    <x v="0"/>
    <x v="1"/>
    <x v="0"/>
  </r>
  <r>
    <x v="26"/>
    <x v="111"/>
    <x v="127"/>
    <x v="2"/>
    <x v="0"/>
    <x v="72"/>
    <x v="65"/>
    <x v="3"/>
    <s v="https://www.linkedin.com/jobs/view/junior-data-analyst-at-infosys-3354917607?refId=rx6KTJRnFy0RpR5x6Laz9g%3D%3D&amp;trackingId=Ivn0Tx6aYR9UYJPBWS61OQ%3D%3D&amp;position=12&amp;pageNum=0&amp;trk=public_jobs_jserp-result_search-card"/>
    <m/>
    <m/>
    <m/>
    <x v="63"/>
    <x v="28"/>
    <x v="2"/>
    <x v="0"/>
  </r>
  <r>
    <x v="1"/>
    <x v="125"/>
    <x v="142"/>
    <x v="2"/>
    <x v="31"/>
    <x v="81"/>
    <x v="99"/>
    <x v="24"/>
    <s v="https://www.linkedin.com/jobs/view/data-analyst-at-gridiron-it-3345534205?refId=rx6KTJRnFy0RpR5x6Laz9g%3D%3D&amp;trackingId=4jUYBgmCQ%2FD7cp8TmLaFCA%3D%3D&amp;position=13&amp;pageNum=0&amp;trk=public_jobs_jserp-result_search-card"/>
    <n v="120000"/>
    <n v="130000"/>
    <n v="125000"/>
    <x v="2"/>
    <x v="29"/>
    <x v="2"/>
    <x v="0"/>
  </r>
  <r>
    <x v="1"/>
    <x v="126"/>
    <x v="143"/>
    <x v="2"/>
    <x v="0"/>
    <x v="82"/>
    <x v="3"/>
    <x v="7"/>
    <s v="https://www.linkedin.com/jobs/view/data-analyst-at-parkave-capital-group-3367152717?refId=rx6KTJRnFy0RpR5x6Laz9g%3D%3D&amp;trackingId=tlrHMrPCvSX71GFS59hjpA%3D%3D&amp;position=14&amp;pageNum=0&amp;trk=public_jobs_jserp-result_search-card"/>
    <m/>
    <m/>
    <m/>
    <x v="71"/>
    <x v="14"/>
    <x v="3"/>
    <x v="0"/>
  </r>
  <r>
    <x v="1"/>
    <x v="44"/>
    <x v="144"/>
    <x v="2"/>
    <x v="0"/>
    <x v="83"/>
    <x v="15"/>
    <x v="18"/>
    <s v="https://www.linkedin.com/jobs/view/data-analyst-at-agility-partners-3355065705?refId=rx6KTJRnFy0RpR5x6Laz9g%3D%3D&amp;trackingId=WpvaSJjLdLVvm4AOKNlbgg%3D%3D&amp;position=15&amp;pageNum=0&amp;trk=public_jobs_jserp-result_search-card"/>
    <m/>
    <m/>
    <m/>
    <x v="72"/>
    <x v="0"/>
    <x v="4"/>
    <x v="0"/>
  </r>
  <r>
    <x v="1"/>
    <x v="29"/>
    <x v="152"/>
    <x v="2"/>
    <x v="35"/>
    <x v="87"/>
    <x v="105"/>
    <x v="23"/>
    <s v="https://www.linkedin.com/jobs/view/data-analyst-at-insight-global-3353600433?refId=rx6KTJRnFy0RpR5x6Laz9g%3D%3D&amp;trackingId=9Qyq4b7%2BjBdAcoP3FJ7MAQ%3D%3D&amp;position=16&amp;pageNum=0&amp;trk=public_jobs_jserp-result_search-card"/>
    <n v="130000"/>
    <n v="150000"/>
    <n v="140000"/>
    <x v="75"/>
    <x v="1"/>
    <x v="4"/>
    <x v="0"/>
  </r>
  <r>
    <x v="1"/>
    <x v="133"/>
    <x v="153"/>
    <x v="2"/>
    <x v="0"/>
    <x v="88"/>
    <x v="106"/>
    <x v="20"/>
    <s v="https://www.linkedin.com/jobs/view/data-analyst-at-omron-automation-3332796439?refId=rx6KTJRnFy0RpR5x6Laz9g%3D%3D&amp;trackingId=v6b8p4kfjCjqZYVjKZE%2F5A%3D%3D&amp;position=17&amp;pageNum=0&amp;trk=public_jobs_jserp-result_search-card"/>
    <m/>
    <m/>
    <m/>
    <x v="76"/>
    <x v="3"/>
    <x v="2"/>
    <x v="0"/>
  </r>
  <r>
    <x v="1"/>
    <x v="134"/>
    <x v="154"/>
    <x v="2"/>
    <x v="36"/>
    <x v="89"/>
    <x v="107"/>
    <x v="28"/>
    <s v="https://www.linkedin.com/jobs/view/data-analyst-at-brooksource-3335327939?refId=rx6KTJRnFy0RpR5x6Laz9g%3D%3D&amp;trackingId=7mzngflm6u%2BpnN68Kz8zFA%3D%3D&amp;position=18&amp;pageNum=0&amp;trk=public_jobs_jserp-result_search-card"/>
    <n v="28"/>
    <n v="30"/>
    <n v="29"/>
    <x v="77"/>
    <x v="22"/>
    <x v="1"/>
    <x v="0"/>
  </r>
  <r>
    <x v="1"/>
    <x v="135"/>
    <x v="14"/>
    <x v="2"/>
    <x v="37"/>
    <x v="87"/>
    <x v="13"/>
    <x v="20"/>
    <s v="https://www.linkedin.com/jobs/view/data-analyst-at-russell-tobin-3349136763?refId=rx6KTJRnFy0RpR5x6Laz9g%3D%3D&amp;trackingId=kF3jn6RsbQOB63Tmm5RMBg%3D%3D&amp;position=19&amp;pageNum=0&amp;trk=public_jobs_jserp-result_search-card"/>
    <n v="35"/>
    <n v="37"/>
    <n v="36"/>
    <x v="75"/>
    <x v="1"/>
    <x v="3"/>
    <x v="0"/>
  </r>
  <r>
    <x v="1"/>
    <x v="136"/>
    <x v="156"/>
    <x v="2"/>
    <x v="0"/>
    <x v="49"/>
    <x v="3"/>
    <x v="16"/>
    <s v="https://www.linkedin.com/jobs/view/data-analyst-at-foodmatch-3348840850?refId=rx6KTJRnFy0RpR5x6Laz9g%3D%3D&amp;trackingId=cnv8IEj%2BTj6NyfukmmWf9A%3D%3D&amp;position=20&amp;pageNum=0&amp;trk=public_jobs_jserp-result_search-card"/>
    <m/>
    <m/>
    <m/>
    <x v="2"/>
    <x v="13"/>
    <x v="3"/>
    <x v="0"/>
  </r>
  <r>
    <x v="1"/>
    <x v="137"/>
    <x v="157"/>
    <x v="2"/>
    <x v="38"/>
    <x v="90"/>
    <x v="109"/>
    <x v="7"/>
    <s v="https://www.linkedin.com/jobs/view/data-analyst-at-planet-pharma-3360767542?refId=rx6KTJRnFy0RpR5x6Laz9g%3D%3D&amp;trackingId=VoGbqDc2ysu8gCwA0Y69jg%3D%3D&amp;position=21&amp;pageNum=0&amp;trk=public_jobs_jserp-result_search-card"/>
    <n v="30"/>
    <n v="40"/>
    <n v="35"/>
    <x v="78"/>
    <x v="1"/>
    <x v="1"/>
    <x v="0"/>
  </r>
  <r>
    <x v="1"/>
    <x v="138"/>
    <x v="158"/>
    <x v="2"/>
    <x v="0"/>
    <x v="82"/>
    <x v="16"/>
    <x v="2"/>
    <s v="https://www.linkedin.com/jobs/view/data-analyst-at-quten-research-institute-3365660587?refId=rx6KTJRnFy0RpR5x6Laz9g%3D%3D&amp;trackingId=hzrMYEToAyqaMnuN%2FxCVhQ%3D%3D&amp;position=22&amp;pageNum=0&amp;trk=public_jobs_jserp-result_search-card"/>
    <m/>
    <m/>
    <m/>
    <x v="71"/>
    <x v="14"/>
    <x v="1"/>
    <x v="0"/>
  </r>
  <r>
    <x v="1"/>
    <x v="139"/>
    <x v="159"/>
    <x v="2"/>
    <x v="18"/>
    <x v="91"/>
    <x v="110"/>
    <x v="17"/>
    <s v="https://www.linkedin.com/jobs/view/data-analyst-at-standard-motor-products-3338166404?refId=rx6KTJRnFy0RpR5x6Laz9g%3D%3D&amp;trackingId=9qV3hzEuO%2B8ljgQ4wd%2FJSg%3D%3D&amp;position=23&amp;pageNum=0&amp;trk=public_jobs_jserp-result_search-card"/>
    <n v="65000"/>
    <n v="70000"/>
    <n v="67500"/>
    <x v="79"/>
    <x v="13"/>
    <x v="2"/>
    <x v="1"/>
  </r>
  <r>
    <x v="1"/>
    <x v="140"/>
    <x v="160"/>
    <x v="2"/>
    <x v="39"/>
    <x v="92"/>
    <x v="31"/>
    <x v="5"/>
    <s v="https://www.linkedin.com/jobs/view/data-analyst-at-1872-consulting-3367656192?refId=rx6KTJRnFy0RpR5x6Laz9g%3D%3D&amp;trackingId=ZRjLKGCdje%2B424p0vdYRew%3D%3D&amp;position=24&amp;pageNum=0&amp;trk=public_jobs_jserp-result_search-card"/>
    <n v="100000"/>
    <n v="115000"/>
    <n v="107500"/>
    <x v="80"/>
    <x v="0"/>
    <x v="4"/>
    <x v="0"/>
  </r>
  <r>
    <x v="1"/>
    <x v="29"/>
    <x v="161"/>
    <x v="2"/>
    <x v="36"/>
    <x v="62"/>
    <x v="111"/>
    <x v="1"/>
    <s v="https://www.linkedin.com/jobs/view/data-analyst-at-insight-global-3358684942?refId=rx6KTJRnFy0RpR5x6Laz9g%3D%3D&amp;trackingId=GtLAtv46TooWDSKgvJr48A%3D%3D&amp;position=25&amp;pageNum=0&amp;trk=public_jobs_jserp-result_search-card"/>
    <n v="28"/>
    <n v="30"/>
    <n v="29"/>
    <x v="53"/>
    <x v="26"/>
    <x v="1"/>
    <x v="0"/>
  </r>
  <r>
    <x v="1"/>
    <x v="110"/>
    <x v="125"/>
    <x v="2"/>
    <x v="0"/>
    <x v="18"/>
    <x v="87"/>
    <x v="3"/>
    <s v="https://www.linkedin.com/jobs/view/data-analyst-at-the-walt-disney-company-3310352262?refId=BsF%2FHD79hwZytVYs%2Futyxw%3D%3D&amp;trackingId=aUnz9xWFvE7CEpwLSqeA3w%3D%3D&amp;position=1&amp;pageNum=0&amp;trk=public_jobs_jserp-result_search-card"/>
    <m/>
    <m/>
    <m/>
    <x v="13"/>
    <x v="13"/>
    <x v="4"/>
    <x v="0"/>
  </r>
  <r>
    <x v="1"/>
    <x v="110"/>
    <x v="126"/>
    <x v="2"/>
    <x v="0"/>
    <x v="18"/>
    <x v="87"/>
    <x v="3"/>
    <s v="https://www.linkedin.com/jobs/view/data-analyst-at-the-walt-disney-company-3351765538?refId=BsF%2FHD79hwZytVYs%2Futyxw%3D%3D&amp;trackingId=IWKQeWifOjbxzSjM%2F0XtJQ%3D%3D&amp;position=2&amp;pageNum=0&amp;trk=public_jobs_jserp-result_search-card"/>
    <m/>
    <m/>
    <m/>
    <x v="13"/>
    <x v="13"/>
    <x v="4"/>
    <x v="0"/>
  </r>
  <r>
    <x v="1"/>
    <x v="112"/>
    <x v="128"/>
    <x v="2"/>
    <x v="4"/>
    <x v="73"/>
    <x v="88"/>
    <x v="14"/>
    <s v="https://www.linkedin.com/jobs/view/data-analyst-at-clutch-3351811449?refId=BsF%2FHD79hwZytVYs%2Futyxw%3D%3D&amp;trackingId=FbR7%2BMl9cpBwSWChwtlzQg%3D%3D&amp;position=3&amp;pageNum=0&amp;trk=public_jobs_jserp-result_search-card"/>
    <n v="50"/>
    <n v="60"/>
    <n v="55"/>
    <x v="64"/>
    <x v="0"/>
    <x v="4"/>
    <x v="0"/>
  </r>
  <r>
    <x v="1"/>
    <x v="113"/>
    <x v="129"/>
    <x v="2"/>
    <x v="0"/>
    <x v="48"/>
    <x v="63"/>
    <x v="0"/>
    <s v="https://www.linkedin.com/jobs/view/data-analyst-at-alan-gray-llc-3370774161?refId=BsF%2FHD79hwZytVYs%2Futyxw%3D%3D&amp;trackingId=DTY4k61C55Wo25goMy2QNw%3D%3D&amp;position=4&amp;pageNum=0&amp;trk=public_jobs_jserp-result_search-card"/>
    <m/>
    <m/>
    <m/>
    <x v="43"/>
    <x v="12"/>
    <x v="1"/>
    <x v="0"/>
  </r>
  <r>
    <x v="1"/>
    <x v="114"/>
    <x v="130"/>
    <x v="2"/>
    <x v="25"/>
    <x v="47"/>
    <x v="89"/>
    <x v="9"/>
    <s v="https://www.linkedin.com/jobs/view/data-analyst-at-the-randy-neuringer-co-llc-3327337355?refId=BsF%2FHD79hwZytVYs%2Futyxw%3D%3D&amp;trackingId=1Y2xJ2LaSWcsjlKjsKLCNg%3D%3D&amp;position=5&amp;pageNum=0&amp;trk=public_jobs_jserp-result_search-card"/>
    <n v="90000"/>
    <n v="120000"/>
    <n v="105000"/>
    <x v="42"/>
    <x v="0"/>
    <x v="4"/>
    <x v="1"/>
  </r>
  <r>
    <x v="1"/>
    <x v="115"/>
    <x v="131"/>
    <x v="2"/>
    <x v="0"/>
    <x v="47"/>
    <x v="90"/>
    <x v="4"/>
    <s v="https://www.linkedin.com/jobs/view/data-analyst-at-alice-%2B-olivia-3356674096?refId=BsF%2FHD79hwZytVYs%2Futyxw%3D%3D&amp;trackingId=dUwTQmtd7RJgywOPz%2FKc1A%3D%3D&amp;position=6&amp;pageNum=0&amp;trk=public_jobs_jserp-result_search-card"/>
    <m/>
    <m/>
    <m/>
    <x v="42"/>
    <x v="0"/>
    <x v="2"/>
    <x v="0"/>
  </r>
  <r>
    <x v="1"/>
    <x v="131"/>
    <x v="150"/>
    <x v="2"/>
    <x v="0"/>
    <x v="52"/>
    <x v="20"/>
    <x v="0"/>
    <s v="https://www.linkedin.com/jobs/view/data-analyst-at-american-express-3364457211?refId=BsF%2FHD79hwZytVYs%2Futyxw%3D%3D&amp;trackingId=Btps5iRhKBhKZTBo8qm5Fg%3D%3D&amp;position=7&amp;pageNum=0&amp;trk=public_jobs_jserp-result_search-card"/>
    <m/>
    <m/>
    <m/>
    <x v="46"/>
    <x v="15"/>
    <x v="0"/>
    <x v="0"/>
  </r>
  <r>
    <x v="1"/>
    <x v="116"/>
    <x v="132"/>
    <x v="2"/>
    <x v="26"/>
    <x v="74"/>
    <x v="91"/>
    <x v="9"/>
    <s v="https://www.linkedin.com/jobs/view/data-analyst-at-ikea-3333285174?refId=BsF%2FHD79hwZytVYs%2Futyxw%3D%3D&amp;trackingId=RnU77ITt2hVpK3P4%2Btb0Yg%3D%3D&amp;position=8&amp;pageNum=0&amp;trk=public_jobs_jserp-result_search-card"/>
    <n v="73036"/>
    <n v="105901"/>
    <n v="89468.5"/>
    <x v="65"/>
    <x v="23"/>
    <x v="0"/>
    <x v="1"/>
  </r>
  <r>
    <x v="1"/>
    <x v="117"/>
    <x v="133"/>
    <x v="2"/>
    <x v="0"/>
    <x v="75"/>
    <x v="92"/>
    <x v="14"/>
    <s v="https://www.linkedin.com/jobs/view/data-analyst-at-march-networks-3348356076?refId=BsF%2FHD79hwZytVYs%2Futyxw%3D%3D&amp;trackingId=64Nj1vVSCC9JD617CheCWA%3D%3D&amp;position=9&amp;pageNum=0&amp;trk=public_jobs_jserp-result_search-card"/>
    <m/>
    <m/>
    <m/>
    <x v="2"/>
    <x v="16"/>
    <x v="1"/>
    <x v="0"/>
  </r>
  <r>
    <x v="26"/>
    <x v="29"/>
    <x v="145"/>
    <x v="2"/>
    <x v="32"/>
    <x v="84"/>
    <x v="100"/>
    <x v="23"/>
    <s v="https://www.linkedin.com/jobs/view/junior-data-analyst-at-insight-global-3353623877?refId=BsF%2FHD79hwZytVYs%2Futyxw%3D%3D&amp;trackingId=W%2BGpW1p4RCm7hpma8RFZwA%3D%3D&amp;position=10&amp;pageNum=0&amp;trk=public_jobs_jserp-result_search-card"/>
    <n v="22"/>
    <n v="24"/>
    <n v="23"/>
    <x v="73"/>
    <x v="30"/>
    <x v="1"/>
    <x v="0"/>
  </r>
  <r>
    <x v="1"/>
    <x v="120"/>
    <x v="136"/>
    <x v="2"/>
    <x v="0"/>
    <x v="77"/>
    <x v="3"/>
    <x v="27"/>
    <s v="https://www.linkedin.com/jobs/view/data-analyst-at-carputty-3318023377?refId=BsF%2FHD79hwZytVYs%2Futyxw%3D%3D&amp;trackingId=OUv9RKp84mXwWTtUMozTOg%3D%3D&amp;position=11&amp;pageNum=0&amp;trk=public_jobs_jserp-result_search-card"/>
    <m/>
    <m/>
    <m/>
    <x v="67"/>
    <x v="0"/>
    <x v="3"/>
    <x v="1"/>
  </r>
  <r>
    <x v="1"/>
    <x v="121"/>
    <x v="137"/>
    <x v="2"/>
    <x v="27"/>
    <x v="47"/>
    <x v="94"/>
    <x v="0"/>
    <s v="https://www.linkedin.com/jobs/view/data-analyst-at-averity-3366784312?refId=BsF%2FHD79hwZytVYs%2Futyxw%3D%3D&amp;trackingId=EeFYqITQeCYwL90EGrwffA%3D%3D&amp;position=12&amp;pageNum=0&amp;trk=public_jobs_jserp-result_search-card"/>
    <n v="75000"/>
    <n v="90000"/>
    <n v="82500"/>
    <x v="42"/>
    <x v="0"/>
    <x v="2"/>
    <x v="0"/>
  </r>
  <r>
    <x v="1"/>
    <x v="122"/>
    <x v="138"/>
    <x v="2"/>
    <x v="28"/>
    <x v="78"/>
    <x v="95"/>
    <x v="4"/>
    <s v="https://www.linkedin.com/jobs/view/data-analyst-at-crg-3359135227?refId=BsF%2FHD79hwZytVYs%2Futyxw%3D%3D&amp;trackingId=kQS2sgceve2hpfkwBdPlxw%3D%3D&amp;position=13&amp;pageNum=0&amp;trk=public_jobs_jserp-result_search-card"/>
    <n v="60"/>
    <n v="60"/>
    <n v="60"/>
    <x v="68"/>
    <x v="0"/>
    <x v="4"/>
    <x v="0"/>
  </r>
  <r>
    <x v="1"/>
    <x v="119"/>
    <x v="135"/>
    <x v="2"/>
    <x v="0"/>
    <x v="18"/>
    <x v="19"/>
    <x v="7"/>
    <s v="https://www.linkedin.com/jobs/view/data-analyst-at-tradeweb-3360769143?refId=BsF%2FHD79hwZytVYs%2Futyxw%3D%3D&amp;trackingId=V%2BYFrOVcz888ykYqf714Bg%3D%3D&amp;position=14&amp;pageNum=0&amp;trk=public_jobs_jserp-result_search-card"/>
    <m/>
    <m/>
    <m/>
    <x v="13"/>
    <x v="13"/>
    <x v="2"/>
    <x v="0"/>
  </r>
  <r>
    <x v="1"/>
    <x v="123"/>
    <x v="139"/>
    <x v="2"/>
    <x v="0"/>
    <x v="79"/>
    <x v="96"/>
    <x v="19"/>
    <s v="https://www.linkedin.com/jobs/view/data-analyst-at-eg-life-sciences-3336326817?refId=BsF%2FHD79hwZytVYs%2Futyxw%3D%3D&amp;trackingId=HgLnVhYxlCym9d9C5gRoVA%3D%3D&amp;position=15&amp;pageNum=0&amp;trk=public_jobs_jserp-result_search-card"/>
    <m/>
    <m/>
    <m/>
    <x v="69"/>
    <x v="1"/>
    <x v="4"/>
    <x v="0"/>
  </r>
  <r>
    <x v="27"/>
    <x v="124"/>
    <x v="140"/>
    <x v="2"/>
    <x v="29"/>
    <x v="47"/>
    <x v="97"/>
    <x v="4"/>
    <s v="https://www.linkedin.com/jobs/view/associate-data-analyst-at-synergy-interactive-3362775589?refId=BsF%2FHD79hwZytVYs%2Futyxw%3D%3D&amp;trackingId=LSeDtNc0fRse4nMiI4KTqQ%3D%3D&amp;position=16&amp;pageNum=0&amp;trk=public_jobs_jserp-result_search-card"/>
    <n v="40"/>
    <n v="60"/>
    <n v="50"/>
    <x v="42"/>
    <x v="0"/>
    <x v="2"/>
    <x v="0"/>
  </r>
  <r>
    <x v="26"/>
    <x v="29"/>
    <x v="141"/>
    <x v="2"/>
    <x v="30"/>
    <x v="80"/>
    <x v="98"/>
    <x v="4"/>
    <s v="https://www.linkedin.com/jobs/view/junior-data-analyst-at-insight-global-3355816417?refId=BsF%2FHD79hwZytVYs%2Futyxw%3D%3D&amp;trackingId=s6qSqbd0ua1FNakHCjhhzg%3D%3D&amp;position=17&amp;pageNum=0&amp;trk=public_jobs_jserp-result_search-card"/>
    <n v="30"/>
    <n v="33"/>
    <n v="31.5"/>
    <x v="70"/>
    <x v="0"/>
    <x v="1"/>
    <x v="0"/>
  </r>
  <r>
    <x v="26"/>
    <x v="111"/>
    <x v="127"/>
    <x v="2"/>
    <x v="0"/>
    <x v="72"/>
    <x v="65"/>
    <x v="3"/>
    <s v="https://www.linkedin.com/jobs/view/junior-data-analyst-at-infosys-3354917607?refId=BsF%2FHD79hwZytVYs%2Futyxw%3D%3D&amp;trackingId=i%2B8eycCauSG9KN5R98P1CA%3D%3D&amp;position=18&amp;pageNum=0&amp;trk=public_jobs_jserp-result_search-card"/>
    <m/>
    <m/>
    <m/>
    <x v="63"/>
    <x v="28"/>
    <x v="2"/>
    <x v="0"/>
  </r>
  <r>
    <x v="1"/>
    <x v="125"/>
    <x v="142"/>
    <x v="2"/>
    <x v="31"/>
    <x v="81"/>
    <x v="99"/>
    <x v="24"/>
    <s v="https://www.linkedin.com/jobs/view/data-analyst-at-gridiron-it-3345534205?refId=BsF%2FHD79hwZytVYs%2Futyxw%3D%3D&amp;trackingId=dAnied9Hg2PCJeo11cn4oA%3D%3D&amp;position=19&amp;pageNum=0&amp;trk=public_jobs_jserp-result_search-card"/>
    <n v="120000"/>
    <n v="130000"/>
    <n v="125000"/>
    <x v="2"/>
    <x v="29"/>
    <x v="2"/>
    <x v="0"/>
  </r>
  <r>
    <x v="1"/>
    <x v="126"/>
    <x v="143"/>
    <x v="2"/>
    <x v="0"/>
    <x v="82"/>
    <x v="3"/>
    <x v="7"/>
    <s v="https://www.linkedin.com/jobs/view/data-analyst-at-parkave-capital-group-3367152717?refId=BsF%2FHD79hwZytVYs%2Futyxw%3D%3D&amp;trackingId=%2BSspeBI1mGaJk6eqjDdjGw%3D%3D&amp;position=20&amp;pageNum=0&amp;trk=public_jobs_jserp-result_search-card"/>
    <m/>
    <m/>
    <m/>
    <x v="71"/>
    <x v="14"/>
    <x v="3"/>
    <x v="0"/>
  </r>
  <r>
    <x v="1"/>
    <x v="44"/>
    <x v="144"/>
    <x v="2"/>
    <x v="0"/>
    <x v="83"/>
    <x v="15"/>
    <x v="18"/>
    <s v="https://www.linkedin.com/jobs/view/data-analyst-at-agility-partners-3355065705?refId=BsF%2FHD79hwZytVYs%2Futyxw%3D%3D&amp;trackingId=pVHk3vhji4mS2sL%2BMjn2nw%3D%3D&amp;position=21&amp;pageNum=0&amp;trk=public_jobs_jserp-result_search-card"/>
    <m/>
    <m/>
    <m/>
    <x v="72"/>
    <x v="0"/>
    <x v="4"/>
    <x v="0"/>
  </r>
  <r>
    <x v="1"/>
    <x v="127"/>
    <x v="146"/>
    <x v="2"/>
    <x v="33"/>
    <x v="85"/>
    <x v="101"/>
    <x v="2"/>
    <s v="https://www.linkedin.com/jobs/view/data-analyst-at-spencer-ogden-3369798172?refId=BsF%2FHD79hwZytVYs%2Futyxw%3D%3D&amp;trackingId=nRsX0PQkQ%2BprFA%2Fz%2BF248w%3D%3D&amp;position=22&amp;pageNum=0&amp;trk=public_jobs_jserp-result_search-card"/>
    <n v="40"/>
    <n v="100"/>
    <n v="70"/>
    <x v="2"/>
    <x v="23"/>
    <x v="4"/>
    <x v="0"/>
  </r>
  <r>
    <x v="1"/>
    <x v="128"/>
    <x v="147"/>
    <x v="2"/>
    <x v="0"/>
    <x v="39"/>
    <x v="102"/>
    <x v="0"/>
    <s v="https://www.linkedin.com/jobs/view/data-analyst-at-frostbite-3370111855?refId=BsF%2FHD79hwZytVYs%2Futyxw%3D%3D&amp;trackingId=E3DYJUeJAdTxcIDvdXVTVg%3D%3D&amp;position=23&amp;pageNum=0&amp;trk=public_jobs_jserp-result_search-card"/>
    <m/>
    <m/>
    <m/>
    <x v="34"/>
    <x v="2"/>
    <x v="0"/>
    <x v="0"/>
  </r>
  <r>
    <x v="26"/>
    <x v="129"/>
    <x v="148"/>
    <x v="2"/>
    <x v="0"/>
    <x v="2"/>
    <x v="15"/>
    <x v="25"/>
    <s v="https://www.linkedin.com/jobs/view/junior-data-analyst-at-iris-software-inc-3319636175?refId=BsF%2FHD79hwZytVYs%2Futyxw%3D%3D&amp;trackingId=SMoPWXuKFSrSw6LMZ7Vmsw%3D%3D&amp;position=24&amp;pageNum=0&amp;trk=public_jobs_jserp-result_search-card"/>
    <m/>
    <m/>
    <m/>
    <x v="2"/>
    <x v="2"/>
    <x v="4"/>
    <x v="1"/>
  </r>
  <r>
    <x v="19"/>
    <x v="130"/>
    <x v="149"/>
    <x v="2"/>
    <x v="34"/>
    <x v="47"/>
    <x v="103"/>
    <x v="15"/>
    <s v="https://www.linkedin.com/jobs/view/data-analyst-sql-at-marwood-group-3332256183?refId=BsF%2FHD79hwZytVYs%2Futyxw%3D%3D&amp;trackingId=r%2FPB9pHODlTuHPPPCjE4kQ%3D%3D&amp;position=25&amp;pageNum=0&amp;trk=public_jobs_jserp-result_search-card"/>
    <n v="75000"/>
    <n v="95000"/>
    <n v="85000"/>
    <x v="42"/>
    <x v="0"/>
    <x v="4"/>
    <x v="1"/>
  </r>
  <r>
    <x v="1"/>
    <x v="110"/>
    <x v="125"/>
    <x v="2"/>
    <x v="0"/>
    <x v="18"/>
    <x v="87"/>
    <x v="3"/>
    <s v="https://www.linkedin.com/jobs/view/data-analyst-at-the-walt-disney-company-3310352262?refId=VWgTVJNcWvUqOJq0h9YtFA%3D%3D&amp;trackingId=41HeMY2e5pRFnUDxNzFhKA%3D%3D&amp;position=1&amp;pageNum=0&amp;trk=public_jobs_jserp-result_search-card"/>
    <m/>
    <m/>
    <m/>
    <x v="13"/>
    <x v="13"/>
    <x v="4"/>
    <x v="0"/>
  </r>
  <r>
    <x v="1"/>
    <x v="110"/>
    <x v="126"/>
    <x v="2"/>
    <x v="0"/>
    <x v="18"/>
    <x v="87"/>
    <x v="3"/>
    <s v="https://www.linkedin.com/jobs/view/data-analyst-at-the-walt-disney-company-3351765538?refId=VWgTVJNcWvUqOJq0h9YtFA%3D%3D&amp;trackingId=oo0NkrAQY0i8wWLcUApeZA%3D%3D&amp;position=2&amp;pageNum=0&amp;trk=public_jobs_jserp-result_search-card"/>
    <m/>
    <m/>
    <m/>
    <x v="13"/>
    <x v="13"/>
    <x v="4"/>
    <x v="0"/>
  </r>
  <r>
    <x v="1"/>
    <x v="112"/>
    <x v="128"/>
    <x v="2"/>
    <x v="4"/>
    <x v="73"/>
    <x v="88"/>
    <x v="14"/>
    <s v="https://www.linkedin.com/jobs/view/data-analyst-at-clutch-3351811449?refId=VWgTVJNcWvUqOJq0h9YtFA%3D%3D&amp;trackingId=jvzo1lBfrE%2FYpFEBKWd4yg%3D%3D&amp;position=3&amp;pageNum=0&amp;trk=public_jobs_jserp-result_search-card"/>
    <n v="50"/>
    <n v="60"/>
    <n v="55"/>
    <x v="64"/>
    <x v="0"/>
    <x v="4"/>
    <x v="0"/>
  </r>
  <r>
    <x v="1"/>
    <x v="114"/>
    <x v="130"/>
    <x v="2"/>
    <x v="25"/>
    <x v="47"/>
    <x v="89"/>
    <x v="9"/>
    <s v="https://www.linkedin.com/jobs/view/data-analyst-at-the-randy-neuringer-co-llc-3327337355?refId=VWgTVJNcWvUqOJq0h9YtFA%3D%3D&amp;trackingId=luYML0IlVDcQ1MpruKW6zQ%3D%3D&amp;position=4&amp;pageNum=0&amp;trk=public_jobs_jserp-result_search-card"/>
    <n v="90000"/>
    <n v="120000"/>
    <n v="105000"/>
    <x v="42"/>
    <x v="0"/>
    <x v="4"/>
    <x v="1"/>
  </r>
  <r>
    <x v="1"/>
    <x v="115"/>
    <x v="131"/>
    <x v="2"/>
    <x v="0"/>
    <x v="47"/>
    <x v="90"/>
    <x v="4"/>
    <s v="https://www.linkedin.com/jobs/view/data-analyst-at-alice-%2B-olivia-3356674096?refId=VWgTVJNcWvUqOJq0h9YtFA%3D%3D&amp;trackingId=SFBma8zi8KIfMBqXMDofvw%3D%3D&amp;position=5&amp;pageNum=0&amp;trk=public_jobs_jserp-result_search-card"/>
    <m/>
    <m/>
    <m/>
    <x v="42"/>
    <x v="0"/>
    <x v="2"/>
    <x v="0"/>
  </r>
  <r>
    <x v="1"/>
    <x v="131"/>
    <x v="150"/>
    <x v="2"/>
    <x v="0"/>
    <x v="52"/>
    <x v="20"/>
    <x v="0"/>
    <s v="https://www.linkedin.com/jobs/view/data-analyst-at-american-express-3364457211?refId=VWgTVJNcWvUqOJq0h9YtFA%3D%3D&amp;trackingId=88lQRKNKz9cYsJypNs0o1w%3D%3D&amp;position=6&amp;pageNum=0&amp;trk=public_jobs_jserp-result_search-card"/>
    <m/>
    <m/>
    <m/>
    <x v="46"/>
    <x v="15"/>
    <x v="0"/>
    <x v="0"/>
  </r>
  <r>
    <x v="1"/>
    <x v="116"/>
    <x v="132"/>
    <x v="2"/>
    <x v="26"/>
    <x v="74"/>
    <x v="91"/>
    <x v="9"/>
    <s v="https://www.linkedin.com/jobs/view/data-analyst-at-ikea-3333285174?refId=VWgTVJNcWvUqOJq0h9YtFA%3D%3D&amp;trackingId=dkx6PmHUkOKmHqC4gLMKEw%3D%3D&amp;position=7&amp;pageNum=0&amp;trk=public_jobs_jserp-result_search-card"/>
    <n v="73036"/>
    <n v="105901"/>
    <n v="89468.5"/>
    <x v="65"/>
    <x v="23"/>
    <x v="0"/>
    <x v="1"/>
  </r>
  <r>
    <x v="1"/>
    <x v="117"/>
    <x v="133"/>
    <x v="2"/>
    <x v="0"/>
    <x v="75"/>
    <x v="92"/>
    <x v="14"/>
    <s v="https://www.linkedin.com/jobs/view/data-analyst-at-march-networks-3348356076?refId=VWgTVJNcWvUqOJq0h9YtFA%3D%3D&amp;trackingId=qomA3ItyaoRETe7qgoVZ3A%3D%3D&amp;position=8&amp;pageNum=0&amp;trk=public_jobs_jserp-result_search-card"/>
    <m/>
    <m/>
    <m/>
    <x v="2"/>
    <x v="16"/>
    <x v="1"/>
    <x v="0"/>
  </r>
  <r>
    <x v="1"/>
    <x v="118"/>
    <x v="134"/>
    <x v="2"/>
    <x v="0"/>
    <x v="76"/>
    <x v="93"/>
    <x v="3"/>
    <s v="https://www.linkedin.com/jobs/view/data-analyst-at-octave-3361543072?refId=VWgTVJNcWvUqOJq0h9YtFA%3D%3D&amp;trackingId=sZyxWonrDbP9UPh3OUwHpQ%3D%3D&amp;position=9&amp;pageNum=0&amp;trk=public_jobs_jserp-result_search-card"/>
    <m/>
    <m/>
    <m/>
    <x v="66"/>
    <x v="0"/>
    <x v="4"/>
    <x v="0"/>
  </r>
  <r>
    <x v="26"/>
    <x v="29"/>
    <x v="145"/>
    <x v="2"/>
    <x v="32"/>
    <x v="84"/>
    <x v="100"/>
    <x v="23"/>
    <s v="https://www.linkedin.com/jobs/view/junior-data-analyst-at-insight-global-3353623877?refId=VWgTVJNcWvUqOJq0h9YtFA%3D%3D&amp;trackingId=MPg4lAf9Ber1HaXU7DrmYw%3D%3D&amp;position=10&amp;pageNum=0&amp;trk=public_jobs_jserp-result_search-card"/>
    <n v="22"/>
    <n v="24"/>
    <n v="23"/>
    <x v="73"/>
    <x v="30"/>
    <x v="1"/>
    <x v="0"/>
  </r>
  <r>
    <x v="1"/>
    <x v="120"/>
    <x v="136"/>
    <x v="2"/>
    <x v="0"/>
    <x v="77"/>
    <x v="3"/>
    <x v="27"/>
    <s v="https://www.linkedin.com/jobs/view/data-analyst-at-carputty-3318023377?refId=VWgTVJNcWvUqOJq0h9YtFA%3D%3D&amp;trackingId=jk8L3vIIKnkOmSC%2FYfeeCA%3D%3D&amp;position=11&amp;pageNum=0&amp;trk=public_jobs_jserp-result_search-card"/>
    <m/>
    <m/>
    <m/>
    <x v="67"/>
    <x v="0"/>
    <x v="3"/>
    <x v="1"/>
  </r>
  <r>
    <x v="1"/>
    <x v="122"/>
    <x v="138"/>
    <x v="2"/>
    <x v="28"/>
    <x v="78"/>
    <x v="95"/>
    <x v="4"/>
    <s v="https://www.linkedin.com/jobs/view/data-analyst-at-crg-3359135227?refId=VWgTVJNcWvUqOJq0h9YtFA%3D%3D&amp;trackingId=bDQNcSQNnBp%2FCApUyPsUrQ%3D%3D&amp;position=12&amp;pageNum=0&amp;trk=public_jobs_jserp-result_search-card"/>
    <n v="60"/>
    <n v="60"/>
    <n v="60"/>
    <x v="68"/>
    <x v="0"/>
    <x v="4"/>
    <x v="0"/>
  </r>
  <r>
    <x v="1"/>
    <x v="123"/>
    <x v="14"/>
    <x v="2"/>
    <x v="0"/>
    <x v="79"/>
    <x v="13"/>
    <x v="19"/>
    <s v="https://www.linkedin.com/jobs/view/data-analyst-at-eg-life-sciences-3336326817?refId=VWgTVJNcWvUqOJq0h9YtFA%3D%3D&amp;trackingId=TGvoQL%2BusnNMVmEIt5kX%2Fg%3D%3D&amp;position=13&amp;pageNum=0&amp;trk=public_jobs_jserp-result_search-card"/>
    <m/>
    <m/>
    <m/>
    <x v="69"/>
    <x v="1"/>
    <x v="3"/>
    <x v="0"/>
  </r>
  <r>
    <x v="27"/>
    <x v="124"/>
    <x v="140"/>
    <x v="2"/>
    <x v="29"/>
    <x v="47"/>
    <x v="97"/>
    <x v="4"/>
    <s v="https://www.linkedin.com/jobs/view/associate-data-analyst-at-synergy-interactive-3362775589?refId=VWgTVJNcWvUqOJq0h9YtFA%3D%3D&amp;trackingId=kWvD1W1QLQviCwoLxPR4kw%3D%3D&amp;position=14&amp;pageNum=0&amp;trk=public_jobs_jserp-result_search-card"/>
    <n v="40"/>
    <n v="60"/>
    <n v="50"/>
    <x v="42"/>
    <x v="0"/>
    <x v="2"/>
    <x v="0"/>
  </r>
  <r>
    <x v="26"/>
    <x v="29"/>
    <x v="141"/>
    <x v="2"/>
    <x v="30"/>
    <x v="80"/>
    <x v="98"/>
    <x v="4"/>
    <s v="https://www.linkedin.com/jobs/view/junior-data-analyst-at-insight-global-3355816417?refId=VWgTVJNcWvUqOJq0h9YtFA%3D%3D&amp;trackingId=c6256r25s4Ukp6WBX26QIQ%3D%3D&amp;position=15&amp;pageNum=0&amp;trk=public_jobs_jserp-result_search-card"/>
    <n v="30"/>
    <n v="33"/>
    <n v="31.5"/>
    <x v="70"/>
    <x v="0"/>
    <x v="1"/>
    <x v="0"/>
  </r>
  <r>
    <x v="26"/>
    <x v="111"/>
    <x v="127"/>
    <x v="2"/>
    <x v="0"/>
    <x v="72"/>
    <x v="65"/>
    <x v="3"/>
    <s v="https://www.linkedin.com/jobs/view/junior-data-analyst-at-infosys-3354917607?refId=VWgTVJNcWvUqOJq0h9YtFA%3D%3D&amp;trackingId=wRnwlftWBwGrx%2BAtJuUUDw%3D%3D&amp;position=16&amp;pageNum=0&amp;trk=public_jobs_jserp-result_search-card"/>
    <m/>
    <m/>
    <m/>
    <x v="63"/>
    <x v="28"/>
    <x v="2"/>
    <x v="0"/>
  </r>
  <r>
    <x v="1"/>
    <x v="125"/>
    <x v="142"/>
    <x v="2"/>
    <x v="31"/>
    <x v="81"/>
    <x v="99"/>
    <x v="24"/>
    <s v="https://www.linkedin.com/jobs/view/data-analyst-at-gridiron-it-3345534205?refId=VWgTVJNcWvUqOJq0h9YtFA%3D%3D&amp;trackingId=2SRgesLwRt7D2prt6Pinuw%3D%3D&amp;position=17&amp;pageNum=0&amp;trk=public_jobs_jserp-result_search-card"/>
    <n v="120000"/>
    <n v="130000"/>
    <n v="125000"/>
    <x v="2"/>
    <x v="29"/>
    <x v="2"/>
    <x v="0"/>
  </r>
  <r>
    <x v="1"/>
    <x v="126"/>
    <x v="143"/>
    <x v="2"/>
    <x v="0"/>
    <x v="82"/>
    <x v="3"/>
    <x v="7"/>
    <s v="https://www.linkedin.com/jobs/view/data-analyst-at-parkave-capital-group-3367152717?refId=VWgTVJNcWvUqOJq0h9YtFA%3D%3D&amp;trackingId=vomELyFWZE4hd%2B%2Fwf1N4dg%3D%3D&amp;position=18&amp;pageNum=0&amp;trk=public_jobs_jserp-result_search-card"/>
    <m/>
    <m/>
    <m/>
    <x v="71"/>
    <x v="14"/>
    <x v="3"/>
    <x v="0"/>
  </r>
  <r>
    <x v="1"/>
    <x v="44"/>
    <x v="144"/>
    <x v="2"/>
    <x v="0"/>
    <x v="83"/>
    <x v="15"/>
    <x v="18"/>
    <s v="https://www.linkedin.com/jobs/view/data-analyst-at-agility-partners-3355065705?refId=VWgTVJNcWvUqOJq0h9YtFA%3D%3D&amp;trackingId=kMM%2BgIDnamSPhWfJVis5%2Fw%3D%3D&amp;position=19&amp;pageNum=0&amp;trk=public_jobs_jserp-result_search-card"/>
    <m/>
    <m/>
    <m/>
    <x v="72"/>
    <x v="0"/>
    <x v="4"/>
    <x v="0"/>
  </r>
  <r>
    <x v="1"/>
    <x v="128"/>
    <x v="147"/>
    <x v="2"/>
    <x v="0"/>
    <x v="39"/>
    <x v="102"/>
    <x v="0"/>
    <s v="https://www.linkedin.com/jobs/view/data-analyst-at-frostbite-3370111855?refId=VWgTVJNcWvUqOJq0h9YtFA%3D%3D&amp;trackingId=UtsHFG6tgCBaYzct%2BcEXlA%3D%3D&amp;position=20&amp;pageNum=0&amp;trk=public_jobs_jserp-result_search-card"/>
    <m/>
    <m/>
    <m/>
    <x v="34"/>
    <x v="2"/>
    <x v="0"/>
    <x v="0"/>
  </r>
  <r>
    <x v="26"/>
    <x v="129"/>
    <x v="148"/>
    <x v="2"/>
    <x v="0"/>
    <x v="2"/>
    <x v="15"/>
    <x v="25"/>
    <s v="https://www.linkedin.com/jobs/view/junior-data-analyst-at-iris-software-inc-3319636175?refId=VWgTVJNcWvUqOJq0h9YtFA%3D%3D&amp;trackingId=9B65vNKVffT1%2FKaMe9tgDw%3D%3D&amp;position=21&amp;pageNum=0&amp;trk=public_jobs_jserp-result_search-card"/>
    <m/>
    <m/>
    <m/>
    <x v="2"/>
    <x v="2"/>
    <x v="4"/>
    <x v="1"/>
  </r>
  <r>
    <x v="19"/>
    <x v="130"/>
    <x v="149"/>
    <x v="2"/>
    <x v="34"/>
    <x v="47"/>
    <x v="103"/>
    <x v="15"/>
    <s v="https://www.linkedin.com/jobs/view/data-analyst-sql-at-marwood-group-3332256183?refId=VWgTVJNcWvUqOJq0h9YtFA%3D%3D&amp;trackingId=Lok7STJ7TbJhBkMjy9lm5Q%3D%3D&amp;position=22&amp;pageNum=0&amp;trk=public_jobs_jserp-result_search-card"/>
    <n v="75000"/>
    <n v="95000"/>
    <n v="85000"/>
    <x v="42"/>
    <x v="0"/>
    <x v="4"/>
    <x v="1"/>
  </r>
  <r>
    <x v="1"/>
    <x v="132"/>
    <x v="151"/>
    <x v="2"/>
    <x v="0"/>
    <x v="86"/>
    <x v="104"/>
    <x v="1"/>
    <s v="https://www.linkedin.com/jobs/view/data-analyst-at-smartsense-by-digi-3318262720?refId=VWgTVJNcWvUqOJq0h9YtFA%3D%3D&amp;trackingId=0nym9P2S3HC%2BR7rSulQo8Q%3D%3D&amp;position=23&amp;pageNum=0&amp;trk=public_jobs_jserp-result_search-card"/>
    <m/>
    <m/>
    <m/>
    <x v="74"/>
    <x v="5"/>
    <x v="2"/>
    <x v="0"/>
  </r>
  <r>
    <x v="1"/>
    <x v="29"/>
    <x v="152"/>
    <x v="2"/>
    <x v="35"/>
    <x v="87"/>
    <x v="105"/>
    <x v="23"/>
    <s v="https://www.linkedin.com/jobs/view/data-analyst-at-insight-global-3353600433?refId=VWgTVJNcWvUqOJq0h9YtFA%3D%3D&amp;trackingId=zTE3sNPjJ6owaDqAvqBsEQ%3D%3D&amp;position=24&amp;pageNum=0&amp;trk=public_jobs_jserp-result_search-card"/>
    <n v="130000"/>
    <n v="150000"/>
    <n v="140000"/>
    <x v="75"/>
    <x v="1"/>
    <x v="4"/>
    <x v="0"/>
  </r>
  <r>
    <x v="1"/>
    <x v="133"/>
    <x v="153"/>
    <x v="2"/>
    <x v="0"/>
    <x v="88"/>
    <x v="106"/>
    <x v="20"/>
    <s v="https://www.linkedin.com/jobs/view/data-analyst-at-omron-automation-3332796439?refId=VWgTVJNcWvUqOJq0h9YtFA%3D%3D&amp;trackingId=Oy3N7ZTxSnLwMnzhQUDFMw%3D%3D&amp;position=25&amp;pageNum=0&amp;trk=public_jobs_jserp-result_search-card"/>
    <m/>
    <m/>
    <m/>
    <x v="76"/>
    <x v="3"/>
    <x v="2"/>
    <x v="0"/>
  </r>
  <r>
    <x v="1"/>
    <x v="110"/>
    <x v="125"/>
    <x v="2"/>
    <x v="0"/>
    <x v="18"/>
    <x v="87"/>
    <x v="3"/>
    <s v="https://www.linkedin.com/jobs/view/data-analyst-at-the-walt-disney-company-3310352262?refId=q2o4m6jVXZFDbgqZkGMQ%2FQ%3D%3D&amp;trackingId=ZWkUNzkkk6CIG4zjF2zwKg%3D%3D&amp;position=1&amp;pageNum=0&amp;trk=public_jobs_jserp-result_search-card"/>
    <m/>
    <m/>
    <m/>
    <x v="13"/>
    <x v="13"/>
    <x v="4"/>
    <x v="0"/>
  </r>
  <r>
    <x v="1"/>
    <x v="110"/>
    <x v="126"/>
    <x v="2"/>
    <x v="0"/>
    <x v="18"/>
    <x v="87"/>
    <x v="3"/>
    <s v="https://www.linkedin.com/jobs/view/data-analyst-at-the-walt-disney-company-3351765538?refId=q2o4m6jVXZFDbgqZkGMQ%2FQ%3D%3D&amp;trackingId=s73EgHw7W%2FoplYznkwRzoQ%3D%3D&amp;position=2&amp;pageNum=0&amp;trk=public_jobs_jserp-result_search-card"/>
    <m/>
    <m/>
    <m/>
    <x v="13"/>
    <x v="13"/>
    <x v="4"/>
    <x v="0"/>
  </r>
  <r>
    <x v="1"/>
    <x v="112"/>
    <x v="128"/>
    <x v="2"/>
    <x v="4"/>
    <x v="73"/>
    <x v="88"/>
    <x v="14"/>
    <s v="https://www.linkedin.com/jobs/view/data-analyst-at-clutch-3351811449?refId=q2o4m6jVXZFDbgqZkGMQ%2FQ%3D%3D&amp;trackingId=f0315XCWTrygYszIrkDa2w%3D%3D&amp;position=3&amp;pageNum=0&amp;trk=public_jobs_jserp-result_search-card"/>
    <n v="50"/>
    <n v="60"/>
    <n v="55"/>
    <x v="64"/>
    <x v="0"/>
    <x v="4"/>
    <x v="0"/>
  </r>
  <r>
    <x v="1"/>
    <x v="114"/>
    <x v="130"/>
    <x v="2"/>
    <x v="25"/>
    <x v="47"/>
    <x v="89"/>
    <x v="9"/>
    <s v="https://www.linkedin.com/jobs/view/data-analyst-at-the-randy-neuringer-co-llc-3327337355?refId=q2o4m6jVXZFDbgqZkGMQ%2FQ%3D%3D&amp;trackingId=S%2Fb8h1WEVIES4lw3hrCw9Q%3D%3D&amp;position=4&amp;pageNum=0&amp;trk=public_jobs_jserp-result_search-card"/>
    <n v="90000"/>
    <n v="120000"/>
    <n v="105000"/>
    <x v="42"/>
    <x v="0"/>
    <x v="4"/>
    <x v="1"/>
  </r>
  <r>
    <x v="1"/>
    <x v="115"/>
    <x v="131"/>
    <x v="2"/>
    <x v="0"/>
    <x v="47"/>
    <x v="90"/>
    <x v="4"/>
    <s v="https://www.linkedin.com/jobs/view/data-analyst-at-alice-%2B-olivia-3356674096?refId=q2o4m6jVXZFDbgqZkGMQ%2FQ%3D%3D&amp;trackingId=dd4qE9FT%2Bb8ksCsHgYdhDQ%3D%3D&amp;position=5&amp;pageNum=0&amp;trk=public_jobs_jserp-result_search-card"/>
    <m/>
    <m/>
    <m/>
    <x v="42"/>
    <x v="0"/>
    <x v="2"/>
    <x v="0"/>
  </r>
  <r>
    <x v="1"/>
    <x v="131"/>
    <x v="150"/>
    <x v="2"/>
    <x v="0"/>
    <x v="52"/>
    <x v="20"/>
    <x v="0"/>
    <s v="https://www.linkedin.com/jobs/view/data-analyst-at-american-express-3364457211?refId=q2o4m6jVXZFDbgqZkGMQ%2FQ%3D%3D&amp;trackingId=jIE1Rn%2F33eNjUV5%2FxogiPQ%3D%3D&amp;position=6&amp;pageNum=0&amp;trk=public_jobs_jserp-result_search-card"/>
    <m/>
    <m/>
    <m/>
    <x v="46"/>
    <x v="15"/>
    <x v="0"/>
    <x v="0"/>
  </r>
  <r>
    <x v="1"/>
    <x v="116"/>
    <x v="132"/>
    <x v="2"/>
    <x v="26"/>
    <x v="74"/>
    <x v="91"/>
    <x v="9"/>
    <s v="https://www.linkedin.com/jobs/view/data-analyst-at-ikea-3333285174?refId=q2o4m6jVXZFDbgqZkGMQ%2FQ%3D%3D&amp;trackingId=w2g4EJr0EZq4p%2BMyQI8peA%3D%3D&amp;position=7&amp;pageNum=0&amp;trk=public_jobs_jserp-result_search-card"/>
    <n v="73036"/>
    <n v="105901"/>
    <n v="89468.5"/>
    <x v="65"/>
    <x v="23"/>
    <x v="0"/>
    <x v="1"/>
  </r>
  <r>
    <x v="1"/>
    <x v="117"/>
    <x v="133"/>
    <x v="2"/>
    <x v="0"/>
    <x v="75"/>
    <x v="92"/>
    <x v="14"/>
    <s v="https://www.linkedin.com/jobs/view/data-analyst-at-march-networks-3348356076?refId=q2o4m6jVXZFDbgqZkGMQ%2FQ%3D%3D&amp;trackingId=RMpNghmEPrwIXqDrNZ9gDQ%3D%3D&amp;position=8&amp;pageNum=0&amp;trk=public_jobs_jserp-result_search-card"/>
    <m/>
    <m/>
    <m/>
    <x v="2"/>
    <x v="16"/>
    <x v="1"/>
    <x v="0"/>
  </r>
  <r>
    <x v="1"/>
    <x v="118"/>
    <x v="134"/>
    <x v="2"/>
    <x v="0"/>
    <x v="76"/>
    <x v="93"/>
    <x v="3"/>
    <s v="https://www.linkedin.com/jobs/view/data-analyst-at-octave-3361543072?refId=q2o4m6jVXZFDbgqZkGMQ%2FQ%3D%3D&amp;trackingId=3uuwxzeRjwUug6qUGqpXbQ%3D%3D&amp;position=9&amp;pageNum=0&amp;trk=public_jobs_jserp-result_search-card"/>
    <m/>
    <m/>
    <m/>
    <x v="66"/>
    <x v="0"/>
    <x v="4"/>
    <x v="0"/>
  </r>
  <r>
    <x v="26"/>
    <x v="29"/>
    <x v="145"/>
    <x v="2"/>
    <x v="32"/>
    <x v="84"/>
    <x v="100"/>
    <x v="23"/>
    <s v="https://www.linkedin.com/jobs/view/junior-data-analyst-at-insight-global-3353623877?refId=q2o4m6jVXZFDbgqZkGMQ%2FQ%3D%3D&amp;trackingId=tY%2Fw%2FAOVn3q%2F%2BvBE6C3SLQ%3D%3D&amp;position=10&amp;pageNum=0&amp;trk=public_jobs_jserp-result_search-card"/>
    <n v="22"/>
    <n v="24"/>
    <n v="23"/>
    <x v="73"/>
    <x v="30"/>
    <x v="1"/>
    <x v="0"/>
  </r>
  <r>
    <x v="1"/>
    <x v="120"/>
    <x v="136"/>
    <x v="2"/>
    <x v="0"/>
    <x v="77"/>
    <x v="3"/>
    <x v="27"/>
    <s v="https://www.linkedin.com/jobs/view/data-analyst-at-carputty-3318023377?refId=q2o4m6jVXZFDbgqZkGMQ%2FQ%3D%3D&amp;trackingId=MQEmWFUTqqGkW7e69S%2FAeA%3D%3D&amp;position=11&amp;pageNum=0&amp;trk=public_jobs_jserp-result_search-card"/>
    <m/>
    <m/>
    <m/>
    <x v="67"/>
    <x v="0"/>
    <x v="3"/>
    <x v="1"/>
  </r>
  <r>
    <x v="1"/>
    <x v="122"/>
    <x v="138"/>
    <x v="2"/>
    <x v="28"/>
    <x v="78"/>
    <x v="95"/>
    <x v="4"/>
    <s v="https://www.linkedin.com/jobs/view/data-analyst-at-crg-3359135227?refId=q2o4m6jVXZFDbgqZkGMQ%2FQ%3D%3D&amp;trackingId=zmq7pzrHu11zHz35ukwZOg%3D%3D&amp;position=12&amp;pageNum=0&amp;trk=public_jobs_jserp-result_search-card"/>
    <n v="60"/>
    <n v="60"/>
    <n v="60"/>
    <x v="68"/>
    <x v="0"/>
    <x v="4"/>
    <x v="0"/>
  </r>
  <r>
    <x v="1"/>
    <x v="123"/>
    <x v="139"/>
    <x v="2"/>
    <x v="0"/>
    <x v="79"/>
    <x v="96"/>
    <x v="19"/>
    <s v="https://www.linkedin.com/jobs/view/data-analyst-at-eg-life-sciences-3336326817?refId=q2o4m6jVXZFDbgqZkGMQ%2FQ%3D%3D&amp;trackingId=SHe1I0HdKb2ezkzaAmAcTQ%3D%3D&amp;position=13&amp;pageNum=0&amp;trk=public_jobs_jserp-result_search-card"/>
    <m/>
    <m/>
    <m/>
    <x v="69"/>
    <x v="1"/>
    <x v="4"/>
    <x v="0"/>
  </r>
  <r>
    <x v="27"/>
    <x v="124"/>
    <x v="140"/>
    <x v="2"/>
    <x v="29"/>
    <x v="47"/>
    <x v="97"/>
    <x v="4"/>
    <s v="https://www.linkedin.com/jobs/view/associate-data-analyst-at-synergy-interactive-3362775589?refId=q2o4m6jVXZFDbgqZkGMQ%2FQ%3D%3D&amp;trackingId=L9qnK0wU50HaI7y2ZPYV4A%3D%3D&amp;position=14&amp;pageNum=0&amp;trk=public_jobs_jserp-result_search-card"/>
    <n v="40"/>
    <n v="60"/>
    <n v="50"/>
    <x v="42"/>
    <x v="0"/>
    <x v="2"/>
    <x v="0"/>
  </r>
  <r>
    <x v="26"/>
    <x v="29"/>
    <x v="141"/>
    <x v="2"/>
    <x v="30"/>
    <x v="80"/>
    <x v="98"/>
    <x v="4"/>
    <s v="https://www.linkedin.com/jobs/view/junior-data-analyst-at-insight-global-3355816417?refId=q2o4m6jVXZFDbgqZkGMQ%2FQ%3D%3D&amp;trackingId=liJ9tEgeUulvOFYQbi%2FFNg%3D%3D&amp;position=15&amp;pageNum=0&amp;trk=public_jobs_jserp-result_search-card"/>
    <n v="30"/>
    <n v="33"/>
    <n v="31.5"/>
    <x v="70"/>
    <x v="0"/>
    <x v="1"/>
    <x v="0"/>
  </r>
  <r>
    <x v="26"/>
    <x v="111"/>
    <x v="127"/>
    <x v="2"/>
    <x v="0"/>
    <x v="72"/>
    <x v="65"/>
    <x v="3"/>
    <s v="https://www.linkedin.com/jobs/view/junior-data-analyst-at-infosys-3354917607?refId=q2o4m6jVXZFDbgqZkGMQ%2FQ%3D%3D&amp;trackingId=KP01kiBbXiACcVhDwICTEw%3D%3D&amp;position=16&amp;pageNum=0&amp;trk=public_jobs_jserp-result_search-card"/>
    <m/>
    <m/>
    <m/>
    <x v="63"/>
    <x v="28"/>
    <x v="2"/>
    <x v="0"/>
  </r>
  <r>
    <x v="1"/>
    <x v="125"/>
    <x v="142"/>
    <x v="2"/>
    <x v="31"/>
    <x v="81"/>
    <x v="99"/>
    <x v="24"/>
    <s v="https://www.linkedin.com/jobs/view/data-analyst-at-gridiron-it-3345534205?refId=q2o4m6jVXZFDbgqZkGMQ%2FQ%3D%3D&amp;trackingId=nKJeqb%2F9DeX3mjRXpC97pQ%3D%3D&amp;position=17&amp;pageNum=0&amp;trk=public_jobs_jserp-result_search-card"/>
    <n v="120000"/>
    <n v="130000"/>
    <n v="125000"/>
    <x v="2"/>
    <x v="29"/>
    <x v="2"/>
    <x v="0"/>
  </r>
  <r>
    <x v="1"/>
    <x v="126"/>
    <x v="143"/>
    <x v="2"/>
    <x v="0"/>
    <x v="82"/>
    <x v="3"/>
    <x v="7"/>
    <s v="https://www.linkedin.com/jobs/view/data-analyst-at-parkave-capital-group-3367152717?refId=q2o4m6jVXZFDbgqZkGMQ%2FQ%3D%3D&amp;trackingId=oKoKdHBZAkPlVbByPE%2F6yg%3D%3D&amp;position=18&amp;pageNum=0&amp;trk=public_jobs_jserp-result_search-card"/>
    <m/>
    <m/>
    <m/>
    <x v="71"/>
    <x v="14"/>
    <x v="3"/>
    <x v="0"/>
  </r>
  <r>
    <x v="1"/>
    <x v="44"/>
    <x v="144"/>
    <x v="2"/>
    <x v="0"/>
    <x v="83"/>
    <x v="15"/>
    <x v="18"/>
    <s v="https://www.linkedin.com/jobs/view/data-analyst-at-agility-partners-3355065705?refId=q2o4m6jVXZFDbgqZkGMQ%2FQ%3D%3D&amp;trackingId=pQ4xKAutYQQ0XG2YggkFkw%3D%3D&amp;position=19&amp;pageNum=0&amp;trk=public_jobs_jserp-result_search-card"/>
    <m/>
    <m/>
    <m/>
    <x v="72"/>
    <x v="0"/>
    <x v="4"/>
    <x v="0"/>
  </r>
  <r>
    <x v="1"/>
    <x v="128"/>
    <x v="147"/>
    <x v="2"/>
    <x v="0"/>
    <x v="39"/>
    <x v="102"/>
    <x v="0"/>
    <s v="https://www.linkedin.com/jobs/view/data-analyst-at-frostbite-3370111855?refId=q2o4m6jVXZFDbgqZkGMQ%2FQ%3D%3D&amp;trackingId=%2F6CnOFM6zf9xPCnWkRJn9Q%3D%3D&amp;position=20&amp;pageNum=0&amp;trk=public_jobs_jserp-result_search-card"/>
    <m/>
    <m/>
    <m/>
    <x v="34"/>
    <x v="2"/>
    <x v="0"/>
    <x v="0"/>
  </r>
  <r>
    <x v="26"/>
    <x v="129"/>
    <x v="148"/>
    <x v="2"/>
    <x v="0"/>
    <x v="2"/>
    <x v="15"/>
    <x v="25"/>
    <s v="https://www.linkedin.com/jobs/view/junior-data-analyst-at-iris-software-inc-3319636175?refId=q2o4m6jVXZFDbgqZkGMQ%2FQ%3D%3D&amp;trackingId=SuWgyYXdFyu5TC96sRANAg%3D%3D&amp;position=21&amp;pageNum=0&amp;trk=public_jobs_jserp-result_search-card"/>
    <m/>
    <m/>
    <m/>
    <x v="2"/>
    <x v="2"/>
    <x v="4"/>
    <x v="1"/>
  </r>
  <r>
    <x v="19"/>
    <x v="130"/>
    <x v="149"/>
    <x v="2"/>
    <x v="34"/>
    <x v="47"/>
    <x v="103"/>
    <x v="15"/>
    <s v="https://www.linkedin.com/jobs/view/data-analyst-sql-at-marwood-group-3332256183?refId=q2o4m6jVXZFDbgqZkGMQ%2FQ%3D%3D&amp;trackingId=jNhcVAMc8ArltJPh0qntvQ%3D%3D&amp;position=22&amp;pageNum=0&amp;trk=public_jobs_jserp-result_search-card"/>
    <n v="75000"/>
    <n v="95000"/>
    <n v="85000"/>
    <x v="42"/>
    <x v="0"/>
    <x v="4"/>
    <x v="1"/>
  </r>
  <r>
    <x v="1"/>
    <x v="132"/>
    <x v="151"/>
    <x v="2"/>
    <x v="0"/>
    <x v="86"/>
    <x v="104"/>
    <x v="1"/>
    <s v="https://www.linkedin.com/jobs/view/data-analyst-at-smartsense-by-digi-3318262720?refId=q2o4m6jVXZFDbgqZkGMQ%2FQ%3D%3D&amp;trackingId=KR3orHttxhgjioFb3B3gFw%3D%3D&amp;position=23&amp;pageNum=0&amp;trk=public_jobs_jserp-result_search-card"/>
    <m/>
    <m/>
    <m/>
    <x v="74"/>
    <x v="5"/>
    <x v="2"/>
    <x v="0"/>
  </r>
  <r>
    <x v="1"/>
    <x v="171"/>
    <x v="198"/>
    <x v="2"/>
    <x v="45"/>
    <x v="111"/>
    <x v="137"/>
    <x v="23"/>
    <s v="https://www.linkedin.com/jobs/view/data-analyst-at-synergy-search-3228441188?refId=q2o4m6jVXZFDbgqZkGMQ%2FQ%3D%3D&amp;trackingId=XN97mWcgo2CqJ9rrqGTkkw%3D%3D&amp;position=24&amp;pageNum=0&amp;trk=public_jobs_jserp-result_search-card"/>
    <n v="85000"/>
    <n v="95000"/>
    <n v="90000"/>
    <x v="98"/>
    <x v="0"/>
    <x v="0"/>
    <x v="0"/>
  </r>
  <r>
    <x v="1"/>
    <x v="29"/>
    <x v="152"/>
    <x v="2"/>
    <x v="35"/>
    <x v="87"/>
    <x v="105"/>
    <x v="23"/>
    <s v="https://www.linkedin.com/jobs/view/data-analyst-at-insight-global-3353600433?refId=q2o4m6jVXZFDbgqZkGMQ%2FQ%3D%3D&amp;trackingId=bt6wvEz%2FEIYIrj6ZOokEyw%3D%3D&amp;position=25&amp;pageNum=0&amp;trk=public_jobs_jserp-result_search-card"/>
    <n v="130000"/>
    <n v="150000"/>
    <n v="140000"/>
    <x v="75"/>
    <x v="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C1E41E-18FB-410A-AA06-A1DC213B7B23}" name="PivotTable6"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A52:B56"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items count="113">
        <item x="71"/>
        <item x="29"/>
        <item x="14"/>
        <item x="61"/>
        <item x="77"/>
        <item x="62"/>
        <item x="39"/>
        <item x="58"/>
        <item x="48"/>
        <item x="41"/>
        <item x="0"/>
        <item x="87"/>
        <item x="98"/>
        <item x="51"/>
        <item x="67"/>
        <item x="107"/>
        <item x="50"/>
        <item x="4"/>
        <item x="83"/>
        <item x="55"/>
        <item x="103"/>
        <item x="95"/>
        <item x="37"/>
        <item x="74"/>
        <item x="35"/>
        <item x="27"/>
        <item x="70"/>
        <item x="19"/>
        <item x="80"/>
        <item x="59"/>
        <item x="54"/>
        <item x="81"/>
        <item x="105"/>
        <item x="99"/>
        <item x="25"/>
        <item x="8"/>
        <item x="33"/>
        <item x="73"/>
        <item x="5"/>
        <item x="93"/>
        <item x="78"/>
        <item x="72"/>
        <item x="88"/>
        <item x="64"/>
        <item x="20"/>
        <item x="106"/>
        <item x="3"/>
        <item x="7"/>
        <item x="21"/>
        <item x="36"/>
        <item x="65"/>
        <item x="42"/>
        <item x="92"/>
        <item x="68"/>
        <item x="17"/>
        <item x="56"/>
        <item x="82"/>
        <item x="60"/>
        <item x="97"/>
        <item x="109"/>
        <item x="86"/>
        <item x="79"/>
        <item x="89"/>
        <item x="12"/>
        <item x="111"/>
        <item x="44"/>
        <item x="104"/>
        <item x="101"/>
        <item x="47"/>
        <item x="18"/>
        <item x="49"/>
        <item x="75"/>
        <item x="90"/>
        <item x="108"/>
        <item x="30"/>
        <item x="96"/>
        <item x="11"/>
        <item x="66"/>
        <item x="100"/>
        <item x="43"/>
        <item x="85"/>
        <item x="69"/>
        <item x="52"/>
        <item x="57"/>
        <item x="26"/>
        <item x="45"/>
        <item x="91"/>
        <item x="16"/>
        <item x="23"/>
        <item x="84"/>
        <item x="38"/>
        <item x="31"/>
        <item x="76"/>
        <item x="32"/>
        <item x="1"/>
        <item x="34"/>
        <item x="24"/>
        <item x="110"/>
        <item x="53"/>
        <item x="28"/>
        <item x="63"/>
        <item x="40"/>
        <item x="22"/>
        <item x="6"/>
        <item x="2"/>
        <item x="15"/>
        <item x="46"/>
        <item x="10"/>
        <item x="94"/>
        <item x="13"/>
        <item x="9"/>
        <item x="102"/>
        <item t="default"/>
      </items>
    </pivotField>
    <pivotField showAll="0"/>
    <pivotField axis="axisRow"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items count="7">
        <item x="2"/>
        <item x="1"/>
        <item x="5"/>
        <item x="4"/>
        <item x="0"/>
        <item x="3"/>
        <item t="default"/>
      </items>
    </pivotField>
    <pivotField showAll="0">
      <items count="4">
        <item x="2"/>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3">
    <field x="17"/>
    <field x="16"/>
    <field x="7"/>
  </rowFields>
  <rowItems count="4">
    <i>
      <x v="8"/>
    </i>
    <i>
      <x v="10"/>
    </i>
    <i>
      <x v="11"/>
    </i>
    <i t="grand">
      <x/>
    </i>
  </rowItems>
  <colItems count="1">
    <i/>
  </colItems>
  <dataFields count="1">
    <dataField name="Count of title" fld="0" subtotal="count" baseField="0" baseItem="0"/>
  </dataFields>
  <chartFormats count="4">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DFF3E-6BE1-46F0-9C7E-DB3D3C145970}"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6:B10" firstHeaderRow="1" firstDataRow="1" firstDataCol="1"/>
  <pivotFields count="19">
    <pivotField showAll="0"/>
    <pivotField dataField="1"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axis="axisRow"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3"/>
  </rowFields>
  <rowItems count="4">
    <i>
      <x/>
    </i>
    <i>
      <x v="1"/>
    </i>
    <i>
      <x v="2"/>
    </i>
    <i t="grand">
      <x/>
    </i>
  </rowItems>
  <colItems count="1">
    <i/>
  </colItems>
  <dataFields count="1">
    <dataField name="Count of company" fld="1" subtotal="count" baseField="0" baseItem="0"/>
  </dataField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9E2C35-68E6-42DA-9746-308BE7B2359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Items count="1">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86A9A-6074-4B6D-B3D6-588D5588653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9">
    <pivotField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dataField="1" showAll="0"/>
    <pivotField showAll="0"/>
    <pivotField showAll="0"/>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Items count="1">
    <i/>
  </rowItems>
  <colItems count="1">
    <i/>
  </colItems>
  <dataFields count="1">
    <dataField name="Average of avg salary" fld="11"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CEC597-4101-4317-9475-341FFB980142}"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1:C148" firstHeaderRow="1" firstDataRow="1" firstDataCol="0"/>
  <pivotFields count="19">
    <pivotField showAll="0"/>
    <pivotField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pivotField showAll="0"/>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7">
        <item x="27"/>
        <item x="1"/>
        <item x="24"/>
        <item x="8"/>
        <item x="28"/>
        <item x="11"/>
        <item x="26"/>
        <item n="&lt;$50k"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C7342B-E5E3-40FB-B7D0-B273EA564817}"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7:B31"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axis="axisRow" showAll="0" measureFilter="1" sortType="ascending">
      <items count="173">
        <item x="62"/>
        <item x="7"/>
        <item x="91"/>
        <item x="77"/>
        <item x="157"/>
        <item x="57"/>
        <item x="51"/>
        <item x="103"/>
        <item x="119"/>
        <item x="105"/>
        <item x="110"/>
        <item x="114"/>
        <item x="150"/>
        <item x="27"/>
        <item x="1"/>
        <item x="106"/>
        <item x="48"/>
        <item x="146"/>
        <item x="164"/>
        <item x="145"/>
        <item x="171"/>
        <item x="124"/>
        <item x="168"/>
        <item x="141"/>
        <item x="76"/>
        <item x="42"/>
        <item x="94"/>
        <item x="64"/>
        <item x="139"/>
        <item x="127"/>
        <item x="93"/>
        <item x="20"/>
        <item x="158"/>
        <item x="132"/>
        <item x="9"/>
        <item x="156"/>
        <item x="83"/>
        <item x="14"/>
        <item x="80"/>
        <item x="135"/>
        <item x="61"/>
        <item x="31"/>
        <item x="19"/>
        <item x="152"/>
        <item x="54"/>
        <item x="65"/>
        <item x="169"/>
        <item x="165"/>
        <item x="138"/>
        <item x="32"/>
        <item x="16"/>
        <item x="104"/>
        <item x="24"/>
        <item x="69"/>
        <item x="68"/>
        <item x="56"/>
        <item x="137"/>
        <item x="63"/>
        <item x="0"/>
        <item x="25"/>
        <item x="96"/>
        <item x="126"/>
        <item x="35"/>
        <item x="102"/>
        <item x="133"/>
        <item x="155"/>
        <item x="101"/>
        <item x="118"/>
        <item x="21"/>
        <item x="41"/>
        <item x="28"/>
        <item x="8"/>
        <item x="3"/>
        <item x="100"/>
        <item x="167"/>
        <item x="38"/>
        <item x="52"/>
        <item x="159"/>
        <item x="130"/>
        <item x="117"/>
        <item x="39"/>
        <item x="60"/>
        <item x="58"/>
        <item x="84"/>
        <item x="2"/>
        <item x="73"/>
        <item x="6"/>
        <item x="88"/>
        <item x="43"/>
        <item x="70"/>
        <item x="17"/>
        <item x="26"/>
        <item x="79"/>
        <item x="129"/>
        <item x="163"/>
        <item x="108"/>
        <item x="29"/>
        <item x="111"/>
        <item x="149"/>
        <item x="85"/>
        <item x="116"/>
        <item x="98"/>
        <item x="66"/>
        <item x="161"/>
        <item x="125"/>
        <item x="36"/>
        <item x="128"/>
        <item x="5"/>
        <item x="95"/>
        <item x="107"/>
        <item x="136"/>
        <item x="15"/>
        <item x="33"/>
        <item x="151"/>
        <item x="142"/>
        <item x="12"/>
        <item x="87"/>
        <item x="162"/>
        <item x="160"/>
        <item x="123"/>
        <item x="47"/>
        <item x="22"/>
        <item x="82"/>
        <item x="49"/>
        <item x="55"/>
        <item x="75"/>
        <item x="122"/>
        <item x="143"/>
        <item x="153"/>
        <item x="109"/>
        <item x="72"/>
        <item x="23"/>
        <item x="90"/>
        <item x="99"/>
        <item x="112"/>
        <item x="86"/>
        <item x="50"/>
        <item x="11"/>
        <item x="34"/>
        <item x="4"/>
        <item x="13"/>
        <item x="120"/>
        <item x="53"/>
        <item x="147"/>
        <item x="134"/>
        <item x="59"/>
        <item x="78"/>
        <item x="71"/>
        <item x="97"/>
        <item x="154"/>
        <item x="45"/>
        <item x="121"/>
        <item x="92"/>
        <item x="46"/>
        <item x="148"/>
        <item x="170"/>
        <item x="81"/>
        <item x="89"/>
        <item x="131"/>
        <item x="30"/>
        <item x="18"/>
        <item x="166"/>
        <item x="115"/>
        <item x="113"/>
        <item x="44"/>
        <item x="67"/>
        <item x="40"/>
        <item x="74"/>
        <item x="37"/>
        <item x="144"/>
        <item x="10"/>
        <item x="140"/>
        <item t="default"/>
      </items>
      <autoSortScope>
        <pivotArea dataOnly="0" outline="0" fieldPosition="0">
          <references count="1">
            <reference field="4294967294" count="1" selected="0">
              <x v="0"/>
            </reference>
          </references>
        </pivotArea>
      </autoSortScope>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items count="139">
        <item x="13"/>
        <item x="3"/>
        <item x="75"/>
        <item x="97"/>
        <item x="37"/>
        <item x="99"/>
        <item x="51"/>
        <item x="126"/>
        <item x="35"/>
        <item x="53"/>
        <item x="62"/>
        <item x="84"/>
        <item x="108"/>
        <item x="46"/>
        <item x="80"/>
        <item x="58"/>
        <item x="90"/>
        <item x="82"/>
        <item x="106"/>
        <item x="74"/>
        <item x="18"/>
        <item x="39"/>
        <item x="123"/>
        <item x="57"/>
        <item x="104"/>
        <item x="2"/>
        <item x="44"/>
        <item x="42"/>
        <item x="110"/>
        <item x="94"/>
        <item x="114"/>
        <item x="19"/>
        <item x="65"/>
        <item x="112"/>
        <item x="17"/>
        <item x="128"/>
        <item x="115"/>
        <item x="34"/>
        <item x="69"/>
        <item x="111"/>
        <item x="109"/>
        <item x="55"/>
        <item x="25"/>
        <item x="32"/>
        <item x="29"/>
        <item x="12"/>
        <item x="100"/>
        <item x="124"/>
        <item x="98"/>
        <item x="107"/>
        <item x="16"/>
        <item x="116"/>
        <item x="70"/>
        <item x="71"/>
        <item x="6"/>
        <item x="14"/>
        <item x="122"/>
        <item x="4"/>
        <item x="72"/>
        <item x="63"/>
        <item x="73"/>
        <item x="23"/>
        <item x="10"/>
        <item x="1"/>
        <item x="22"/>
        <item x="24"/>
        <item x="7"/>
        <item x="30"/>
        <item x="5"/>
        <item x="119"/>
        <item x="92"/>
        <item x="27"/>
        <item x="118"/>
        <item x="96"/>
        <item x="117"/>
        <item x="136"/>
        <item x="49"/>
        <item x="77"/>
        <item x="133"/>
        <item x="79"/>
        <item x="88"/>
        <item x="76"/>
        <item x="36"/>
        <item x="95"/>
        <item x="43"/>
        <item x="15"/>
        <item x="28"/>
        <item x="101"/>
        <item x="67"/>
        <item x="68"/>
        <item x="40"/>
        <item x="120"/>
        <item x="130"/>
        <item x="103"/>
        <item x="129"/>
        <item x="9"/>
        <item x="64"/>
        <item x="134"/>
        <item x="113"/>
        <item x="61"/>
        <item x="85"/>
        <item x="89"/>
        <item x="127"/>
        <item x="41"/>
        <item x="135"/>
        <item x="45"/>
        <item x="86"/>
        <item x="87"/>
        <item x="93"/>
        <item x="26"/>
        <item x="105"/>
        <item x="54"/>
        <item x="125"/>
        <item x="66"/>
        <item x="48"/>
        <item x="33"/>
        <item x="56"/>
        <item x="31"/>
        <item x="38"/>
        <item x="11"/>
        <item x="60"/>
        <item x="81"/>
        <item x="131"/>
        <item x="132"/>
        <item x="50"/>
        <item x="121"/>
        <item x="137"/>
        <item x="47"/>
        <item x="8"/>
        <item x="20"/>
        <item x="59"/>
        <item x="83"/>
        <item x="91"/>
        <item x="0"/>
        <item x="78"/>
        <item x="21"/>
        <item x="52"/>
        <item x="102"/>
        <item t="default"/>
      </items>
    </pivotField>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items count="33">
        <item x="20"/>
        <item x="15"/>
        <item x="1"/>
        <item x="28"/>
        <item x="29"/>
        <item x="10"/>
        <item x="14"/>
        <item x="26"/>
        <item x="25"/>
        <item x="3"/>
        <item x="5"/>
        <item x="27"/>
        <item x="12"/>
        <item x="11"/>
        <item x="18"/>
        <item x="30"/>
        <item x="19"/>
        <item x="17"/>
        <item x="16"/>
        <item x="8"/>
        <item x="22"/>
        <item x="13"/>
        <item x="21"/>
        <item x="31"/>
        <item x="23"/>
        <item x="9"/>
        <item x="4"/>
        <item x="2"/>
        <item x="0"/>
        <item x="7"/>
        <item x="24"/>
        <item x="6"/>
        <item t="default"/>
      </items>
    </pivotField>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1"/>
  </rowFields>
  <rowItems count="14">
    <i>
      <x v="21"/>
    </i>
    <i>
      <x v="136"/>
    </i>
    <i>
      <x v="120"/>
    </i>
    <i>
      <x v="14"/>
    </i>
    <i>
      <x v="126"/>
    </i>
    <i>
      <x v="88"/>
    </i>
    <i>
      <x v="84"/>
    </i>
    <i>
      <x v="150"/>
    </i>
    <i>
      <x v="10"/>
    </i>
    <i>
      <x v="76"/>
    </i>
    <i>
      <x v="164"/>
    </i>
    <i>
      <x v="96"/>
    </i>
    <i>
      <x v="58"/>
    </i>
    <i t="grand">
      <x/>
    </i>
  </rowItems>
  <colItems count="1">
    <i/>
  </colItems>
  <dataFields count="1">
    <dataField name="Count of title"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DE1C54-9DC5-4F85-B5EE-D4677E8B61C4}" name="PivotTable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34:B45"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axis="axisRow" showAll="0" measureFilter="1" sortType="ascending">
      <items count="113">
        <item x="102"/>
        <item x="9"/>
        <item x="13"/>
        <item x="94"/>
        <item x="10"/>
        <item x="46"/>
        <item x="15"/>
        <item x="2"/>
        <item x="6"/>
        <item x="22"/>
        <item x="40"/>
        <item x="63"/>
        <item x="28"/>
        <item x="53"/>
        <item x="110"/>
        <item x="24"/>
        <item x="34"/>
        <item x="1"/>
        <item x="32"/>
        <item x="76"/>
        <item x="31"/>
        <item x="38"/>
        <item x="84"/>
        <item x="23"/>
        <item x="16"/>
        <item x="91"/>
        <item x="45"/>
        <item x="26"/>
        <item x="57"/>
        <item x="52"/>
        <item x="69"/>
        <item x="85"/>
        <item x="43"/>
        <item x="100"/>
        <item x="66"/>
        <item x="11"/>
        <item x="96"/>
        <item x="30"/>
        <item x="108"/>
        <item x="90"/>
        <item x="75"/>
        <item x="49"/>
        <item x="18"/>
        <item x="47"/>
        <item x="101"/>
        <item x="104"/>
        <item x="44"/>
        <item x="111"/>
        <item x="12"/>
        <item x="89"/>
        <item x="79"/>
        <item x="86"/>
        <item x="109"/>
        <item x="97"/>
        <item x="60"/>
        <item x="82"/>
        <item x="56"/>
        <item x="17"/>
        <item x="68"/>
        <item x="92"/>
        <item x="42"/>
        <item x="65"/>
        <item x="36"/>
        <item x="21"/>
        <item x="7"/>
        <item x="3"/>
        <item x="106"/>
        <item x="20"/>
        <item x="64"/>
        <item x="88"/>
        <item x="72"/>
        <item x="78"/>
        <item x="93"/>
        <item x="5"/>
        <item x="73"/>
        <item x="33"/>
        <item x="8"/>
        <item x="25"/>
        <item x="99"/>
        <item x="105"/>
        <item x="81"/>
        <item x="54"/>
        <item x="59"/>
        <item x="80"/>
        <item x="19"/>
        <item x="70"/>
        <item x="27"/>
        <item x="35"/>
        <item x="74"/>
        <item x="37"/>
        <item x="95"/>
        <item x="103"/>
        <item x="55"/>
        <item x="83"/>
        <item x="4"/>
        <item x="50"/>
        <item x="107"/>
        <item x="67"/>
        <item x="51"/>
        <item x="98"/>
        <item x="87"/>
        <item x="0"/>
        <item x="41"/>
        <item x="48"/>
        <item x="58"/>
        <item x="39"/>
        <item x="62"/>
        <item x="77"/>
        <item x="61"/>
        <item x="14"/>
        <item x="29"/>
        <item x="71"/>
        <item t="default"/>
      </items>
      <autoSortScope>
        <pivotArea dataOnly="0" outline="0" fieldPosition="0">
          <references count="1">
            <reference field="4294967294" count="1" selected="0">
              <x v="0"/>
            </reference>
          </references>
        </pivotArea>
      </autoSortScope>
    </pivotField>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5"/>
  </rowFields>
  <rowItems count="11">
    <i>
      <x v="95"/>
    </i>
    <i>
      <x v="103"/>
    </i>
    <i>
      <x v="86"/>
    </i>
    <i>
      <x v="6"/>
    </i>
    <i>
      <x v="7"/>
    </i>
    <i>
      <x v="105"/>
    </i>
    <i>
      <x v="42"/>
    </i>
    <i>
      <x v="94"/>
    </i>
    <i>
      <x v="43"/>
    </i>
    <i>
      <x v="5"/>
    </i>
    <i t="grand">
      <x/>
    </i>
  </rowItems>
  <colItems count="1">
    <i/>
  </colItems>
  <dataFields count="1">
    <dataField name="Count of title" fld="0" subtotal="count" baseField="0" baseItem="0"/>
  </dataFields>
  <chartFormats count="4">
    <chartFormat chart="10"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BF1B39-79B9-4733-9785-79A603EBCB55}"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119"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showAll="0"/>
    <pivotField showAll="0"/>
    <pivotField axis="axisRow"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showAll="0">
      <items count="7">
        <item x="2"/>
        <item x="1"/>
        <item x="5"/>
        <item x="4"/>
        <item x="0"/>
        <item x="3"/>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3"/>
  </rowFields>
  <rowItems count="4">
    <i>
      <x/>
    </i>
    <i>
      <x v="1"/>
    </i>
    <i>
      <x v="2"/>
    </i>
    <i t="grand">
      <x/>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B3A8D8-AEBC-4F9B-A4D8-8CC48F32D818}" name="PivotTable9" cacheId="9"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9">
  <location ref="A123:B127"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axis="axisRow" showAll="0" measureFilter="1">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items count="113">
        <item x="71"/>
        <item x="29"/>
        <item x="14"/>
        <item x="61"/>
        <item x="77"/>
        <item x="62"/>
        <item x="39"/>
        <item x="58"/>
        <item x="48"/>
        <item x="41"/>
        <item x="0"/>
        <item x="87"/>
        <item x="98"/>
        <item x="51"/>
        <item x="67"/>
        <item x="107"/>
        <item x="50"/>
        <item x="4"/>
        <item x="83"/>
        <item x="55"/>
        <item x="103"/>
        <item x="95"/>
        <item x="37"/>
        <item x="74"/>
        <item x="35"/>
        <item x="27"/>
        <item x="70"/>
        <item x="19"/>
        <item x="80"/>
        <item x="59"/>
        <item x="54"/>
        <item x="81"/>
        <item x="105"/>
        <item x="99"/>
        <item x="25"/>
        <item x="8"/>
        <item x="33"/>
        <item x="73"/>
        <item x="5"/>
        <item x="93"/>
        <item x="78"/>
        <item x="72"/>
        <item x="88"/>
        <item x="64"/>
        <item x="20"/>
        <item x="106"/>
        <item x="3"/>
        <item x="7"/>
        <item x="21"/>
        <item x="36"/>
        <item x="65"/>
        <item x="42"/>
        <item x="92"/>
        <item x="68"/>
        <item x="17"/>
        <item x="56"/>
        <item x="82"/>
        <item x="60"/>
        <item x="97"/>
        <item x="109"/>
        <item x="86"/>
        <item x="79"/>
        <item x="89"/>
        <item x="12"/>
        <item x="111"/>
        <item x="44"/>
        <item x="104"/>
        <item x="101"/>
        <item x="47"/>
        <item x="18"/>
        <item x="49"/>
        <item x="75"/>
        <item x="90"/>
        <item x="108"/>
        <item x="30"/>
        <item x="96"/>
        <item x="11"/>
        <item x="66"/>
        <item x="100"/>
        <item x="43"/>
        <item x="85"/>
        <item x="69"/>
        <item x="52"/>
        <item x="57"/>
        <item x="26"/>
        <item x="45"/>
        <item x="91"/>
        <item x="16"/>
        <item x="23"/>
        <item x="84"/>
        <item x="38"/>
        <item x="31"/>
        <item x="76"/>
        <item x="32"/>
        <item x="1"/>
        <item x="34"/>
        <item x="24"/>
        <item x="110"/>
        <item x="53"/>
        <item x="28"/>
        <item x="63"/>
        <item x="40"/>
        <item x="22"/>
        <item x="6"/>
        <item x="2"/>
        <item x="15"/>
        <item x="46"/>
        <item x="10"/>
        <item x="94"/>
        <item x="13"/>
        <item x="9"/>
        <item x="102"/>
        <item t="default"/>
      </items>
    </pivotField>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items count="100">
        <item x="62"/>
        <item x="24"/>
        <item x="9"/>
        <item x="53"/>
        <item x="67"/>
        <item x="34"/>
        <item x="51"/>
        <item x="43"/>
        <item x="36"/>
        <item x="0"/>
        <item x="75"/>
        <item x="86"/>
        <item x="45"/>
        <item x="58"/>
        <item x="44"/>
        <item x="94"/>
        <item x="3"/>
        <item x="49"/>
        <item x="72"/>
        <item x="90"/>
        <item x="83"/>
        <item x="32"/>
        <item x="65"/>
        <item x="30"/>
        <item x="22"/>
        <item x="61"/>
        <item x="14"/>
        <item x="70"/>
        <item x="52"/>
        <item x="48"/>
        <item x="92"/>
        <item x="87"/>
        <item x="20"/>
        <item x="5"/>
        <item x="28"/>
        <item x="64"/>
        <item x="4"/>
        <item x="81"/>
        <item x="68"/>
        <item x="63"/>
        <item x="76"/>
        <item x="55"/>
        <item x="15"/>
        <item x="93"/>
        <item x="16"/>
        <item x="31"/>
        <item x="56"/>
        <item x="37"/>
        <item x="59"/>
        <item x="80"/>
        <item x="12"/>
        <item x="71"/>
        <item x="85"/>
        <item x="96"/>
        <item x="74"/>
        <item x="69"/>
        <item x="77"/>
        <item x="7"/>
        <item x="39"/>
        <item x="98"/>
        <item x="91"/>
        <item x="13"/>
        <item x="42"/>
        <item x="78"/>
        <item x="95"/>
        <item x="25"/>
        <item x="84"/>
        <item x="6"/>
        <item x="57"/>
        <item x="88"/>
        <item x="38"/>
        <item x="60"/>
        <item x="46"/>
        <item x="50"/>
        <item x="21"/>
        <item x="40"/>
        <item x="79"/>
        <item x="11"/>
        <item x="18"/>
        <item x="73"/>
        <item x="33"/>
        <item x="26"/>
        <item x="27"/>
        <item x="66"/>
        <item x="1"/>
        <item x="29"/>
        <item x="19"/>
        <item x="97"/>
        <item x="47"/>
        <item x="23"/>
        <item x="2"/>
        <item x="54"/>
        <item x="35"/>
        <item x="17"/>
        <item x="10"/>
        <item x="41"/>
        <item x="82"/>
        <item x="8"/>
        <item x="89"/>
        <item t="default"/>
      </items>
    </pivotField>
    <pivotField showAll="0">
      <items count="33">
        <item x="20"/>
        <item x="15"/>
        <item x="1"/>
        <item x="28"/>
        <item x="29"/>
        <item x="10"/>
        <item x="14"/>
        <item x="26"/>
        <item x="25"/>
        <item x="3"/>
        <item x="5"/>
        <item x="27"/>
        <item x="12"/>
        <item x="11"/>
        <item x="18"/>
        <item x="30"/>
        <item x="19"/>
        <item x="17"/>
        <item x="16"/>
        <item x="8"/>
        <item x="22"/>
        <item x="13"/>
        <item x="21"/>
        <item x="31"/>
        <item x="23"/>
        <item x="9"/>
        <item x="4"/>
        <item x="2"/>
        <item x="0"/>
        <item x="7"/>
        <item x="24"/>
        <item x="6"/>
        <item t="default"/>
      </items>
    </pivotField>
    <pivotField showAll="0">
      <items count="7">
        <item x="2"/>
        <item x="1"/>
        <item x="5"/>
        <item x="4"/>
        <item x="0"/>
        <item x="3"/>
        <item t="default"/>
      </items>
    </pivotField>
    <pivotField showAll="0">
      <items count="4">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1"/>
  </rowFields>
  <rowItems count="4">
    <i>
      <x v="7"/>
    </i>
    <i>
      <x v="75"/>
    </i>
    <i>
      <x v="113"/>
    </i>
    <i t="grand">
      <x/>
    </i>
  </rowItems>
  <colItems count="1">
    <i/>
  </colItems>
  <dataFields count="1">
    <dataField name="Count of title" fld="0" subtotal="count" baseField="0" baseItem="0"/>
  </dataFields>
  <pivotTableStyleInfo name="PivotStyleLight16" showRowHeaders="1" showColHeaders="1" showRowStripes="0" showColStripes="0" showLastColumn="1"/>
  <filters count="2">
    <filter fld="7" type="dateBetween" evalOrder="-1" id="23" name="posted_date">
      <autoFilter ref="A1">
        <filterColumn colId="0">
          <customFilters and="1">
            <customFilter operator="greaterThanOrEqual" val="44835"/>
            <customFilter operator="lessThanOrEqual" val="44865"/>
          </customFilters>
        </filterColumn>
      </autoFilter>
      <extLst>
        <ext xmlns:x15="http://schemas.microsoft.com/office/spreadsheetml/2010/11/main" uri="{0605FD5F-26C8-4aeb-8148-2DB25E43C511}">
          <x15:pivotFilter useWholeDay="1"/>
        </ext>
      </extLst>
    </filter>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5D206A-51C7-4391-8BAF-F60D00B11A61}"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70:B77" firstHeaderRow="1" firstDataRow="1" firstDataCol="1"/>
  <pivotFields count="19">
    <pivotField dataField="1" showAll="0">
      <items count="37">
        <item x="10"/>
        <item x="3"/>
        <item x="12"/>
        <item x="27"/>
        <item x="34"/>
        <item x="32"/>
        <item x="1"/>
        <item x="11"/>
        <item x="33"/>
        <item x="0"/>
        <item x="18"/>
        <item x="15"/>
        <item x="29"/>
        <item x="21"/>
        <item x="30"/>
        <item x="20"/>
        <item x="19"/>
        <item x="25"/>
        <item x="7"/>
        <item x="9"/>
        <item x="24"/>
        <item x="5"/>
        <item x="28"/>
        <item x="6"/>
        <item x="4"/>
        <item x="14"/>
        <item x="8"/>
        <item x="2"/>
        <item x="31"/>
        <item x="26"/>
        <item x="35"/>
        <item x="22"/>
        <item x="17"/>
        <item x="16"/>
        <item x="13"/>
        <item x="23"/>
        <item t="default"/>
      </items>
    </pivotField>
    <pivotField showAll="0">
      <items count="173">
        <item x="140"/>
        <item x="10"/>
        <item x="144"/>
        <item x="37"/>
        <item x="74"/>
        <item x="40"/>
        <item x="67"/>
        <item x="44"/>
        <item x="113"/>
        <item x="115"/>
        <item x="166"/>
        <item x="18"/>
        <item x="30"/>
        <item x="131"/>
        <item x="89"/>
        <item x="81"/>
        <item x="170"/>
        <item x="148"/>
        <item x="46"/>
        <item x="92"/>
        <item x="121"/>
        <item x="45"/>
        <item x="154"/>
        <item x="97"/>
        <item x="71"/>
        <item x="78"/>
        <item x="59"/>
        <item x="134"/>
        <item x="147"/>
        <item x="53"/>
        <item x="120"/>
        <item x="13"/>
        <item x="4"/>
        <item x="34"/>
        <item x="11"/>
        <item x="50"/>
        <item x="86"/>
        <item x="112"/>
        <item x="99"/>
        <item x="90"/>
        <item x="23"/>
        <item x="72"/>
        <item x="109"/>
        <item x="153"/>
        <item x="143"/>
        <item x="122"/>
        <item x="75"/>
        <item x="55"/>
        <item x="49"/>
        <item x="82"/>
        <item x="22"/>
        <item x="47"/>
        <item x="123"/>
        <item x="160"/>
        <item x="162"/>
        <item x="87"/>
        <item x="12"/>
        <item x="142"/>
        <item x="151"/>
        <item x="33"/>
        <item x="15"/>
        <item x="136"/>
        <item x="107"/>
        <item x="95"/>
        <item x="5"/>
        <item x="128"/>
        <item x="36"/>
        <item x="125"/>
        <item x="161"/>
        <item x="66"/>
        <item x="98"/>
        <item x="116"/>
        <item x="85"/>
        <item x="149"/>
        <item x="111"/>
        <item x="29"/>
        <item x="108"/>
        <item x="163"/>
        <item x="129"/>
        <item x="79"/>
        <item x="26"/>
        <item x="17"/>
        <item x="70"/>
        <item x="43"/>
        <item x="88"/>
        <item x="6"/>
        <item x="73"/>
        <item x="2"/>
        <item x="84"/>
        <item x="58"/>
        <item x="60"/>
        <item x="39"/>
        <item x="117"/>
        <item x="130"/>
        <item x="159"/>
        <item x="52"/>
        <item x="38"/>
        <item x="167"/>
        <item x="100"/>
        <item x="3"/>
        <item x="8"/>
        <item x="28"/>
        <item x="41"/>
        <item x="21"/>
        <item x="118"/>
        <item x="101"/>
        <item x="155"/>
        <item x="133"/>
        <item x="102"/>
        <item x="35"/>
        <item x="126"/>
        <item x="96"/>
        <item x="25"/>
        <item x="0"/>
        <item x="63"/>
        <item x="137"/>
        <item x="56"/>
        <item x="68"/>
        <item x="69"/>
        <item x="24"/>
        <item x="104"/>
        <item x="16"/>
        <item x="32"/>
        <item x="138"/>
        <item x="165"/>
        <item x="169"/>
        <item x="65"/>
        <item x="54"/>
        <item x="152"/>
        <item x="19"/>
        <item x="31"/>
        <item x="61"/>
        <item x="135"/>
        <item x="80"/>
        <item x="14"/>
        <item x="83"/>
        <item x="156"/>
        <item x="9"/>
        <item x="132"/>
        <item x="158"/>
        <item x="20"/>
        <item x="93"/>
        <item x="127"/>
        <item x="139"/>
        <item x="64"/>
        <item x="94"/>
        <item x="42"/>
        <item x="76"/>
        <item x="141"/>
        <item x="168"/>
        <item x="124"/>
        <item x="171"/>
        <item x="145"/>
        <item x="164"/>
        <item x="146"/>
        <item x="48"/>
        <item x="106"/>
        <item x="1"/>
        <item x="27"/>
        <item x="150"/>
        <item x="114"/>
        <item x="110"/>
        <item x="105"/>
        <item x="119"/>
        <item x="103"/>
        <item x="51"/>
        <item x="57"/>
        <item x="157"/>
        <item x="77"/>
        <item x="91"/>
        <item x="7"/>
        <item x="62"/>
        <item t="default"/>
      </items>
    </pivotField>
    <pivotField showAll="0">
      <items count="200">
        <item x="146"/>
        <item x="47"/>
        <item x="155"/>
        <item x="23"/>
        <item x="10"/>
        <item x="102"/>
        <item x="192"/>
        <item x="60"/>
        <item x="54"/>
        <item x="144"/>
        <item x="196"/>
        <item x="122"/>
        <item x="76"/>
        <item x="70"/>
        <item x="187"/>
        <item x="61"/>
        <item x="29"/>
        <item x="45"/>
        <item x="169"/>
        <item x="95"/>
        <item x="51"/>
        <item x="165"/>
        <item x="150"/>
        <item x="55"/>
        <item x="9"/>
        <item x="0"/>
        <item x="1"/>
        <item x="180"/>
        <item x="168"/>
        <item x="82"/>
        <item x="52"/>
        <item x="63"/>
        <item x="136"/>
        <item x="103"/>
        <item x="160"/>
        <item x="156"/>
        <item x="118"/>
        <item x="19"/>
        <item x="12"/>
        <item x="191"/>
        <item x="170"/>
        <item x="140"/>
        <item x="127"/>
        <item x="166"/>
        <item x="147"/>
        <item x="110"/>
        <item x="53"/>
        <item x="167"/>
        <item x="138"/>
        <item x="67"/>
        <item x="57"/>
        <item x="128"/>
        <item x="106"/>
        <item x="125"/>
        <item x="162"/>
        <item x="111"/>
        <item x="197"/>
        <item x="18"/>
        <item x="7"/>
        <item x="158"/>
        <item x="97"/>
        <item x="105"/>
        <item x="79"/>
        <item x="193"/>
        <item x="6"/>
        <item x="86"/>
        <item x="25"/>
        <item x="116"/>
        <item x="90"/>
        <item x="62"/>
        <item x="72"/>
        <item x="41"/>
        <item x="42"/>
        <item x="75"/>
        <item x="98"/>
        <item x="49"/>
        <item x="22"/>
        <item x="100"/>
        <item x="173"/>
        <item x="121"/>
        <item x="108"/>
        <item x="5"/>
        <item x="183"/>
        <item x="182"/>
        <item x="142"/>
        <item x="184"/>
        <item x="36"/>
        <item x="137"/>
        <item x="87"/>
        <item x="124"/>
        <item x="59"/>
        <item x="148"/>
        <item x="27"/>
        <item x="135"/>
        <item x="33"/>
        <item x="28"/>
        <item x="161"/>
        <item x="85"/>
        <item x="99"/>
        <item x="34"/>
        <item x="38"/>
        <item x="91"/>
        <item x="24"/>
        <item x="35"/>
        <item x="126"/>
        <item x="115"/>
        <item x="157"/>
        <item x="32"/>
        <item x="117"/>
        <item x="190"/>
        <item x="73"/>
        <item x="159"/>
        <item x="15"/>
        <item x="129"/>
        <item x="77"/>
        <item x="112"/>
        <item x="48"/>
        <item x="151"/>
        <item x="163"/>
        <item x="154"/>
        <item x="30"/>
        <item x="58"/>
        <item x="96"/>
        <item x="68"/>
        <item x="119"/>
        <item x="37"/>
        <item x="145"/>
        <item x="186"/>
        <item x="171"/>
        <item x="78"/>
        <item x="14"/>
        <item x="198"/>
        <item x="64"/>
        <item x="134"/>
        <item x="178"/>
        <item x="133"/>
        <item x="92"/>
        <item x="113"/>
        <item x="152"/>
        <item x="20"/>
        <item x="143"/>
        <item x="109"/>
        <item x="74"/>
        <item x="164"/>
        <item x="69"/>
        <item x="114"/>
        <item x="81"/>
        <item x="31"/>
        <item x="175"/>
        <item x="80"/>
        <item x="89"/>
        <item x="130"/>
        <item x="13"/>
        <item x="16"/>
        <item x="177"/>
        <item x="44"/>
        <item x="174"/>
        <item x="21"/>
        <item x="26"/>
        <item x="179"/>
        <item x="40"/>
        <item x="101"/>
        <item x="4"/>
        <item x="185"/>
        <item x="84"/>
        <item x="88"/>
        <item x="195"/>
        <item x="50"/>
        <item x="176"/>
        <item x="123"/>
        <item x="2"/>
        <item x="3"/>
        <item x="11"/>
        <item x="66"/>
        <item x="46"/>
        <item x="43"/>
        <item x="149"/>
        <item x="131"/>
        <item x="189"/>
        <item x="141"/>
        <item x="181"/>
        <item x="93"/>
        <item x="94"/>
        <item x="194"/>
        <item x="71"/>
        <item x="8"/>
        <item x="39"/>
        <item x="188"/>
        <item x="107"/>
        <item x="17"/>
        <item x="139"/>
        <item x="65"/>
        <item x="83"/>
        <item x="172"/>
        <item x="56"/>
        <item x="120"/>
        <item x="132"/>
        <item x="153"/>
        <item x="104"/>
        <item t="default"/>
      </items>
    </pivotField>
    <pivotField showAll="0">
      <items count="4">
        <item x="2"/>
        <item x="0"/>
        <item x="1"/>
        <item t="default"/>
      </items>
    </pivotField>
    <pivotField showAll="0">
      <items count="47">
        <item x="39"/>
        <item x="1"/>
        <item x="31"/>
        <item x="9"/>
        <item x="40"/>
        <item x="13"/>
        <item x="35"/>
        <item x="32"/>
        <item x="36"/>
        <item x="7"/>
        <item x="30"/>
        <item x="38"/>
        <item x="37"/>
        <item x="24"/>
        <item x="17"/>
        <item x="33"/>
        <item x="23"/>
        <item x="11"/>
        <item x="29"/>
        <item x="3"/>
        <item x="2"/>
        <item x="6"/>
        <item x="4"/>
        <item x="5"/>
        <item x="16"/>
        <item x="20"/>
        <item x="12"/>
        <item x="28"/>
        <item x="18"/>
        <item x="43"/>
        <item x="21"/>
        <item x="14"/>
        <item x="26"/>
        <item x="27"/>
        <item x="22"/>
        <item x="34"/>
        <item x="19"/>
        <item x="42"/>
        <item x="8"/>
        <item x="15"/>
        <item x="41"/>
        <item x="10"/>
        <item x="45"/>
        <item x="25"/>
        <item x="44"/>
        <item x="0"/>
        <item t="default"/>
      </items>
    </pivotField>
    <pivotField showAll="0">
      <items count="113">
        <item x="71"/>
        <item x="29"/>
        <item x="14"/>
        <item x="61"/>
        <item x="77"/>
        <item x="62"/>
        <item x="39"/>
        <item x="58"/>
        <item x="48"/>
        <item x="41"/>
        <item x="0"/>
        <item x="87"/>
        <item x="98"/>
        <item x="51"/>
        <item x="67"/>
        <item x="107"/>
        <item x="50"/>
        <item x="4"/>
        <item x="83"/>
        <item x="55"/>
        <item x="103"/>
        <item x="95"/>
        <item x="37"/>
        <item x="74"/>
        <item x="35"/>
        <item x="27"/>
        <item x="70"/>
        <item x="19"/>
        <item x="80"/>
        <item x="59"/>
        <item x="54"/>
        <item x="81"/>
        <item x="105"/>
        <item x="99"/>
        <item x="25"/>
        <item x="8"/>
        <item x="33"/>
        <item x="73"/>
        <item x="5"/>
        <item x="93"/>
        <item x="78"/>
        <item x="72"/>
        <item x="88"/>
        <item x="64"/>
        <item x="20"/>
        <item x="106"/>
        <item x="3"/>
        <item x="7"/>
        <item x="21"/>
        <item x="36"/>
        <item x="65"/>
        <item x="42"/>
        <item x="92"/>
        <item x="68"/>
        <item x="17"/>
        <item x="56"/>
        <item x="82"/>
        <item x="60"/>
        <item x="97"/>
        <item x="109"/>
        <item x="86"/>
        <item x="79"/>
        <item x="89"/>
        <item x="12"/>
        <item x="111"/>
        <item x="44"/>
        <item x="104"/>
        <item x="101"/>
        <item x="47"/>
        <item x="18"/>
        <item x="49"/>
        <item x="75"/>
        <item x="90"/>
        <item x="108"/>
        <item x="30"/>
        <item x="96"/>
        <item x="11"/>
        <item x="66"/>
        <item x="100"/>
        <item x="43"/>
        <item x="85"/>
        <item x="69"/>
        <item x="52"/>
        <item x="57"/>
        <item x="26"/>
        <item x="45"/>
        <item x="91"/>
        <item x="16"/>
        <item x="23"/>
        <item x="84"/>
        <item x="38"/>
        <item x="31"/>
        <item x="76"/>
        <item x="32"/>
        <item x="1"/>
        <item x="34"/>
        <item x="24"/>
        <item x="110"/>
        <item x="53"/>
        <item x="28"/>
        <item x="63"/>
        <item x="40"/>
        <item x="22"/>
        <item x="6"/>
        <item x="2"/>
        <item x="15"/>
        <item x="46"/>
        <item x="10"/>
        <item x="94"/>
        <item x="13"/>
        <item x="9"/>
        <item x="102"/>
        <item t="default"/>
      </items>
    </pivotField>
    <pivotField showAll="0"/>
    <pivotField numFmtId="164" showAll="0">
      <items count="34">
        <item x="32"/>
        <item x="31"/>
        <item x="30"/>
        <item x="27"/>
        <item x="29"/>
        <item x="25"/>
        <item x="26"/>
        <item x="21"/>
        <item x="10"/>
        <item x="15"/>
        <item x="9"/>
        <item x="11"/>
        <item x="22"/>
        <item x="17"/>
        <item x="13"/>
        <item x="28"/>
        <item x="19"/>
        <item x="24"/>
        <item x="12"/>
        <item x="14"/>
        <item x="16"/>
        <item x="18"/>
        <item x="20"/>
        <item x="23"/>
        <item x="3"/>
        <item x="4"/>
        <item x="1"/>
        <item x="7"/>
        <item x="5"/>
        <item x="8"/>
        <item x="2"/>
        <item x="0"/>
        <item x="6"/>
        <item t="default"/>
      </items>
    </pivotField>
    <pivotField showAll="0"/>
    <pivotField showAll="0"/>
    <pivotField showAll="0"/>
    <pivotField showAll="0"/>
    <pivotField showAll="0"/>
    <pivotField showAll="0"/>
    <pivotField axis="axisRow" showAll="0" sortType="descending">
      <items count="7">
        <item x="3"/>
        <item x="0"/>
        <item x="4"/>
        <item x="5"/>
        <item x="1"/>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7">
        <item x="27"/>
        <item x="1"/>
        <item x="24"/>
        <item x="8"/>
        <item x="28"/>
        <item x="11"/>
        <item x="26"/>
        <item x="35"/>
        <item x="34"/>
        <item x="3"/>
        <item x="2"/>
        <item x="6"/>
        <item x="4"/>
        <item x="5"/>
        <item x="14"/>
        <item x="17"/>
        <item x="10"/>
        <item x="23"/>
        <item x="15"/>
        <item x="31"/>
        <item x="18"/>
        <item x="12"/>
        <item x="21"/>
        <item x="22"/>
        <item x="19"/>
        <item x="25"/>
        <item x="16"/>
        <item x="30"/>
        <item x="7"/>
        <item x="13"/>
        <item x="29"/>
        <item x="9"/>
        <item x="33"/>
        <item x="20"/>
        <item x="32"/>
        <item x="0"/>
        <item t="default"/>
      </items>
    </pivotField>
  </pivotFields>
  <rowFields count="1">
    <field x="14"/>
  </rowFields>
  <rowItems count="7">
    <i>
      <x v="2"/>
    </i>
    <i>
      <x v="1"/>
    </i>
    <i>
      <x v="5"/>
    </i>
    <i>
      <x v="4"/>
    </i>
    <i>
      <x/>
    </i>
    <i>
      <x v="3"/>
    </i>
    <i t="grand">
      <x/>
    </i>
  </rowItems>
  <colItems count="1">
    <i/>
  </colItems>
  <dataFields count="1">
    <dataField name="Count of title" fld="0" subtotal="count" baseField="0" baseItem="0"/>
  </dataFields>
  <chartFormats count="2">
    <chartFormat chart="38"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site_remote" xr10:uid="{69F3D2D3-04C7-409D-BFD7-430FA80665A3}" sourceName="onsite_remote">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tabular pivotCacheId="167822076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erity_level" xr10:uid="{DB50CB31-01E6-4D61-92EF-9A8707B8A112}" sourceName="senerity level">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tabular pivotCacheId="1678220763">
      <items count="6">
        <i x="2" s="1"/>
        <i x="1" s="1"/>
        <i x="5"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BD1D60A-73F5-4742-881B-A426C7C4FB00}" sourceName="Month Name">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tabular pivotCacheId="16782207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site_remote 1" xr10:uid="{84713915-5602-4A03-9ADD-D82AD90063EE}" cache="Slicer_onsite_remote" caption="JOB TYPE" style="SlicerStyleDark5" rowHeight="234950"/>
  <slicer name="senerity level 1" xr10:uid="{93B72B61-5F3C-4D3C-AA2D-72590120FB8A}" cache="Slicer_senerity_level" caption="SENIORITY LEVEL" style="SlicerStyleDark5" rowHeight="234950"/>
  <slicer name="Month Name 1" xr10:uid="{78F5DE03-9DE3-4E63-B6B1-23D9F1D79014}" cache="Slicer_Month_Name" caption="MONTH "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site_remote" xr10:uid="{021D1B1D-9448-49BE-958A-982FA7CE13F6}" cache="Slicer_onsite_remote" caption="onsite_remote" rowHeight="234950"/>
  <slicer name="senerity level" xr10:uid="{6DAEF6DB-9377-480C-8E1C-48301C1DBD91}" cache="Slicer_senerity_level" caption="senerity level" rowHeight="234950"/>
  <slicer name="Month Name" xr10:uid="{AFC138CC-D59E-4C43-B29F-24953F44B874}" cache="Slicer_Month_Name" caption="Month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obsData" displayName="JobsData" ref="A1:Q2846">
  <autoFilter ref="A1:Q2846" xr:uid="{00000000-0009-0000-0100-000001000000}"/>
  <tableColumns count="17">
    <tableColumn id="1" xr3:uid="{00000000-0010-0000-0000-000001000000}" name="title"/>
    <tableColumn id="2" xr3:uid="{00000000-0010-0000-0000-000002000000}" name="company"/>
    <tableColumn id="3" xr3:uid="{00000000-0010-0000-0000-000003000000}" name="description"/>
    <tableColumn id="4" xr3:uid="{00000000-0010-0000-0000-000004000000}" name="onsite_remote"/>
    <tableColumn id="5" xr3:uid="{00000000-0010-0000-0000-000005000000}" name="salary"/>
    <tableColumn id="6" xr3:uid="{00000000-0010-0000-0000-000006000000}" name="location"/>
    <tableColumn id="7" xr3:uid="{00000000-0010-0000-0000-000007000000}" name="criteria"/>
    <tableColumn id="8" xr3:uid="{00000000-0010-0000-0000-000008000000}" name="posted_date"/>
    <tableColumn id="9" xr3:uid="{00000000-0010-0000-0000-000009000000}" name="link"/>
    <tableColumn id="10" xr3:uid="{00000000-0010-0000-0000-00000A000000}" name="min. salary"/>
    <tableColumn id="11" xr3:uid="{00000000-0010-0000-0000-00000B000000}" name="max salary"/>
    <tableColumn id="12" xr3:uid="{00000000-0010-0000-0000-00000C000000}" name="avg salary"/>
    <tableColumn id="13" xr3:uid="{00000000-0010-0000-0000-00000D000000}" name="City"/>
    <tableColumn id="14" xr3:uid="{00000000-0010-0000-0000-00000E000000}" name="State"/>
    <tableColumn id="15" xr3:uid="{00000000-0010-0000-0000-00000F000000}" name="senerity level"/>
    <tableColumn id="16" xr3:uid="{00000000-0010-0000-0000-000010000000}" name="Month Name"/>
    <tableColumn id="17" xr3:uid="{FC176335-B096-4DA4-92E1-1DD43FB3816D}" name="GTYGY" dataDxfId="0">
      <calculatedColumnFormula>IF(L2="","",IF(L2&lt;50000,"&lt; $50K",IF(L2&lt;70000,"$50K-$70K",IF(L2&lt;90000,"$70K-$90K",IF(L2&lt;110000,"$90K-$110K",IF(L2&lt;130000,"$110K-$130K","$130K+"))))))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
  <sheetViews>
    <sheetView showGridLines="0" tabSelected="1" zoomScale="90" zoomScaleNormal="90" workbookViewId="0">
      <pane ySplit="3" topLeftCell="A4" activePane="bottomLeft" state="frozen"/>
      <selection pane="bottomLeft" activeCell="A34" sqref="A34"/>
    </sheetView>
  </sheetViews>
  <sheetFormatPr defaultRowHeight="14.4" x14ac:dyDescent="0.3"/>
  <cols>
    <col min="1" max="1" width="28.21875" customWidth="1"/>
    <col min="2" max="3" width="14" customWidth="1"/>
    <col min="4" max="4" width="21.33203125" customWidth="1"/>
    <col min="5" max="5" width="8.5546875" customWidth="1"/>
    <col min="6" max="7" width="14" customWidth="1"/>
    <col min="8" max="8" width="19" customWidth="1"/>
    <col min="9" max="9" width="14.5546875" customWidth="1"/>
    <col min="10" max="10" width="9.33203125" customWidth="1"/>
    <col min="11" max="12" width="14" customWidth="1"/>
    <col min="13" max="13" width="6.88671875" customWidth="1"/>
    <col min="14" max="14" width="35.44140625" customWidth="1"/>
    <col min="15" max="15" width="3" customWidth="1"/>
  </cols>
  <sheetData>
    <row r="1" spans="1:19" ht="14.4" customHeight="1" x14ac:dyDescent="0.3">
      <c r="A1" s="21" t="s">
        <v>0</v>
      </c>
      <c r="B1" s="21"/>
      <c r="C1" s="21"/>
      <c r="D1" s="21"/>
      <c r="E1" s="21"/>
      <c r="F1" s="21"/>
      <c r="G1" s="21"/>
      <c r="H1" s="21"/>
      <c r="I1" s="21"/>
      <c r="J1" s="21"/>
      <c r="K1" s="21"/>
      <c r="L1" s="21"/>
      <c r="M1" s="21"/>
      <c r="N1" s="21"/>
      <c r="O1" s="66"/>
      <c r="P1" s="12"/>
      <c r="Q1" s="12"/>
      <c r="R1" s="10"/>
      <c r="S1" s="10"/>
    </row>
    <row r="2" spans="1:19" ht="14.4" customHeight="1" x14ac:dyDescent="0.3">
      <c r="A2" s="21"/>
      <c r="B2" s="21"/>
      <c r="C2" s="21"/>
      <c r="D2" s="21"/>
      <c r="E2" s="21"/>
      <c r="F2" s="21"/>
      <c r="G2" s="21"/>
      <c r="H2" s="21"/>
      <c r="I2" s="21"/>
      <c r="J2" s="21"/>
      <c r="K2" s="21"/>
      <c r="L2" s="21"/>
      <c r="M2" s="21"/>
      <c r="N2" s="21"/>
      <c r="O2" s="66"/>
      <c r="P2" s="12"/>
      <c r="Q2" s="12"/>
      <c r="R2" s="10"/>
      <c r="S2" s="10"/>
    </row>
    <row r="3" spans="1:19" ht="18.600000000000001" customHeight="1" x14ac:dyDescent="0.3">
      <c r="A3" s="41" t="s">
        <v>3718</v>
      </c>
      <c r="B3" s="41"/>
      <c r="C3" s="41"/>
      <c r="D3" s="41"/>
      <c r="E3" s="41"/>
      <c r="F3" s="41"/>
      <c r="G3" s="41"/>
      <c r="H3" s="41"/>
      <c r="I3" s="41"/>
      <c r="J3" s="41"/>
      <c r="K3" s="41"/>
      <c r="L3" s="41"/>
      <c r="M3" s="41"/>
      <c r="N3" s="41"/>
      <c r="O3" s="60"/>
      <c r="P3" s="13"/>
      <c r="Q3" s="13"/>
      <c r="R3" s="10"/>
      <c r="S3" s="10"/>
    </row>
    <row r="4" spans="1:19" x14ac:dyDescent="0.3">
      <c r="A4" s="42"/>
      <c r="B4" s="43"/>
      <c r="C4" s="44"/>
      <c r="D4" s="43"/>
      <c r="E4" s="44"/>
      <c r="F4" s="43"/>
      <c r="G4" s="44"/>
      <c r="H4" s="43"/>
      <c r="I4" s="44"/>
      <c r="J4" s="43"/>
      <c r="K4" s="44"/>
      <c r="L4" s="43"/>
      <c r="M4" s="44"/>
      <c r="N4" s="42"/>
      <c r="O4" s="42"/>
      <c r="P4" s="10"/>
      <c r="Q4" s="10"/>
      <c r="R4" s="10"/>
      <c r="S4" s="10"/>
    </row>
    <row r="5" spans="1:19" x14ac:dyDescent="0.3">
      <c r="A5" s="42"/>
      <c r="B5" s="44"/>
      <c r="C5" s="44"/>
      <c r="D5" s="44"/>
      <c r="E5" s="44"/>
      <c r="F5" s="44"/>
      <c r="G5" s="44"/>
      <c r="H5" s="44"/>
      <c r="I5" s="44"/>
      <c r="J5" s="44"/>
      <c r="K5" s="44"/>
      <c r="L5" s="44"/>
      <c r="M5" s="44"/>
      <c r="N5" s="42"/>
      <c r="O5" s="42"/>
      <c r="P5" s="10"/>
      <c r="Q5" s="10"/>
      <c r="R5" s="10"/>
      <c r="S5" s="10"/>
    </row>
    <row r="6" spans="1:19" x14ac:dyDescent="0.3">
      <c r="A6" s="42"/>
      <c r="B6" s="44"/>
      <c r="C6" s="44"/>
      <c r="D6" s="44"/>
      <c r="E6" s="44"/>
      <c r="F6" s="44"/>
      <c r="G6" s="44"/>
      <c r="H6" s="44"/>
      <c r="I6" s="44"/>
      <c r="J6" s="44"/>
      <c r="K6" s="44"/>
      <c r="L6" s="44"/>
      <c r="M6" s="44"/>
      <c r="N6" s="42"/>
      <c r="O6" s="42"/>
      <c r="P6" s="10"/>
      <c r="Q6" s="10"/>
      <c r="R6" s="10"/>
      <c r="S6" s="10"/>
    </row>
    <row r="7" spans="1:19" x14ac:dyDescent="0.3">
      <c r="A7" s="42"/>
      <c r="B7" s="45"/>
      <c r="C7" s="45"/>
      <c r="D7" s="45"/>
      <c r="E7" s="45"/>
      <c r="F7" s="45"/>
      <c r="G7" s="45"/>
      <c r="H7" s="45"/>
      <c r="I7" s="45"/>
      <c r="J7" s="45"/>
      <c r="K7" s="45"/>
      <c r="L7" s="45"/>
      <c r="M7" s="45"/>
      <c r="N7" s="42"/>
      <c r="O7" s="42"/>
      <c r="P7" s="10"/>
      <c r="Q7" s="10"/>
      <c r="R7" s="10"/>
      <c r="S7" s="10"/>
    </row>
    <row r="8" spans="1:19" ht="9" customHeight="1" x14ac:dyDescent="0.3">
      <c r="A8" s="42"/>
      <c r="B8" s="42"/>
      <c r="C8" s="42"/>
      <c r="D8" s="42"/>
      <c r="E8" s="42"/>
      <c r="F8" s="42"/>
      <c r="G8" s="42"/>
      <c r="H8" s="42"/>
      <c r="I8" s="42"/>
      <c r="J8" s="42"/>
      <c r="K8" s="42"/>
      <c r="L8" s="42"/>
      <c r="M8" s="42"/>
      <c r="N8" s="42"/>
      <c r="O8" s="42"/>
      <c r="P8" s="10"/>
      <c r="Q8" s="10"/>
      <c r="R8" s="10"/>
      <c r="S8" s="10"/>
    </row>
    <row r="9" spans="1:19" ht="18" x14ac:dyDescent="0.35">
      <c r="A9" s="42"/>
      <c r="B9" s="46" t="s">
        <v>1</v>
      </c>
      <c r="C9" s="46"/>
      <c r="D9" s="46"/>
      <c r="E9" s="47"/>
      <c r="F9" s="46" t="s">
        <v>3730</v>
      </c>
      <c r="G9" s="46"/>
      <c r="H9" s="46"/>
      <c r="I9" s="46" t="s">
        <v>3731</v>
      </c>
      <c r="J9" s="46"/>
      <c r="K9" s="46"/>
      <c r="L9" s="46"/>
      <c r="M9" s="46"/>
      <c r="N9" s="47"/>
      <c r="O9" s="47"/>
      <c r="P9" s="14"/>
      <c r="Q9" s="14"/>
      <c r="R9" s="10"/>
      <c r="S9" s="10"/>
    </row>
    <row r="10" spans="1:19" x14ac:dyDescent="0.3">
      <c r="A10" s="42"/>
      <c r="B10" s="42"/>
      <c r="C10" s="42"/>
      <c r="D10" s="42"/>
      <c r="E10" s="42"/>
      <c r="F10" s="42"/>
      <c r="G10" s="42"/>
      <c r="H10" s="42"/>
      <c r="I10" s="42"/>
      <c r="J10" s="42"/>
      <c r="K10" s="42"/>
      <c r="L10" s="42"/>
      <c r="M10" s="42"/>
      <c r="N10" s="42"/>
      <c r="O10" s="42"/>
      <c r="P10" s="10"/>
      <c r="Q10" s="10"/>
      <c r="R10" s="10"/>
      <c r="S10" s="10"/>
    </row>
    <row r="11" spans="1:19" ht="18" x14ac:dyDescent="0.3">
      <c r="A11" s="42"/>
      <c r="B11" s="42"/>
      <c r="C11" s="42"/>
      <c r="D11" s="42"/>
      <c r="E11" s="42"/>
      <c r="F11" s="42"/>
      <c r="G11" s="42"/>
      <c r="H11" s="42"/>
      <c r="I11" s="42"/>
      <c r="J11" s="42"/>
      <c r="K11" s="42"/>
      <c r="L11" s="42"/>
      <c r="M11" s="42"/>
      <c r="N11" s="48" t="s">
        <v>5</v>
      </c>
      <c r="O11" s="61"/>
      <c r="P11" s="15"/>
      <c r="Q11" s="15"/>
      <c r="R11" s="15"/>
      <c r="S11" s="15"/>
    </row>
    <row r="12" spans="1:19" ht="31.2" x14ac:dyDescent="0.3">
      <c r="A12" s="42"/>
      <c r="B12" s="42"/>
      <c r="C12" s="42"/>
      <c r="D12" s="42"/>
      <c r="E12" s="42"/>
      <c r="F12" s="42"/>
      <c r="G12" s="42"/>
      <c r="H12" s="42"/>
      <c r="I12" s="42"/>
      <c r="J12" s="42"/>
      <c r="K12" s="42"/>
      <c r="L12" s="42"/>
      <c r="M12" s="42"/>
      <c r="N12" s="49" t="s">
        <v>8</v>
      </c>
      <c r="O12" s="62"/>
      <c r="P12" s="16"/>
      <c r="Q12" s="16"/>
      <c r="R12" s="16"/>
      <c r="S12" s="16"/>
    </row>
    <row r="13" spans="1:19" s="11" customFormat="1" ht="44.4" customHeight="1" x14ac:dyDescent="0.3">
      <c r="A13" s="50"/>
      <c r="B13" s="50"/>
      <c r="C13" s="50"/>
      <c r="D13" s="50"/>
      <c r="E13" s="50"/>
      <c r="F13" s="50"/>
      <c r="G13" s="50"/>
      <c r="H13" s="50"/>
      <c r="I13" s="50"/>
      <c r="J13" s="50"/>
      <c r="K13" s="50"/>
      <c r="L13" s="50"/>
      <c r="M13" s="50"/>
      <c r="N13" s="51" t="s">
        <v>10</v>
      </c>
      <c r="O13" s="63"/>
      <c r="P13" s="17"/>
      <c r="Q13" s="17"/>
      <c r="R13" s="17"/>
      <c r="S13" s="17"/>
    </row>
    <row r="14" spans="1:19" ht="36" customHeight="1" x14ac:dyDescent="0.3">
      <c r="A14" s="42"/>
      <c r="B14" s="42"/>
      <c r="C14" s="42"/>
      <c r="D14" s="42"/>
      <c r="E14" s="42"/>
      <c r="F14" s="42"/>
      <c r="G14" s="42"/>
      <c r="H14" s="42"/>
      <c r="I14" s="42"/>
      <c r="J14" s="42"/>
      <c r="K14" s="42"/>
      <c r="L14" s="42"/>
      <c r="M14" s="42"/>
      <c r="N14" s="51" t="s">
        <v>12</v>
      </c>
      <c r="O14" s="62"/>
      <c r="P14" s="16"/>
      <c r="Q14" s="16"/>
      <c r="R14" s="16"/>
      <c r="S14" s="16"/>
    </row>
    <row r="15" spans="1:19" ht="31.2" x14ac:dyDescent="0.3">
      <c r="A15" s="42"/>
      <c r="B15" s="42"/>
      <c r="C15" s="42"/>
      <c r="D15" s="42"/>
      <c r="E15" s="42"/>
      <c r="F15" s="42"/>
      <c r="G15" s="42"/>
      <c r="H15" s="42"/>
      <c r="I15" s="42"/>
      <c r="J15" s="42"/>
      <c r="K15" s="42"/>
      <c r="L15" s="42"/>
      <c r="M15" s="42"/>
      <c r="N15" s="49" t="s">
        <v>15</v>
      </c>
      <c r="O15" s="62"/>
      <c r="P15" s="16"/>
      <c r="Q15" s="16"/>
      <c r="R15" s="16"/>
      <c r="S15" s="16"/>
    </row>
    <row r="16" spans="1:19" ht="9.6" customHeight="1" x14ac:dyDescent="0.3">
      <c r="A16" s="42"/>
      <c r="B16" s="42"/>
      <c r="C16" s="42"/>
      <c r="D16" s="42"/>
      <c r="E16" s="42"/>
      <c r="F16" s="42"/>
      <c r="G16" s="42"/>
      <c r="H16" s="42"/>
      <c r="I16" s="42"/>
      <c r="J16" s="42"/>
      <c r="K16" s="42"/>
      <c r="L16" s="42"/>
      <c r="M16" s="42"/>
      <c r="N16" s="42"/>
      <c r="O16" s="42"/>
      <c r="P16" s="10"/>
      <c r="Q16" s="10"/>
      <c r="R16" s="10"/>
      <c r="S16" s="10"/>
    </row>
    <row r="17" spans="1:19" ht="19.2" customHeight="1" x14ac:dyDescent="0.35">
      <c r="A17" s="42"/>
      <c r="B17" s="52" t="s">
        <v>2</v>
      </c>
      <c r="C17" s="52"/>
      <c r="D17" s="52"/>
      <c r="E17" s="42"/>
      <c r="F17" s="52" t="s">
        <v>3732</v>
      </c>
      <c r="G17" s="52"/>
      <c r="H17" s="52"/>
      <c r="I17" s="52" t="s">
        <v>3</v>
      </c>
      <c r="J17" s="52"/>
      <c r="K17" s="52"/>
      <c r="L17" s="52"/>
      <c r="M17" s="52"/>
      <c r="N17" s="42"/>
      <c r="O17" s="42"/>
      <c r="P17" s="10"/>
      <c r="Q17" s="10"/>
      <c r="R17" s="10"/>
      <c r="S17" s="10"/>
    </row>
    <row r="18" spans="1:19" ht="18" x14ac:dyDescent="0.35">
      <c r="A18" s="42"/>
      <c r="B18" s="42"/>
      <c r="C18" s="42"/>
      <c r="D18" s="42"/>
      <c r="E18" s="42"/>
      <c r="F18" s="42"/>
      <c r="G18" s="42"/>
      <c r="H18" s="42"/>
      <c r="I18" s="42"/>
      <c r="J18" s="42"/>
      <c r="K18" s="42"/>
      <c r="L18" s="42"/>
      <c r="M18" s="42"/>
      <c r="N18" s="53" t="s">
        <v>4</v>
      </c>
      <c r="O18" s="42"/>
      <c r="P18" s="10"/>
      <c r="Q18" s="10"/>
      <c r="R18" s="10"/>
      <c r="S18" s="10"/>
    </row>
    <row r="19" spans="1:19" x14ac:dyDescent="0.3">
      <c r="A19" s="42"/>
      <c r="B19" s="42"/>
      <c r="C19" s="42"/>
      <c r="D19" s="42"/>
      <c r="E19" s="42"/>
      <c r="F19" s="42"/>
      <c r="G19" s="42"/>
      <c r="H19" s="42"/>
      <c r="I19" s="42"/>
      <c r="J19" s="42"/>
      <c r="K19" s="42"/>
      <c r="L19" s="42"/>
      <c r="M19" s="42"/>
      <c r="N19" s="54" t="s">
        <v>3724</v>
      </c>
      <c r="O19" s="64"/>
      <c r="P19" s="10"/>
      <c r="Q19" s="10"/>
      <c r="R19" s="10"/>
      <c r="S19" s="10"/>
    </row>
    <row r="20" spans="1:19" ht="18.600000000000001" customHeight="1" x14ac:dyDescent="0.35">
      <c r="A20" s="42"/>
      <c r="B20" s="42"/>
      <c r="C20" s="42"/>
      <c r="D20" s="42"/>
      <c r="E20" s="55"/>
      <c r="F20" s="42"/>
      <c r="G20" s="42"/>
      <c r="H20" s="42"/>
      <c r="I20" s="42"/>
      <c r="J20" s="42"/>
      <c r="K20" s="42"/>
      <c r="L20" s="42"/>
      <c r="M20" s="42"/>
      <c r="N20" s="56" t="s">
        <v>3725</v>
      </c>
      <c r="O20" s="65"/>
      <c r="P20" s="10"/>
      <c r="Q20" s="10"/>
      <c r="R20" s="10"/>
      <c r="S20" s="10"/>
    </row>
    <row r="21" spans="1:19" x14ac:dyDescent="0.3">
      <c r="A21" s="42"/>
      <c r="B21" s="57"/>
      <c r="C21" s="57"/>
      <c r="D21" s="57"/>
      <c r="E21" s="57"/>
      <c r="F21" s="57"/>
      <c r="G21" s="57"/>
      <c r="H21" s="57"/>
      <c r="I21" s="57"/>
      <c r="J21" s="57"/>
      <c r="K21" s="42"/>
      <c r="L21" s="42"/>
      <c r="M21" s="42"/>
      <c r="N21" s="56" t="s">
        <v>3726</v>
      </c>
      <c r="O21" s="65"/>
      <c r="P21" s="10"/>
      <c r="Q21" s="10"/>
      <c r="R21" s="10"/>
      <c r="S21" s="10"/>
    </row>
    <row r="22" spans="1:19" x14ac:dyDescent="0.3">
      <c r="A22" s="42"/>
      <c r="B22" s="42"/>
      <c r="C22" s="42"/>
      <c r="D22" s="42"/>
      <c r="E22" s="42"/>
      <c r="F22" s="42"/>
      <c r="G22" s="42"/>
      <c r="H22" s="42"/>
      <c r="I22" s="42"/>
      <c r="J22" s="42"/>
      <c r="K22" s="42"/>
      <c r="L22" s="42"/>
      <c r="M22" s="42"/>
      <c r="N22" s="56" t="s">
        <v>3727</v>
      </c>
      <c r="O22" s="65"/>
      <c r="P22" s="10"/>
      <c r="Q22" s="10"/>
      <c r="R22" s="10"/>
      <c r="S22" s="10"/>
    </row>
    <row r="23" spans="1:19" x14ac:dyDescent="0.3">
      <c r="A23" s="42"/>
      <c r="B23" s="42"/>
      <c r="C23" s="42"/>
      <c r="D23" s="42"/>
      <c r="E23" s="42"/>
      <c r="F23" s="42"/>
      <c r="G23" s="42"/>
      <c r="H23" s="42"/>
      <c r="I23" s="42"/>
      <c r="J23" s="42"/>
      <c r="K23" s="42"/>
      <c r="L23" s="42"/>
      <c r="M23" s="42"/>
      <c r="N23" s="56" t="s">
        <v>3728</v>
      </c>
      <c r="O23" s="65"/>
      <c r="P23" s="10"/>
      <c r="Q23" s="10"/>
      <c r="R23" s="10"/>
      <c r="S23" s="10"/>
    </row>
    <row r="24" spans="1:19" ht="15.6" x14ac:dyDescent="0.3">
      <c r="A24" s="42"/>
      <c r="B24" s="47"/>
      <c r="C24" s="42"/>
      <c r="D24" s="42"/>
      <c r="E24" s="42"/>
      <c r="F24" s="58" t="s">
        <v>3717</v>
      </c>
      <c r="G24" s="59"/>
      <c r="H24" s="59"/>
      <c r="I24" s="59"/>
      <c r="J24" s="59"/>
      <c r="K24" s="59"/>
      <c r="L24" s="47"/>
      <c r="M24" s="47"/>
      <c r="N24" s="56" t="s">
        <v>3729</v>
      </c>
      <c r="O24" s="65"/>
      <c r="P24" s="10"/>
      <c r="Q24" s="10"/>
      <c r="R24" s="10"/>
      <c r="S24" s="10"/>
    </row>
    <row r="25" spans="1:19" x14ac:dyDescent="0.3">
      <c r="A25" s="42"/>
      <c r="B25" s="42"/>
      <c r="C25" s="42"/>
      <c r="D25" s="42"/>
      <c r="E25" s="42"/>
      <c r="F25" s="42"/>
      <c r="G25" s="42"/>
      <c r="H25" s="42"/>
      <c r="I25" s="42"/>
      <c r="J25" s="42"/>
      <c r="K25" s="42"/>
      <c r="L25" s="42"/>
      <c r="M25" s="42"/>
      <c r="N25" s="42"/>
      <c r="O25" s="42"/>
      <c r="P25" s="10"/>
      <c r="Q25" s="10"/>
      <c r="R25" s="10"/>
      <c r="S25" s="10"/>
    </row>
    <row r="26" spans="1:19" x14ac:dyDescent="0.3">
      <c r="A26" s="42"/>
      <c r="B26" s="42"/>
      <c r="C26" s="42"/>
      <c r="D26" s="42"/>
      <c r="E26" s="42"/>
      <c r="F26" s="42"/>
      <c r="G26" s="42"/>
      <c r="H26" s="42"/>
      <c r="I26" s="42"/>
      <c r="J26" s="42"/>
      <c r="K26" s="42"/>
      <c r="L26" s="42"/>
      <c r="M26" s="42"/>
      <c r="N26" s="42"/>
      <c r="O26" s="42"/>
      <c r="P26" s="10"/>
      <c r="Q26" s="10"/>
      <c r="R26" s="10"/>
      <c r="S26" s="10"/>
    </row>
    <row r="27" spans="1:19" x14ac:dyDescent="0.3">
      <c r="A27" s="42"/>
      <c r="B27" s="42"/>
      <c r="C27" s="42"/>
      <c r="D27" s="42"/>
      <c r="E27" s="42"/>
      <c r="F27" s="42"/>
      <c r="G27" s="42"/>
      <c r="H27" s="42"/>
      <c r="I27" s="42"/>
      <c r="J27" s="42"/>
      <c r="K27" s="42"/>
      <c r="L27" s="42"/>
      <c r="M27" s="42"/>
      <c r="N27" s="42"/>
      <c r="O27" s="42"/>
      <c r="P27" s="10"/>
      <c r="Q27" s="10"/>
      <c r="R27" s="10"/>
      <c r="S27" s="10"/>
    </row>
    <row r="28" spans="1:19" x14ac:dyDescent="0.3">
      <c r="A28" s="42"/>
      <c r="B28" s="42"/>
      <c r="C28" s="42"/>
      <c r="D28" s="42"/>
      <c r="E28" s="42"/>
      <c r="F28" s="42"/>
      <c r="G28" s="42"/>
      <c r="H28" s="42"/>
      <c r="I28" s="42"/>
      <c r="J28" s="42"/>
      <c r="K28" s="42"/>
      <c r="L28" s="42"/>
      <c r="M28" s="42"/>
      <c r="N28" s="42"/>
      <c r="O28" s="42"/>
      <c r="P28" s="10"/>
      <c r="Q28" s="10"/>
      <c r="R28" s="10"/>
      <c r="S28" s="10"/>
    </row>
    <row r="29" spans="1:19" x14ac:dyDescent="0.3">
      <c r="A29" s="42"/>
      <c r="B29" s="42"/>
      <c r="C29" s="42"/>
      <c r="D29" s="42"/>
      <c r="E29" s="42"/>
      <c r="F29" s="42"/>
      <c r="G29" s="42"/>
      <c r="H29" s="42"/>
      <c r="I29" s="42"/>
      <c r="J29" s="42"/>
      <c r="K29" s="42"/>
      <c r="L29" s="42"/>
      <c r="M29" s="42"/>
      <c r="N29" s="42"/>
      <c r="O29" s="42"/>
      <c r="P29" s="10"/>
      <c r="Q29" s="10"/>
      <c r="R29" s="10"/>
      <c r="S29" s="10"/>
    </row>
    <row r="30" spans="1:19" x14ac:dyDescent="0.3">
      <c r="A30" s="42"/>
      <c r="B30" s="42"/>
      <c r="C30" s="42"/>
      <c r="D30" s="42"/>
      <c r="E30" s="42"/>
      <c r="F30" s="42"/>
      <c r="G30" s="42"/>
      <c r="H30" s="42"/>
      <c r="I30" s="42"/>
      <c r="J30" s="42"/>
      <c r="K30" s="42"/>
      <c r="L30" s="42"/>
      <c r="M30" s="42"/>
      <c r="N30" s="42"/>
      <c r="O30" s="42"/>
      <c r="P30" s="10"/>
      <c r="Q30" s="10"/>
      <c r="R30" s="10"/>
    </row>
    <row r="31" spans="1:19" x14ac:dyDescent="0.3">
      <c r="A31" s="10"/>
      <c r="B31" s="10"/>
      <c r="C31" s="10"/>
      <c r="D31" s="10"/>
      <c r="E31" s="10"/>
      <c r="F31" s="10"/>
      <c r="G31" s="10"/>
      <c r="H31" s="10"/>
      <c r="I31" s="10"/>
      <c r="J31" s="10"/>
      <c r="K31" s="10"/>
      <c r="L31" s="10"/>
      <c r="M31" s="10"/>
      <c r="N31" s="10"/>
      <c r="O31" s="10"/>
      <c r="P31" s="10"/>
      <c r="Q31" s="10"/>
      <c r="R31" s="10"/>
    </row>
    <row r="32" spans="1:19" x14ac:dyDescent="0.3">
      <c r="A32" s="10"/>
      <c r="B32" s="10"/>
      <c r="C32" s="10"/>
      <c r="D32" s="10"/>
      <c r="E32" s="10"/>
      <c r="F32" s="10"/>
      <c r="G32" s="10"/>
      <c r="H32" s="10"/>
      <c r="I32" s="10"/>
      <c r="J32" s="10"/>
      <c r="K32" s="10"/>
      <c r="L32" s="10"/>
      <c r="M32" s="10"/>
      <c r="N32" s="10"/>
      <c r="O32" s="10"/>
      <c r="P32" s="10"/>
      <c r="Q32" s="10"/>
      <c r="R32" s="10"/>
    </row>
    <row r="33" spans="1:18" x14ac:dyDescent="0.3">
      <c r="A33" s="10"/>
      <c r="B33" s="10"/>
      <c r="C33" s="10"/>
      <c r="D33" s="10"/>
      <c r="E33" s="10"/>
      <c r="F33" s="10"/>
      <c r="G33" s="10"/>
      <c r="H33" s="10"/>
      <c r="I33" s="10"/>
      <c r="J33" s="10"/>
      <c r="K33" s="10"/>
      <c r="L33" s="10"/>
      <c r="M33" s="10"/>
      <c r="N33" s="10"/>
      <c r="O33" s="10"/>
      <c r="P33" s="10"/>
      <c r="Q33" s="10"/>
      <c r="R33" s="10"/>
    </row>
    <row r="34" spans="1:18" x14ac:dyDescent="0.3">
      <c r="A34" s="10"/>
      <c r="B34" s="10"/>
      <c r="C34" s="10"/>
      <c r="D34" s="10"/>
      <c r="E34" s="10"/>
      <c r="F34" s="10"/>
      <c r="G34" s="10"/>
      <c r="H34" s="10"/>
      <c r="I34" s="10"/>
      <c r="J34" s="10"/>
      <c r="K34" s="10"/>
      <c r="L34" s="10"/>
      <c r="M34" s="10"/>
      <c r="N34" s="10"/>
      <c r="O34" s="10"/>
      <c r="P34" s="10"/>
      <c r="Q34" s="10"/>
      <c r="R34" s="10"/>
    </row>
    <row r="35" spans="1:18" x14ac:dyDescent="0.3">
      <c r="A35" s="10"/>
      <c r="B35" s="10"/>
      <c r="C35" s="10"/>
      <c r="D35" s="10"/>
      <c r="E35" s="10"/>
      <c r="F35" s="10"/>
      <c r="G35" s="10"/>
      <c r="H35" s="10"/>
      <c r="I35" s="10"/>
      <c r="J35" s="10"/>
      <c r="K35" s="10"/>
      <c r="L35" s="10"/>
      <c r="M35" s="10"/>
      <c r="N35" s="10"/>
      <c r="O35" s="10"/>
      <c r="P35" s="10"/>
      <c r="Q35" s="10"/>
      <c r="R35" s="10"/>
    </row>
    <row r="36" spans="1:18" x14ac:dyDescent="0.3">
      <c r="A36" s="10"/>
      <c r="B36" s="10"/>
      <c r="C36" s="10"/>
      <c r="D36" s="10"/>
      <c r="E36" s="10"/>
      <c r="F36" s="10"/>
      <c r="G36" s="10"/>
      <c r="H36" s="10"/>
      <c r="I36" s="10"/>
      <c r="J36" s="10"/>
      <c r="K36" s="10"/>
      <c r="L36" s="10"/>
      <c r="M36" s="10"/>
      <c r="N36" s="10"/>
      <c r="O36" s="10"/>
      <c r="P36" s="10"/>
      <c r="Q36" s="10"/>
      <c r="R36" s="10"/>
    </row>
    <row r="37" spans="1:18" x14ac:dyDescent="0.3">
      <c r="A37" s="10"/>
      <c r="B37" s="10"/>
      <c r="C37" s="10"/>
      <c r="D37" s="10"/>
      <c r="E37" s="10"/>
      <c r="F37" s="10"/>
      <c r="G37" s="10"/>
      <c r="H37" s="10"/>
      <c r="I37" s="10"/>
      <c r="J37" s="10"/>
      <c r="K37" s="10"/>
      <c r="L37" s="10"/>
      <c r="M37" s="10"/>
      <c r="N37" s="10"/>
      <c r="O37" s="10"/>
      <c r="P37" s="10"/>
      <c r="Q37" s="10"/>
      <c r="R37" s="10"/>
    </row>
    <row r="38" spans="1:18" ht="23.4" customHeight="1" x14ac:dyDescent="0.3">
      <c r="A38" s="10"/>
      <c r="B38" s="10"/>
      <c r="C38" s="10"/>
      <c r="D38" s="10"/>
      <c r="E38" s="10"/>
      <c r="F38" s="10"/>
      <c r="G38" s="10"/>
      <c r="H38" s="10"/>
      <c r="I38" s="10"/>
      <c r="J38" s="10"/>
      <c r="K38" s="10"/>
      <c r="L38" s="10"/>
      <c r="M38" s="10"/>
      <c r="N38" s="10"/>
      <c r="O38" s="10"/>
      <c r="P38" s="10"/>
      <c r="Q38" s="10"/>
      <c r="R38" s="10"/>
    </row>
    <row r="39" spans="1:18" ht="15.6" x14ac:dyDescent="0.3">
      <c r="A39" s="10"/>
      <c r="B39" s="34"/>
      <c r="C39" s="35"/>
      <c r="D39" s="35"/>
      <c r="E39" s="35"/>
      <c r="F39" s="35"/>
      <c r="G39" s="35"/>
      <c r="H39" s="36"/>
      <c r="I39" s="37"/>
      <c r="J39" s="37"/>
      <c r="K39" s="37"/>
      <c r="L39" s="37"/>
      <c r="M39" s="37"/>
      <c r="N39" s="10"/>
      <c r="O39" s="10"/>
      <c r="P39" s="10"/>
      <c r="Q39" s="10"/>
      <c r="R39" s="10"/>
    </row>
    <row r="40" spans="1:18" x14ac:dyDescent="0.3">
      <c r="A40" s="10"/>
      <c r="B40" s="38"/>
      <c r="C40" s="18"/>
      <c r="D40" s="10"/>
      <c r="E40" s="10"/>
      <c r="F40" s="10"/>
      <c r="G40" s="10"/>
      <c r="H40" s="39"/>
      <c r="I40" s="23"/>
      <c r="J40" s="23"/>
      <c r="K40" s="23"/>
      <c r="L40" s="23"/>
      <c r="M40" s="23"/>
      <c r="N40" s="10"/>
      <c r="O40" s="10"/>
      <c r="P40" s="10"/>
      <c r="Q40" s="10"/>
      <c r="R40" s="10"/>
    </row>
    <row r="41" spans="1:18" x14ac:dyDescent="0.3">
      <c r="A41" s="10"/>
      <c r="B41" s="10"/>
      <c r="C41" s="19"/>
      <c r="D41" s="10"/>
      <c r="E41" s="10"/>
      <c r="F41" s="10"/>
      <c r="G41" s="10"/>
      <c r="H41" s="39"/>
      <c r="I41" s="23"/>
      <c r="J41" s="23"/>
      <c r="K41" s="23"/>
      <c r="L41" s="23"/>
      <c r="M41" s="23"/>
      <c r="N41" s="10"/>
      <c r="O41" s="10"/>
      <c r="P41" s="10"/>
      <c r="Q41" s="10"/>
      <c r="R41" s="10"/>
    </row>
    <row r="42" spans="1:18" x14ac:dyDescent="0.3">
      <c r="A42" s="10"/>
      <c r="B42" s="10"/>
      <c r="C42" s="19"/>
      <c r="D42" s="10"/>
      <c r="E42" s="10"/>
      <c r="F42" s="10"/>
      <c r="G42" s="10"/>
      <c r="H42" s="39"/>
      <c r="I42" s="23"/>
      <c r="J42" s="23"/>
      <c r="K42" s="23"/>
      <c r="L42" s="23"/>
      <c r="M42" s="23"/>
      <c r="N42" s="10"/>
      <c r="O42" s="10"/>
      <c r="P42" s="10"/>
      <c r="Q42" s="10"/>
      <c r="R42" s="10"/>
    </row>
    <row r="43" spans="1:18" x14ac:dyDescent="0.3">
      <c r="A43" s="10"/>
      <c r="B43" s="10"/>
      <c r="C43" s="19"/>
      <c r="D43" s="10"/>
      <c r="E43" s="10"/>
      <c r="F43" s="10"/>
      <c r="G43" s="10"/>
      <c r="H43" s="39"/>
      <c r="I43" s="23"/>
      <c r="J43" s="23"/>
      <c r="K43" s="23"/>
      <c r="L43" s="23"/>
      <c r="M43" s="23"/>
      <c r="N43" s="10"/>
      <c r="O43" s="10"/>
      <c r="P43" s="10"/>
      <c r="Q43" s="10"/>
      <c r="R43" s="10"/>
    </row>
    <row r="44" spans="1:18" x14ac:dyDescent="0.3">
      <c r="A44" s="10"/>
      <c r="B44" s="10"/>
      <c r="C44" s="19"/>
      <c r="D44" s="10"/>
      <c r="E44" s="10"/>
      <c r="F44" s="10"/>
      <c r="G44" s="10"/>
      <c r="H44" s="40"/>
      <c r="I44" s="23"/>
      <c r="J44" s="23"/>
      <c r="K44" s="23"/>
      <c r="L44" s="23"/>
      <c r="M44" s="23"/>
      <c r="N44" s="10"/>
      <c r="O44" s="10"/>
      <c r="P44" s="10"/>
      <c r="Q44" s="10"/>
      <c r="R44" s="10"/>
    </row>
    <row r="45" spans="1:18" x14ac:dyDescent="0.3">
      <c r="A45" s="10"/>
      <c r="B45" s="10"/>
      <c r="C45" s="19"/>
      <c r="D45" s="10"/>
      <c r="E45" s="10"/>
      <c r="F45" s="10"/>
      <c r="G45" s="10"/>
      <c r="H45" s="10"/>
      <c r="I45" s="10"/>
      <c r="J45" s="10"/>
      <c r="K45" s="10"/>
      <c r="L45" s="10"/>
      <c r="M45" s="10"/>
      <c r="N45" s="10"/>
      <c r="O45" s="10"/>
      <c r="P45" s="10"/>
      <c r="Q45" s="10"/>
      <c r="R45" s="10"/>
    </row>
    <row r="46" spans="1:18" x14ac:dyDescent="0.3">
      <c r="A46" s="10"/>
      <c r="B46" s="10"/>
      <c r="C46" s="10"/>
      <c r="D46" s="10"/>
      <c r="E46" s="10"/>
      <c r="F46" s="10"/>
      <c r="G46" s="10"/>
      <c r="H46" s="10"/>
      <c r="I46" s="10"/>
      <c r="J46" s="10"/>
      <c r="K46" s="10"/>
      <c r="L46" s="10"/>
      <c r="M46" s="10"/>
      <c r="N46" s="10"/>
      <c r="O46" s="10"/>
      <c r="P46" s="10"/>
      <c r="Q46" s="10"/>
      <c r="R46" s="10"/>
    </row>
    <row r="47" spans="1:18" x14ac:dyDescent="0.3">
      <c r="A47" s="10"/>
      <c r="B47" s="10"/>
      <c r="C47" s="10"/>
      <c r="D47" s="10"/>
      <c r="E47" s="10"/>
      <c r="F47" s="10"/>
      <c r="G47" s="10"/>
      <c r="H47" s="10"/>
      <c r="I47" s="10"/>
      <c r="J47" s="10"/>
      <c r="K47" s="10"/>
      <c r="L47" s="10"/>
      <c r="M47" s="10"/>
      <c r="N47" s="10"/>
      <c r="O47" s="10"/>
      <c r="P47" s="10"/>
      <c r="Q47" s="10"/>
      <c r="R47" s="10"/>
    </row>
    <row r="48" spans="1:18" x14ac:dyDescent="0.3">
      <c r="B48" s="22"/>
      <c r="C48" s="23"/>
      <c r="D48" s="23"/>
      <c r="E48" s="23"/>
      <c r="F48" s="23"/>
      <c r="G48" s="23"/>
      <c r="H48" s="23"/>
      <c r="I48" s="23"/>
      <c r="J48" s="23"/>
      <c r="K48" s="23"/>
      <c r="L48" s="23"/>
      <c r="M48" s="23"/>
    </row>
    <row r="49" spans="2:13" x14ac:dyDescent="0.3">
      <c r="B49" s="23"/>
      <c r="C49" s="23"/>
      <c r="D49" s="23"/>
      <c r="E49" s="23"/>
      <c r="F49" s="23"/>
      <c r="G49" s="23"/>
      <c r="H49" s="23"/>
      <c r="I49" s="23"/>
      <c r="J49" s="23"/>
      <c r="K49" s="23"/>
      <c r="L49" s="23"/>
      <c r="M49" s="23"/>
    </row>
  </sheetData>
  <mergeCells count="25">
    <mergeCell ref="F9:H9"/>
    <mergeCell ref="I9:M9"/>
    <mergeCell ref="B17:D17"/>
    <mergeCell ref="F17:H17"/>
    <mergeCell ref="I17:M17"/>
    <mergeCell ref="B9:D9"/>
    <mergeCell ref="B21:D21"/>
    <mergeCell ref="E21:G21"/>
    <mergeCell ref="H21:J21"/>
    <mergeCell ref="B48:M49"/>
    <mergeCell ref="H44:M44"/>
    <mergeCell ref="H40:M40"/>
    <mergeCell ref="H43:M43"/>
    <mergeCell ref="H39:M39"/>
    <mergeCell ref="B39:G39"/>
    <mergeCell ref="H42:M42"/>
    <mergeCell ref="H41:M41"/>
    <mergeCell ref="B4:C6"/>
    <mergeCell ref="A1:N2"/>
    <mergeCell ref="A3:N3"/>
    <mergeCell ref="D4:E6"/>
    <mergeCell ref="F4:G6"/>
    <mergeCell ref="L4:M6"/>
    <mergeCell ref="J4:K6"/>
    <mergeCell ref="H4:I6"/>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46"/>
  <sheetViews>
    <sheetView workbookViewId="0">
      <pane ySplit="1" topLeftCell="A74" activePane="bottomLeft" state="frozen"/>
      <selection pane="bottomLeft" activeCell="J7" sqref="A2:Q2846"/>
    </sheetView>
  </sheetViews>
  <sheetFormatPr defaultRowHeight="14.4" x14ac:dyDescent="0.3"/>
  <cols>
    <col min="1" max="2" width="12" customWidth="1"/>
    <col min="3" max="3" width="13" customWidth="1"/>
    <col min="4" max="4" width="15" customWidth="1"/>
    <col min="5" max="7" width="12" customWidth="1"/>
    <col min="8" max="8" width="17" bestFit="1" customWidth="1"/>
    <col min="9" max="9" width="12" customWidth="1"/>
    <col min="10" max="10" width="13" customWidth="1"/>
    <col min="11" max="11" width="14.33203125" bestFit="1" customWidth="1"/>
    <col min="12" max="12" width="13.77734375" bestFit="1" customWidth="1"/>
    <col min="13" max="14" width="12" customWidth="1"/>
    <col min="15" max="15" width="16" customWidth="1"/>
    <col min="16" max="16" width="12" customWidth="1"/>
    <col min="19" max="19" width="11.6640625" customWidth="1"/>
  </cols>
  <sheetData>
    <row r="1" spans="1:17" x14ac:dyDescent="0.3">
      <c r="A1" s="6" t="s">
        <v>17</v>
      </c>
      <c r="B1" s="2" t="s">
        <v>18</v>
      </c>
      <c r="C1" s="2" t="s">
        <v>19</v>
      </c>
      <c r="D1" s="2" t="s">
        <v>20</v>
      </c>
      <c r="E1" s="2" t="s">
        <v>21</v>
      </c>
      <c r="F1" s="2" t="s">
        <v>22</v>
      </c>
      <c r="G1" s="2" t="s">
        <v>23</v>
      </c>
      <c r="H1" s="2" t="s">
        <v>24</v>
      </c>
      <c r="I1" s="2" t="s">
        <v>25</v>
      </c>
      <c r="J1" s="2" t="s">
        <v>26</v>
      </c>
      <c r="K1" s="2" t="s">
        <v>27</v>
      </c>
      <c r="L1" s="2" t="s">
        <v>28</v>
      </c>
      <c r="M1" s="2" t="s">
        <v>29</v>
      </c>
      <c r="N1" s="2" t="s">
        <v>30</v>
      </c>
      <c r="O1" s="2" t="s">
        <v>31</v>
      </c>
      <c r="P1" s="2" t="s">
        <v>32</v>
      </c>
      <c r="Q1" t="s">
        <v>3734</v>
      </c>
    </row>
    <row r="2" spans="1:17" x14ac:dyDescent="0.3">
      <c r="A2" t="s">
        <v>33</v>
      </c>
      <c r="B2" t="s">
        <v>34</v>
      </c>
      <c r="C2" t="s">
        <v>35</v>
      </c>
      <c r="D2" t="s">
        <v>36</v>
      </c>
      <c r="F2" t="s">
        <v>37</v>
      </c>
      <c r="G2" t="s">
        <v>38</v>
      </c>
      <c r="H2" s="3">
        <v>44887</v>
      </c>
      <c r="I2" t="s">
        <v>39</v>
      </c>
      <c r="M2" t="s">
        <v>37</v>
      </c>
      <c r="N2" t="s">
        <v>11</v>
      </c>
      <c r="O2" t="s">
        <v>9</v>
      </c>
      <c r="P2" t="s">
        <v>40</v>
      </c>
      <c r="Q2" t="str">
        <f t="shared" ref="Q2:Q65" si="0">IF(L2="","",IF(L2&lt;50000,"&lt; $50K",IF(L2&lt;70000,"$50K-$70K",IF(L2&lt;90000,"$70K-$90K",IF(L2&lt;110000,"$90K-$110K",IF(L2&lt;130000,"$110K-$130K","$130K+"))))))</f>
        <v/>
      </c>
    </row>
    <row r="3" spans="1:17" x14ac:dyDescent="0.3">
      <c r="A3" t="s">
        <v>33</v>
      </c>
      <c r="B3" t="s">
        <v>34</v>
      </c>
      <c r="C3" t="s">
        <v>35</v>
      </c>
      <c r="D3" t="s">
        <v>36</v>
      </c>
      <c r="F3" t="s">
        <v>41</v>
      </c>
      <c r="G3" t="s">
        <v>38</v>
      </c>
      <c r="H3" s="3">
        <v>44887</v>
      </c>
      <c r="I3" t="s">
        <v>42</v>
      </c>
      <c r="M3" t="s">
        <v>43</v>
      </c>
      <c r="N3" t="s">
        <v>44</v>
      </c>
      <c r="O3" t="s">
        <v>9</v>
      </c>
      <c r="P3" t="s">
        <v>40</v>
      </c>
      <c r="Q3" t="str">
        <f t="shared" si="0"/>
        <v/>
      </c>
    </row>
    <row r="4" spans="1:17" x14ac:dyDescent="0.3">
      <c r="A4" t="s">
        <v>45</v>
      </c>
      <c r="B4" t="s">
        <v>34</v>
      </c>
      <c r="C4" t="s">
        <v>46</v>
      </c>
      <c r="D4" t="s">
        <v>36</v>
      </c>
      <c r="F4" t="s">
        <v>47</v>
      </c>
      <c r="G4" t="s">
        <v>38</v>
      </c>
      <c r="H4" s="3">
        <v>44882</v>
      </c>
      <c r="I4" t="s">
        <v>48</v>
      </c>
      <c r="M4" t="s">
        <v>49</v>
      </c>
      <c r="N4" t="s">
        <v>50</v>
      </c>
      <c r="O4" t="s">
        <v>9</v>
      </c>
      <c r="P4" t="s">
        <v>40</v>
      </c>
      <c r="Q4" t="str">
        <f t="shared" si="0"/>
        <v/>
      </c>
    </row>
    <row r="5" spans="1:17" x14ac:dyDescent="0.3">
      <c r="A5" t="s">
        <v>45</v>
      </c>
      <c r="B5" t="s">
        <v>34</v>
      </c>
      <c r="C5" t="s">
        <v>46</v>
      </c>
      <c r="D5" t="s">
        <v>36</v>
      </c>
      <c r="F5" t="s">
        <v>51</v>
      </c>
      <c r="G5" t="s">
        <v>38</v>
      </c>
      <c r="H5" s="3">
        <v>44882</v>
      </c>
      <c r="I5" t="s">
        <v>52</v>
      </c>
      <c r="M5" t="s">
        <v>49</v>
      </c>
      <c r="N5" t="s">
        <v>53</v>
      </c>
      <c r="O5" t="s">
        <v>9</v>
      </c>
      <c r="P5" t="s">
        <v>40</v>
      </c>
      <c r="Q5" t="str">
        <f t="shared" si="0"/>
        <v/>
      </c>
    </row>
    <row r="6" spans="1:17" x14ac:dyDescent="0.3">
      <c r="A6" t="s">
        <v>54</v>
      </c>
      <c r="B6" t="s">
        <v>55</v>
      </c>
      <c r="C6" t="s">
        <v>56</v>
      </c>
      <c r="D6" t="s">
        <v>36</v>
      </c>
      <c r="F6" t="s">
        <v>57</v>
      </c>
      <c r="G6" t="s">
        <v>58</v>
      </c>
      <c r="H6" s="3">
        <v>44882</v>
      </c>
      <c r="I6" t="s">
        <v>59</v>
      </c>
      <c r="M6" t="s">
        <v>60</v>
      </c>
      <c r="N6" t="s">
        <v>53</v>
      </c>
      <c r="O6" t="s">
        <v>16</v>
      </c>
      <c r="P6" t="s">
        <v>40</v>
      </c>
      <c r="Q6" t="str">
        <f t="shared" si="0"/>
        <v/>
      </c>
    </row>
    <row r="7" spans="1:17" x14ac:dyDescent="0.3">
      <c r="A7" t="s">
        <v>45</v>
      </c>
      <c r="B7" t="s">
        <v>34</v>
      </c>
      <c r="C7" t="s">
        <v>46</v>
      </c>
      <c r="D7" t="s">
        <v>36</v>
      </c>
      <c r="F7" t="s">
        <v>61</v>
      </c>
      <c r="G7" t="s">
        <v>38</v>
      </c>
      <c r="H7" s="3">
        <v>44882</v>
      </c>
      <c r="I7" t="s">
        <v>62</v>
      </c>
      <c r="M7" t="s">
        <v>61</v>
      </c>
      <c r="N7" t="s">
        <v>11</v>
      </c>
      <c r="O7" t="s">
        <v>9</v>
      </c>
      <c r="P7" t="s">
        <v>40</v>
      </c>
      <c r="Q7" t="str">
        <f t="shared" si="0"/>
        <v/>
      </c>
    </row>
    <row r="8" spans="1:17" x14ac:dyDescent="0.3">
      <c r="A8" t="s">
        <v>45</v>
      </c>
      <c r="B8" t="s">
        <v>34</v>
      </c>
      <c r="C8" t="s">
        <v>46</v>
      </c>
      <c r="D8" t="s">
        <v>36</v>
      </c>
      <c r="F8" t="s">
        <v>63</v>
      </c>
      <c r="G8" t="s">
        <v>38</v>
      </c>
      <c r="H8" s="3">
        <v>44882</v>
      </c>
      <c r="I8" t="s">
        <v>64</v>
      </c>
      <c r="M8" t="s">
        <v>49</v>
      </c>
      <c r="N8" t="s">
        <v>65</v>
      </c>
      <c r="O8" t="s">
        <v>9</v>
      </c>
      <c r="P8" t="s">
        <v>40</v>
      </c>
      <c r="Q8" t="str">
        <f t="shared" si="0"/>
        <v/>
      </c>
    </row>
    <row r="9" spans="1:17" x14ac:dyDescent="0.3">
      <c r="A9" t="s">
        <v>45</v>
      </c>
      <c r="B9" t="s">
        <v>34</v>
      </c>
      <c r="C9" t="s">
        <v>46</v>
      </c>
      <c r="D9" t="s">
        <v>36</v>
      </c>
      <c r="F9" t="s">
        <v>66</v>
      </c>
      <c r="G9" t="s">
        <v>38</v>
      </c>
      <c r="H9" s="3">
        <v>44882</v>
      </c>
      <c r="I9" t="s">
        <v>67</v>
      </c>
      <c r="M9" t="s">
        <v>49</v>
      </c>
      <c r="N9" t="s">
        <v>68</v>
      </c>
      <c r="O9" t="s">
        <v>9</v>
      </c>
      <c r="P9" t="s">
        <v>40</v>
      </c>
      <c r="Q9" t="str">
        <f t="shared" si="0"/>
        <v/>
      </c>
    </row>
    <row r="10" spans="1:17" x14ac:dyDescent="0.3">
      <c r="A10" t="s">
        <v>45</v>
      </c>
      <c r="B10" t="s">
        <v>69</v>
      </c>
      <c r="C10" t="s">
        <v>70</v>
      </c>
      <c r="D10" t="s">
        <v>36</v>
      </c>
      <c r="E10" t="s">
        <v>71</v>
      </c>
      <c r="F10" t="s">
        <v>72</v>
      </c>
      <c r="G10" t="s">
        <v>73</v>
      </c>
      <c r="H10" s="3">
        <v>44886</v>
      </c>
      <c r="I10" t="s">
        <v>74</v>
      </c>
      <c r="J10">
        <v>100000</v>
      </c>
      <c r="K10">
        <v>120000</v>
      </c>
      <c r="L10">
        <v>110000</v>
      </c>
      <c r="M10" t="s">
        <v>75</v>
      </c>
      <c r="N10" t="s">
        <v>65</v>
      </c>
      <c r="O10" t="s">
        <v>14</v>
      </c>
      <c r="P10" t="s">
        <v>40</v>
      </c>
      <c r="Q10" t="str">
        <f t="shared" si="0"/>
        <v>$110K-$130K</v>
      </c>
    </row>
    <row r="11" spans="1:17" x14ac:dyDescent="0.3">
      <c r="A11" t="s">
        <v>45</v>
      </c>
      <c r="B11" t="s">
        <v>34</v>
      </c>
      <c r="C11" t="s">
        <v>46</v>
      </c>
      <c r="D11" t="s">
        <v>36</v>
      </c>
      <c r="F11" t="s">
        <v>76</v>
      </c>
      <c r="G11" t="s">
        <v>38</v>
      </c>
      <c r="H11" s="3">
        <v>44882</v>
      </c>
      <c r="I11" t="s">
        <v>77</v>
      </c>
      <c r="M11" t="s">
        <v>49</v>
      </c>
      <c r="N11" t="s">
        <v>78</v>
      </c>
      <c r="O11" t="s">
        <v>9</v>
      </c>
      <c r="P11" t="s">
        <v>40</v>
      </c>
      <c r="Q11" t="str">
        <f t="shared" si="0"/>
        <v/>
      </c>
    </row>
    <row r="12" spans="1:17" x14ac:dyDescent="0.3">
      <c r="A12" t="s">
        <v>45</v>
      </c>
      <c r="B12" t="s">
        <v>34</v>
      </c>
      <c r="C12" t="s">
        <v>46</v>
      </c>
      <c r="D12" t="s">
        <v>36</v>
      </c>
      <c r="F12" t="s">
        <v>79</v>
      </c>
      <c r="G12" t="s">
        <v>38</v>
      </c>
      <c r="H12" s="3">
        <v>44882</v>
      </c>
      <c r="I12" t="s">
        <v>80</v>
      </c>
      <c r="M12" t="s">
        <v>49</v>
      </c>
      <c r="N12" t="s">
        <v>81</v>
      </c>
      <c r="O12" t="s">
        <v>9</v>
      </c>
      <c r="P12" t="s">
        <v>40</v>
      </c>
      <c r="Q12" t="str">
        <f t="shared" si="0"/>
        <v/>
      </c>
    </row>
    <row r="13" spans="1:17" x14ac:dyDescent="0.3">
      <c r="A13" t="s">
        <v>33</v>
      </c>
      <c r="B13" t="s">
        <v>34</v>
      </c>
      <c r="C13" t="s">
        <v>35</v>
      </c>
      <c r="D13" t="s">
        <v>36</v>
      </c>
      <c r="F13" t="s">
        <v>82</v>
      </c>
      <c r="G13" t="s">
        <v>38</v>
      </c>
      <c r="H13" s="3">
        <v>44887</v>
      </c>
      <c r="I13" t="s">
        <v>83</v>
      </c>
      <c r="M13" t="s">
        <v>84</v>
      </c>
      <c r="N13" t="s">
        <v>85</v>
      </c>
      <c r="O13" t="s">
        <v>9</v>
      </c>
      <c r="P13" t="s">
        <v>40</v>
      </c>
      <c r="Q13" t="str">
        <f t="shared" si="0"/>
        <v/>
      </c>
    </row>
    <row r="14" spans="1:17" x14ac:dyDescent="0.3">
      <c r="A14" t="s">
        <v>45</v>
      </c>
      <c r="B14" t="s">
        <v>86</v>
      </c>
      <c r="C14" t="s">
        <v>87</v>
      </c>
      <c r="D14" t="s">
        <v>36</v>
      </c>
      <c r="F14" t="s">
        <v>88</v>
      </c>
      <c r="G14" t="s">
        <v>89</v>
      </c>
      <c r="H14" s="3">
        <v>44880</v>
      </c>
      <c r="I14" t="s">
        <v>90</v>
      </c>
      <c r="M14" t="s">
        <v>91</v>
      </c>
      <c r="N14" t="s">
        <v>92</v>
      </c>
      <c r="O14" t="s">
        <v>11</v>
      </c>
      <c r="P14" t="s">
        <v>40</v>
      </c>
      <c r="Q14" t="str">
        <f t="shared" si="0"/>
        <v/>
      </c>
    </row>
    <row r="15" spans="1:17" x14ac:dyDescent="0.3">
      <c r="A15" t="s">
        <v>45</v>
      </c>
      <c r="B15" t="s">
        <v>34</v>
      </c>
      <c r="C15" t="s">
        <v>46</v>
      </c>
      <c r="D15" t="s">
        <v>36</v>
      </c>
      <c r="F15" t="s">
        <v>93</v>
      </c>
      <c r="G15" t="s">
        <v>38</v>
      </c>
      <c r="H15" s="3">
        <v>44882</v>
      </c>
      <c r="I15" t="s">
        <v>94</v>
      </c>
      <c r="M15" t="s">
        <v>95</v>
      </c>
      <c r="N15" t="s">
        <v>96</v>
      </c>
      <c r="O15" t="s">
        <v>9</v>
      </c>
      <c r="P15" t="s">
        <v>40</v>
      </c>
      <c r="Q15" t="str">
        <f t="shared" si="0"/>
        <v/>
      </c>
    </row>
    <row r="16" spans="1:17" x14ac:dyDescent="0.3">
      <c r="A16" t="s">
        <v>45</v>
      </c>
      <c r="B16" t="s">
        <v>34</v>
      </c>
      <c r="C16" t="s">
        <v>46</v>
      </c>
      <c r="D16" t="s">
        <v>36</v>
      </c>
      <c r="F16" t="s">
        <v>97</v>
      </c>
      <c r="G16" t="s">
        <v>38</v>
      </c>
      <c r="H16" s="3">
        <v>44881</v>
      </c>
      <c r="I16" t="s">
        <v>98</v>
      </c>
      <c r="M16" t="s">
        <v>99</v>
      </c>
      <c r="N16" t="s">
        <v>100</v>
      </c>
      <c r="O16" t="s">
        <v>9</v>
      </c>
      <c r="P16" t="s">
        <v>40</v>
      </c>
      <c r="Q16" t="str">
        <f t="shared" si="0"/>
        <v/>
      </c>
    </row>
    <row r="17" spans="1:17" x14ac:dyDescent="0.3">
      <c r="A17" t="s">
        <v>45</v>
      </c>
      <c r="B17" t="s">
        <v>34</v>
      </c>
      <c r="C17" t="s">
        <v>46</v>
      </c>
      <c r="D17" t="s">
        <v>36</v>
      </c>
      <c r="F17" t="s">
        <v>101</v>
      </c>
      <c r="G17" t="s">
        <v>38</v>
      </c>
      <c r="H17" s="3">
        <v>44881</v>
      </c>
      <c r="I17" t="s">
        <v>102</v>
      </c>
      <c r="M17" t="s">
        <v>103</v>
      </c>
      <c r="N17" t="s">
        <v>100</v>
      </c>
      <c r="O17" t="s">
        <v>9</v>
      </c>
      <c r="P17" t="s">
        <v>40</v>
      </c>
      <c r="Q17" t="str">
        <f t="shared" si="0"/>
        <v/>
      </c>
    </row>
    <row r="18" spans="1:17" x14ac:dyDescent="0.3">
      <c r="A18" t="s">
        <v>45</v>
      </c>
      <c r="B18" t="s">
        <v>104</v>
      </c>
      <c r="C18" t="s">
        <v>105</v>
      </c>
      <c r="D18" t="s">
        <v>36</v>
      </c>
      <c r="F18" t="s">
        <v>57</v>
      </c>
      <c r="G18" t="s">
        <v>106</v>
      </c>
      <c r="H18" s="3">
        <v>44884</v>
      </c>
      <c r="I18" t="s">
        <v>107</v>
      </c>
      <c r="M18" t="s">
        <v>60</v>
      </c>
      <c r="N18" t="s">
        <v>53</v>
      </c>
      <c r="O18" t="s">
        <v>16</v>
      </c>
      <c r="P18" t="s">
        <v>40</v>
      </c>
      <c r="Q18" t="str">
        <f t="shared" si="0"/>
        <v/>
      </c>
    </row>
    <row r="19" spans="1:17" x14ac:dyDescent="0.3">
      <c r="A19" t="s">
        <v>45</v>
      </c>
      <c r="B19" t="s">
        <v>108</v>
      </c>
      <c r="C19" t="s">
        <v>109</v>
      </c>
      <c r="D19" t="s">
        <v>36</v>
      </c>
      <c r="F19" t="s">
        <v>110</v>
      </c>
      <c r="G19" t="s">
        <v>111</v>
      </c>
      <c r="H19" s="3">
        <v>44886</v>
      </c>
      <c r="I19" t="s">
        <v>112</v>
      </c>
      <c r="M19" t="s">
        <v>113</v>
      </c>
      <c r="N19" t="s">
        <v>114</v>
      </c>
      <c r="O19" t="s">
        <v>16</v>
      </c>
      <c r="P19" t="s">
        <v>40</v>
      </c>
      <c r="Q19" t="str">
        <f t="shared" si="0"/>
        <v/>
      </c>
    </row>
    <row r="20" spans="1:17" x14ac:dyDescent="0.3">
      <c r="A20" t="s">
        <v>45</v>
      </c>
      <c r="B20" t="s">
        <v>115</v>
      </c>
      <c r="C20" t="s">
        <v>116</v>
      </c>
      <c r="D20" t="s">
        <v>36</v>
      </c>
      <c r="F20" t="s">
        <v>117</v>
      </c>
      <c r="G20" t="s">
        <v>118</v>
      </c>
      <c r="H20" s="3">
        <v>44888</v>
      </c>
      <c r="I20" t="s">
        <v>119</v>
      </c>
      <c r="M20" t="s">
        <v>120</v>
      </c>
      <c r="N20" t="s">
        <v>81</v>
      </c>
      <c r="O20" t="s">
        <v>16</v>
      </c>
      <c r="P20" t="s">
        <v>40</v>
      </c>
      <c r="Q20" t="str">
        <f t="shared" si="0"/>
        <v/>
      </c>
    </row>
    <row r="21" spans="1:17" x14ac:dyDescent="0.3">
      <c r="A21" t="s">
        <v>45</v>
      </c>
      <c r="B21" t="s">
        <v>121</v>
      </c>
      <c r="C21" t="s">
        <v>122</v>
      </c>
      <c r="D21" t="s">
        <v>36</v>
      </c>
      <c r="F21" t="s">
        <v>123</v>
      </c>
      <c r="G21" t="s">
        <v>124</v>
      </c>
      <c r="H21" s="3">
        <v>44886</v>
      </c>
      <c r="I21" t="s">
        <v>125</v>
      </c>
      <c r="M21" t="s">
        <v>126</v>
      </c>
      <c r="N21" t="s">
        <v>127</v>
      </c>
      <c r="O21" t="s">
        <v>16</v>
      </c>
      <c r="P21" t="s">
        <v>40</v>
      </c>
      <c r="Q21" t="str">
        <f t="shared" si="0"/>
        <v/>
      </c>
    </row>
    <row r="22" spans="1:17" x14ac:dyDescent="0.3">
      <c r="A22" t="s">
        <v>45</v>
      </c>
      <c r="B22" t="s">
        <v>128</v>
      </c>
      <c r="C22" t="s">
        <v>129</v>
      </c>
      <c r="D22" t="s">
        <v>36</v>
      </c>
      <c r="F22" t="s">
        <v>130</v>
      </c>
      <c r="G22" t="s">
        <v>131</v>
      </c>
      <c r="H22" s="3">
        <v>44882</v>
      </c>
      <c r="I22" t="s">
        <v>132</v>
      </c>
      <c r="M22" t="s">
        <v>133</v>
      </c>
      <c r="N22" t="s">
        <v>134</v>
      </c>
      <c r="O22" t="s">
        <v>9</v>
      </c>
      <c r="P22" t="s">
        <v>40</v>
      </c>
      <c r="Q22" t="str">
        <f t="shared" si="0"/>
        <v/>
      </c>
    </row>
    <row r="23" spans="1:17" x14ac:dyDescent="0.3">
      <c r="A23" t="s">
        <v>45</v>
      </c>
      <c r="B23" t="s">
        <v>135</v>
      </c>
      <c r="C23" t="s">
        <v>136</v>
      </c>
      <c r="D23" t="s">
        <v>36</v>
      </c>
      <c r="F23" t="s">
        <v>137</v>
      </c>
      <c r="G23" t="s">
        <v>138</v>
      </c>
      <c r="H23" s="3">
        <v>44887</v>
      </c>
      <c r="I23" t="s">
        <v>139</v>
      </c>
      <c r="M23" t="s">
        <v>140</v>
      </c>
      <c r="N23" t="s">
        <v>50</v>
      </c>
      <c r="O23" t="s">
        <v>13</v>
      </c>
      <c r="P23" t="s">
        <v>40</v>
      </c>
      <c r="Q23" t="str">
        <f t="shared" si="0"/>
        <v/>
      </c>
    </row>
    <row r="24" spans="1:17" x14ac:dyDescent="0.3">
      <c r="A24" t="s">
        <v>45</v>
      </c>
      <c r="B24" t="s">
        <v>141</v>
      </c>
      <c r="C24" t="s">
        <v>142</v>
      </c>
      <c r="D24" t="s">
        <v>36</v>
      </c>
      <c r="F24" t="s">
        <v>143</v>
      </c>
      <c r="G24" t="s">
        <v>144</v>
      </c>
      <c r="H24" s="3">
        <v>44882</v>
      </c>
      <c r="I24" t="s">
        <v>145</v>
      </c>
      <c r="M24" t="s">
        <v>146</v>
      </c>
      <c r="N24" t="s">
        <v>44</v>
      </c>
      <c r="O24" t="s">
        <v>16</v>
      </c>
      <c r="P24" t="s">
        <v>40</v>
      </c>
      <c r="Q24" t="str">
        <f t="shared" si="0"/>
        <v/>
      </c>
    </row>
    <row r="25" spans="1:17" x14ac:dyDescent="0.3">
      <c r="A25" t="s">
        <v>147</v>
      </c>
      <c r="B25" t="s">
        <v>148</v>
      </c>
      <c r="C25" t="s">
        <v>149</v>
      </c>
      <c r="D25" t="s">
        <v>36</v>
      </c>
      <c r="F25" t="s">
        <v>150</v>
      </c>
      <c r="G25" t="s">
        <v>151</v>
      </c>
      <c r="H25" s="3">
        <v>44888</v>
      </c>
      <c r="I25" t="s">
        <v>152</v>
      </c>
      <c r="M25" t="s">
        <v>153</v>
      </c>
      <c r="N25" t="s">
        <v>154</v>
      </c>
      <c r="O25" t="s">
        <v>13</v>
      </c>
      <c r="P25" t="s">
        <v>40</v>
      </c>
      <c r="Q25" t="str">
        <f t="shared" si="0"/>
        <v/>
      </c>
    </row>
    <row r="26" spans="1:17" x14ac:dyDescent="0.3">
      <c r="A26" t="s">
        <v>45</v>
      </c>
      <c r="B26" t="s">
        <v>155</v>
      </c>
      <c r="C26" t="s">
        <v>156</v>
      </c>
      <c r="D26" t="s">
        <v>36</v>
      </c>
      <c r="E26" t="s">
        <v>157</v>
      </c>
      <c r="F26" t="s">
        <v>158</v>
      </c>
      <c r="G26" t="s">
        <v>159</v>
      </c>
      <c r="H26" s="3">
        <v>44887</v>
      </c>
      <c r="I26" t="s">
        <v>160</v>
      </c>
      <c r="J26">
        <v>50000</v>
      </c>
      <c r="K26">
        <v>55000</v>
      </c>
      <c r="L26">
        <v>52500</v>
      </c>
      <c r="M26" t="s">
        <v>161</v>
      </c>
      <c r="N26" t="s">
        <v>162</v>
      </c>
      <c r="O26" t="s">
        <v>16</v>
      </c>
      <c r="P26" t="s">
        <v>40</v>
      </c>
      <c r="Q26" t="str">
        <f t="shared" si="0"/>
        <v>$50K-$70K</v>
      </c>
    </row>
    <row r="27" spans="1:17" x14ac:dyDescent="0.3">
      <c r="A27" t="s">
        <v>33</v>
      </c>
      <c r="B27" t="s">
        <v>34</v>
      </c>
      <c r="C27" t="s">
        <v>35</v>
      </c>
      <c r="D27" t="s">
        <v>36</v>
      </c>
      <c r="F27" t="s">
        <v>37</v>
      </c>
      <c r="G27" t="s">
        <v>38</v>
      </c>
      <c r="H27" s="3">
        <v>44887</v>
      </c>
      <c r="I27" t="s">
        <v>163</v>
      </c>
      <c r="M27" t="s">
        <v>37</v>
      </c>
      <c r="N27" t="s">
        <v>11</v>
      </c>
      <c r="O27" t="s">
        <v>9</v>
      </c>
      <c r="P27" t="s">
        <v>40</v>
      </c>
      <c r="Q27" t="str">
        <f t="shared" si="0"/>
        <v/>
      </c>
    </row>
    <row r="28" spans="1:17" x14ac:dyDescent="0.3">
      <c r="A28" t="s">
        <v>33</v>
      </c>
      <c r="B28" t="s">
        <v>34</v>
      </c>
      <c r="C28" t="s">
        <v>35</v>
      </c>
      <c r="D28" t="s">
        <v>36</v>
      </c>
      <c r="F28" t="s">
        <v>57</v>
      </c>
      <c r="G28" t="s">
        <v>38</v>
      </c>
      <c r="H28" s="3">
        <v>44887</v>
      </c>
      <c r="I28" t="s">
        <v>164</v>
      </c>
      <c r="M28" t="s">
        <v>60</v>
      </c>
      <c r="N28" t="s">
        <v>53</v>
      </c>
      <c r="O28" t="s">
        <v>9</v>
      </c>
      <c r="P28" t="s">
        <v>40</v>
      </c>
      <c r="Q28" t="str">
        <f t="shared" si="0"/>
        <v/>
      </c>
    </row>
    <row r="29" spans="1:17" x14ac:dyDescent="0.3">
      <c r="A29" t="s">
        <v>33</v>
      </c>
      <c r="B29" t="s">
        <v>34</v>
      </c>
      <c r="C29" t="s">
        <v>35</v>
      </c>
      <c r="D29" t="s">
        <v>36</v>
      </c>
      <c r="F29" t="s">
        <v>41</v>
      </c>
      <c r="G29" t="s">
        <v>38</v>
      </c>
      <c r="H29" s="3">
        <v>44887</v>
      </c>
      <c r="I29" t="s">
        <v>165</v>
      </c>
      <c r="M29" t="s">
        <v>43</v>
      </c>
      <c r="N29" t="s">
        <v>44</v>
      </c>
      <c r="O29" t="s">
        <v>9</v>
      </c>
      <c r="P29" t="s">
        <v>40</v>
      </c>
      <c r="Q29" t="str">
        <f t="shared" si="0"/>
        <v/>
      </c>
    </row>
    <row r="30" spans="1:17" x14ac:dyDescent="0.3">
      <c r="A30" t="s">
        <v>45</v>
      </c>
      <c r="B30" t="s">
        <v>34</v>
      </c>
      <c r="C30" t="s">
        <v>46</v>
      </c>
      <c r="D30" t="s">
        <v>36</v>
      </c>
      <c r="F30" t="s">
        <v>47</v>
      </c>
      <c r="G30" t="s">
        <v>38</v>
      </c>
      <c r="H30" s="3">
        <v>44882</v>
      </c>
      <c r="I30" t="s">
        <v>166</v>
      </c>
      <c r="M30" t="s">
        <v>49</v>
      </c>
      <c r="N30" t="s">
        <v>50</v>
      </c>
      <c r="O30" t="s">
        <v>9</v>
      </c>
      <c r="P30" t="s">
        <v>40</v>
      </c>
      <c r="Q30" t="str">
        <f t="shared" si="0"/>
        <v/>
      </c>
    </row>
    <row r="31" spans="1:17" x14ac:dyDescent="0.3">
      <c r="A31" t="s">
        <v>45</v>
      </c>
      <c r="B31" t="s">
        <v>34</v>
      </c>
      <c r="C31" t="s">
        <v>46</v>
      </c>
      <c r="D31" t="s">
        <v>36</v>
      </c>
      <c r="F31" t="s">
        <v>51</v>
      </c>
      <c r="G31" t="s">
        <v>38</v>
      </c>
      <c r="H31" s="3">
        <v>44882</v>
      </c>
      <c r="I31" t="s">
        <v>167</v>
      </c>
      <c r="M31" t="s">
        <v>49</v>
      </c>
      <c r="N31" t="s">
        <v>53</v>
      </c>
      <c r="O31" t="s">
        <v>9</v>
      </c>
      <c r="P31" t="s">
        <v>40</v>
      </c>
      <c r="Q31" t="str">
        <f t="shared" si="0"/>
        <v/>
      </c>
    </row>
    <row r="32" spans="1:17" x14ac:dyDescent="0.3">
      <c r="A32" t="s">
        <v>54</v>
      </c>
      <c r="B32" t="s">
        <v>55</v>
      </c>
      <c r="C32" t="s">
        <v>56</v>
      </c>
      <c r="D32" t="s">
        <v>36</v>
      </c>
      <c r="F32" t="s">
        <v>57</v>
      </c>
      <c r="G32" t="s">
        <v>58</v>
      </c>
      <c r="H32" s="3">
        <v>44882</v>
      </c>
      <c r="I32" t="s">
        <v>168</v>
      </c>
      <c r="M32" t="s">
        <v>60</v>
      </c>
      <c r="N32" t="s">
        <v>53</v>
      </c>
      <c r="O32" t="s">
        <v>16</v>
      </c>
      <c r="P32" t="s">
        <v>40</v>
      </c>
      <c r="Q32" t="str">
        <f t="shared" si="0"/>
        <v/>
      </c>
    </row>
    <row r="33" spans="1:17" x14ac:dyDescent="0.3">
      <c r="A33" t="s">
        <v>33</v>
      </c>
      <c r="B33" t="s">
        <v>34</v>
      </c>
      <c r="C33" t="s">
        <v>35</v>
      </c>
      <c r="D33" t="s">
        <v>36</v>
      </c>
      <c r="F33" t="s">
        <v>101</v>
      </c>
      <c r="G33" t="s">
        <v>38</v>
      </c>
      <c r="H33" s="3">
        <v>44887</v>
      </c>
      <c r="I33" t="s">
        <v>169</v>
      </c>
      <c r="M33" t="s">
        <v>103</v>
      </c>
      <c r="N33" t="s">
        <v>100</v>
      </c>
      <c r="O33" t="s">
        <v>9</v>
      </c>
      <c r="P33" t="s">
        <v>40</v>
      </c>
      <c r="Q33" t="str">
        <f t="shared" si="0"/>
        <v/>
      </c>
    </row>
    <row r="34" spans="1:17" x14ac:dyDescent="0.3">
      <c r="A34" t="s">
        <v>45</v>
      </c>
      <c r="B34" t="s">
        <v>34</v>
      </c>
      <c r="C34" t="s">
        <v>46</v>
      </c>
      <c r="D34" t="s">
        <v>36</v>
      </c>
      <c r="F34" t="s">
        <v>61</v>
      </c>
      <c r="G34" t="s">
        <v>38</v>
      </c>
      <c r="H34" s="3">
        <v>44882</v>
      </c>
      <c r="I34" t="s">
        <v>170</v>
      </c>
      <c r="M34" t="s">
        <v>61</v>
      </c>
      <c r="N34" t="s">
        <v>11</v>
      </c>
      <c r="O34" t="s">
        <v>9</v>
      </c>
      <c r="P34" t="s">
        <v>40</v>
      </c>
      <c r="Q34" t="str">
        <f t="shared" si="0"/>
        <v/>
      </c>
    </row>
    <row r="35" spans="1:17" x14ac:dyDescent="0.3">
      <c r="A35" t="s">
        <v>45</v>
      </c>
      <c r="B35" t="s">
        <v>34</v>
      </c>
      <c r="C35" t="s">
        <v>46</v>
      </c>
      <c r="D35" t="s">
        <v>36</v>
      </c>
      <c r="F35" t="s">
        <v>63</v>
      </c>
      <c r="G35" t="s">
        <v>38</v>
      </c>
      <c r="H35" s="3">
        <v>44882</v>
      </c>
      <c r="I35" t="s">
        <v>171</v>
      </c>
      <c r="M35" t="s">
        <v>49</v>
      </c>
      <c r="N35" t="s">
        <v>65</v>
      </c>
      <c r="O35" t="s">
        <v>9</v>
      </c>
      <c r="P35" t="s">
        <v>40</v>
      </c>
      <c r="Q35" t="str">
        <f t="shared" si="0"/>
        <v/>
      </c>
    </row>
    <row r="36" spans="1:17" x14ac:dyDescent="0.3">
      <c r="A36" t="s">
        <v>45</v>
      </c>
      <c r="B36" t="s">
        <v>34</v>
      </c>
      <c r="C36" t="s">
        <v>46</v>
      </c>
      <c r="D36" t="s">
        <v>36</v>
      </c>
      <c r="F36" t="s">
        <v>66</v>
      </c>
      <c r="G36" t="s">
        <v>38</v>
      </c>
      <c r="H36" s="3">
        <v>44882</v>
      </c>
      <c r="I36" t="s">
        <v>172</v>
      </c>
      <c r="M36" t="s">
        <v>49</v>
      </c>
      <c r="N36" t="s">
        <v>68</v>
      </c>
      <c r="O36" t="s">
        <v>9</v>
      </c>
      <c r="P36" t="s">
        <v>40</v>
      </c>
      <c r="Q36" t="str">
        <f t="shared" si="0"/>
        <v/>
      </c>
    </row>
    <row r="37" spans="1:17" x14ac:dyDescent="0.3">
      <c r="A37" t="s">
        <v>45</v>
      </c>
      <c r="B37" t="s">
        <v>69</v>
      </c>
      <c r="C37" t="s">
        <v>70</v>
      </c>
      <c r="D37" t="s">
        <v>36</v>
      </c>
      <c r="E37" t="s">
        <v>71</v>
      </c>
      <c r="F37" t="s">
        <v>72</v>
      </c>
      <c r="G37" t="s">
        <v>73</v>
      </c>
      <c r="H37" s="3">
        <v>44886</v>
      </c>
      <c r="I37" t="s">
        <v>173</v>
      </c>
      <c r="J37">
        <v>100000</v>
      </c>
      <c r="K37">
        <v>120000</v>
      </c>
      <c r="L37">
        <v>110000</v>
      </c>
      <c r="M37" t="s">
        <v>75</v>
      </c>
      <c r="N37" t="s">
        <v>65</v>
      </c>
      <c r="O37" t="s">
        <v>14</v>
      </c>
      <c r="P37" t="s">
        <v>40</v>
      </c>
      <c r="Q37" t="str">
        <f t="shared" si="0"/>
        <v>$110K-$130K</v>
      </c>
    </row>
    <row r="38" spans="1:17" x14ac:dyDescent="0.3">
      <c r="A38" t="s">
        <v>45</v>
      </c>
      <c r="B38" t="s">
        <v>34</v>
      </c>
      <c r="C38" t="s">
        <v>46</v>
      </c>
      <c r="D38" t="s">
        <v>36</v>
      </c>
      <c r="F38" t="s">
        <v>76</v>
      </c>
      <c r="G38" t="s">
        <v>38</v>
      </c>
      <c r="H38" s="3">
        <v>44882</v>
      </c>
      <c r="I38" t="s">
        <v>174</v>
      </c>
      <c r="M38" t="s">
        <v>49</v>
      </c>
      <c r="N38" t="s">
        <v>78</v>
      </c>
      <c r="O38" t="s">
        <v>9</v>
      </c>
      <c r="P38" t="s">
        <v>40</v>
      </c>
      <c r="Q38" t="str">
        <f t="shared" si="0"/>
        <v/>
      </c>
    </row>
    <row r="39" spans="1:17" x14ac:dyDescent="0.3">
      <c r="A39" t="s">
        <v>45</v>
      </c>
      <c r="B39" t="s">
        <v>34</v>
      </c>
      <c r="C39" t="s">
        <v>46</v>
      </c>
      <c r="D39" t="s">
        <v>36</v>
      </c>
      <c r="F39" t="s">
        <v>79</v>
      </c>
      <c r="G39" t="s">
        <v>38</v>
      </c>
      <c r="H39" s="3">
        <v>44882</v>
      </c>
      <c r="I39" t="s">
        <v>175</v>
      </c>
      <c r="M39" t="s">
        <v>49</v>
      </c>
      <c r="N39" t="s">
        <v>81</v>
      </c>
      <c r="O39" t="s">
        <v>9</v>
      </c>
      <c r="P39" t="s">
        <v>40</v>
      </c>
      <c r="Q39" t="str">
        <f t="shared" si="0"/>
        <v/>
      </c>
    </row>
    <row r="40" spans="1:17" x14ac:dyDescent="0.3">
      <c r="A40" t="s">
        <v>33</v>
      </c>
      <c r="B40" t="s">
        <v>34</v>
      </c>
      <c r="C40" t="s">
        <v>35</v>
      </c>
      <c r="D40" t="s">
        <v>36</v>
      </c>
      <c r="F40" t="s">
        <v>82</v>
      </c>
      <c r="G40" t="s">
        <v>38</v>
      </c>
      <c r="H40" s="3">
        <v>44887</v>
      </c>
      <c r="I40" t="s">
        <v>176</v>
      </c>
      <c r="M40" t="s">
        <v>84</v>
      </c>
      <c r="N40" t="s">
        <v>85</v>
      </c>
      <c r="O40" t="s">
        <v>9</v>
      </c>
      <c r="P40" t="s">
        <v>40</v>
      </c>
      <c r="Q40" t="str">
        <f t="shared" si="0"/>
        <v/>
      </c>
    </row>
    <row r="41" spans="1:17" x14ac:dyDescent="0.3">
      <c r="A41" t="s">
        <v>45</v>
      </c>
      <c r="B41" t="s">
        <v>34</v>
      </c>
      <c r="C41" t="s">
        <v>46</v>
      </c>
      <c r="D41" t="s">
        <v>36</v>
      </c>
      <c r="F41" t="s">
        <v>93</v>
      </c>
      <c r="G41" t="s">
        <v>38</v>
      </c>
      <c r="H41" s="3">
        <v>44882</v>
      </c>
      <c r="I41" t="s">
        <v>177</v>
      </c>
      <c r="M41" t="s">
        <v>95</v>
      </c>
      <c r="N41" t="s">
        <v>96</v>
      </c>
      <c r="O41" t="s">
        <v>9</v>
      </c>
      <c r="P41" t="s">
        <v>40</v>
      </c>
      <c r="Q41" t="str">
        <f t="shared" si="0"/>
        <v/>
      </c>
    </row>
    <row r="42" spans="1:17" x14ac:dyDescent="0.3">
      <c r="A42" t="s">
        <v>45</v>
      </c>
      <c r="B42" t="s">
        <v>34</v>
      </c>
      <c r="C42" t="s">
        <v>46</v>
      </c>
      <c r="D42" t="s">
        <v>36</v>
      </c>
      <c r="F42" t="s">
        <v>97</v>
      </c>
      <c r="G42" t="s">
        <v>38</v>
      </c>
      <c r="H42" s="3">
        <v>44881</v>
      </c>
      <c r="I42" t="s">
        <v>178</v>
      </c>
      <c r="M42" t="s">
        <v>99</v>
      </c>
      <c r="N42" t="s">
        <v>100</v>
      </c>
      <c r="O42" t="s">
        <v>9</v>
      </c>
      <c r="P42" t="s">
        <v>40</v>
      </c>
      <c r="Q42" t="str">
        <f t="shared" si="0"/>
        <v/>
      </c>
    </row>
    <row r="43" spans="1:17" x14ac:dyDescent="0.3">
      <c r="A43" t="s">
        <v>45</v>
      </c>
      <c r="B43" t="s">
        <v>34</v>
      </c>
      <c r="C43" t="s">
        <v>46</v>
      </c>
      <c r="D43" t="s">
        <v>36</v>
      </c>
      <c r="F43" t="s">
        <v>101</v>
      </c>
      <c r="G43" t="s">
        <v>38</v>
      </c>
      <c r="H43" s="3">
        <v>44881</v>
      </c>
      <c r="I43" t="s">
        <v>179</v>
      </c>
      <c r="M43" t="s">
        <v>103</v>
      </c>
      <c r="N43" t="s">
        <v>100</v>
      </c>
      <c r="O43" t="s">
        <v>9</v>
      </c>
      <c r="P43" t="s">
        <v>40</v>
      </c>
      <c r="Q43" t="str">
        <f t="shared" si="0"/>
        <v/>
      </c>
    </row>
    <row r="44" spans="1:17" x14ac:dyDescent="0.3">
      <c r="A44" t="s">
        <v>45</v>
      </c>
      <c r="B44" t="s">
        <v>104</v>
      </c>
      <c r="C44" t="s">
        <v>105</v>
      </c>
      <c r="D44" t="s">
        <v>36</v>
      </c>
      <c r="F44" t="s">
        <v>57</v>
      </c>
      <c r="G44" t="s">
        <v>106</v>
      </c>
      <c r="H44" s="3">
        <v>44884</v>
      </c>
      <c r="I44" t="s">
        <v>180</v>
      </c>
      <c r="M44" t="s">
        <v>60</v>
      </c>
      <c r="N44" t="s">
        <v>53</v>
      </c>
      <c r="O44" t="s">
        <v>16</v>
      </c>
      <c r="P44" t="s">
        <v>40</v>
      </c>
      <c r="Q44" t="str">
        <f t="shared" si="0"/>
        <v/>
      </c>
    </row>
    <row r="45" spans="1:17" x14ac:dyDescent="0.3">
      <c r="A45" t="s">
        <v>45</v>
      </c>
      <c r="B45" t="s">
        <v>108</v>
      </c>
      <c r="C45" t="s">
        <v>109</v>
      </c>
      <c r="D45" t="s">
        <v>36</v>
      </c>
      <c r="F45" t="s">
        <v>110</v>
      </c>
      <c r="G45" t="s">
        <v>111</v>
      </c>
      <c r="H45" s="3">
        <v>44886</v>
      </c>
      <c r="I45" t="s">
        <v>181</v>
      </c>
      <c r="M45" t="s">
        <v>113</v>
      </c>
      <c r="N45" t="s">
        <v>114</v>
      </c>
      <c r="O45" t="s">
        <v>16</v>
      </c>
      <c r="P45" t="s">
        <v>40</v>
      </c>
      <c r="Q45" t="str">
        <f t="shared" si="0"/>
        <v/>
      </c>
    </row>
    <row r="46" spans="1:17" x14ac:dyDescent="0.3">
      <c r="A46" t="s">
        <v>45</v>
      </c>
      <c r="B46" t="s">
        <v>115</v>
      </c>
      <c r="C46" t="s">
        <v>116</v>
      </c>
      <c r="D46" t="s">
        <v>36</v>
      </c>
      <c r="F46" t="s">
        <v>117</v>
      </c>
      <c r="G46" t="s">
        <v>118</v>
      </c>
      <c r="H46" s="3">
        <v>44888</v>
      </c>
      <c r="I46" t="s">
        <v>182</v>
      </c>
      <c r="M46" t="s">
        <v>120</v>
      </c>
      <c r="N46" t="s">
        <v>81</v>
      </c>
      <c r="O46" t="s">
        <v>16</v>
      </c>
      <c r="P46" t="s">
        <v>40</v>
      </c>
      <c r="Q46" t="str">
        <f t="shared" si="0"/>
        <v/>
      </c>
    </row>
    <row r="47" spans="1:17" x14ac:dyDescent="0.3">
      <c r="A47" t="s">
        <v>45</v>
      </c>
      <c r="B47" t="s">
        <v>121</v>
      </c>
      <c r="C47" t="s">
        <v>122</v>
      </c>
      <c r="D47" t="s">
        <v>36</v>
      </c>
      <c r="F47" t="s">
        <v>123</v>
      </c>
      <c r="G47" t="s">
        <v>124</v>
      </c>
      <c r="H47" s="3">
        <v>44886</v>
      </c>
      <c r="I47" t="s">
        <v>183</v>
      </c>
      <c r="M47" t="s">
        <v>126</v>
      </c>
      <c r="N47" t="s">
        <v>127</v>
      </c>
      <c r="O47" t="s">
        <v>16</v>
      </c>
      <c r="P47" t="s">
        <v>40</v>
      </c>
      <c r="Q47" t="str">
        <f t="shared" si="0"/>
        <v/>
      </c>
    </row>
    <row r="48" spans="1:17" x14ac:dyDescent="0.3">
      <c r="A48" t="s">
        <v>45</v>
      </c>
      <c r="B48" t="s">
        <v>128</v>
      </c>
      <c r="C48" t="s">
        <v>129</v>
      </c>
      <c r="D48" t="s">
        <v>36</v>
      </c>
      <c r="F48" t="s">
        <v>130</v>
      </c>
      <c r="G48" t="s">
        <v>131</v>
      </c>
      <c r="H48" s="3">
        <v>44882</v>
      </c>
      <c r="I48" t="s">
        <v>184</v>
      </c>
      <c r="M48" t="s">
        <v>133</v>
      </c>
      <c r="N48" t="s">
        <v>134</v>
      </c>
      <c r="O48" t="s">
        <v>9</v>
      </c>
      <c r="P48" t="s">
        <v>40</v>
      </c>
      <c r="Q48" t="str">
        <f t="shared" si="0"/>
        <v/>
      </c>
    </row>
    <row r="49" spans="1:17" x14ac:dyDescent="0.3">
      <c r="A49" t="s">
        <v>45</v>
      </c>
      <c r="B49" t="s">
        <v>135</v>
      </c>
      <c r="C49" t="s">
        <v>136</v>
      </c>
      <c r="D49" t="s">
        <v>36</v>
      </c>
      <c r="F49" t="s">
        <v>137</v>
      </c>
      <c r="G49" t="s">
        <v>138</v>
      </c>
      <c r="H49" s="3">
        <v>44887</v>
      </c>
      <c r="I49" t="s">
        <v>185</v>
      </c>
      <c r="M49" t="s">
        <v>140</v>
      </c>
      <c r="N49" t="s">
        <v>50</v>
      </c>
      <c r="O49" t="s">
        <v>13</v>
      </c>
      <c r="P49" t="s">
        <v>40</v>
      </c>
      <c r="Q49" t="str">
        <f t="shared" si="0"/>
        <v/>
      </c>
    </row>
    <row r="50" spans="1:17" x14ac:dyDescent="0.3">
      <c r="A50" t="s">
        <v>45</v>
      </c>
      <c r="B50" t="s">
        <v>141</v>
      </c>
      <c r="C50" t="s">
        <v>142</v>
      </c>
      <c r="D50" t="s">
        <v>36</v>
      </c>
      <c r="F50" t="s">
        <v>143</v>
      </c>
      <c r="G50" t="s">
        <v>144</v>
      </c>
      <c r="H50" s="3">
        <v>44882</v>
      </c>
      <c r="I50" t="s">
        <v>186</v>
      </c>
      <c r="M50" t="s">
        <v>146</v>
      </c>
      <c r="N50" t="s">
        <v>44</v>
      </c>
      <c r="O50" t="s">
        <v>16</v>
      </c>
      <c r="P50" t="s">
        <v>40</v>
      </c>
      <c r="Q50" t="str">
        <f t="shared" si="0"/>
        <v/>
      </c>
    </row>
    <row r="51" spans="1:17" x14ac:dyDescent="0.3">
      <c r="A51" t="s">
        <v>147</v>
      </c>
      <c r="B51" t="s">
        <v>148</v>
      </c>
      <c r="C51" t="s">
        <v>149</v>
      </c>
      <c r="D51" t="s">
        <v>36</v>
      </c>
      <c r="F51" t="s">
        <v>150</v>
      </c>
      <c r="G51" t="s">
        <v>151</v>
      </c>
      <c r="H51" s="3">
        <v>44888</v>
      </c>
      <c r="I51" t="s">
        <v>187</v>
      </c>
      <c r="M51" t="s">
        <v>153</v>
      </c>
      <c r="N51" t="s">
        <v>154</v>
      </c>
      <c r="O51" t="s">
        <v>13</v>
      </c>
      <c r="P51" t="s">
        <v>40</v>
      </c>
      <c r="Q51" t="str">
        <f t="shared" si="0"/>
        <v/>
      </c>
    </row>
    <row r="52" spans="1:17" x14ac:dyDescent="0.3">
      <c r="A52" t="s">
        <v>33</v>
      </c>
      <c r="B52" t="s">
        <v>34</v>
      </c>
      <c r="C52" t="s">
        <v>35</v>
      </c>
      <c r="D52" t="s">
        <v>36</v>
      </c>
      <c r="F52" t="s">
        <v>37</v>
      </c>
      <c r="G52" t="s">
        <v>38</v>
      </c>
      <c r="H52" s="3">
        <v>44887</v>
      </c>
      <c r="I52" t="s">
        <v>188</v>
      </c>
      <c r="M52" t="s">
        <v>37</v>
      </c>
      <c r="N52" t="s">
        <v>11</v>
      </c>
      <c r="O52" t="s">
        <v>9</v>
      </c>
      <c r="P52" t="s">
        <v>40</v>
      </c>
      <c r="Q52" t="str">
        <f t="shared" si="0"/>
        <v/>
      </c>
    </row>
    <row r="53" spans="1:17" x14ac:dyDescent="0.3">
      <c r="A53" t="s">
        <v>33</v>
      </c>
      <c r="B53" t="s">
        <v>34</v>
      </c>
      <c r="C53" t="s">
        <v>35</v>
      </c>
      <c r="D53" t="s">
        <v>36</v>
      </c>
      <c r="F53" t="s">
        <v>57</v>
      </c>
      <c r="G53" t="s">
        <v>38</v>
      </c>
      <c r="H53" s="3">
        <v>44887</v>
      </c>
      <c r="I53" t="s">
        <v>189</v>
      </c>
      <c r="M53" t="s">
        <v>60</v>
      </c>
      <c r="N53" t="s">
        <v>53</v>
      </c>
      <c r="O53" t="s">
        <v>9</v>
      </c>
      <c r="P53" t="s">
        <v>40</v>
      </c>
      <c r="Q53" t="str">
        <f t="shared" si="0"/>
        <v/>
      </c>
    </row>
    <row r="54" spans="1:17" x14ac:dyDescent="0.3">
      <c r="A54" t="s">
        <v>33</v>
      </c>
      <c r="B54" t="s">
        <v>34</v>
      </c>
      <c r="C54" t="s">
        <v>35</v>
      </c>
      <c r="D54" t="s">
        <v>36</v>
      </c>
      <c r="F54" t="s">
        <v>41</v>
      </c>
      <c r="G54" t="s">
        <v>38</v>
      </c>
      <c r="H54" s="3">
        <v>44887</v>
      </c>
      <c r="I54" t="s">
        <v>190</v>
      </c>
      <c r="M54" t="s">
        <v>43</v>
      </c>
      <c r="N54" t="s">
        <v>44</v>
      </c>
      <c r="O54" t="s">
        <v>9</v>
      </c>
      <c r="P54" t="s">
        <v>40</v>
      </c>
      <c r="Q54" t="str">
        <f t="shared" si="0"/>
        <v/>
      </c>
    </row>
    <row r="55" spans="1:17" x14ac:dyDescent="0.3">
      <c r="A55" t="s">
        <v>45</v>
      </c>
      <c r="B55" t="s">
        <v>34</v>
      </c>
      <c r="C55" t="s">
        <v>46</v>
      </c>
      <c r="D55" t="s">
        <v>36</v>
      </c>
      <c r="F55" t="s">
        <v>47</v>
      </c>
      <c r="G55" t="s">
        <v>38</v>
      </c>
      <c r="H55" s="3">
        <v>44882</v>
      </c>
      <c r="I55" t="s">
        <v>191</v>
      </c>
      <c r="M55" t="s">
        <v>49</v>
      </c>
      <c r="N55" t="s">
        <v>50</v>
      </c>
      <c r="O55" t="s">
        <v>9</v>
      </c>
      <c r="P55" t="s">
        <v>40</v>
      </c>
      <c r="Q55" t="str">
        <f t="shared" si="0"/>
        <v/>
      </c>
    </row>
    <row r="56" spans="1:17" x14ac:dyDescent="0.3">
      <c r="A56" t="s">
        <v>45</v>
      </c>
      <c r="B56" t="s">
        <v>34</v>
      </c>
      <c r="C56" t="s">
        <v>46</v>
      </c>
      <c r="D56" t="s">
        <v>36</v>
      </c>
      <c r="F56" t="s">
        <v>51</v>
      </c>
      <c r="G56" t="s">
        <v>38</v>
      </c>
      <c r="H56" s="3">
        <v>44882</v>
      </c>
      <c r="I56" t="s">
        <v>192</v>
      </c>
      <c r="M56" t="s">
        <v>49</v>
      </c>
      <c r="N56" t="s">
        <v>53</v>
      </c>
      <c r="O56" t="s">
        <v>9</v>
      </c>
      <c r="P56" t="s">
        <v>40</v>
      </c>
      <c r="Q56" t="str">
        <f t="shared" si="0"/>
        <v/>
      </c>
    </row>
    <row r="57" spans="1:17" x14ac:dyDescent="0.3">
      <c r="A57" t="s">
        <v>33</v>
      </c>
      <c r="B57" t="s">
        <v>34</v>
      </c>
      <c r="C57" t="s">
        <v>35</v>
      </c>
      <c r="D57" t="s">
        <v>36</v>
      </c>
      <c r="F57" t="s">
        <v>193</v>
      </c>
      <c r="G57" t="s">
        <v>38</v>
      </c>
      <c r="H57" s="3">
        <v>44887</v>
      </c>
      <c r="I57" t="s">
        <v>194</v>
      </c>
      <c r="M57" t="s">
        <v>195</v>
      </c>
      <c r="N57" t="s">
        <v>154</v>
      </c>
      <c r="O57" t="s">
        <v>9</v>
      </c>
      <c r="P57" t="s">
        <v>40</v>
      </c>
      <c r="Q57" t="str">
        <f t="shared" si="0"/>
        <v/>
      </c>
    </row>
    <row r="58" spans="1:17" x14ac:dyDescent="0.3">
      <c r="A58" t="s">
        <v>54</v>
      </c>
      <c r="B58" t="s">
        <v>55</v>
      </c>
      <c r="C58" t="s">
        <v>56</v>
      </c>
      <c r="D58" t="s">
        <v>36</v>
      </c>
      <c r="F58" t="s">
        <v>57</v>
      </c>
      <c r="G58" t="s">
        <v>58</v>
      </c>
      <c r="H58" s="3">
        <v>44882</v>
      </c>
      <c r="I58" t="s">
        <v>196</v>
      </c>
      <c r="M58" t="s">
        <v>60</v>
      </c>
      <c r="N58" t="s">
        <v>53</v>
      </c>
      <c r="O58" t="s">
        <v>16</v>
      </c>
      <c r="P58" t="s">
        <v>40</v>
      </c>
      <c r="Q58" t="str">
        <f t="shared" si="0"/>
        <v/>
      </c>
    </row>
    <row r="59" spans="1:17" x14ac:dyDescent="0.3">
      <c r="A59" t="s">
        <v>33</v>
      </c>
      <c r="B59" t="s">
        <v>34</v>
      </c>
      <c r="C59" t="s">
        <v>35</v>
      </c>
      <c r="D59" t="s">
        <v>36</v>
      </c>
      <c r="F59" t="s">
        <v>101</v>
      </c>
      <c r="G59" t="s">
        <v>38</v>
      </c>
      <c r="H59" s="3">
        <v>44887</v>
      </c>
      <c r="I59" t="s">
        <v>197</v>
      </c>
      <c r="M59" t="s">
        <v>103</v>
      </c>
      <c r="N59" t="s">
        <v>100</v>
      </c>
      <c r="O59" t="s">
        <v>9</v>
      </c>
      <c r="P59" t="s">
        <v>40</v>
      </c>
      <c r="Q59" t="str">
        <f t="shared" si="0"/>
        <v/>
      </c>
    </row>
    <row r="60" spans="1:17" x14ac:dyDescent="0.3">
      <c r="A60" t="s">
        <v>45</v>
      </c>
      <c r="B60" t="s">
        <v>34</v>
      </c>
      <c r="C60" t="s">
        <v>46</v>
      </c>
      <c r="D60" t="s">
        <v>36</v>
      </c>
      <c r="F60" t="s">
        <v>61</v>
      </c>
      <c r="G60" t="s">
        <v>38</v>
      </c>
      <c r="H60" s="3">
        <v>44882</v>
      </c>
      <c r="I60" t="s">
        <v>198</v>
      </c>
      <c r="M60" t="s">
        <v>61</v>
      </c>
      <c r="N60" t="s">
        <v>11</v>
      </c>
      <c r="O60" t="s">
        <v>9</v>
      </c>
      <c r="P60" t="s">
        <v>40</v>
      </c>
      <c r="Q60" t="str">
        <f t="shared" si="0"/>
        <v/>
      </c>
    </row>
    <row r="61" spans="1:17" x14ac:dyDescent="0.3">
      <c r="A61" t="s">
        <v>45</v>
      </c>
      <c r="B61" t="s">
        <v>34</v>
      </c>
      <c r="C61" t="s">
        <v>46</v>
      </c>
      <c r="D61" t="s">
        <v>36</v>
      </c>
      <c r="F61" t="s">
        <v>63</v>
      </c>
      <c r="G61" t="s">
        <v>38</v>
      </c>
      <c r="H61" s="3">
        <v>44882</v>
      </c>
      <c r="I61" t="s">
        <v>199</v>
      </c>
      <c r="M61" t="s">
        <v>49</v>
      </c>
      <c r="N61" t="s">
        <v>65</v>
      </c>
      <c r="O61" t="s">
        <v>9</v>
      </c>
      <c r="P61" t="s">
        <v>40</v>
      </c>
      <c r="Q61" t="str">
        <f t="shared" si="0"/>
        <v/>
      </c>
    </row>
    <row r="62" spans="1:17" x14ac:dyDescent="0.3">
      <c r="A62" t="s">
        <v>45</v>
      </c>
      <c r="B62" t="s">
        <v>34</v>
      </c>
      <c r="C62" t="s">
        <v>46</v>
      </c>
      <c r="D62" t="s">
        <v>36</v>
      </c>
      <c r="F62" t="s">
        <v>66</v>
      </c>
      <c r="G62" t="s">
        <v>38</v>
      </c>
      <c r="H62" s="3">
        <v>44882</v>
      </c>
      <c r="I62" t="s">
        <v>200</v>
      </c>
      <c r="M62" t="s">
        <v>49</v>
      </c>
      <c r="N62" t="s">
        <v>68</v>
      </c>
      <c r="O62" t="s">
        <v>9</v>
      </c>
      <c r="P62" t="s">
        <v>40</v>
      </c>
      <c r="Q62" t="str">
        <f t="shared" si="0"/>
        <v/>
      </c>
    </row>
    <row r="63" spans="1:17" x14ac:dyDescent="0.3">
      <c r="A63" t="s">
        <v>45</v>
      </c>
      <c r="B63" t="s">
        <v>69</v>
      </c>
      <c r="C63" t="s">
        <v>70</v>
      </c>
      <c r="D63" t="s">
        <v>36</v>
      </c>
      <c r="E63" t="s">
        <v>71</v>
      </c>
      <c r="F63" t="s">
        <v>72</v>
      </c>
      <c r="G63" t="s">
        <v>73</v>
      </c>
      <c r="H63" s="3">
        <v>44886</v>
      </c>
      <c r="I63" t="s">
        <v>201</v>
      </c>
      <c r="J63">
        <v>100000</v>
      </c>
      <c r="K63">
        <v>120000</v>
      </c>
      <c r="L63">
        <v>110000</v>
      </c>
      <c r="M63" t="s">
        <v>75</v>
      </c>
      <c r="N63" t="s">
        <v>65</v>
      </c>
      <c r="O63" t="s">
        <v>14</v>
      </c>
      <c r="P63" t="s">
        <v>40</v>
      </c>
      <c r="Q63" t="str">
        <f t="shared" si="0"/>
        <v>$110K-$130K</v>
      </c>
    </row>
    <row r="64" spans="1:17" x14ac:dyDescent="0.3">
      <c r="A64" t="s">
        <v>45</v>
      </c>
      <c r="B64" t="s">
        <v>34</v>
      </c>
      <c r="C64" t="s">
        <v>46</v>
      </c>
      <c r="D64" t="s">
        <v>36</v>
      </c>
      <c r="F64" t="s">
        <v>76</v>
      </c>
      <c r="G64" t="s">
        <v>38</v>
      </c>
      <c r="H64" s="3">
        <v>44882</v>
      </c>
      <c r="I64" t="s">
        <v>202</v>
      </c>
      <c r="M64" t="s">
        <v>49</v>
      </c>
      <c r="N64" t="s">
        <v>78</v>
      </c>
      <c r="O64" t="s">
        <v>9</v>
      </c>
      <c r="P64" t="s">
        <v>40</v>
      </c>
      <c r="Q64" t="str">
        <f t="shared" si="0"/>
        <v/>
      </c>
    </row>
    <row r="65" spans="1:17" x14ac:dyDescent="0.3">
      <c r="A65" t="s">
        <v>45</v>
      </c>
      <c r="B65" t="s">
        <v>34</v>
      </c>
      <c r="C65" t="s">
        <v>46</v>
      </c>
      <c r="D65" t="s">
        <v>36</v>
      </c>
      <c r="F65" t="s">
        <v>79</v>
      </c>
      <c r="G65" t="s">
        <v>38</v>
      </c>
      <c r="H65" s="3">
        <v>44882</v>
      </c>
      <c r="I65" t="s">
        <v>203</v>
      </c>
      <c r="M65" t="s">
        <v>49</v>
      </c>
      <c r="N65" t="s">
        <v>81</v>
      </c>
      <c r="O65" t="s">
        <v>9</v>
      </c>
      <c r="P65" t="s">
        <v>40</v>
      </c>
      <c r="Q65" t="str">
        <f t="shared" si="0"/>
        <v/>
      </c>
    </row>
    <row r="66" spans="1:17" x14ac:dyDescent="0.3">
      <c r="A66" t="s">
        <v>33</v>
      </c>
      <c r="B66" t="s">
        <v>34</v>
      </c>
      <c r="C66" t="s">
        <v>35</v>
      </c>
      <c r="D66" t="s">
        <v>36</v>
      </c>
      <c r="F66" t="s">
        <v>82</v>
      </c>
      <c r="G66" t="s">
        <v>38</v>
      </c>
      <c r="H66" s="3">
        <v>44887</v>
      </c>
      <c r="I66" t="s">
        <v>204</v>
      </c>
      <c r="M66" t="s">
        <v>84</v>
      </c>
      <c r="N66" t="s">
        <v>85</v>
      </c>
      <c r="O66" t="s">
        <v>9</v>
      </c>
      <c r="P66" t="s">
        <v>40</v>
      </c>
      <c r="Q66" t="str">
        <f t="shared" ref="Q66:Q129" si="1">IF(L66="","",IF(L66&lt;50000,"&lt; $50K",IF(L66&lt;70000,"$50K-$70K",IF(L66&lt;90000,"$70K-$90K",IF(L66&lt;110000,"$90K-$110K",IF(L66&lt;130000,"$110K-$130K","$130K+"))))))</f>
        <v/>
      </c>
    </row>
    <row r="67" spans="1:17" x14ac:dyDescent="0.3">
      <c r="A67" t="s">
        <v>45</v>
      </c>
      <c r="B67" t="s">
        <v>34</v>
      </c>
      <c r="C67" t="s">
        <v>46</v>
      </c>
      <c r="D67" t="s">
        <v>36</v>
      </c>
      <c r="F67" t="s">
        <v>93</v>
      </c>
      <c r="G67" t="s">
        <v>38</v>
      </c>
      <c r="H67" s="3">
        <v>44882</v>
      </c>
      <c r="I67" t="s">
        <v>205</v>
      </c>
      <c r="M67" t="s">
        <v>95</v>
      </c>
      <c r="N67" t="s">
        <v>96</v>
      </c>
      <c r="O67" t="s">
        <v>9</v>
      </c>
      <c r="P67" t="s">
        <v>40</v>
      </c>
      <c r="Q67" t="str">
        <f t="shared" si="1"/>
        <v/>
      </c>
    </row>
    <row r="68" spans="1:17" x14ac:dyDescent="0.3">
      <c r="A68" t="s">
        <v>45</v>
      </c>
      <c r="B68" t="s">
        <v>34</v>
      </c>
      <c r="C68" t="s">
        <v>46</v>
      </c>
      <c r="D68" t="s">
        <v>36</v>
      </c>
      <c r="F68" t="s">
        <v>97</v>
      </c>
      <c r="G68" t="s">
        <v>38</v>
      </c>
      <c r="H68" s="3">
        <v>44881</v>
      </c>
      <c r="I68" t="s">
        <v>206</v>
      </c>
      <c r="M68" t="s">
        <v>99</v>
      </c>
      <c r="N68" t="s">
        <v>100</v>
      </c>
      <c r="O68" t="s">
        <v>9</v>
      </c>
      <c r="P68" t="s">
        <v>40</v>
      </c>
      <c r="Q68" t="str">
        <f t="shared" si="1"/>
        <v/>
      </c>
    </row>
    <row r="69" spans="1:17" x14ac:dyDescent="0.3">
      <c r="A69" t="s">
        <v>45</v>
      </c>
      <c r="B69" t="s">
        <v>34</v>
      </c>
      <c r="C69" t="s">
        <v>46</v>
      </c>
      <c r="D69" t="s">
        <v>36</v>
      </c>
      <c r="F69" t="s">
        <v>101</v>
      </c>
      <c r="G69" t="s">
        <v>38</v>
      </c>
      <c r="H69" s="3">
        <v>44881</v>
      </c>
      <c r="I69" t="s">
        <v>207</v>
      </c>
      <c r="M69" t="s">
        <v>103</v>
      </c>
      <c r="N69" t="s">
        <v>100</v>
      </c>
      <c r="O69" t="s">
        <v>9</v>
      </c>
      <c r="P69" t="s">
        <v>40</v>
      </c>
      <c r="Q69" t="str">
        <f t="shared" si="1"/>
        <v/>
      </c>
    </row>
    <row r="70" spans="1:17" x14ac:dyDescent="0.3">
      <c r="A70" t="s">
        <v>45</v>
      </c>
      <c r="B70" t="s">
        <v>104</v>
      </c>
      <c r="C70" t="s">
        <v>105</v>
      </c>
      <c r="D70" t="s">
        <v>36</v>
      </c>
      <c r="F70" t="s">
        <v>57</v>
      </c>
      <c r="G70" t="s">
        <v>106</v>
      </c>
      <c r="H70" s="3">
        <v>44884</v>
      </c>
      <c r="I70" t="s">
        <v>208</v>
      </c>
      <c r="M70" t="s">
        <v>60</v>
      </c>
      <c r="N70" t="s">
        <v>53</v>
      </c>
      <c r="O70" t="s">
        <v>16</v>
      </c>
      <c r="P70" t="s">
        <v>40</v>
      </c>
      <c r="Q70" t="str">
        <f t="shared" si="1"/>
        <v/>
      </c>
    </row>
    <row r="71" spans="1:17" x14ac:dyDescent="0.3">
      <c r="A71" t="s">
        <v>45</v>
      </c>
      <c r="B71" t="s">
        <v>108</v>
      </c>
      <c r="C71" t="s">
        <v>109</v>
      </c>
      <c r="D71" t="s">
        <v>36</v>
      </c>
      <c r="F71" t="s">
        <v>110</v>
      </c>
      <c r="G71" t="s">
        <v>111</v>
      </c>
      <c r="H71" s="3">
        <v>44886</v>
      </c>
      <c r="I71" t="s">
        <v>209</v>
      </c>
      <c r="M71" t="s">
        <v>113</v>
      </c>
      <c r="N71" t="s">
        <v>114</v>
      </c>
      <c r="O71" t="s">
        <v>16</v>
      </c>
      <c r="P71" t="s">
        <v>40</v>
      </c>
      <c r="Q71" t="str">
        <f t="shared" si="1"/>
        <v/>
      </c>
    </row>
    <row r="72" spans="1:17" x14ac:dyDescent="0.3">
      <c r="A72" t="s">
        <v>45</v>
      </c>
      <c r="B72" t="s">
        <v>115</v>
      </c>
      <c r="C72" t="s">
        <v>116</v>
      </c>
      <c r="D72" t="s">
        <v>36</v>
      </c>
      <c r="F72" t="s">
        <v>117</v>
      </c>
      <c r="G72" t="s">
        <v>118</v>
      </c>
      <c r="H72" s="3">
        <v>44888</v>
      </c>
      <c r="I72" t="s">
        <v>210</v>
      </c>
      <c r="M72" t="s">
        <v>120</v>
      </c>
      <c r="N72" t="s">
        <v>81</v>
      </c>
      <c r="O72" t="s">
        <v>16</v>
      </c>
      <c r="P72" t="s">
        <v>40</v>
      </c>
      <c r="Q72" t="str">
        <f t="shared" si="1"/>
        <v/>
      </c>
    </row>
    <row r="73" spans="1:17" x14ac:dyDescent="0.3">
      <c r="A73" t="s">
        <v>45</v>
      </c>
      <c r="B73" t="s">
        <v>121</v>
      </c>
      <c r="C73" t="s">
        <v>122</v>
      </c>
      <c r="D73" t="s">
        <v>36</v>
      </c>
      <c r="F73" t="s">
        <v>123</v>
      </c>
      <c r="G73" t="s">
        <v>124</v>
      </c>
      <c r="H73" s="3">
        <v>44886</v>
      </c>
      <c r="I73" t="s">
        <v>211</v>
      </c>
      <c r="M73" t="s">
        <v>126</v>
      </c>
      <c r="N73" t="s">
        <v>127</v>
      </c>
      <c r="O73" t="s">
        <v>16</v>
      </c>
      <c r="P73" t="s">
        <v>40</v>
      </c>
      <c r="Q73" t="str">
        <f t="shared" si="1"/>
        <v/>
      </c>
    </row>
    <row r="74" spans="1:17" x14ac:dyDescent="0.3">
      <c r="A74" t="s">
        <v>45</v>
      </c>
      <c r="B74" t="s">
        <v>128</v>
      </c>
      <c r="C74" t="s">
        <v>129</v>
      </c>
      <c r="D74" t="s">
        <v>36</v>
      </c>
      <c r="F74" t="s">
        <v>130</v>
      </c>
      <c r="G74" t="s">
        <v>131</v>
      </c>
      <c r="H74" s="3">
        <v>44882</v>
      </c>
      <c r="I74" t="s">
        <v>212</v>
      </c>
      <c r="M74" t="s">
        <v>133</v>
      </c>
      <c r="N74" t="s">
        <v>134</v>
      </c>
      <c r="O74" t="s">
        <v>9</v>
      </c>
      <c r="P74" t="s">
        <v>40</v>
      </c>
      <c r="Q74" t="str">
        <f t="shared" si="1"/>
        <v/>
      </c>
    </row>
    <row r="75" spans="1:17" x14ac:dyDescent="0.3">
      <c r="A75" t="s">
        <v>147</v>
      </c>
      <c r="B75" t="s">
        <v>148</v>
      </c>
      <c r="C75" t="s">
        <v>149</v>
      </c>
      <c r="D75" t="s">
        <v>36</v>
      </c>
      <c r="F75" t="s">
        <v>150</v>
      </c>
      <c r="G75" t="s">
        <v>151</v>
      </c>
      <c r="H75" s="3">
        <v>44888</v>
      </c>
      <c r="I75" t="s">
        <v>213</v>
      </c>
      <c r="M75" t="s">
        <v>153</v>
      </c>
      <c r="N75" t="s">
        <v>154</v>
      </c>
      <c r="O75" t="s">
        <v>13</v>
      </c>
      <c r="P75" t="s">
        <v>40</v>
      </c>
      <c r="Q75" t="str">
        <f t="shared" si="1"/>
        <v/>
      </c>
    </row>
    <row r="76" spans="1:17" x14ac:dyDescent="0.3">
      <c r="A76" t="s">
        <v>45</v>
      </c>
      <c r="B76" t="s">
        <v>135</v>
      </c>
      <c r="C76" t="s">
        <v>136</v>
      </c>
      <c r="D76" t="s">
        <v>36</v>
      </c>
      <c r="F76" t="s">
        <v>137</v>
      </c>
      <c r="G76" t="s">
        <v>138</v>
      </c>
      <c r="H76" s="3">
        <v>44887</v>
      </c>
      <c r="I76" t="s">
        <v>214</v>
      </c>
      <c r="M76" t="s">
        <v>140</v>
      </c>
      <c r="N76" t="s">
        <v>50</v>
      </c>
      <c r="O76" t="s">
        <v>13</v>
      </c>
      <c r="P76" t="s">
        <v>40</v>
      </c>
      <c r="Q76" t="str">
        <f t="shared" si="1"/>
        <v/>
      </c>
    </row>
    <row r="77" spans="1:17" x14ac:dyDescent="0.3">
      <c r="A77" t="s">
        <v>33</v>
      </c>
      <c r="B77" t="s">
        <v>34</v>
      </c>
      <c r="C77" t="s">
        <v>35</v>
      </c>
      <c r="D77" t="s">
        <v>36</v>
      </c>
      <c r="F77" t="s">
        <v>57</v>
      </c>
      <c r="G77" t="s">
        <v>38</v>
      </c>
      <c r="H77" s="3">
        <v>44887</v>
      </c>
      <c r="I77" t="s">
        <v>215</v>
      </c>
      <c r="M77" t="s">
        <v>60</v>
      </c>
      <c r="N77" t="s">
        <v>53</v>
      </c>
      <c r="O77" t="s">
        <v>9</v>
      </c>
      <c r="P77" t="s">
        <v>40</v>
      </c>
      <c r="Q77" t="str">
        <f t="shared" si="1"/>
        <v/>
      </c>
    </row>
    <row r="78" spans="1:17" x14ac:dyDescent="0.3">
      <c r="A78" t="s">
        <v>33</v>
      </c>
      <c r="B78" t="s">
        <v>34</v>
      </c>
      <c r="C78" t="s">
        <v>35</v>
      </c>
      <c r="D78" t="s">
        <v>36</v>
      </c>
      <c r="F78" t="s">
        <v>37</v>
      </c>
      <c r="G78" t="s">
        <v>38</v>
      </c>
      <c r="H78" s="3">
        <v>44887</v>
      </c>
      <c r="I78" t="s">
        <v>216</v>
      </c>
      <c r="M78" t="s">
        <v>37</v>
      </c>
      <c r="N78" t="s">
        <v>11</v>
      </c>
      <c r="O78" t="s">
        <v>9</v>
      </c>
      <c r="P78" t="s">
        <v>40</v>
      </c>
      <c r="Q78" t="str">
        <f t="shared" si="1"/>
        <v/>
      </c>
    </row>
    <row r="79" spans="1:17" x14ac:dyDescent="0.3">
      <c r="A79" t="s">
        <v>33</v>
      </c>
      <c r="B79" t="s">
        <v>34</v>
      </c>
      <c r="C79" t="s">
        <v>35</v>
      </c>
      <c r="D79" t="s">
        <v>36</v>
      </c>
      <c r="F79" t="s">
        <v>41</v>
      </c>
      <c r="G79" t="s">
        <v>38</v>
      </c>
      <c r="H79" s="3">
        <v>44887</v>
      </c>
      <c r="I79" t="s">
        <v>217</v>
      </c>
      <c r="M79" t="s">
        <v>43</v>
      </c>
      <c r="N79" t="s">
        <v>44</v>
      </c>
      <c r="O79" t="s">
        <v>9</v>
      </c>
      <c r="P79" t="s">
        <v>40</v>
      </c>
      <c r="Q79" t="str">
        <f t="shared" si="1"/>
        <v/>
      </c>
    </row>
    <row r="80" spans="1:17" x14ac:dyDescent="0.3">
      <c r="A80" t="s">
        <v>45</v>
      </c>
      <c r="B80" t="s">
        <v>34</v>
      </c>
      <c r="C80" t="s">
        <v>46</v>
      </c>
      <c r="D80" t="s">
        <v>36</v>
      </c>
      <c r="F80" t="s">
        <v>47</v>
      </c>
      <c r="G80" t="s">
        <v>38</v>
      </c>
      <c r="H80" s="3">
        <v>44882</v>
      </c>
      <c r="I80" t="s">
        <v>218</v>
      </c>
      <c r="M80" t="s">
        <v>49</v>
      </c>
      <c r="N80" t="s">
        <v>50</v>
      </c>
      <c r="O80" t="s">
        <v>9</v>
      </c>
      <c r="P80" t="s">
        <v>40</v>
      </c>
      <c r="Q80" t="str">
        <f t="shared" si="1"/>
        <v/>
      </c>
    </row>
    <row r="81" spans="1:17" x14ac:dyDescent="0.3">
      <c r="A81" t="s">
        <v>45</v>
      </c>
      <c r="B81" t="s">
        <v>34</v>
      </c>
      <c r="C81" t="s">
        <v>46</v>
      </c>
      <c r="D81" t="s">
        <v>36</v>
      </c>
      <c r="F81" t="s">
        <v>51</v>
      </c>
      <c r="G81" t="s">
        <v>38</v>
      </c>
      <c r="H81" s="3">
        <v>44882</v>
      </c>
      <c r="I81" t="s">
        <v>219</v>
      </c>
      <c r="M81" t="s">
        <v>49</v>
      </c>
      <c r="N81" t="s">
        <v>53</v>
      </c>
      <c r="O81" t="s">
        <v>9</v>
      </c>
      <c r="P81" t="s">
        <v>40</v>
      </c>
      <c r="Q81" t="str">
        <f t="shared" si="1"/>
        <v/>
      </c>
    </row>
    <row r="82" spans="1:17" x14ac:dyDescent="0.3">
      <c r="A82" t="s">
        <v>33</v>
      </c>
      <c r="B82" t="s">
        <v>34</v>
      </c>
      <c r="C82" t="s">
        <v>35</v>
      </c>
      <c r="D82" t="s">
        <v>36</v>
      </c>
      <c r="F82" t="s">
        <v>193</v>
      </c>
      <c r="G82" t="s">
        <v>38</v>
      </c>
      <c r="H82" s="3">
        <v>44887</v>
      </c>
      <c r="I82" t="s">
        <v>220</v>
      </c>
      <c r="M82" t="s">
        <v>195</v>
      </c>
      <c r="N82" t="s">
        <v>154</v>
      </c>
      <c r="O82" t="s">
        <v>9</v>
      </c>
      <c r="P82" t="s">
        <v>40</v>
      </c>
      <c r="Q82" t="str">
        <f t="shared" si="1"/>
        <v/>
      </c>
    </row>
    <row r="83" spans="1:17" x14ac:dyDescent="0.3">
      <c r="A83" t="s">
        <v>54</v>
      </c>
      <c r="B83" t="s">
        <v>55</v>
      </c>
      <c r="C83" t="s">
        <v>56</v>
      </c>
      <c r="D83" t="s">
        <v>36</v>
      </c>
      <c r="F83" t="s">
        <v>57</v>
      </c>
      <c r="G83" t="s">
        <v>58</v>
      </c>
      <c r="H83" s="3">
        <v>44882</v>
      </c>
      <c r="I83" t="s">
        <v>221</v>
      </c>
      <c r="M83" t="s">
        <v>60</v>
      </c>
      <c r="N83" t="s">
        <v>53</v>
      </c>
      <c r="O83" t="s">
        <v>16</v>
      </c>
      <c r="P83" t="s">
        <v>40</v>
      </c>
      <c r="Q83" t="str">
        <f t="shared" si="1"/>
        <v/>
      </c>
    </row>
    <row r="84" spans="1:17" x14ac:dyDescent="0.3">
      <c r="A84" t="s">
        <v>45</v>
      </c>
      <c r="B84" t="s">
        <v>34</v>
      </c>
      <c r="C84" t="s">
        <v>222</v>
      </c>
      <c r="D84" t="s">
        <v>36</v>
      </c>
      <c r="F84" t="s">
        <v>61</v>
      </c>
      <c r="G84" t="s">
        <v>223</v>
      </c>
      <c r="H84" s="3">
        <v>44882</v>
      </c>
      <c r="I84" t="s">
        <v>224</v>
      </c>
      <c r="M84" t="s">
        <v>61</v>
      </c>
      <c r="N84" t="s">
        <v>11</v>
      </c>
      <c r="O84" t="s">
        <v>11</v>
      </c>
      <c r="P84" t="s">
        <v>40</v>
      </c>
      <c r="Q84" t="str">
        <f t="shared" si="1"/>
        <v/>
      </c>
    </row>
    <row r="85" spans="1:17" x14ac:dyDescent="0.3">
      <c r="A85" t="s">
        <v>33</v>
      </c>
      <c r="B85" t="s">
        <v>34</v>
      </c>
      <c r="C85" t="s">
        <v>35</v>
      </c>
      <c r="D85" t="s">
        <v>36</v>
      </c>
      <c r="F85" t="s">
        <v>101</v>
      </c>
      <c r="G85" t="s">
        <v>38</v>
      </c>
      <c r="H85" s="3">
        <v>44887</v>
      </c>
      <c r="I85" t="s">
        <v>225</v>
      </c>
      <c r="M85" t="s">
        <v>103</v>
      </c>
      <c r="N85" t="s">
        <v>100</v>
      </c>
      <c r="O85" t="s">
        <v>9</v>
      </c>
      <c r="P85" t="s">
        <v>40</v>
      </c>
      <c r="Q85" t="str">
        <f t="shared" si="1"/>
        <v/>
      </c>
    </row>
    <row r="86" spans="1:17" x14ac:dyDescent="0.3">
      <c r="A86" t="s">
        <v>45</v>
      </c>
      <c r="B86" t="s">
        <v>34</v>
      </c>
      <c r="C86" t="s">
        <v>46</v>
      </c>
      <c r="D86" t="s">
        <v>36</v>
      </c>
      <c r="F86" t="s">
        <v>63</v>
      </c>
      <c r="G86" t="s">
        <v>38</v>
      </c>
      <c r="H86" s="3">
        <v>44882</v>
      </c>
      <c r="I86" t="s">
        <v>226</v>
      </c>
      <c r="M86" t="s">
        <v>49</v>
      </c>
      <c r="N86" t="s">
        <v>65</v>
      </c>
      <c r="O86" t="s">
        <v>9</v>
      </c>
      <c r="P86" t="s">
        <v>40</v>
      </c>
      <c r="Q86" t="str">
        <f t="shared" si="1"/>
        <v/>
      </c>
    </row>
    <row r="87" spans="1:17" x14ac:dyDescent="0.3">
      <c r="A87" t="s">
        <v>45</v>
      </c>
      <c r="B87" t="s">
        <v>34</v>
      </c>
      <c r="C87" t="s">
        <v>46</v>
      </c>
      <c r="D87" t="s">
        <v>36</v>
      </c>
      <c r="F87" t="s">
        <v>66</v>
      </c>
      <c r="G87" t="s">
        <v>38</v>
      </c>
      <c r="H87" s="3">
        <v>44882</v>
      </c>
      <c r="I87" t="s">
        <v>227</v>
      </c>
      <c r="M87" t="s">
        <v>49</v>
      </c>
      <c r="N87" t="s">
        <v>68</v>
      </c>
      <c r="O87" t="s">
        <v>9</v>
      </c>
      <c r="P87" t="s">
        <v>40</v>
      </c>
      <c r="Q87" t="str">
        <f t="shared" si="1"/>
        <v/>
      </c>
    </row>
    <row r="88" spans="1:17" x14ac:dyDescent="0.3">
      <c r="A88" t="s">
        <v>45</v>
      </c>
      <c r="B88" t="s">
        <v>34</v>
      </c>
      <c r="C88" t="s">
        <v>46</v>
      </c>
      <c r="D88" t="s">
        <v>36</v>
      </c>
      <c r="F88" t="s">
        <v>76</v>
      </c>
      <c r="G88" t="s">
        <v>38</v>
      </c>
      <c r="H88" s="3">
        <v>44882</v>
      </c>
      <c r="I88" t="s">
        <v>228</v>
      </c>
      <c r="M88" t="s">
        <v>49</v>
      </c>
      <c r="N88" t="s">
        <v>78</v>
      </c>
      <c r="O88" t="s">
        <v>9</v>
      </c>
      <c r="P88" t="s">
        <v>40</v>
      </c>
      <c r="Q88" t="str">
        <f t="shared" si="1"/>
        <v/>
      </c>
    </row>
    <row r="89" spans="1:17" x14ac:dyDescent="0.3">
      <c r="A89" t="s">
        <v>45</v>
      </c>
      <c r="B89" t="s">
        <v>34</v>
      </c>
      <c r="C89" t="s">
        <v>46</v>
      </c>
      <c r="D89" t="s">
        <v>36</v>
      </c>
      <c r="F89" t="s">
        <v>79</v>
      </c>
      <c r="G89" t="s">
        <v>38</v>
      </c>
      <c r="H89" s="3">
        <v>44882</v>
      </c>
      <c r="I89" t="s">
        <v>229</v>
      </c>
      <c r="M89" t="s">
        <v>49</v>
      </c>
      <c r="N89" t="s">
        <v>81</v>
      </c>
      <c r="O89" t="s">
        <v>9</v>
      </c>
      <c r="P89" t="s">
        <v>40</v>
      </c>
      <c r="Q89" t="str">
        <f t="shared" si="1"/>
        <v/>
      </c>
    </row>
    <row r="90" spans="1:17" x14ac:dyDescent="0.3">
      <c r="A90" t="s">
        <v>45</v>
      </c>
      <c r="B90" t="s">
        <v>69</v>
      </c>
      <c r="C90" t="s">
        <v>70</v>
      </c>
      <c r="D90" t="s">
        <v>36</v>
      </c>
      <c r="E90" t="s">
        <v>71</v>
      </c>
      <c r="F90" t="s">
        <v>72</v>
      </c>
      <c r="G90" t="s">
        <v>73</v>
      </c>
      <c r="H90" s="3">
        <v>44886</v>
      </c>
      <c r="I90" t="s">
        <v>230</v>
      </c>
      <c r="J90">
        <v>100000</v>
      </c>
      <c r="K90">
        <v>120000</v>
      </c>
      <c r="L90">
        <v>110000</v>
      </c>
      <c r="M90" t="s">
        <v>75</v>
      </c>
      <c r="N90" t="s">
        <v>65</v>
      </c>
      <c r="O90" t="s">
        <v>14</v>
      </c>
      <c r="P90" t="s">
        <v>40</v>
      </c>
      <c r="Q90" t="str">
        <f t="shared" si="1"/>
        <v>$110K-$130K</v>
      </c>
    </row>
    <row r="91" spans="1:17" x14ac:dyDescent="0.3">
      <c r="A91" t="s">
        <v>33</v>
      </c>
      <c r="B91" t="s">
        <v>34</v>
      </c>
      <c r="C91" t="s">
        <v>35</v>
      </c>
      <c r="D91" t="s">
        <v>36</v>
      </c>
      <c r="F91" t="s">
        <v>82</v>
      </c>
      <c r="G91" t="s">
        <v>38</v>
      </c>
      <c r="H91" s="3">
        <v>44887</v>
      </c>
      <c r="I91" t="s">
        <v>231</v>
      </c>
      <c r="M91" t="s">
        <v>84</v>
      </c>
      <c r="N91" t="s">
        <v>85</v>
      </c>
      <c r="O91" t="s">
        <v>9</v>
      </c>
      <c r="P91" t="s">
        <v>40</v>
      </c>
      <c r="Q91" t="str">
        <f t="shared" si="1"/>
        <v/>
      </c>
    </row>
    <row r="92" spans="1:17" x14ac:dyDescent="0.3">
      <c r="A92" t="s">
        <v>45</v>
      </c>
      <c r="B92" t="s">
        <v>115</v>
      </c>
      <c r="C92" t="s">
        <v>116</v>
      </c>
      <c r="D92" t="s">
        <v>36</v>
      </c>
      <c r="F92" t="s">
        <v>117</v>
      </c>
      <c r="G92" t="s">
        <v>118</v>
      </c>
      <c r="H92" s="3">
        <v>44888</v>
      </c>
      <c r="I92" t="s">
        <v>232</v>
      </c>
      <c r="M92" t="s">
        <v>120</v>
      </c>
      <c r="N92" t="s">
        <v>81</v>
      </c>
      <c r="O92" t="s">
        <v>16</v>
      </c>
      <c r="P92" t="s">
        <v>40</v>
      </c>
      <c r="Q92" t="str">
        <f t="shared" si="1"/>
        <v/>
      </c>
    </row>
    <row r="93" spans="1:17" x14ac:dyDescent="0.3">
      <c r="A93" t="s">
        <v>45</v>
      </c>
      <c r="B93" t="s">
        <v>34</v>
      </c>
      <c r="C93" t="s">
        <v>46</v>
      </c>
      <c r="D93" t="s">
        <v>36</v>
      </c>
      <c r="F93" t="s">
        <v>93</v>
      </c>
      <c r="G93" t="s">
        <v>38</v>
      </c>
      <c r="H93" s="3">
        <v>44882</v>
      </c>
      <c r="I93" t="s">
        <v>233</v>
      </c>
      <c r="M93" t="s">
        <v>95</v>
      </c>
      <c r="N93" t="s">
        <v>96</v>
      </c>
      <c r="O93" t="s">
        <v>9</v>
      </c>
      <c r="P93" t="s">
        <v>40</v>
      </c>
      <c r="Q93" t="str">
        <f t="shared" si="1"/>
        <v/>
      </c>
    </row>
    <row r="94" spans="1:17" x14ac:dyDescent="0.3">
      <c r="A94" t="s">
        <v>45</v>
      </c>
      <c r="B94" t="s">
        <v>34</v>
      </c>
      <c r="C94" t="s">
        <v>46</v>
      </c>
      <c r="D94" t="s">
        <v>36</v>
      </c>
      <c r="F94" t="s">
        <v>97</v>
      </c>
      <c r="G94" t="s">
        <v>38</v>
      </c>
      <c r="H94" s="3">
        <v>44881</v>
      </c>
      <c r="I94" t="s">
        <v>234</v>
      </c>
      <c r="M94" t="s">
        <v>99</v>
      </c>
      <c r="N94" t="s">
        <v>100</v>
      </c>
      <c r="O94" t="s">
        <v>9</v>
      </c>
      <c r="P94" t="s">
        <v>40</v>
      </c>
      <c r="Q94" t="str">
        <f t="shared" si="1"/>
        <v/>
      </c>
    </row>
    <row r="95" spans="1:17" x14ac:dyDescent="0.3">
      <c r="A95" t="s">
        <v>45</v>
      </c>
      <c r="B95" t="s">
        <v>34</v>
      </c>
      <c r="C95" t="s">
        <v>46</v>
      </c>
      <c r="D95" t="s">
        <v>36</v>
      </c>
      <c r="F95" t="s">
        <v>101</v>
      </c>
      <c r="G95" t="s">
        <v>38</v>
      </c>
      <c r="H95" s="3">
        <v>44881</v>
      </c>
      <c r="I95" t="s">
        <v>235</v>
      </c>
      <c r="M95" t="s">
        <v>103</v>
      </c>
      <c r="N95" t="s">
        <v>100</v>
      </c>
      <c r="O95" t="s">
        <v>9</v>
      </c>
      <c r="P95" t="s">
        <v>40</v>
      </c>
      <c r="Q95" t="str">
        <f t="shared" si="1"/>
        <v/>
      </c>
    </row>
    <row r="96" spans="1:17" x14ac:dyDescent="0.3">
      <c r="A96" t="s">
        <v>45</v>
      </c>
      <c r="B96" t="s">
        <v>104</v>
      </c>
      <c r="C96" t="s">
        <v>105</v>
      </c>
      <c r="D96" t="s">
        <v>36</v>
      </c>
      <c r="F96" t="s">
        <v>57</v>
      </c>
      <c r="G96" t="s">
        <v>106</v>
      </c>
      <c r="H96" s="3">
        <v>44884</v>
      </c>
      <c r="I96" t="s">
        <v>236</v>
      </c>
      <c r="M96" t="s">
        <v>60</v>
      </c>
      <c r="N96" t="s">
        <v>53</v>
      </c>
      <c r="O96" t="s">
        <v>16</v>
      </c>
      <c r="P96" t="s">
        <v>40</v>
      </c>
      <c r="Q96" t="str">
        <f t="shared" si="1"/>
        <v/>
      </c>
    </row>
    <row r="97" spans="1:17" x14ac:dyDescent="0.3">
      <c r="A97" t="s">
        <v>45</v>
      </c>
      <c r="B97" t="s">
        <v>108</v>
      </c>
      <c r="C97" t="s">
        <v>109</v>
      </c>
      <c r="D97" t="s">
        <v>36</v>
      </c>
      <c r="F97" t="s">
        <v>110</v>
      </c>
      <c r="G97" t="s">
        <v>111</v>
      </c>
      <c r="H97" s="3">
        <v>44886</v>
      </c>
      <c r="I97" t="s">
        <v>237</v>
      </c>
      <c r="M97" t="s">
        <v>113</v>
      </c>
      <c r="N97" t="s">
        <v>114</v>
      </c>
      <c r="O97" t="s">
        <v>16</v>
      </c>
      <c r="P97" t="s">
        <v>40</v>
      </c>
      <c r="Q97" t="str">
        <f t="shared" si="1"/>
        <v/>
      </c>
    </row>
    <row r="98" spans="1:17" x14ac:dyDescent="0.3">
      <c r="A98" t="s">
        <v>45</v>
      </c>
      <c r="B98" t="s">
        <v>238</v>
      </c>
      <c r="C98" t="s">
        <v>239</v>
      </c>
      <c r="D98" t="s">
        <v>36</v>
      </c>
      <c r="F98" t="s">
        <v>240</v>
      </c>
      <c r="G98" t="s">
        <v>241</v>
      </c>
      <c r="H98" s="3">
        <v>44880</v>
      </c>
      <c r="I98" t="s">
        <v>242</v>
      </c>
      <c r="M98" t="s">
        <v>243</v>
      </c>
      <c r="N98" t="s">
        <v>134</v>
      </c>
      <c r="O98" t="s">
        <v>16</v>
      </c>
      <c r="P98" t="s">
        <v>40</v>
      </c>
      <c r="Q98" t="str">
        <f t="shared" si="1"/>
        <v/>
      </c>
    </row>
    <row r="99" spans="1:17" x14ac:dyDescent="0.3">
      <c r="A99" t="s">
        <v>45</v>
      </c>
      <c r="B99" t="s">
        <v>128</v>
      </c>
      <c r="C99" t="s">
        <v>129</v>
      </c>
      <c r="D99" t="s">
        <v>36</v>
      </c>
      <c r="F99" t="s">
        <v>130</v>
      </c>
      <c r="G99" t="s">
        <v>131</v>
      </c>
      <c r="H99" s="3">
        <v>44882</v>
      </c>
      <c r="I99" t="s">
        <v>244</v>
      </c>
      <c r="M99" t="s">
        <v>133</v>
      </c>
      <c r="N99" t="s">
        <v>134</v>
      </c>
      <c r="O99" t="s">
        <v>9</v>
      </c>
      <c r="P99" t="s">
        <v>40</v>
      </c>
      <c r="Q99" t="str">
        <f t="shared" si="1"/>
        <v/>
      </c>
    </row>
    <row r="100" spans="1:17" x14ac:dyDescent="0.3">
      <c r="A100" t="s">
        <v>147</v>
      </c>
      <c r="B100" t="s">
        <v>148</v>
      </c>
      <c r="C100" t="s">
        <v>149</v>
      </c>
      <c r="D100" t="s">
        <v>36</v>
      </c>
      <c r="F100" t="s">
        <v>150</v>
      </c>
      <c r="G100" t="s">
        <v>151</v>
      </c>
      <c r="H100" s="3">
        <v>44888</v>
      </c>
      <c r="I100" t="s">
        <v>245</v>
      </c>
      <c r="M100" t="s">
        <v>153</v>
      </c>
      <c r="N100" t="s">
        <v>154</v>
      </c>
      <c r="O100" t="s">
        <v>13</v>
      </c>
      <c r="P100" t="s">
        <v>40</v>
      </c>
      <c r="Q100" t="str">
        <f t="shared" si="1"/>
        <v/>
      </c>
    </row>
    <row r="101" spans="1:17" x14ac:dyDescent="0.3">
      <c r="A101" t="s">
        <v>246</v>
      </c>
      <c r="B101" t="s">
        <v>247</v>
      </c>
      <c r="C101" t="s">
        <v>248</v>
      </c>
      <c r="D101" t="s">
        <v>36</v>
      </c>
      <c r="E101" t="s">
        <v>249</v>
      </c>
      <c r="F101" t="s">
        <v>250</v>
      </c>
      <c r="G101" t="s">
        <v>251</v>
      </c>
      <c r="H101" s="3">
        <v>44887</v>
      </c>
      <c r="I101" t="s">
        <v>252</v>
      </c>
      <c r="J101">
        <v>5800</v>
      </c>
      <c r="K101">
        <v>6000</v>
      </c>
      <c r="L101">
        <v>5900</v>
      </c>
      <c r="M101" t="s">
        <v>253</v>
      </c>
      <c r="N101" t="s">
        <v>50</v>
      </c>
      <c r="O101" t="s">
        <v>13</v>
      </c>
      <c r="P101" t="s">
        <v>40</v>
      </c>
      <c r="Q101" t="str">
        <f t="shared" si="1"/>
        <v>&lt; $50K</v>
      </c>
    </row>
    <row r="102" spans="1:17" x14ac:dyDescent="0.3">
      <c r="A102" t="s">
        <v>33</v>
      </c>
      <c r="B102" t="s">
        <v>34</v>
      </c>
      <c r="C102" t="s">
        <v>35</v>
      </c>
      <c r="D102" t="s">
        <v>36</v>
      </c>
      <c r="F102" t="s">
        <v>37</v>
      </c>
      <c r="G102" t="s">
        <v>38</v>
      </c>
      <c r="H102" s="3">
        <v>44887</v>
      </c>
      <c r="I102" t="s">
        <v>254</v>
      </c>
      <c r="M102" t="s">
        <v>37</v>
      </c>
      <c r="N102" t="s">
        <v>11</v>
      </c>
      <c r="O102" t="s">
        <v>9</v>
      </c>
      <c r="P102" t="s">
        <v>40</v>
      </c>
      <c r="Q102" t="str">
        <f t="shared" si="1"/>
        <v/>
      </c>
    </row>
    <row r="103" spans="1:17" x14ac:dyDescent="0.3">
      <c r="A103" t="s">
        <v>33</v>
      </c>
      <c r="B103" t="s">
        <v>34</v>
      </c>
      <c r="C103" t="s">
        <v>35</v>
      </c>
      <c r="D103" t="s">
        <v>36</v>
      </c>
      <c r="F103" t="s">
        <v>57</v>
      </c>
      <c r="G103" t="s">
        <v>38</v>
      </c>
      <c r="H103" s="3">
        <v>44887</v>
      </c>
      <c r="I103" t="s">
        <v>255</v>
      </c>
      <c r="M103" t="s">
        <v>60</v>
      </c>
      <c r="N103" t="s">
        <v>53</v>
      </c>
      <c r="O103" t="s">
        <v>9</v>
      </c>
      <c r="P103" t="s">
        <v>40</v>
      </c>
      <c r="Q103" t="str">
        <f t="shared" si="1"/>
        <v/>
      </c>
    </row>
    <row r="104" spans="1:17" x14ac:dyDescent="0.3">
      <c r="A104" t="s">
        <v>33</v>
      </c>
      <c r="B104" t="s">
        <v>34</v>
      </c>
      <c r="C104" t="s">
        <v>35</v>
      </c>
      <c r="D104" t="s">
        <v>36</v>
      </c>
      <c r="F104" t="s">
        <v>41</v>
      </c>
      <c r="G104" t="s">
        <v>38</v>
      </c>
      <c r="H104" s="3">
        <v>44887</v>
      </c>
      <c r="I104" t="s">
        <v>256</v>
      </c>
      <c r="M104" t="s">
        <v>43</v>
      </c>
      <c r="N104" t="s">
        <v>44</v>
      </c>
      <c r="O104" t="s">
        <v>9</v>
      </c>
      <c r="P104" t="s">
        <v>40</v>
      </c>
      <c r="Q104" t="str">
        <f t="shared" si="1"/>
        <v/>
      </c>
    </row>
    <row r="105" spans="1:17" x14ac:dyDescent="0.3">
      <c r="A105" t="s">
        <v>45</v>
      </c>
      <c r="B105" t="s">
        <v>34</v>
      </c>
      <c r="C105" t="s">
        <v>46</v>
      </c>
      <c r="D105" t="s">
        <v>36</v>
      </c>
      <c r="F105" t="s">
        <v>47</v>
      </c>
      <c r="G105" t="s">
        <v>38</v>
      </c>
      <c r="H105" s="3">
        <v>44882</v>
      </c>
      <c r="I105" t="s">
        <v>257</v>
      </c>
      <c r="M105" t="s">
        <v>49</v>
      </c>
      <c r="N105" t="s">
        <v>50</v>
      </c>
      <c r="O105" t="s">
        <v>9</v>
      </c>
      <c r="P105" t="s">
        <v>40</v>
      </c>
      <c r="Q105" t="str">
        <f t="shared" si="1"/>
        <v/>
      </c>
    </row>
    <row r="106" spans="1:17" x14ac:dyDescent="0.3">
      <c r="A106" t="s">
        <v>45</v>
      </c>
      <c r="B106" t="s">
        <v>34</v>
      </c>
      <c r="C106" t="s">
        <v>46</v>
      </c>
      <c r="D106" t="s">
        <v>36</v>
      </c>
      <c r="F106" t="s">
        <v>51</v>
      </c>
      <c r="G106" t="s">
        <v>38</v>
      </c>
      <c r="H106" s="3">
        <v>44882</v>
      </c>
      <c r="I106" t="s">
        <v>258</v>
      </c>
      <c r="M106" t="s">
        <v>49</v>
      </c>
      <c r="N106" t="s">
        <v>53</v>
      </c>
      <c r="O106" t="s">
        <v>9</v>
      </c>
      <c r="P106" t="s">
        <v>40</v>
      </c>
      <c r="Q106" t="str">
        <f t="shared" si="1"/>
        <v/>
      </c>
    </row>
    <row r="107" spans="1:17" x14ac:dyDescent="0.3">
      <c r="A107" t="s">
        <v>54</v>
      </c>
      <c r="B107" t="s">
        <v>55</v>
      </c>
      <c r="C107" t="s">
        <v>56</v>
      </c>
      <c r="D107" t="s">
        <v>36</v>
      </c>
      <c r="F107" t="s">
        <v>57</v>
      </c>
      <c r="G107" t="s">
        <v>58</v>
      </c>
      <c r="H107" s="3">
        <v>44882</v>
      </c>
      <c r="I107" t="s">
        <v>259</v>
      </c>
      <c r="M107" t="s">
        <v>60</v>
      </c>
      <c r="N107" t="s">
        <v>53</v>
      </c>
      <c r="O107" t="s">
        <v>16</v>
      </c>
      <c r="P107" t="s">
        <v>40</v>
      </c>
      <c r="Q107" t="str">
        <f t="shared" si="1"/>
        <v/>
      </c>
    </row>
    <row r="108" spans="1:17" x14ac:dyDescent="0.3">
      <c r="A108" t="s">
        <v>33</v>
      </c>
      <c r="B108" t="s">
        <v>34</v>
      </c>
      <c r="C108" t="s">
        <v>35</v>
      </c>
      <c r="D108" t="s">
        <v>36</v>
      </c>
      <c r="F108" t="s">
        <v>101</v>
      </c>
      <c r="G108" t="s">
        <v>38</v>
      </c>
      <c r="H108" s="3">
        <v>44887</v>
      </c>
      <c r="I108" t="s">
        <v>260</v>
      </c>
      <c r="M108" t="s">
        <v>103</v>
      </c>
      <c r="N108" t="s">
        <v>100</v>
      </c>
      <c r="O108" t="s">
        <v>9</v>
      </c>
      <c r="P108" t="s">
        <v>40</v>
      </c>
      <c r="Q108" t="str">
        <f t="shared" si="1"/>
        <v/>
      </c>
    </row>
    <row r="109" spans="1:17" x14ac:dyDescent="0.3">
      <c r="A109" t="s">
        <v>45</v>
      </c>
      <c r="B109" t="s">
        <v>34</v>
      </c>
      <c r="C109" t="s">
        <v>46</v>
      </c>
      <c r="D109" t="s">
        <v>36</v>
      </c>
      <c r="F109" t="s">
        <v>61</v>
      </c>
      <c r="G109" t="s">
        <v>38</v>
      </c>
      <c r="H109" s="3">
        <v>44882</v>
      </c>
      <c r="I109" t="s">
        <v>261</v>
      </c>
      <c r="M109" t="s">
        <v>61</v>
      </c>
      <c r="N109" t="s">
        <v>11</v>
      </c>
      <c r="O109" t="s">
        <v>9</v>
      </c>
      <c r="P109" t="s">
        <v>40</v>
      </c>
      <c r="Q109" t="str">
        <f t="shared" si="1"/>
        <v/>
      </c>
    </row>
    <row r="110" spans="1:17" x14ac:dyDescent="0.3">
      <c r="A110" t="s">
        <v>45</v>
      </c>
      <c r="B110" t="s">
        <v>34</v>
      </c>
      <c r="C110" t="s">
        <v>46</v>
      </c>
      <c r="D110" t="s">
        <v>36</v>
      </c>
      <c r="F110" t="s">
        <v>63</v>
      </c>
      <c r="G110" t="s">
        <v>38</v>
      </c>
      <c r="H110" s="3">
        <v>44882</v>
      </c>
      <c r="I110" t="s">
        <v>262</v>
      </c>
      <c r="M110" t="s">
        <v>49</v>
      </c>
      <c r="N110" t="s">
        <v>65</v>
      </c>
      <c r="O110" t="s">
        <v>9</v>
      </c>
      <c r="P110" t="s">
        <v>40</v>
      </c>
      <c r="Q110" t="str">
        <f t="shared" si="1"/>
        <v/>
      </c>
    </row>
    <row r="111" spans="1:17" x14ac:dyDescent="0.3">
      <c r="A111" t="s">
        <v>45</v>
      </c>
      <c r="B111" t="s">
        <v>34</v>
      </c>
      <c r="C111" t="s">
        <v>46</v>
      </c>
      <c r="D111" t="s">
        <v>36</v>
      </c>
      <c r="F111" t="s">
        <v>66</v>
      </c>
      <c r="G111" t="s">
        <v>38</v>
      </c>
      <c r="H111" s="3">
        <v>44882</v>
      </c>
      <c r="I111" t="s">
        <v>263</v>
      </c>
      <c r="M111" t="s">
        <v>49</v>
      </c>
      <c r="N111" t="s">
        <v>68</v>
      </c>
      <c r="O111" t="s">
        <v>9</v>
      </c>
      <c r="P111" t="s">
        <v>40</v>
      </c>
      <c r="Q111" t="str">
        <f t="shared" si="1"/>
        <v/>
      </c>
    </row>
    <row r="112" spans="1:17" x14ac:dyDescent="0.3">
      <c r="A112" t="s">
        <v>45</v>
      </c>
      <c r="B112" t="s">
        <v>69</v>
      </c>
      <c r="C112" t="s">
        <v>70</v>
      </c>
      <c r="D112" t="s">
        <v>36</v>
      </c>
      <c r="E112" t="s">
        <v>71</v>
      </c>
      <c r="F112" t="s">
        <v>72</v>
      </c>
      <c r="G112" t="s">
        <v>73</v>
      </c>
      <c r="H112" s="3">
        <v>44886</v>
      </c>
      <c r="I112" t="s">
        <v>264</v>
      </c>
      <c r="J112">
        <v>100000</v>
      </c>
      <c r="K112">
        <v>120000</v>
      </c>
      <c r="L112">
        <v>110000</v>
      </c>
      <c r="M112" t="s">
        <v>75</v>
      </c>
      <c r="N112" t="s">
        <v>65</v>
      </c>
      <c r="O112" t="s">
        <v>14</v>
      </c>
      <c r="P112" t="s">
        <v>40</v>
      </c>
      <c r="Q112" t="str">
        <f t="shared" si="1"/>
        <v>$110K-$130K</v>
      </c>
    </row>
    <row r="113" spans="1:17" x14ac:dyDescent="0.3">
      <c r="A113" t="s">
        <v>45</v>
      </c>
      <c r="B113" t="s">
        <v>34</v>
      </c>
      <c r="C113" t="s">
        <v>46</v>
      </c>
      <c r="D113" t="s">
        <v>36</v>
      </c>
      <c r="F113" t="s">
        <v>76</v>
      </c>
      <c r="G113" t="s">
        <v>38</v>
      </c>
      <c r="H113" s="3">
        <v>44882</v>
      </c>
      <c r="I113" t="s">
        <v>265</v>
      </c>
      <c r="M113" t="s">
        <v>49</v>
      </c>
      <c r="N113" t="s">
        <v>78</v>
      </c>
      <c r="O113" t="s">
        <v>9</v>
      </c>
      <c r="P113" t="s">
        <v>40</v>
      </c>
      <c r="Q113" t="str">
        <f t="shared" si="1"/>
        <v/>
      </c>
    </row>
    <row r="114" spans="1:17" x14ac:dyDescent="0.3">
      <c r="A114" t="s">
        <v>45</v>
      </c>
      <c r="B114" t="s">
        <v>34</v>
      </c>
      <c r="C114" t="s">
        <v>46</v>
      </c>
      <c r="D114" t="s">
        <v>36</v>
      </c>
      <c r="F114" t="s">
        <v>79</v>
      </c>
      <c r="G114" t="s">
        <v>38</v>
      </c>
      <c r="H114" s="3">
        <v>44882</v>
      </c>
      <c r="I114" t="s">
        <v>266</v>
      </c>
      <c r="M114" t="s">
        <v>49</v>
      </c>
      <c r="N114" t="s">
        <v>81</v>
      </c>
      <c r="O114" t="s">
        <v>9</v>
      </c>
      <c r="P114" t="s">
        <v>40</v>
      </c>
      <c r="Q114" t="str">
        <f t="shared" si="1"/>
        <v/>
      </c>
    </row>
    <row r="115" spans="1:17" x14ac:dyDescent="0.3">
      <c r="A115" t="s">
        <v>33</v>
      </c>
      <c r="B115" t="s">
        <v>34</v>
      </c>
      <c r="C115" t="s">
        <v>35</v>
      </c>
      <c r="D115" t="s">
        <v>36</v>
      </c>
      <c r="F115" t="s">
        <v>82</v>
      </c>
      <c r="G115" t="s">
        <v>38</v>
      </c>
      <c r="H115" s="3">
        <v>44887</v>
      </c>
      <c r="I115" t="s">
        <v>267</v>
      </c>
      <c r="M115" t="s">
        <v>84</v>
      </c>
      <c r="N115" t="s">
        <v>85</v>
      </c>
      <c r="O115" t="s">
        <v>9</v>
      </c>
      <c r="P115" t="s">
        <v>40</v>
      </c>
      <c r="Q115" t="str">
        <f t="shared" si="1"/>
        <v/>
      </c>
    </row>
    <row r="116" spans="1:17" x14ac:dyDescent="0.3">
      <c r="A116" t="s">
        <v>45</v>
      </c>
      <c r="B116" t="s">
        <v>34</v>
      </c>
      <c r="C116" t="s">
        <v>46</v>
      </c>
      <c r="D116" t="s">
        <v>36</v>
      </c>
      <c r="F116" t="s">
        <v>93</v>
      </c>
      <c r="G116" t="s">
        <v>38</v>
      </c>
      <c r="H116" s="3">
        <v>44882</v>
      </c>
      <c r="I116" t="s">
        <v>268</v>
      </c>
      <c r="M116" t="s">
        <v>95</v>
      </c>
      <c r="N116" t="s">
        <v>96</v>
      </c>
      <c r="O116" t="s">
        <v>9</v>
      </c>
      <c r="P116" t="s">
        <v>40</v>
      </c>
      <c r="Q116" t="str">
        <f t="shared" si="1"/>
        <v/>
      </c>
    </row>
    <row r="117" spans="1:17" x14ac:dyDescent="0.3">
      <c r="A117" t="s">
        <v>45</v>
      </c>
      <c r="B117" t="s">
        <v>34</v>
      </c>
      <c r="C117" t="s">
        <v>46</v>
      </c>
      <c r="D117" t="s">
        <v>36</v>
      </c>
      <c r="F117" t="s">
        <v>97</v>
      </c>
      <c r="G117" t="s">
        <v>38</v>
      </c>
      <c r="H117" s="3">
        <v>44881</v>
      </c>
      <c r="I117" t="s">
        <v>269</v>
      </c>
      <c r="M117" t="s">
        <v>99</v>
      </c>
      <c r="N117" t="s">
        <v>100</v>
      </c>
      <c r="O117" t="s">
        <v>9</v>
      </c>
      <c r="P117" t="s">
        <v>40</v>
      </c>
      <c r="Q117" t="str">
        <f t="shared" si="1"/>
        <v/>
      </c>
    </row>
    <row r="118" spans="1:17" x14ac:dyDescent="0.3">
      <c r="A118" t="s">
        <v>45</v>
      </c>
      <c r="B118" t="s">
        <v>34</v>
      </c>
      <c r="C118" t="s">
        <v>46</v>
      </c>
      <c r="D118" t="s">
        <v>36</v>
      </c>
      <c r="F118" t="s">
        <v>101</v>
      </c>
      <c r="G118" t="s">
        <v>38</v>
      </c>
      <c r="H118" s="3">
        <v>44881</v>
      </c>
      <c r="I118" t="s">
        <v>270</v>
      </c>
      <c r="M118" t="s">
        <v>103</v>
      </c>
      <c r="N118" t="s">
        <v>100</v>
      </c>
      <c r="O118" t="s">
        <v>9</v>
      </c>
      <c r="P118" t="s">
        <v>40</v>
      </c>
      <c r="Q118" t="str">
        <f t="shared" si="1"/>
        <v/>
      </c>
    </row>
    <row r="119" spans="1:17" x14ac:dyDescent="0.3">
      <c r="A119" t="s">
        <v>45</v>
      </c>
      <c r="B119" t="s">
        <v>104</v>
      </c>
      <c r="C119" t="s">
        <v>105</v>
      </c>
      <c r="D119" t="s">
        <v>36</v>
      </c>
      <c r="F119" t="s">
        <v>57</v>
      </c>
      <c r="G119" t="s">
        <v>106</v>
      </c>
      <c r="H119" s="3">
        <v>44884</v>
      </c>
      <c r="I119" t="s">
        <v>271</v>
      </c>
      <c r="M119" t="s">
        <v>60</v>
      </c>
      <c r="N119" t="s">
        <v>53</v>
      </c>
      <c r="O119" t="s">
        <v>16</v>
      </c>
      <c r="P119" t="s">
        <v>40</v>
      </c>
      <c r="Q119" t="str">
        <f t="shared" si="1"/>
        <v/>
      </c>
    </row>
    <row r="120" spans="1:17" x14ac:dyDescent="0.3">
      <c r="A120" t="s">
        <v>45</v>
      </c>
      <c r="B120" t="s">
        <v>108</v>
      </c>
      <c r="C120" t="s">
        <v>109</v>
      </c>
      <c r="D120" t="s">
        <v>36</v>
      </c>
      <c r="F120" t="s">
        <v>110</v>
      </c>
      <c r="G120" t="s">
        <v>111</v>
      </c>
      <c r="H120" s="3">
        <v>44886</v>
      </c>
      <c r="I120" t="s">
        <v>272</v>
      </c>
      <c r="M120" t="s">
        <v>113</v>
      </c>
      <c r="N120" t="s">
        <v>114</v>
      </c>
      <c r="O120" t="s">
        <v>16</v>
      </c>
      <c r="P120" t="s">
        <v>40</v>
      </c>
      <c r="Q120" t="str">
        <f t="shared" si="1"/>
        <v/>
      </c>
    </row>
    <row r="121" spans="1:17" x14ac:dyDescent="0.3">
      <c r="A121" t="s">
        <v>45</v>
      </c>
      <c r="B121" t="s">
        <v>115</v>
      </c>
      <c r="C121" t="s">
        <v>116</v>
      </c>
      <c r="D121" t="s">
        <v>36</v>
      </c>
      <c r="F121" t="s">
        <v>117</v>
      </c>
      <c r="G121" t="s">
        <v>118</v>
      </c>
      <c r="H121" s="3">
        <v>44888</v>
      </c>
      <c r="I121" t="s">
        <v>273</v>
      </c>
      <c r="M121" t="s">
        <v>120</v>
      </c>
      <c r="N121" t="s">
        <v>81</v>
      </c>
      <c r="O121" t="s">
        <v>16</v>
      </c>
      <c r="P121" t="s">
        <v>40</v>
      </c>
      <c r="Q121" t="str">
        <f t="shared" si="1"/>
        <v/>
      </c>
    </row>
    <row r="122" spans="1:17" x14ac:dyDescent="0.3">
      <c r="A122" t="s">
        <v>45</v>
      </c>
      <c r="B122" t="s">
        <v>121</v>
      </c>
      <c r="C122" t="s">
        <v>122</v>
      </c>
      <c r="D122" t="s">
        <v>36</v>
      </c>
      <c r="F122" t="s">
        <v>123</v>
      </c>
      <c r="G122" t="s">
        <v>124</v>
      </c>
      <c r="H122" s="3">
        <v>44886</v>
      </c>
      <c r="I122" t="s">
        <v>274</v>
      </c>
      <c r="M122" t="s">
        <v>126</v>
      </c>
      <c r="N122" t="s">
        <v>127</v>
      </c>
      <c r="O122" t="s">
        <v>16</v>
      </c>
      <c r="P122" t="s">
        <v>40</v>
      </c>
      <c r="Q122" t="str">
        <f t="shared" si="1"/>
        <v/>
      </c>
    </row>
    <row r="123" spans="1:17" x14ac:dyDescent="0.3">
      <c r="A123" t="s">
        <v>45</v>
      </c>
      <c r="B123" t="s">
        <v>128</v>
      </c>
      <c r="C123" t="s">
        <v>129</v>
      </c>
      <c r="D123" t="s">
        <v>36</v>
      </c>
      <c r="F123" t="s">
        <v>130</v>
      </c>
      <c r="G123" t="s">
        <v>131</v>
      </c>
      <c r="H123" s="3">
        <v>44882</v>
      </c>
      <c r="I123" t="s">
        <v>275</v>
      </c>
      <c r="M123" t="s">
        <v>133</v>
      </c>
      <c r="N123" t="s">
        <v>134</v>
      </c>
      <c r="O123" t="s">
        <v>9</v>
      </c>
      <c r="P123" t="s">
        <v>40</v>
      </c>
      <c r="Q123" t="str">
        <f t="shared" si="1"/>
        <v/>
      </c>
    </row>
    <row r="124" spans="1:17" x14ac:dyDescent="0.3">
      <c r="A124" t="s">
        <v>45</v>
      </c>
      <c r="B124" t="s">
        <v>135</v>
      </c>
      <c r="C124" t="s">
        <v>136</v>
      </c>
      <c r="D124" t="s">
        <v>36</v>
      </c>
      <c r="F124" t="s">
        <v>137</v>
      </c>
      <c r="G124" t="s">
        <v>138</v>
      </c>
      <c r="H124" s="3">
        <v>44887</v>
      </c>
      <c r="I124" t="s">
        <v>276</v>
      </c>
      <c r="M124" t="s">
        <v>140</v>
      </c>
      <c r="N124" t="s">
        <v>50</v>
      </c>
      <c r="O124" t="s">
        <v>13</v>
      </c>
      <c r="P124" t="s">
        <v>40</v>
      </c>
      <c r="Q124" t="str">
        <f t="shared" si="1"/>
        <v/>
      </c>
    </row>
    <row r="125" spans="1:17" x14ac:dyDescent="0.3">
      <c r="A125" t="s">
        <v>45</v>
      </c>
      <c r="B125" t="s">
        <v>141</v>
      </c>
      <c r="C125" t="s">
        <v>142</v>
      </c>
      <c r="D125" t="s">
        <v>36</v>
      </c>
      <c r="F125" t="s">
        <v>143</v>
      </c>
      <c r="G125" t="s">
        <v>144</v>
      </c>
      <c r="H125" s="3">
        <v>44882</v>
      </c>
      <c r="I125" t="s">
        <v>277</v>
      </c>
      <c r="M125" t="s">
        <v>146</v>
      </c>
      <c r="N125" t="s">
        <v>44</v>
      </c>
      <c r="O125" t="s">
        <v>16</v>
      </c>
      <c r="P125" t="s">
        <v>40</v>
      </c>
      <c r="Q125" t="str">
        <f t="shared" si="1"/>
        <v/>
      </c>
    </row>
    <row r="126" spans="1:17" x14ac:dyDescent="0.3">
      <c r="A126" t="s">
        <v>147</v>
      </c>
      <c r="B126" t="s">
        <v>148</v>
      </c>
      <c r="C126" t="s">
        <v>149</v>
      </c>
      <c r="D126" t="s">
        <v>36</v>
      </c>
      <c r="F126" t="s">
        <v>150</v>
      </c>
      <c r="G126" t="s">
        <v>151</v>
      </c>
      <c r="H126" s="3">
        <v>44888</v>
      </c>
      <c r="I126" t="s">
        <v>278</v>
      </c>
      <c r="M126" t="s">
        <v>153</v>
      </c>
      <c r="N126" t="s">
        <v>154</v>
      </c>
      <c r="O126" t="s">
        <v>13</v>
      </c>
      <c r="P126" t="s">
        <v>40</v>
      </c>
      <c r="Q126" t="str">
        <f t="shared" si="1"/>
        <v/>
      </c>
    </row>
    <row r="127" spans="1:17" x14ac:dyDescent="0.3">
      <c r="A127" t="s">
        <v>33</v>
      </c>
      <c r="B127" t="s">
        <v>34</v>
      </c>
      <c r="C127" t="s">
        <v>35</v>
      </c>
      <c r="D127" t="s">
        <v>36</v>
      </c>
      <c r="F127" t="s">
        <v>57</v>
      </c>
      <c r="G127" t="s">
        <v>38</v>
      </c>
      <c r="H127" s="3">
        <v>44887</v>
      </c>
      <c r="I127" t="s">
        <v>279</v>
      </c>
      <c r="M127" t="s">
        <v>60</v>
      </c>
      <c r="N127" t="s">
        <v>53</v>
      </c>
      <c r="O127" t="s">
        <v>9</v>
      </c>
      <c r="P127" t="s">
        <v>40</v>
      </c>
      <c r="Q127" t="str">
        <f t="shared" si="1"/>
        <v/>
      </c>
    </row>
    <row r="128" spans="1:17" x14ac:dyDescent="0.3">
      <c r="A128" t="s">
        <v>45</v>
      </c>
      <c r="B128" t="s">
        <v>34</v>
      </c>
      <c r="C128" t="s">
        <v>46</v>
      </c>
      <c r="D128" t="s">
        <v>36</v>
      </c>
      <c r="F128" t="s">
        <v>47</v>
      </c>
      <c r="G128" t="s">
        <v>38</v>
      </c>
      <c r="H128" s="3">
        <v>44882</v>
      </c>
      <c r="I128" t="s">
        <v>280</v>
      </c>
      <c r="M128" t="s">
        <v>49</v>
      </c>
      <c r="N128" t="s">
        <v>50</v>
      </c>
      <c r="O128" t="s">
        <v>9</v>
      </c>
      <c r="P128" t="s">
        <v>40</v>
      </c>
      <c r="Q128" t="str">
        <f t="shared" si="1"/>
        <v/>
      </c>
    </row>
    <row r="129" spans="1:17" x14ac:dyDescent="0.3">
      <c r="A129" t="s">
        <v>45</v>
      </c>
      <c r="B129" t="s">
        <v>34</v>
      </c>
      <c r="C129" t="s">
        <v>46</v>
      </c>
      <c r="D129" t="s">
        <v>36</v>
      </c>
      <c r="F129" t="s">
        <v>51</v>
      </c>
      <c r="G129" t="s">
        <v>38</v>
      </c>
      <c r="H129" s="3">
        <v>44882</v>
      </c>
      <c r="I129" t="s">
        <v>281</v>
      </c>
      <c r="M129" t="s">
        <v>49</v>
      </c>
      <c r="N129" t="s">
        <v>53</v>
      </c>
      <c r="O129" t="s">
        <v>9</v>
      </c>
      <c r="P129" t="s">
        <v>40</v>
      </c>
      <c r="Q129" t="str">
        <f t="shared" si="1"/>
        <v/>
      </c>
    </row>
    <row r="130" spans="1:17" x14ac:dyDescent="0.3">
      <c r="A130" t="s">
        <v>33</v>
      </c>
      <c r="B130" t="s">
        <v>34</v>
      </c>
      <c r="C130" t="s">
        <v>35</v>
      </c>
      <c r="D130" t="s">
        <v>36</v>
      </c>
      <c r="F130" t="s">
        <v>193</v>
      </c>
      <c r="G130" t="s">
        <v>38</v>
      </c>
      <c r="H130" s="3">
        <v>44887</v>
      </c>
      <c r="I130" t="s">
        <v>282</v>
      </c>
      <c r="M130" t="s">
        <v>195</v>
      </c>
      <c r="N130" t="s">
        <v>154</v>
      </c>
      <c r="O130" t="s">
        <v>9</v>
      </c>
      <c r="P130" t="s">
        <v>40</v>
      </c>
      <c r="Q130" t="str">
        <f t="shared" ref="Q130:Q193" si="2">IF(L130="","",IF(L130&lt;50000,"&lt; $50K",IF(L130&lt;70000,"$50K-$70K",IF(L130&lt;90000,"$70K-$90K",IF(L130&lt;110000,"$90K-$110K",IF(L130&lt;130000,"$110K-$130K","$130K+"))))))</f>
        <v/>
      </c>
    </row>
    <row r="131" spans="1:17" x14ac:dyDescent="0.3">
      <c r="A131" t="s">
        <v>54</v>
      </c>
      <c r="B131" t="s">
        <v>55</v>
      </c>
      <c r="C131" t="s">
        <v>56</v>
      </c>
      <c r="D131" t="s">
        <v>36</v>
      </c>
      <c r="F131" t="s">
        <v>57</v>
      </c>
      <c r="G131" t="s">
        <v>58</v>
      </c>
      <c r="H131" s="3">
        <v>44882</v>
      </c>
      <c r="I131" t="s">
        <v>283</v>
      </c>
      <c r="M131" t="s">
        <v>60</v>
      </c>
      <c r="N131" t="s">
        <v>53</v>
      </c>
      <c r="O131" t="s">
        <v>16</v>
      </c>
      <c r="P131" t="s">
        <v>40</v>
      </c>
      <c r="Q131" t="str">
        <f t="shared" si="2"/>
        <v/>
      </c>
    </row>
    <row r="132" spans="1:17" x14ac:dyDescent="0.3">
      <c r="A132" t="s">
        <v>45</v>
      </c>
      <c r="B132" t="s">
        <v>34</v>
      </c>
      <c r="C132" t="s">
        <v>46</v>
      </c>
      <c r="D132" t="s">
        <v>36</v>
      </c>
      <c r="F132" t="s">
        <v>61</v>
      </c>
      <c r="G132" t="s">
        <v>38</v>
      </c>
      <c r="H132" s="3">
        <v>44882</v>
      </c>
      <c r="I132" t="s">
        <v>284</v>
      </c>
      <c r="M132" t="s">
        <v>61</v>
      </c>
      <c r="N132" t="s">
        <v>11</v>
      </c>
      <c r="O132" t="s">
        <v>9</v>
      </c>
      <c r="P132" t="s">
        <v>40</v>
      </c>
      <c r="Q132" t="str">
        <f t="shared" si="2"/>
        <v/>
      </c>
    </row>
    <row r="133" spans="1:17" x14ac:dyDescent="0.3">
      <c r="A133" t="s">
        <v>45</v>
      </c>
      <c r="B133" t="s">
        <v>34</v>
      </c>
      <c r="C133" t="s">
        <v>46</v>
      </c>
      <c r="D133" t="s">
        <v>36</v>
      </c>
      <c r="F133" t="s">
        <v>63</v>
      </c>
      <c r="G133" t="s">
        <v>38</v>
      </c>
      <c r="H133" s="3">
        <v>44882</v>
      </c>
      <c r="I133" t="s">
        <v>285</v>
      </c>
      <c r="M133" t="s">
        <v>49</v>
      </c>
      <c r="N133" t="s">
        <v>65</v>
      </c>
      <c r="O133" t="s">
        <v>9</v>
      </c>
      <c r="P133" t="s">
        <v>40</v>
      </c>
      <c r="Q133" t="str">
        <f t="shared" si="2"/>
        <v/>
      </c>
    </row>
    <row r="134" spans="1:17" x14ac:dyDescent="0.3">
      <c r="A134" t="s">
        <v>45</v>
      </c>
      <c r="B134" t="s">
        <v>34</v>
      </c>
      <c r="C134" t="s">
        <v>46</v>
      </c>
      <c r="D134" t="s">
        <v>36</v>
      </c>
      <c r="F134" t="s">
        <v>66</v>
      </c>
      <c r="G134" t="s">
        <v>38</v>
      </c>
      <c r="H134" s="3">
        <v>44882</v>
      </c>
      <c r="I134" t="s">
        <v>286</v>
      </c>
      <c r="M134" t="s">
        <v>49</v>
      </c>
      <c r="N134" t="s">
        <v>68</v>
      </c>
      <c r="O134" t="s">
        <v>9</v>
      </c>
      <c r="P134" t="s">
        <v>40</v>
      </c>
      <c r="Q134" t="str">
        <f t="shared" si="2"/>
        <v/>
      </c>
    </row>
    <row r="135" spans="1:17" x14ac:dyDescent="0.3">
      <c r="A135" t="s">
        <v>33</v>
      </c>
      <c r="B135" t="s">
        <v>34</v>
      </c>
      <c r="C135" t="s">
        <v>35</v>
      </c>
      <c r="D135" t="s">
        <v>36</v>
      </c>
      <c r="F135" t="s">
        <v>82</v>
      </c>
      <c r="G135" t="s">
        <v>38</v>
      </c>
      <c r="H135" s="3">
        <v>44887</v>
      </c>
      <c r="I135" t="s">
        <v>287</v>
      </c>
      <c r="M135" t="s">
        <v>84</v>
      </c>
      <c r="N135" t="s">
        <v>85</v>
      </c>
      <c r="O135" t="s">
        <v>9</v>
      </c>
      <c r="P135" t="s">
        <v>40</v>
      </c>
      <c r="Q135" t="str">
        <f t="shared" si="2"/>
        <v/>
      </c>
    </row>
    <row r="136" spans="1:17" x14ac:dyDescent="0.3">
      <c r="A136" t="s">
        <v>45</v>
      </c>
      <c r="B136" t="s">
        <v>69</v>
      </c>
      <c r="C136" t="s">
        <v>70</v>
      </c>
      <c r="D136" t="s">
        <v>36</v>
      </c>
      <c r="E136" t="s">
        <v>71</v>
      </c>
      <c r="F136" t="s">
        <v>72</v>
      </c>
      <c r="G136" t="s">
        <v>73</v>
      </c>
      <c r="H136" s="3">
        <v>44886</v>
      </c>
      <c r="I136" t="s">
        <v>288</v>
      </c>
      <c r="J136">
        <v>100000</v>
      </c>
      <c r="K136">
        <v>120000</v>
      </c>
      <c r="L136">
        <v>110000</v>
      </c>
      <c r="M136" t="s">
        <v>75</v>
      </c>
      <c r="N136" t="s">
        <v>65</v>
      </c>
      <c r="O136" t="s">
        <v>14</v>
      </c>
      <c r="P136" t="s">
        <v>40</v>
      </c>
      <c r="Q136" t="str">
        <f t="shared" si="2"/>
        <v>$110K-$130K</v>
      </c>
    </row>
    <row r="137" spans="1:17" x14ac:dyDescent="0.3">
      <c r="A137" t="s">
        <v>45</v>
      </c>
      <c r="B137" t="s">
        <v>115</v>
      </c>
      <c r="C137" t="s">
        <v>116</v>
      </c>
      <c r="D137" t="s">
        <v>36</v>
      </c>
      <c r="F137" t="s">
        <v>117</v>
      </c>
      <c r="G137" t="s">
        <v>118</v>
      </c>
      <c r="H137" s="3">
        <v>44888</v>
      </c>
      <c r="I137" t="s">
        <v>289</v>
      </c>
      <c r="M137" t="s">
        <v>120</v>
      </c>
      <c r="N137" t="s">
        <v>81</v>
      </c>
      <c r="O137" t="s">
        <v>16</v>
      </c>
      <c r="P137" t="s">
        <v>40</v>
      </c>
      <c r="Q137" t="str">
        <f t="shared" si="2"/>
        <v/>
      </c>
    </row>
    <row r="138" spans="1:17" x14ac:dyDescent="0.3">
      <c r="A138" t="s">
        <v>33</v>
      </c>
      <c r="B138" t="s">
        <v>34</v>
      </c>
      <c r="C138" t="s">
        <v>35</v>
      </c>
      <c r="D138" t="s">
        <v>36</v>
      </c>
      <c r="F138" t="s">
        <v>37</v>
      </c>
      <c r="G138" t="s">
        <v>38</v>
      </c>
      <c r="H138" s="3">
        <v>44887</v>
      </c>
      <c r="I138" t="s">
        <v>290</v>
      </c>
      <c r="M138" t="s">
        <v>37</v>
      </c>
      <c r="N138" t="s">
        <v>11</v>
      </c>
      <c r="O138" t="s">
        <v>9</v>
      </c>
      <c r="P138" t="s">
        <v>40</v>
      </c>
      <c r="Q138" t="str">
        <f t="shared" si="2"/>
        <v/>
      </c>
    </row>
    <row r="139" spans="1:17" x14ac:dyDescent="0.3">
      <c r="A139" t="s">
        <v>45</v>
      </c>
      <c r="B139" t="s">
        <v>104</v>
      </c>
      <c r="C139" t="s">
        <v>105</v>
      </c>
      <c r="D139" t="s">
        <v>36</v>
      </c>
      <c r="F139" t="s">
        <v>57</v>
      </c>
      <c r="G139" t="s">
        <v>106</v>
      </c>
      <c r="H139" s="3">
        <v>44884</v>
      </c>
      <c r="I139" t="s">
        <v>291</v>
      </c>
      <c r="M139" t="s">
        <v>60</v>
      </c>
      <c r="N139" t="s">
        <v>53</v>
      </c>
      <c r="O139" t="s">
        <v>16</v>
      </c>
      <c r="P139" t="s">
        <v>40</v>
      </c>
      <c r="Q139" t="str">
        <f t="shared" si="2"/>
        <v/>
      </c>
    </row>
    <row r="140" spans="1:17" x14ac:dyDescent="0.3">
      <c r="A140" t="s">
        <v>45</v>
      </c>
      <c r="B140" t="s">
        <v>292</v>
      </c>
      <c r="C140" t="s">
        <v>293</v>
      </c>
      <c r="D140" t="s">
        <v>36</v>
      </c>
      <c r="F140" t="s">
        <v>57</v>
      </c>
      <c r="G140" t="s">
        <v>294</v>
      </c>
      <c r="H140" s="3">
        <v>44880</v>
      </c>
      <c r="I140" t="s">
        <v>295</v>
      </c>
      <c r="M140" t="s">
        <v>60</v>
      </c>
      <c r="N140" t="s">
        <v>53</v>
      </c>
      <c r="O140" t="s">
        <v>16</v>
      </c>
      <c r="P140" t="s">
        <v>40</v>
      </c>
      <c r="Q140" t="str">
        <f t="shared" si="2"/>
        <v/>
      </c>
    </row>
    <row r="141" spans="1:17" x14ac:dyDescent="0.3">
      <c r="A141" t="s">
        <v>45</v>
      </c>
      <c r="B141" t="s">
        <v>296</v>
      </c>
      <c r="C141" t="s">
        <v>297</v>
      </c>
      <c r="D141" t="s">
        <v>36</v>
      </c>
      <c r="F141" t="s">
        <v>298</v>
      </c>
      <c r="G141" t="s">
        <v>299</v>
      </c>
      <c r="H141" s="3">
        <v>44888</v>
      </c>
      <c r="I141" t="s">
        <v>300</v>
      </c>
      <c r="M141" t="s">
        <v>301</v>
      </c>
      <c r="N141" t="s">
        <v>50</v>
      </c>
      <c r="O141" t="s">
        <v>14</v>
      </c>
      <c r="P141" t="s">
        <v>40</v>
      </c>
      <c r="Q141" t="str">
        <f t="shared" si="2"/>
        <v/>
      </c>
    </row>
    <row r="142" spans="1:17" x14ac:dyDescent="0.3">
      <c r="A142" t="s">
        <v>45</v>
      </c>
      <c r="B142" t="s">
        <v>155</v>
      </c>
      <c r="C142" t="s">
        <v>156</v>
      </c>
      <c r="D142" t="s">
        <v>36</v>
      </c>
      <c r="E142" t="s">
        <v>157</v>
      </c>
      <c r="F142" t="s">
        <v>158</v>
      </c>
      <c r="G142" t="s">
        <v>159</v>
      </c>
      <c r="H142" s="3">
        <v>44887</v>
      </c>
      <c r="I142" t="s">
        <v>302</v>
      </c>
      <c r="J142">
        <v>50000</v>
      </c>
      <c r="K142">
        <v>55000</v>
      </c>
      <c r="L142">
        <v>52500</v>
      </c>
      <c r="M142" t="s">
        <v>161</v>
      </c>
      <c r="N142" t="s">
        <v>162</v>
      </c>
      <c r="O142" t="s">
        <v>16</v>
      </c>
      <c r="P142" t="s">
        <v>40</v>
      </c>
      <c r="Q142" t="str">
        <f t="shared" si="2"/>
        <v>$50K-$70K</v>
      </c>
    </row>
    <row r="143" spans="1:17" x14ac:dyDescent="0.3">
      <c r="A143" t="s">
        <v>147</v>
      </c>
      <c r="B143" t="s">
        <v>148</v>
      </c>
      <c r="C143" t="s">
        <v>149</v>
      </c>
      <c r="D143" t="s">
        <v>36</v>
      </c>
      <c r="F143" t="s">
        <v>150</v>
      </c>
      <c r="G143" t="s">
        <v>151</v>
      </c>
      <c r="H143" s="3">
        <v>44888</v>
      </c>
      <c r="I143" t="s">
        <v>303</v>
      </c>
      <c r="M143" t="s">
        <v>153</v>
      </c>
      <c r="N143" t="s">
        <v>154</v>
      </c>
      <c r="O143" t="s">
        <v>13</v>
      </c>
      <c r="P143" t="s">
        <v>40</v>
      </c>
      <c r="Q143" t="str">
        <f t="shared" si="2"/>
        <v/>
      </c>
    </row>
    <row r="144" spans="1:17" x14ac:dyDescent="0.3">
      <c r="A144" t="s">
        <v>246</v>
      </c>
      <c r="B144" t="s">
        <v>247</v>
      </c>
      <c r="C144" t="s">
        <v>248</v>
      </c>
      <c r="D144" t="s">
        <v>36</v>
      </c>
      <c r="E144" t="s">
        <v>249</v>
      </c>
      <c r="F144" t="s">
        <v>250</v>
      </c>
      <c r="G144" t="s">
        <v>251</v>
      </c>
      <c r="H144" s="3">
        <v>44887</v>
      </c>
      <c r="I144" t="s">
        <v>304</v>
      </c>
      <c r="J144">
        <v>5800</v>
      </c>
      <c r="K144">
        <v>6000</v>
      </c>
      <c r="L144">
        <v>5900</v>
      </c>
      <c r="M144" t="s">
        <v>253</v>
      </c>
      <c r="N144" t="s">
        <v>50</v>
      </c>
      <c r="O144" t="s">
        <v>13</v>
      </c>
      <c r="P144" t="s">
        <v>40</v>
      </c>
      <c r="Q144" t="str">
        <f t="shared" si="2"/>
        <v>&lt; $50K</v>
      </c>
    </row>
    <row r="145" spans="1:17" x14ac:dyDescent="0.3">
      <c r="A145" t="s">
        <v>45</v>
      </c>
      <c r="B145" t="s">
        <v>34</v>
      </c>
      <c r="C145" t="s">
        <v>46</v>
      </c>
      <c r="D145" t="s">
        <v>36</v>
      </c>
      <c r="F145" t="s">
        <v>305</v>
      </c>
      <c r="G145" t="s">
        <v>38</v>
      </c>
      <c r="H145" s="3">
        <v>44882</v>
      </c>
      <c r="I145" t="s">
        <v>306</v>
      </c>
      <c r="M145" t="s">
        <v>307</v>
      </c>
      <c r="N145" t="s">
        <v>308</v>
      </c>
      <c r="O145" t="s">
        <v>9</v>
      </c>
      <c r="P145" t="s">
        <v>40</v>
      </c>
      <c r="Q145" t="str">
        <f t="shared" si="2"/>
        <v/>
      </c>
    </row>
    <row r="146" spans="1:17" x14ac:dyDescent="0.3">
      <c r="A146" t="s">
        <v>45</v>
      </c>
      <c r="B146" t="s">
        <v>135</v>
      </c>
      <c r="C146" t="s">
        <v>136</v>
      </c>
      <c r="D146" t="s">
        <v>36</v>
      </c>
      <c r="F146" t="s">
        <v>137</v>
      </c>
      <c r="G146" t="s">
        <v>138</v>
      </c>
      <c r="H146" s="3">
        <v>44887</v>
      </c>
      <c r="I146" t="s">
        <v>309</v>
      </c>
      <c r="M146" t="s">
        <v>140</v>
      </c>
      <c r="N146" t="s">
        <v>50</v>
      </c>
      <c r="O146" t="s">
        <v>13</v>
      </c>
      <c r="P146" t="s">
        <v>40</v>
      </c>
      <c r="Q146" t="str">
        <f t="shared" si="2"/>
        <v/>
      </c>
    </row>
    <row r="147" spans="1:17" x14ac:dyDescent="0.3">
      <c r="A147" t="s">
        <v>45</v>
      </c>
      <c r="B147" t="s">
        <v>310</v>
      </c>
      <c r="C147" t="s">
        <v>311</v>
      </c>
      <c r="D147" t="s">
        <v>36</v>
      </c>
      <c r="E147" t="s">
        <v>71</v>
      </c>
      <c r="F147" t="s">
        <v>312</v>
      </c>
      <c r="G147" t="s">
        <v>313</v>
      </c>
      <c r="H147" s="3">
        <v>44887</v>
      </c>
      <c r="I147" t="s">
        <v>314</v>
      </c>
      <c r="J147">
        <v>100000</v>
      </c>
      <c r="K147">
        <v>120000</v>
      </c>
      <c r="L147">
        <v>110000</v>
      </c>
      <c r="M147" t="s">
        <v>315</v>
      </c>
      <c r="N147" t="s">
        <v>316</v>
      </c>
      <c r="O147" t="s">
        <v>14</v>
      </c>
      <c r="P147" t="s">
        <v>40</v>
      </c>
      <c r="Q147" t="str">
        <f t="shared" si="2"/>
        <v>$110K-$130K</v>
      </c>
    </row>
    <row r="148" spans="1:17" x14ac:dyDescent="0.3">
      <c r="A148" t="s">
        <v>45</v>
      </c>
      <c r="B148" t="s">
        <v>141</v>
      </c>
      <c r="C148" t="s">
        <v>142</v>
      </c>
      <c r="D148" t="s">
        <v>36</v>
      </c>
      <c r="F148" t="s">
        <v>143</v>
      </c>
      <c r="G148" t="s">
        <v>144</v>
      </c>
      <c r="H148" s="3">
        <v>44882</v>
      </c>
      <c r="I148" t="s">
        <v>317</v>
      </c>
      <c r="M148" t="s">
        <v>146</v>
      </c>
      <c r="N148" t="s">
        <v>44</v>
      </c>
      <c r="O148" t="s">
        <v>16</v>
      </c>
      <c r="P148" t="s">
        <v>40</v>
      </c>
      <c r="Q148" t="str">
        <f t="shared" si="2"/>
        <v/>
      </c>
    </row>
    <row r="149" spans="1:17" x14ac:dyDescent="0.3">
      <c r="A149" t="s">
        <v>45</v>
      </c>
      <c r="B149" t="s">
        <v>318</v>
      </c>
      <c r="C149" t="s">
        <v>319</v>
      </c>
      <c r="D149" t="s">
        <v>36</v>
      </c>
      <c r="E149" t="s">
        <v>320</v>
      </c>
      <c r="F149" t="s">
        <v>321</v>
      </c>
      <c r="G149" t="s">
        <v>322</v>
      </c>
      <c r="H149" s="3">
        <v>44883</v>
      </c>
      <c r="I149" t="s">
        <v>323</v>
      </c>
      <c r="J149">
        <v>50</v>
      </c>
      <c r="K149">
        <v>60</v>
      </c>
      <c r="L149">
        <v>55</v>
      </c>
      <c r="M149" t="s">
        <v>324</v>
      </c>
      <c r="N149" t="s">
        <v>325</v>
      </c>
      <c r="O149" t="s">
        <v>14</v>
      </c>
      <c r="P149" t="s">
        <v>40</v>
      </c>
      <c r="Q149" t="str">
        <f t="shared" si="2"/>
        <v>&lt; $50K</v>
      </c>
    </row>
    <row r="150" spans="1:17" x14ac:dyDescent="0.3">
      <c r="A150" t="s">
        <v>45</v>
      </c>
      <c r="B150" t="s">
        <v>326</v>
      </c>
      <c r="C150" t="s">
        <v>327</v>
      </c>
      <c r="D150" t="s">
        <v>36</v>
      </c>
      <c r="F150" t="s">
        <v>328</v>
      </c>
      <c r="G150" t="s">
        <v>89</v>
      </c>
      <c r="H150" s="3">
        <v>44886</v>
      </c>
      <c r="I150" t="s">
        <v>329</v>
      </c>
      <c r="M150" t="s">
        <v>330</v>
      </c>
      <c r="N150" t="s">
        <v>44</v>
      </c>
      <c r="O150" t="s">
        <v>11</v>
      </c>
      <c r="P150" t="s">
        <v>40</v>
      </c>
      <c r="Q150" t="str">
        <f t="shared" si="2"/>
        <v/>
      </c>
    </row>
    <row r="151" spans="1:17" x14ac:dyDescent="0.3">
      <c r="A151" t="s">
        <v>45</v>
      </c>
      <c r="B151" t="s">
        <v>108</v>
      </c>
      <c r="C151" t="s">
        <v>109</v>
      </c>
      <c r="D151" t="s">
        <v>36</v>
      </c>
      <c r="F151" t="s">
        <v>110</v>
      </c>
      <c r="G151" t="s">
        <v>111</v>
      </c>
      <c r="H151" s="3">
        <v>44886</v>
      </c>
      <c r="I151" t="s">
        <v>331</v>
      </c>
      <c r="M151" t="s">
        <v>113</v>
      </c>
      <c r="N151" t="s">
        <v>114</v>
      </c>
      <c r="O151" t="s">
        <v>16</v>
      </c>
      <c r="P151" t="s">
        <v>40</v>
      </c>
      <c r="Q151" t="str">
        <f t="shared" si="2"/>
        <v/>
      </c>
    </row>
    <row r="152" spans="1:17" x14ac:dyDescent="0.3">
      <c r="A152" t="s">
        <v>33</v>
      </c>
      <c r="B152" t="s">
        <v>34</v>
      </c>
      <c r="C152" t="s">
        <v>35</v>
      </c>
      <c r="D152" t="s">
        <v>36</v>
      </c>
      <c r="F152" t="s">
        <v>57</v>
      </c>
      <c r="G152" t="s">
        <v>38</v>
      </c>
      <c r="H152" s="3">
        <v>44887</v>
      </c>
      <c r="I152" t="s">
        <v>332</v>
      </c>
      <c r="M152" t="s">
        <v>60</v>
      </c>
      <c r="N152" t="s">
        <v>53</v>
      </c>
      <c r="O152" t="s">
        <v>9</v>
      </c>
      <c r="P152" t="s">
        <v>40</v>
      </c>
      <c r="Q152" t="str">
        <f t="shared" si="2"/>
        <v/>
      </c>
    </row>
    <row r="153" spans="1:17" x14ac:dyDescent="0.3">
      <c r="A153" t="s">
        <v>33</v>
      </c>
      <c r="B153" t="s">
        <v>34</v>
      </c>
      <c r="C153" t="s">
        <v>35</v>
      </c>
      <c r="D153" t="s">
        <v>36</v>
      </c>
      <c r="F153" t="s">
        <v>37</v>
      </c>
      <c r="G153" t="s">
        <v>38</v>
      </c>
      <c r="H153" s="3">
        <v>44887</v>
      </c>
      <c r="I153" t="s">
        <v>333</v>
      </c>
      <c r="M153" t="s">
        <v>37</v>
      </c>
      <c r="N153" t="s">
        <v>11</v>
      </c>
      <c r="O153" t="s">
        <v>9</v>
      </c>
      <c r="P153" t="s">
        <v>40</v>
      </c>
      <c r="Q153" t="str">
        <f t="shared" si="2"/>
        <v/>
      </c>
    </row>
    <row r="154" spans="1:17" x14ac:dyDescent="0.3">
      <c r="A154" t="s">
        <v>33</v>
      </c>
      <c r="B154" t="s">
        <v>34</v>
      </c>
      <c r="C154" t="s">
        <v>35</v>
      </c>
      <c r="D154" t="s">
        <v>36</v>
      </c>
      <c r="F154" t="s">
        <v>41</v>
      </c>
      <c r="G154" t="s">
        <v>38</v>
      </c>
      <c r="H154" s="3">
        <v>44887</v>
      </c>
      <c r="I154" t="s">
        <v>334</v>
      </c>
      <c r="M154" t="s">
        <v>43</v>
      </c>
      <c r="N154" t="s">
        <v>44</v>
      </c>
      <c r="O154" t="s">
        <v>9</v>
      </c>
      <c r="P154" t="s">
        <v>40</v>
      </c>
      <c r="Q154" t="str">
        <f t="shared" si="2"/>
        <v/>
      </c>
    </row>
    <row r="155" spans="1:17" x14ac:dyDescent="0.3">
      <c r="A155" t="s">
        <v>45</v>
      </c>
      <c r="B155" t="s">
        <v>34</v>
      </c>
      <c r="C155" t="s">
        <v>46</v>
      </c>
      <c r="D155" t="s">
        <v>36</v>
      </c>
      <c r="F155" t="s">
        <v>47</v>
      </c>
      <c r="G155" t="s">
        <v>38</v>
      </c>
      <c r="H155" s="3">
        <v>44882</v>
      </c>
      <c r="I155" t="s">
        <v>335</v>
      </c>
      <c r="M155" t="s">
        <v>49</v>
      </c>
      <c r="N155" t="s">
        <v>50</v>
      </c>
      <c r="O155" t="s">
        <v>9</v>
      </c>
      <c r="P155" t="s">
        <v>40</v>
      </c>
      <c r="Q155" t="str">
        <f t="shared" si="2"/>
        <v/>
      </c>
    </row>
    <row r="156" spans="1:17" x14ac:dyDescent="0.3">
      <c r="A156" t="s">
        <v>45</v>
      </c>
      <c r="B156" t="s">
        <v>34</v>
      </c>
      <c r="C156" t="s">
        <v>46</v>
      </c>
      <c r="D156" t="s">
        <v>36</v>
      </c>
      <c r="F156" t="s">
        <v>51</v>
      </c>
      <c r="G156" t="s">
        <v>38</v>
      </c>
      <c r="H156" s="3">
        <v>44882</v>
      </c>
      <c r="I156" t="s">
        <v>336</v>
      </c>
      <c r="M156" t="s">
        <v>49</v>
      </c>
      <c r="N156" t="s">
        <v>53</v>
      </c>
      <c r="O156" t="s">
        <v>9</v>
      </c>
      <c r="P156" t="s">
        <v>40</v>
      </c>
      <c r="Q156" t="str">
        <f t="shared" si="2"/>
        <v/>
      </c>
    </row>
    <row r="157" spans="1:17" x14ac:dyDescent="0.3">
      <c r="A157" t="s">
        <v>54</v>
      </c>
      <c r="B157" t="s">
        <v>55</v>
      </c>
      <c r="C157" t="s">
        <v>56</v>
      </c>
      <c r="D157" t="s">
        <v>36</v>
      </c>
      <c r="F157" t="s">
        <v>57</v>
      </c>
      <c r="G157" t="s">
        <v>58</v>
      </c>
      <c r="H157" s="3">
        <v>44882</v>
      </c>
      <c r="I157" t="s">
        <v>337</v>
      </c>
      <c r="M157" t="s">
        <v>60</v>
      </c>
      <c r="N157" t="s">
        <v>53</v>
      </c>
      <c r="O157" t="s">
        <v>16</v>
      </c>
      <c r="P157" t="s">
        <v>40</v>
      </c>
      <c r="Q157" t="str">
        <f t="shared" si="2"/>
        <v/>
      </c>
    </row>
    <row r="158" spans="1:17" x14ac:dyDescent="0.3">
      <c r="A158" t="s">
        <v>45</v>
      </c>
      <c r="B158" t="s">
        <v>34</v>
      </c>
      <c r="C158" t="s">
        <v>46</v>
      </c>
      <c r="D158" t="s">
        <v>36</v>
      </c>
      <c r="F158" t="s">
        <v>61</v>
      </c>
      <c r="G158" t="s">
        <v>38</v>
      </c>
      <c r="H158" s="3">
        <v>44882</v>
      </c>
      <c r="I158" t="s">
        <v>338</v>
      </c>
      <c r="M158" t="s">
        <v>61</v>
      </c>
      <c r="N158" t="s">
        <v>11</v>
      </c>
      <c r="O158" t="s">
        <v>9</v>
      </c>
      <c r="P158" t="s">
        <v>40</v>
      </c>
      <c r="Q158" t="str">
        <f t="shared" si="2"/>
        <v/>
      </c>
    </row>
    <row r="159" spans="1:17" x14ac:dyDescent="0.3">
      <c r="A159" t="s">
        <v>33</v>
      </c>
      <c r="B159" t="s">
        <v>34</v>
      </c>
      <c r="C159" t="s">
        <v>35</v>
      </c>
      <c r="D159" t="s">
        <v>36</v>
      </c>
      <c r="F159" t="s">
        <v>101</v>
      </c>
      <c r="G159" t="s">
        <v>38</v>
      </c>
      <c r="H159" s="3">
        <v>44887</v>
      </c>
      <c r="I159" t="s">
        <v>339</v>
      </c>
      <c r="M159" t="s">
        <v>103</v>
      </c>
      <c r="N159" t="s">
        <v>100</v>
      </c>
      <c r="O159" t="s">
        <v>9</v>
      </c>
      <c r="P159" t="s">
        <v>40</v>
      </c>
      <c r="Q159" t="str">
        <f t="shared" si="2"/>
        <v/>
      </c>
    </row>
    <row r="160" spans="1:17" x14ac:dyDescent="0.3">
      <c r="A160" t="s">
        <v>45</v>
      </c>
      <c r="B160" t="s">
        <v>34</v>
      </c>
      <c r="C160" t="s">
        <v>46</v>
      </c>
      <c r="D160" t="s">
        <v>36</v>
      </c>
      <c r="F160" t="s">
        <v>63</v>
      </c>
      <c r="G160" t="s">
        <v>38</v>
      </c>
      <c r="H160" s="3">
        <v>44882</v>
      </c>
      <c r="I160" t="s">
        <v>340</v>
      </c>
      <c r="M160" t="s">
        <v>49</v>
      </c>
      <c r="N160" t="s">
        <v>65</v>
      </c>
      <c r="O160" t="s">
        <v>9</v>
      </c>
      <c r="P160" t="s">
        <v>40</v>
      </c>
      <c r="Q160" t="str">
        <f t="shared" si="2"/>
        <v/>
      </c>
    </row>
    <row r="161" spans="1:17" x14ac:dyDescent="0.3">
      <c r="A161" t="s">
        <v>45</v>
      </c>
      <c r="B161" t="s">
        <v>34</v>
      </c>
      <c r="C161" t="s">
        <v>46</v>
      </c>
      <c r="D161" t="s">
        <v>36</v>
      </c>
      <c r="F161" t="s">
        <v>66</v>
      </c>
      <c r="G161" t="s">
        <v>38</v>
      </c>
      <c r="H161" s="3">
        <v>44882</v>
      </c>
      <c r="I161" t="s">
        <v>341</v>
      </c>
      <c r="M161" t="s">
        <v>49</v>
      </c>
      <c r="N161" t="s">
        <v>68</v>
      </c>
      <c r="O161" t="s">
        <v>9</v>
      </c>
      <c r="P161" t="s">
        <v>40</v>
      </c>
      <c r="Q161" t="str">
        <f t="shared" si="2"/>
        <v/>
      </c>
    </row>
    <row r="162" spans="1:17" x14ac:dyDescent="0.3">
      <c r="A162" t="s">
        <v>45</v>
      </c>
      <c r="B162" t="s">
        <v>34</v>
      </c>
      <c r="C162" t="s">
        <v>46</v>
      </c>
      <c r="D162" t="s">
        <v>36</v>
      </c>
      <c r="F162" t="s">
        <v>76</v>
      </c>
      <c r="G162" t="s">
        <v>38</v>
      </c>
      <c r="H162" s="3">
        <v>44882</v>
      </c>
      <c r="I162" t="s">
        <v>342</v>
      </c>
      <c r="M162" t="s">
        <v>49</v>
      </c>
      <c r="N162" t="s">
        <v>78</v>
      </c>
      <c r="O162" t="s">
        <v>9</v>
      </c>
      <c r="P162" t="s">
        <v>40</v>
      </c>
      <c r="Q162" t="str">
        <f t="shared" si="2"/>
        <v/>
      </c>
    </row>
    <row r="163" spans="1:17" x14ac:dyDescent="0.3">
      <c r="A163" t="s">
        <v>45</v>
      </c>
      <c r="B163" t="s">
        <v>34</v>
      </c>
      <c r="C163" t="s">
        <v>46</v>
      </c>
      <c r="D163" t="s">
        <v>36</v>
      </c>
      <c r="F163" t="s">
        <v>79</v>
      </c>
      <c r="G163" t="s">
        <v>38</v>
      </c>
      <c r="H163" s="3">
        <v>44882</v>
      </c>
      <c r="I163" t="s">
        <v>343</v>
      </c>
      <c r="M163" t="s">
        <v>49</v>
      </c>
      <c r="N163" t="s">
        <v>81</v>
      </c>
      <c r="O163" t="s">
        <v>9</v>
      </c>
      <c r="P163" t="s">
        <v>40</v>
      </c>
      <c r="Q163" t="str">
        <f t="shared" si="2"/>
        <v/>
      </c>
    </row>
    <row r="164" spans="1:17" x14ac:dyDescent="0.3">
      <c r="A164" t="s">
        <v>45</v>
      </c>
      <c r="B164" t="s">
        <v>69</v>
      </c>
      <c r="C164" t="s">
        <v>70</v>
      </c>
      <c r="D164" t="s">
        <v>36</v>
      </c>
      <c r="E164" t="s">
        <v>71</v>
      </c>
      <c r="F164" t="s">
        <v>72</v>
      </c>
      <c r="G164" t="s">
        <v>73</v>
      </c>
      <c r="H164" s="3">
        <v>44886</v>
      </c>
      <c r="I164" t="s">
        <v>344</v>
      </c>
      <c r="J164">
        <v>100000</v>
      </c>
      <c r="K164">
        <v>120000</v>
      </c>
      <c r="L164">
        <v>110000</v>
      </c>
      <c r="M164" t="s">
        <v>75</v>
      </c>
      <c r="N164" t="s">
        <v>65</v>
      </c>
      <c r="O164" t="s">
        <v>14</v>
      </c>
      <c r="P164" t="s">
        <v>40</v>
      </c>
      <c r="Q164" t="str">
        <f t="shared" si="2"/>
        <v>$110K-$130K</v>
      </c>
    </row>
    <row r="165" spans="1:17" x14ac:dyDescent="0.3">
      <c r="A165" t="s">
        <v>33</v>
      </c>
      <c r="B165" t="s">
        <v>34</v>
      </c>
      <c r="C165" t="s">
        <v>35</v>
      </c>
      <c r="D165" t="s">
        <v>36</v>
      </c>
      <c r="F165" t="s">
        <v>82</v>
      </c>
      <c r="G165" t="s">
        <v>38</v>
      </c>
      <c r="H165" s="3">
        <v>44887</v>
      </c>
      <c r="I165" t="s">
        <v>345</v>
      </c>
      <c r="M165" t="s">
        <v>84</v>
      </c>
      <c r="N165" t="s">
        <v>85</v>
      </c>
      <c r="O165" t="s">
        <v>9</v>
      </c>
      <c r="P165" t="s">
        <v>40</v>
      </c>
      <c r="Q165" t="str">
        <f t="shared" si="2"/>
        <v/>
      </c>
    </row>
    <row r="166" spans="1:17" x14ac:dyDescent="0.3">
      <c r="A166" t="s">
        <v>45</v>
      </c>
      <c r="B166" t="s">
        <v>115</v>
      </c>
      <c r="C166" t="s">
        <v>116</v>
      </c>
      <c r="D166" t="s">
        <v>36</v>
      </c>
      <c r="F166" t="s">
        <v>117</v>
      </c>
      <c r="G166" t="s">
        <v>118</v>
      </c>
      <c r="H166" s="3">
        <v>44888</v>
      </c>
      <c r="I166" t="s">
        <v>346</v>
      </c>
      <c r="M166" t="s">
        <v>120</v>
      </c>
      <c r="N166" t="s">
        <v>81</v>
      </c>
      <c r="O166" t="s">
        <v>16</v>
      </c>
      <c r="P166" t="s">
        <v>40</v>
      </c>
      <c r="Q166" t="str">
        <f t="shared" si="2"/>
        <v/>
      </c>
    </row>
    <row r="167" spans="1:17" x14ac:dyDescent="0.3">
      <c r="A167" t="s">
        <v>45</v>
      </c>
      <c r="B167" t="s">
        <v>34</v>
      </c>
      <c r="C167" t="s">
        <v>222</v>
      </c>
      <c r="D167" t="s">
        <v>36</v>
      </c>
      <c r="F167" t="s">
        <v>93</v>
      </c>
      <c r="G167" t="s">
        <v>223</v>
      </c>
      <c r="H167" s="3">
        <v>44882</v>
      </c>
      <c r="I167" t="s">
        <v>347</v>
      </c>
      <c r="M167" t="s">
        <v>95</v>
      </c>
      <c r="N167" t="s">
        <v>96</v>
      </c>
      <c r="O167" t="s">
        <v>11</v>
      </c>
      <c r="P167" t="s">
        <v>40</v>
      </c>
      <c r="Q167" t="str">
        <f t="shared" si="2"/>
        <v/>
      </c>
    </row>
    <row r="168" spans="1:17" x14ac:dyDescent="0.3">
      <c r="A168" t="s">
        <v>45</v>
      </c>
      <c r="B168" t="s">
        <v>34</v>
      </c>
      <c r="C168" t="s">
        <v>46</v>
      </c>
      <c r="D168" t="s">
        <v>36</v>
      </c>
      <c r="F168" t="s">
        <v>97</v>
      </c>
      <c r="G168" t="s">
        <v>38</v>
      </c>
      <c r="H168" s="3">
        <v>44881</v>
      </c>
      <c r="I168" t="s">
        <v>348</v>
      </c>
      <c r="M168" t="s">
        <v>99</v>
      </c>
      <c r="N168" t="s">
        <v>100</v>
      </c>
      <c r="O168" t="s">
        <v>9</v>
      </c>
      <c r="P168" t="s">
        <v>40</v>
      </c>
      <c r="Q168" t="str">
        <f t="shared" si="2"/>
        <v/>
      </c>
    </row>
    <row r="169" spans="1:17" x14ac:dyDescent="0.3">
      <c r="A169" t="s">
        <v>45</v>
      </c>
      <c r="B169" t="s">
        <v>34</v>
      </c>
      <c r="C169" t="s">
        <v>46</v>
      </c>
      <c r="D169" t="s">
        <v>36</v>
      </c>
      <c r="F169" t="s">
        <v>101</v>
      </c>
      <c r="G169" t="s">
        <v>38</v>
      </c>
      <c r="H169" s="3">
        <v>44881</v>
      </c>
      <c r="I169" t="s">
        <v>349</v>
      </c>
      <c r="M169" t="s">
        <v>103</v>
      </c>
      <c r="N169" t="s">
        <v>100</v>
      </c>
      <c r="O169" t="s">
        <v>9</v>
      </c>
      <c r="P169" t="s">
        <v>40</v>
      </c>
      <c r="Q169" t="str">
        <f t="shared" si="2"/>
        <v/>
      </c>
    </row>
    <row r="170" spans="1:17" x14ac:dyDescent="0.3">
      <c r="A170" t="s">
        <v>45</v>
      </c>
      <c r="B170" t="s">
        <v>104</v>
      </c>
      <c r="C170" t="s">
        <v>105</v>
      </c>
      <c r="D170" t="s">
        <v>36</v>
      </c>
      <c r="F170" t="s">
        <v>57</v>
      </c>
      <c r="G170" t="s">
        <v>106</v>
      </c>
      <c r="H170" s="3">
        <v>44884</v>
      </c>
      <c r="I170" t="s">
        <v>350</v>
      </c>
      <c r="M170" t="s">
        <v>60</v>
      </c>
      <c r="N170" t="s">
        <v>53</v>
      </c>
      <c r="O170" t="s">
        <v>16</v>
      </c>
      <c r="P170" t="s">
        <v>40</v>
      </c>
      <c r="Q170" t="str">
        <f t="shared" si="2"/>
        <v/>
      </c>
    </row>
    <row r="171" spans="1:17" x14ac:dyDescent="0.3">
      <c r="A171" t="s">
        <v>45</v>
      </c>
      <c r="B171" t="s">
        <v>108</v>
      </c>
      <c r="C171" t="s">
        <v>109</v>
      </c>
      <c r="D171" t="s">
        <v>36</v>
      </c>
      <c r="F171" t="s">
        <v>110</v>
      </c>
      <c r="G171" t="s">
        <v>111</v>
      </c>
      <c r="H171" s="3">
        <v>44886</v>
      </c>
      <c r="I171" t="s">
        <v>351</v>
      </c>
      <c r="M171" t="s">
        <v>113</v>
      </c>
      <c r="N171" t="s">
        <v>114</v>
      </c>
      <c r="O171" t="s">
        <v>16</v>
      </c>
      <c r="P171" t="s">
        <v>40</v>
      </c>
      <c r="Q171" t="str">
        <f t="shared" si="2"/>
        <v/>
      </c>
    </row>
    <row r="172" spans="1:17" x14ac:dyDescent="0.3">
      <c r="A172" t="s">
        <v>45</v>
      </c>
      <c r="B172" t="s">
        <v>238</v>
      </c>
      <c r="C172" t="s">
        <v>239</v>
      </c>
      <c r="D172" t="s">
        <v>36</v>
      </c>
      <c r="F172" t="s">
        <v>240</v>
      </c>
      <c r="G172" t="s">
        <v>241</v>
      </c>
      <c r="H172" s="3">
        <v>44880</v>
      </c>
      <c r="I172" t="s">
        <v>352</v>
      </c>
      <c r="M172" t="s">
        <v>243</v>
      </c>
      <c r="N172" t="s">
        <v>134</v>
      </c>
      <c r="O172" t="s">
        <v>16</v>
      </c>
      <c r="P172" t="s">
        <v>40</v>
      </c>
      <c r="Q172" t="str">
        <f t="shared" si="2"/>
        <v/>
      </c>
    </row>
    <row r="173" spans="1:17" x14ac:dyDescent="0.3">
      <c r="A173" t="s">
        <v>45</v>
      </c>
      <c r="B173" t="s">
        <v>128</v>
      </c>
      <c r="C173" t="s">
        <v>129</v>
      </c>
      <c r="D173" t="s">
        <v>36</v>
      </c>
      <c r="F173" t="s">
        <v>130</v>
      </c>
      <c r="G173" t="s">
        <v>131</v>
      </c>
      <c r="H173" s="3">
        <v>44882</v>
      </c>
      <c r="I173" t="s">
        <v>353</v>
      </c>
      <c r="M173" t="s">
        <v>133</v>
      </c>
      <c r="N173" t="s">
        <v>134</v>
      </c>
      <c r="O173" t="s">
        <v>9</v>
      </c>
      <c r="P173" t="s">
        <v>40</v>
      </c>
      <c r="Q173" t="str">
        <f t="shared" si="2"/>
        <v/>
      </c>
    </row>
    <row r="174" spans="1:17" x14ac:dyDescent="0.3">
      <c r="A174" t="s">
        <v>147</v>
      </c>
      <c r="B174" t="s">
        <v>148</v>
      </c>
      <c r="C174" t="s">
        <v>149</v>
      </c>
      <c r="D174" t="s">
        <v>36</v>
      </c>
      <c r="F174" t="s">
        <v>150</v>
      </c>
      <c r="G174" t="s">
        <v>151</v>
      </c>
      <c r="H174" s="3">
        <v>44888</v>
      </c>
      <c r="I174" t="s">
        <v>354</v>
      </c>
      <c r="M174" t="s">
        <v>153</v>
      </c>
      <c r="N174" t="s">
        <v>154</v>
      </c>
      <c r="O174" t="s">
        <v>13</v>
      </c>
      <c r="P174" t="s">
        <v>40</v>
      </c>
      <c r="Q174" t="str">
        <f t="shared" si="2"/>
        <v/>
      </c>
    </row>
    <row r="175" spans="1:17" x14ac:dyDescent="0.3">
      <c r="A175" t="s">
        <v>246</v>
      </c>
      <c r="B175" t="s">
        <v>247</v>
      </c>
      <c r="C175" t="s">
        <v>248</v>
      </c>
      <c r="D175" t="s">
        <v>36</v>
      </c>
      <c r="E175" t="s">
        <v>249</v>
      </c>
      <c r="F175" t="s">
        <v>250</v>
      </c>
      <c r="G175" t="s">
        <v>251</v>
      </c>
      <c r="H175" s="3">
        <v>44887</v>
      </c>
      <c r="I175" t="s">
        <v>355</v>
      </c>
      <c r="J175">
        <v>5800</v>
      </c>
      <c r="K175">
        <v>6000</v>
      </c>
      <c r="L175">
        <v>5900</v>
      </c>
      <c r="M175" t="s">
        <v>253</v>
      </c>
      <c r="N175" t="s">
        <v>50</v>
      </c>
      <c r="O175" t="s">
        <v>13</v>
      </c>
      <c r="P175" t="s">
        <v>40</v>
      </c>
      <c r="Q175" t="str">
        <f t="shared" si="2"/>
        <v>&lt; $50K</v>
      </c>
    </row>
    <row r="176" spans="1:17" x14ac:dyDescent="0.3">
      <c r="A176" t="s">
        <v>45</v>
      </c>
      <c r="B176" t="s">
        <v>34</v>
      </c>
      <c r="C176" t="s">
        <v>46</v>
      </c>
      <c r="D176" t="s">
        <v>36</v>
      </c>
      <c r="F176" t="s">
        <v>305</v>
      </c>
      <c r="G176" t="s">
        <v>38</v>
      </c>
      <c r="H176" s="3">
        <v>44882</v>
      </c>
      <c r="I176" t="s">
        <v>356</v>
      </c>
      <c r="M176" t="s">
        <v>307</v>
      </c>
      <c r="N176" t="s">
        <v>308</v>
      </c>
      <c r="O176" t="s">
        <v>9</v>
      </c>
      <c r="P176" t="s">
        <v>40</v>
      </c>
      <c r="Q176" t="str">
        <f t="shared" si="2"/>
        <v/>
      </c>
    </row>
    <row r="177" spans="1:17" x14ac:dyDescent="0.3">
      <c r="A177" t="s">
        <v>33</v>
      </c>
      <c r="B177" t="s">
        <v>34</v>
      </c>
      <c r="C177" t="s">
        <v>35</v>
      </c>
      <c r="D177" t="s">
        <v>36</v>
      </c>
      <c r="F177" t="s">
        <v>57</v>
      </c>
      <c r="G177" t="s">
        <v>38</v>
      </c>
      <c r="H177" s="3">
        <v>44887</v>
      </c>
      <c r="I177" t="s">
        <v>357</v>
      </c>
      <c r="M177" t="s">
        <v>60</v>
      </c>
      <c r="N177" t="s">
        <v>53</v>
      </c>
      <c r="O177" t="s">
        <v>9</v>
      </c>
      <c r="P177" t="s">
        <v>40</v>
      </c>
      <c r="Q177" t="str">
        <f t="shared" si="2"/>
        <v/>
      </c>
    </row>
    <row r="178" spans="1:17" x14ac:dyDescent="0.3">
      <c r="A178" t="s">
        <v>33</v>
      </c>
      <c r="B178" t="s">
        <v>34</v>
      </c>
      <c r="C178" t="s">
        <v>35</v>
      </c>
      <c r="D178" t="s">
        <v>36</v>
      </c>
      <c r="F178" t="s">
        <v>37</v>
      </c>
      <c r="G178" t="s">
        <v>38</v>
      </c>
      <c r="H178" s="3">
        <v>44887</v>
      </c>
      <c r="I178" t="s">
        <v>358</v>
      </c>
      <c r="M178" t="s">
        <v>37</v>
      </c>
      <c r="N178" t="s">
        <v>11</v>
      </c>
      <c r="O178" t="s">
        <v>9</v>
      </c>
      <c r="P178" t="s">
        <v>40</v>
      </c>
      <c r="Q178" t="str">
        <f t="shared" si="2"/>
        <v/>
      </c>
    </row>
    <row r="179" spans="1:17" x14ac:dyDescent="0.3">
      <c r="A179" t="s">
        <v>45</v>
      </c>
      <c r="B179" t="s">
        <v>34</v>
      </c>
      <c r="C179" t="s">
        <v>46</v>
      </c>
      <c r="D179" t="s">
        <v>36</v>
      </c>
      <c r="F179" t="s">
        <v>47</v>
      </c>
      <c r="G179" t="s">
        <v>38</v>
      </c>
      <c r="H179" s="3">
        <v>44882</v>
      </c>
      <c r="I179" t="s">
        <v>359</v>
      </c>
      <c r="M179" t="s">
        <v>49</v>
      </c>
      <c r="N179" t="s">
        <v>50</v>
      </c>
      <c r="O179" t="s">
        <v>9</v>
      </c>
      <c r="P179" t="s">
        <v>40</v>
      </c>
      <c r="Q179" t="str">
        <f t="shared" si="2"/>
        <v/>
      </c>
    </row>
    <row r="180" spans="1:17" x14ac:dyDescent="0.3">
      <c r="A180" t="s">
        <v>45</v>
      </c>
      <c r="B180" t="s">
        <v>34</v>
      </c>
      <c r="C180" t="s">
        <v>46</v>
      </c>
      <c r="D180" t="s">
        <v>36</v>
      </c>
      <c r="F180" t="s">
        <v>51</v>
      </c>
      <c r="G180" t="s">
        <v>38</v>
      </c>
      <c r="H180" s="3">
        <v>44882</v>
      </c>
      <c r="I180" t="s">
        <v>360</v>
      </c>
      <c r="M180" t="s">
        <v>49</v>
      </c>
      <c r="N180" t="s">
        <v>53</v>
      </c>
      <c r="O180" t="s">
        <v>9</v>
      </c>
      <c r="P180" t="s">
        <v>40</v>
      </c>
      <c r="Q180" t="str">
        <f t="shared" si="2"/>
        <v/>
      </c>
    </row>
    <row r="181" spans="1:17" x14ac:dyDescent="0.3">
      <c r="A181" t="s">
        <v>33</v>
      </c>
      <c r="B181" t="s">
        <v>34</v>
      </c>
      <c r="C181" t="s">
        <v>35</v>
      </c>
      <c r="D181" t="s">
        <v>36</v>
      </c>
      <c r="F181" t="s">
        <v>193</v>
      </c>
      <c r="G181" t="s">
        <v>38</v>
      </c>
      <c r="H181" s="3">
        <v>44887</v>
      </c>
      <c r="I181" t="s">
        <v>361</v>
      </c>
      <c r="M181" t="s">
        <v>195</v>
      </c>
      <c r="N181" t="s">
        <v>154</v>
      </c>
      <c r="O181" t="s">
        <v>9</v>
      </c>
      <c r="P181" t="s">
        <v>40</v>
      </c>
      <c r="Q181" t="str">
        <f t="shared" si="2"/>
        <v/>
      </c>
    </row>
    <row r="182" spans="1:17" x14ac:dyDescent="0.3">
      <c r="A182" t="s">
        <v>54</v>
      </c>
      <c r="B182" t="s">
        <v>55</v>
      </c>
      <c r="C182" t="s">
        <v>56</v>
      </c>
      <c r="D182" t="s">
        <v>36</v>
      </c>
      <c r="F182" t="s">
        <v>57</v>
      </c>
      <c r="G182" t="s">
        <v>58</v>
      </c>
      <c r="H182" s="3">
        <v>44882</v>
      </c>
      <c r="I182" t="s">
        <v>362</v>
      </c>
      <c r="M182" t="s">
        <v>60</v>
      </c>
      <c r="N182" t="s">
        <v>53</v>
      </c>
      <c r="O182" t="s">
        <v>16</v>
      </c>
      <c r="P182" t="s">
        <v>40</v>
      </c>
      <c r="Q182" t="str">
        <f t="shared" si="2"/>
        <v/>
      </c>
    </row>
    <row r="183" spans="1:17" x14ac:dyDescent="0.3">
      <c r="A183" t="s">
        <v>45</v>
      </c>
      <c r="B183" t="s">
        <v>34</v>
      </c>
      <c r="C183" t="s">
        <v>46</v>
      </c>
      <c r="D183" t="s">
        <v>36</v>
      </c>
      <c r="F183" t="s">
        <v>61</v>
      </c>
      <c r="G183" t="s">
        <v>38</v>
      </c>
      <c r="H183" s="3">
        <v>44882</v>
      </c>
      <c r="I183" t="s">
        <v>363</v>
      </c>
      <c r="M183" t="s">
        <v>61</v>
      </c>
      <c r="N183" t="s">
        <v>11</v>
      </c>
      <c r="O183" t="s">
        <v>9</v>
      </c>
      <c r="P183" t="s">
        <v>40</v>
      </c>
      <c r="Q183" t="str">
        <f t="shared" si="2"/>
        <v/>
      </c>
    </row>
    <row r="184" spans="1:17" x14ac:dyDescent="0.3">
      <c r="A184" t="s">
        <v>33</v>
      </c>
      <c r="B184" t="s">
        <v>34</v>
      </c>
      <c r="C184" t="s">
        <v>35</v>
      </c>
      <c r="D184" t="s">
        <v>36</v>
      </c>
      <c r="F184" t="s">
        <v>101</v>
      </c>
      <c r="G184" t="s">
        <v>38</v>
      </c>
      <c r="H184" s="3">
        <v>44887</v>
      </c>
      <c r="I184" t="s">
        <v>364</v>
      </c>
      <c r="M184" t="s">
        <v>103</v>
      </c>
      <c r="N184" t="s">
        <v>100</v>
      </c>
      <c r="O184" t="s">
        <v>9</v>
      </c>
      <c r="P184" t="s">
        <v>40</v>
      </c>
      <c r="Q184" t="str">
        <f t="shared" si="2"/>
        <v/>
      </c>
    </row>
    <row r="185" spans="1:17" x14ac:dyDescent="0.3">
      <c r="A185" t="s">
        <v>45</v>
      </c>
      <c r="B185" t="s">
        <v>34</v>
      </c>
      <c r="C185" t="s">
        <v>46</v>
      </c>
      <c r="D185" t="s">
        <v>36</v>
      </c>
      <c r="F185" t="s">
        <v>63</v>
      </c>
      <c r="G185" t="s">
        <v>38</v>
      </c>
      <c r="H185" s="3">
        <v>44882</v>
      </c>
      <c r="I185" t="s">
        <v>365</v>
      </c>
      <c r="M185" t="s">
        <v>49</v>
      </c>
      <c r="N185" t="s">
        <v>65</v>
      </c>
      <c r="O185" t="s">
        <v>9</v>
      </c>
      <c r="P185" t="s">
        <v>40</v>
      </c>
      <c r="Q185" t="str">
        <f t="shared" si="2"/>
        <v/>
      </c>
    </row>
    <row r="186" spans="1:17" x14ac:dyDescent="0.3">
      <c r="A186" t="s">
        <v>45</v>
      </c>
      <c r="B186" t="s">
        <v>34</v>
      </c>
      <c r="C186" t="s">
        <v>46</v>
      </c>
      <c r="D186" t="s">
        <v>36</v>
      </c>
      <c r="F186" t="s">
        <v>66</v>
      </c>
      <c r="G186" t="s">
        <v>38</v>
      </c>
      <c r="H186" s="3">
        <v>44882</v>
      </c>
      <c r="I186" t="s">
        <v>366</v>
      </c>
      <c r="M186" t="s">
        <v>49</v>
      </c>
      <c r="N186" t="s">
        <v>68</v>
      </c>
      <c r="O186" t="s">
        <v>9</v>
      </c>
      <c r="P186" t="s">
        <v>40</v>
      </c>
      <c r="Q186" t="str">
        <f t="shared" si="2"/>
        <v/>
      </c>
    </row>
    <row r="187" spans="1:17" x14ac:dyDescent="0.3">
      <c r="A187" t="s">
        <v>367</v>
      </c>
      <c r="B187" t="s">
        <v>368</v>
      </c>
      <c r="C187" t="s">
        <v>369</v>
      </c>
      <c r="D187" t="s">
        <v>36</v>
      </c>
      <c r="F187" t="s">
        <v>370</v>
      </c>
      <c r="G187" t="s">
        <v>371</v>
      </c>
      <c r="H187" s="3">
        <v>44880</v>
      </c>
      <c r="I187" t="s">
        <v>372</v>
      </c>
      <c r="M187" t="s">
        <v>373</v>
      </c>
      <c r="N187" t="s">
        <v>44</v>
      </c>
      <c r="O187" t="s">
        <v>9</v>
      </c>
      <c r="P187" t="s">
        <v>40</v>
      </c>
      <c r="Q187" t="str">
        <f t="shared" si="2"/>
        <v/>
      </c>
    </row>
    <row r="188" spans="1:17" x14ac:dyDescent="0.3">
      <c r="A188" t="s">
        <v>45</v>
      </c>
      <c r="B188" t="s">
        <v>34</v>
      </c>
      <c r="C188" t="s">
        <v>46</v>
      </c>
      <c r="D188" t="s">
        <v>36</v>
      </c>
      <c r="F188" t="s">
        <v>76</v>
      </c>
      <c r="G188" t="s">
        <v>38</v>
      </c>
      <c r="H188" s="3">
        <v>44882</v>
      </c>
      <c r="I188" t="s">
        <v>374</v>
      </c>
      <c r="M188" t="s">
        <v>49</v>
      </c>
      <c r="N188" t="s">
        <v>78</v>
      </c>
      <c r="O188" t="s">
        <v>9</v>
      </c>
      <c r="P188" t="s">
        <v>40</v>
      </c>
      <c r="Q188" t="str">
        <f t="shared" si="2"/>
        <v/>
      </c>
    </row>
    <row r="189" spans="1:17" x14ac:dyDescent="0.3">
      <c r="A189" t="s">
        <v>45</v>
      </c>
      <c r="B189" t="s">
        <v>34</v>
      </c>
      <c r="C189" t="s">
        <v>46</v>
      </c>
      <c r="D189" t="s">
        <v>36</v>
      </c>
      <c r="F189" t="s">
        <v>79</v>
      </c>
      <c r="G189" t="s">
        <v>38</v>
      </c>
      <c r="H189" s="3">
        <v>44882</v>
      </c>
      <c r="I189" t="s">
        <v>375</v>
      </c>
      <c r="M189" t="s">
        <v>49</v>
      </c>
      <c r="N189" t="s">
        <v>81</v>
      </c>
      <c r="O189" t="s">
        <v>9</v>
      </c>
      <c r="P189" t="s">
        <v>40</v>
      </c>
      <c r="Q189" t="str">
        <f t="shared" si="2"/>
        <v/>
      </c>
    </row>
    <row r="190" spans="1:17" x14ac:dyDescent="0.3">
      <c r="A190" t="s">
        <v>45</v>
      </c>
      <c r="B190" t="s">
        <v>69</v>
      </c>
      <c r="C190" t="s">
        <v>70</v>
      </c>
      <c r="D190" t="s">
        <v>36</v>
      </c>
      <c r="E190" t="s">
        <v>71</v>
      </c>
      <c r="F190" t="s">
        <v>72</v>
      </c>
      <c r="G190" t="s">
        <v>73</v>
      </c>
      <c r="H190" s="3">
        <v>44886</v>
      </c>
      <c r="I190" t="s">
        <v>376</v>
      </c>
      <c r="J190">
        <v>100000</v>
      </c>
      <c r="K190">
        <v>120000</v>
      </c>
      <c r="L190">
        <v>110000</v>
      </c>
      <c r="M190" t="s">
        <v>75</v>
      </c>
      <c r="N190" t="s">
        <v>65</v>
      </c>
      <c r="O190" t="s">
        <v>14</v>
      </c>
      <c r="P190" t="s">
        <v>40</v>
      </c>
      <c r="Q190" t="str">
        <f t="shared" si="2"/>
        <v>$110K-$130K</v>
      </c>
    </row>
    <row r="191" spans="1:17" x14ac:dyDescent="0.3">
      <c r="A191" t="s">
        <v>33</v>
      </c>
      <c r="B191" t="s">
        <v>34</v>
      </c>
      <c r="C191" t="s">
        <v>35</v>
      </c>
      <c r="D191" t="s">
        <v>36</v>
      </c>
      <c r="F191" t="s">
        <v>82</v>
      </c>
      <c r="G191" t="s">
        <v>38</v>
      </c>
      <c r="H191" s="3">
        <v>44887</v>
      </c>
      <c r="I191" t="s">
        <v>377</v>
      </c>
      <c r="M191" t="s">
        <v>84</v>
      </c>
      <c r="N191" t="s">
        <v>85</v>
      </c>
      <c r="O191" t="s">
        <v>9</v>
      </c>
      <c r="P191" t="s">
        <v>40</v>
      </c>
      <c r="Q191" t="str">
        <f t="shared" si="2"/>
        <v/>
      </c>
    </row>
    <row r="192" spans="1:17" x14ac:dyDescent="0.3">
      <c r="A192" t="s">
        <v>45</v>
      </c>
      <c r="B192" t="s">
        <v>115</v>
      </c>
      <c r="C192" t="s">
        <v>116</v>
      </c>
      <c r="D192" t="s">
        <v>36</v>
      </c>
      <c r="F192" t="s">
        <v>117</v>
      </c>
      <c r="G192" t="s">
        <v>118</v>
      </c>
      <c r="H192" s="3">
        <v>44888</v>
      </c>
      <c r="I192" t="s">
        <v>378</v>
      </c>
      <c r="M192" t="s">
        <v>120</v>
      </c>
      <c r="N192" t="s">
        <v>81</v>
      </c>
      <c r="O192" t="s">
        <v>16</v>
      </c>
      <c r="P192" t="s">
        <v>40</v>
      </c>
      <c r="Q192" t="str">
        <f t="shared" si="2"/>
        <v/>
      </c>
    </row>
    <row r="193" spans="1:17" x14ac:dyDescent="0.3">
      <c r="A193" t="s">
        <v>45</v>
      </c>
      <c r="B193" t="s">
        <v>34</v>
      </c>
      <c r="C193" t="s">
        <v>46</v>
      </c>
      <c r="D193" t="s">
        <v>36</v>
      </c>
      <c r="F193" t="s">
        <v>93</v>
      </c>
      <c r="G193" t="s">
        <v>38</v>
      </c>
      <c r="H193" s="3">
        <v>44882</v>
      </c>
      <c r="I193" t="s">
        <v>379</v>
      </c>
      <c r="M193" t="s">
        <v>95</v>
      </c>
      <c r="N193" t="s">
        <v>96</v>
      </c>
      <c r="O193" t="s">
        <v>9</v>
      </c>
      <c r="P193" t="s">
        <v>40</v>
      </c>
      <c r="Q193" t="str">
        <f t="shared" si="2"/>
        <v/>
      </c>
    </row>
    <row r="194" spans="1:17" x14ac:dyDescent="0.3">
      <c r="A194" t="s">
        <v>45</v>
      </c>
      <c r="B194" t="s">
        <v>34</v>
      </c>
      <c r="C194" t="s">
        <v>46</v>
      </c>
      <c r="D194" t="s">
        <v>36</v>
      </c>
      <c r="F194" t="s">
        <v>97</v>
      </c>
      <c r="G194" t="s">
        <v>38</v>
      </c>
      <c r="H194" s="3">
        <v>44881</v>
      </c>
      <c r="I194" t="s">
        <v>380</v>
      </c>
      <c r="M194" t="s">
        <v>99</v>
      </c>
      <c r="N194" t="s">
        <v>100</v>
      </c>
      <c r="O194" t="s">
        <v>9</v>
      </c>
      <c r="P194" t="s">
        <v>40</v>
      </c>
      <c r="Q194" t="str">
        <f t="shared" ref="Q194:Q257" si="3">IF(L194="","",IF(L194&lt;50000,"&lt; $50K",IF(L194&lt;70000,"$50K-$70K",IF(L194&lt;90000,"$70K-$90K",IF(L194&lt;110000,"$90K-$110K",IF(L194&lt;130000,"$110K-$130K","$130K+"))))))</f>
        <v/>
      </c>
    </row>
    <row r="195" spans="1:17" x14ac:dyDescent="0.3">
      <c r="A195" t="s">
        <v>45</v>
      </c>
      <c r="B195" t="s">
        <v>34</v>
      </c>
      <c r="C195" t="s">
        <v>46</v>
      </c>
      <c r="D195" t="s">
        <v>36</v>
      </c>
      <c r="F195" t="s">
        <v>101</v>
      </c>
      <c r="G195" t="s">
        <v>38</v>
      </c>
      <c r="H195" s="3">
        <v>44881</v>
      </c>
      <c r="I195" t="s">
        <v>381</v>
      </c>
      <c r="M195" t="s">
        <v>103</v>
      </c>
      <c r="N195" t="s">
        <v>100</v>
      </c>
      <c r="O195" t="s">
        <v>9</v>
      </c>
      <c r="P195" t="s">
        <v>40</v>
      </c>
      <c r="Q195" t="str">
        <f t="shared" si="3"/>
        <v/>
      </c>
    </row>
    <row r="196" spans="1:17" x14ac:dyDescent="0.3">
      <c r="A196" t="s">
        <v>45</v>
      </c>
      <c r="B196" t="s">
        <v>104</v>
      </c>
      <c r="C196" t="s">
        <v>105</v>
      </c>
      <c r="D196" t="s">
        <v>36</v>
      </c>
      <c r="F196" t="s">
        <v>57</v>
      </c>
      <c r="G196" t="s">
        <v>106</v>
      </c>
      <c r="H196" s="3">
        <v>44884</v>
      </c>
      <c r="I196" t="s">
        <v>382</v>
      </c>
      <c r="M196" t="s">
        <v>60</v>
      </c>
      <c r="N196" t="s">
        <v>53</v>
      </c>
      <c r="O196" t="s">
        <v>16</v>
      </c>
      <c r="P196" t="s">
        <v>40</v>
      </c>
      <c r="Q196" t="str">
        <f t="shared" si="3"/>
        <v/>
      </c>
    </row>
    <row r="197" spans="1:17" x14ac:dyDescent="0.3">
      <c r="A197" t="s">
        <v>45</v>
      </c>
      <c r="B197" t="s">
        <v>108</v>
      </c>
      <c r="C197" t="s">
        <v>109</v>
      </c>
      <c r="D197" t="s">
        <v>36</v>
      </c>
      <c r="F197" t="s">
        <v>110</v>
      </c>
      <c r="G197" t="s">
        <v>111</v>
      </c>
      <c r="H197" s="3">
        <v>44886</v>
      </c>
      <c r="I197" t="s">
        <v>383</v>
      </c>
      <c r="M197" t="s">
        <v>113</v>
      </c>
      <c r="N197" t="s">
        <v>114</v>
      </c>
      <c r="O197" t="s">
        <v>16</v>
      </c>
      <c r="P197" t="s">
        <v>40</v>
      </c>
      <c r="Q197" t="str">
        <f t="shared" si="3"/>
        <v/>
      </c>
    </row>
    <row r="198" spans="1:17" x14ac:dyDescent="0.3">
      <c r="A198" t="s">
        <v>45</v>
      </c>
      <c r="B198" t="s">
        <v>238</v>
      </c>
      <c r="C198" t="s">
        <v>239</v>
      </c>
      <c r="D198" t="s">
        <v>36</v>
      </c>
      <c r="F198" t="s">
        <v>240</v>
      </c>
      <c r="G198" t="s">
        <v>241</v>
      </c>
      <c r="H198" s="3">
        <v>44880</v>
      </c>
      <c r="I198" t="s">
        <v>384</v>
      </c>
      <c r="M198" t="s">
        <v>243</v>
      </c>
      <c r="N198" t="s">
        <v>134</v>
      </c>
      <c r="O198" t="s">
        <v>16</v>
      </c>
      <c r="P198" t="s">
        <v>40</v>
      </c>
      <c r="Q198" t="str">
        <f t="shared" si="3"/>
        <v/>
      </c>
    </row>
    <row r="199" spans="1:17" x14ac:dyDescent="0.3">
      <c r="A199" t="s">
        <v>45</v>
      </c>
      <c r="B199" t="s">
        <v>292</v>
      </c>
      <c r="C199" t="s">
        <v>293</v>
      </c>
      <c r="D199" t="s">
        <v>36</v>
      </c>
      <c r="F199" t="s">
        <v>57</v>
      </c>
      <c r="G199" t="s">
        <v>294</v>
      </c>
      <c r="H199" s="3">
        <v>44880</v>
      </c>
      <c r="I199" t="s">
        <v>385</v>
      </c>
      <c r="M199" t="s">
        <v>60</v>
      </c>
      <c r="N199" t="s">
        <v>53</v>
      </c>
      <c r="O199" t="s">
        <v>16</v>
      </c>
      <c r="P199" t="s">
        <v>40</v>
      </c>
      <c r="Q199" t="str">
        <f t="shared" si="3"/>
        <v/>
      </c>
    </row>
    <row r="200" spans="1:17" x14ac:dyDescent="0.3">
      <c r="A200" t="s">
        <v>45</v>
      </c>
      <c r="B200" t="s">
        <v>128</v>
      </c>
      <c r="C200" t="s">
        <v>129</v>
      </c>
      <c r="D200" t="s">
        <v>36</v>
      </c>
      <c r="F200" t="s">
        <v>130</v>
      </c>
      <c r="G200" t="s">
        <v>131</v>
      </c>
      <c r="H200" s="3">
        <v>44882</v>
      </c>
      <c r="I200" t="s">
        <v>386</v>
      </c>
      <c r="M200" t="s">
        <v>133</v>
      </c>
      <c r="N200" t="s">
        <v>134</v>
      </c>
      <c r="O200" t="s">
        <v>9</v>
      </c>
      <c r="P200" t="s">
        <v>40</v>
      </c>
      <c r="Q200" t="str">
        <f t="shared" si="3"/>
        <v/>
      </c>
    </row>
    <row r="201" spans="1:17" x14ac:dyDescent="0.3">
      <c r="A201" t="s">
        <v>147</v>
      </c>
      <c r="B201" t="s">
        <v>148</v>
      </c>
      <c r="C201" t="s">
        <v>149</v>
      </c>
      <c r="D201" t="s">
        <v>36</v>
      </c>
      <c r="F201" t="s">
        <v>150</v>
      </c>
      <c r="G201" t="s">
        <v>151</v>
      </c>
      <c r="H201" s="3">
        <v>44888</v>
      </c>
      <c r="I201" t="s">
        <v>387</v>
      </c>
      <c r="M201" t="s">
        <v>153</v>
      </c>
      <c r="N201" t="s">
        <v>154</v>
      </c>
      <c r="O201" t="s">
        <v>13</v>
      </c>
      <c r="P201" t="s">
        <v>40</v>
      </c>
      <c r="Q201" t="str">
        <f t="shared" si="3"/>
        <v/>
      </c>
    </row>
    <row r="202" spans="1:17" x14ac:dyDescent="0.3">
      <c r="A202" t="s">
        <v>33</v>
      </c>
      <c r="B202" t="s">
        <v>34</v>
      </c>
      <c r="C202" t="s">
        <v>35</v>
      </c>
      <c r="D202" t="s">
        <v>36</v>
      </c>
      <c r="F202" t="s">
        <v>57</v>
      </c>
      <c r="G202" t="s">
        <v>38</v>
      </c>
      <c r="H202" s="3">
        <v>44887</v>
      </c>
      <c r="I202" t="s">
        <v>388</v>
      </c>
      <c r="M202" t="s">
        <v>60</v>
      </c>
      <c r="N202" t="s">
        <v>53</v>
      </c>
      <c r="O202" t="s">
        <v>9</v>
      </c>
      <c r="P202" t="s">
        <v>40</v>
      </c>
      <c r="Q202" t="str">
        <f t="shared" si="3"/>
        <v/>
      </c>
    </row>
    <row r="203" spans="1:17" x14ac:dyDescent="0.3">
      <c r="A203" t="s">
        <v>45</v>
      </c>
      <c r="B203" t="s">
        <v>34</v>
      </c>
      <c r="C203" t="s">
        <v>46</v>
      </c>
      <c r="D203" t="s">
        <v>36</v>
      </c>
      <c r="F203" t="s">
        <v>47</v>
      </c>
      <c r="G203" t="s">
        <v>38</v>
      </c>
      <c r="H203" s="3">
        <v>44882</v>
      </c>
      <c r="I203" t="s">
        <v>389</v>
      </c>
      <c r="M203" t="s">
        <v>49</v>
      </c>
      <c r="N203" t="s">
        <v>50</v>
      </c>
      <c r="O203" t="s">
        <v>9</v>
      </c>
      <c r="P203" t="s">
        <v>40</v>
      </c>
      <c r="Q203" t="str">
        <f t="shared" si="3"/>
        <v/>
      </c>
    </row>
    <row r="204" spans="1:17" x14ac:dyDescent="0.3">
      <c r="A204" t="s">
        <v>45</v>
      </c>
      <c r="B204" t="s">
        <v>34</v>
      </c>
      <c r="C204" t="s">
        <v>46</v>
      </c>
      <c r="D204" t="s">
        <v>36</v>
      </c>
      <c r="F204" t="s">
        <v>51</v>
      </c>
      <c r="G204" t="s">
        <v>38</v>
      </c>
      <c r="H204" s="3">
        <v>44882</v>
      </c>
      <c r="I204" t="s">
        <v>390</v>
      </c>
      <c r="M204" t="s">
        <v>49</v>
      </c>
      <c r="N204" t="s">
        <v>53</v>
      </c>
      <c r="O204" t="s">
        <v>9</v>
      </c>
      <c r="P204" t="s">
        <v>40</v>
      </c>
      <c r="Q204" t="str">
        <f t="shared" si="3"/>
        <v/>
      </c>
    </row>
    <row r="205" spans="1:17" x14ac:dyDescent="0.3">
      <c r="A205" t="s">
        <v>33</v>
      </c>
      <c r="B205" t="s">
        <v>34</v>
      </c>
      <c r="C205" t="s">
        <v>35</v>
      </c>
      <c r="D205" t="s">
        <v>36</v>
      </c>
      <c r="F205" t="s">
        <v>193</v>
      </c>
      <c r="G205" t="s">
        <v>38</v>
      </c>
      <c r="H205" s="3">
        <v>44887</v>
      </c>
      <c r="I205" t="s">
        <v>391</v>
      </c>
      <c r="M205" t="s">
        <v>195</v>
      </c>
      <c r="N205" t="s">
        <v>154</v>
      </c>
      <c r="O205" t="s">
        <v>9</v>
      </c>
      <c r="P205" t="s">
        <v>40</v>
      </c>
      <c r="Q205" t="str">
        <f t="shared" si="3"/>
        <v/>
      </c>
    </row>
    <row r="206" spans="1:17" x14ac:dyDescent="0.3">
      <c r="A206" t="s">
        <v>54</v>
      </c>
      <c r="B206" t="s">
        <v>55</v>
      </c>
      <c r="C206" t="s">
        <v>56</v>
      </c>
      <c r="D206" t="s">
        <v>36</v>
      </c>
      <c r="F206" t="s">
        <v>57</v>
      </c>
      <c r="G206" t="s">
        <v>58</v>
      </c>
      <c r="H206" s="3">
        <v>44882</v>
      </c>
      <c r="I206" t="s">
        <v>392</v>
      </c>
      <c r="M206" t="s">
        <v>60</v>
      </c>
      <c r="N206" t="s">
        <v>53</v>
      </c>
      <c r="O206" t="s">
        <v>16</v>
      </c>
      <c r="P206" t="s">
        <v>40</v>
      </c>
      <c r="Q206" t="str">
        <f t="shared" si="3"/>
        <v/>
      </c>
    </row>
    <row r="207" spans="1:17" x14ac:dyDescent="0.3">
      <c r="A207" t="s">
        <v>45</v>
      </c>
      <c r="B207" t="s">
        <v>34</v>
      </c>
      <c r="C207" t="s">
        <v>46</v>
      </c>
      <c r="D207" t="s">
        <v>36</v>
      </c>
      <c r="F207" t="s">
        <v>61</v>
      </c>
      <c r="G207" t="s">
        <v>38</v>
      </c>
      <c r="H207" s="3">
        <v>44882</v>
      </c>
      <c r="I207" t="s">
        <v>393</v>
      </c>
      <c r="M207" t="s">
        <v>61</v>
      </c>
      <c r="N207" t="s">
        <v>11</v>
      </c>
      <c r="O207" t="s">
        <v>9</v>
      </c>
      <c r="P207" t="s">
        <v>40</v>
      </c>
      <c r="Q207" t="str">
        <f t="shared" si="3"/>
        <v/>
      </c>
    </row>
    <row r="208" spans="1:17" x14ac:dyDescent="0.3">
      <c r="A208" t="s">
        <v>45</v>
      </c>
      <c r="B208" t="s">
        <v>34</v>
      </c>
      <c r="C208" t="s">
        <v>46</v>
      </c>
      <c r="D208" t="s">
        <v>36</v>
      </c>
      <c r="F208" t="s">
        <v>63</v>
      </c>
      <c r="G208" t="s">
        <v>38</v>
      </c>
      <c r="H208" s="3">
        <v>44882</v>
      </c>
      <c r="I208" t="s">
        <v>394</v>
      </c>
      <c r="M208" t="s">
        <v>49</v>
      </c>
      <c r="N208" t="s">
        <v>65</v>
      </c>
      <c r="O208" t="s">
        <v>9</v>
      </c>
      <c r="P208" t="s">
        <v>40</v>
      </c>
      <c r="Q208" t="str">
        <f t="shared" si="3"/>
        <v/>
      </c>
    </row>
    <row r="209" spans="1:17" x14ac:dyDescent="0.3">
      <c r="A209" t="s">
        <v>45</v>
      </c>
      <c r="B209" t="s">
        <v>34</v>
      </c>
      <c r="C209" t="s">
        <v>46</v>
      </c>
      <c r="D209" t="s">
        <v>36</v>
      </c>
      <c r="F209" t="s">
        <v>66</v>
      </c>
      <c r="G209" t="s">
        <v>38</v>
      </c>
      <c r="H209" s="3">
        <v>44882</v>
      </c>
      <c r="I209" t="s">
        <v>395</v>
      </c>
      <c r="M209" t="s">
        <v>49</v>
      </c>
      <c r="N209" t="s">
        <v>68</v>
      </c>
      <c r="O209" t="s">
        <v>9</v>
      </c>
      <c r="P209" t="s">
        <v>40</v>
      </c>
      <c r="Q209" t="str">
        <f t="shared" si="3"/>
        <v/>
      </c>
    </row>
    <row r="210" spans="1:17" x14ac:dyDescent="0.3">
      <c r="A210" t="s">
        <v>367</v>
      </c>
      <c r="B210" t="s">
        <v>368</v>
      </c>
      <c r="C210" t="s">
        <v>369</v>
      </c>
      <c r="D210" t="s">
        <v>36</v>
      </c>
      <c r="F210" t="s">
        <v>370</v>
      </c>
      <c r="G210" t="s">
        <v>371</v>
      </c>
      <c r="H210" s="3">
        <v>44880</v>
      </c>
      <c r="I210" t="s">
        <v>396</v>
      </c>
      <c r="M210" t="s">
        <v>373</v>
      </c>
      <c r="N210" t="s">
        <v>44</v>
      </c>
      <c r="O210" t="s">
        <v>9</v>
      </c>
      <c r="P210" t="s">
        <v>40</v>
      </c>
      <c r="Q210" t="str">
        <f t="shared" si="3"/>
        <v/>
      </c>
    </row>
    <row r="211" spans="1:17" x14ac:dyDescent="0.3">
      <c r="A211" t="s">
        <v>33</v>
      </c>
      <c r="B211" t="s">
        <v>34</v>
      </c>
      <c r="C211" t="s">
        <v>35</v>
      </c>
      <c r="D211" t="s">
        <v>36</v>
      </c>
      <c r="F211" t="s">
        <v>82</v>
      </c>
      <c r="G211" t="s">
        <v>38</v>
      </c>
      <c r="H211" s="3">
        <v>44887</v>
      </c>
      <c r="I211" t="s">
        <v>397</v>
      </c>
      <c r="M211" t="s">
        <v>84</v>
      </c>
      <c r="N211" t="s">
        <v>85</v>
      </c>
      <c r="O211" t="s">
        <v>9</v>
      </c>
      <c r="P211" t="s">
        <v>40</v>
      </c>
      <c r="Q211" t="str">
        <f t="shared" si="3"/>
        <v/>
      </c>
    </row>
    <row r="212" spans="1:17" x14ac:dyDescent="0.3">
      <c r="A212" t="s">
        <v>45</v>
      </c>
      <c r="B212" t="s">
        <v>69</v>
      </c>
      <c r="C212" t="s">
        <v>70</v>
      </c>
      <c r="D212" t="s">
        <v>36</v>
      </c>
      <c r="E212" t="s">
        <v>71</v>
      </c>
      <c r="F212" t="s">
        <v>72</v>
      </c>
      <c r="G212" t="s">
        <v>73</v>
      </c>
      <c r="H212" s="3">
        <v>44886</v>
      </c>
      <c r="I212" t="s">
        <v>398</v>
      </c>
      <c r="J212">
        <v>100000</v>
      </c>
      <c r="K212">
        <v>120000</v>
      </c>
      <c r="L212">
        <v>110000</v>
      </c>
      <c r="M212" t="s">
        <v>75</v>
      </c>
      <c r="N212" t="s">
        <v>65</v>
      </c>
      <c r="O212" t="s">
        <v>14</v>
      </c>
      <c r="P212" t="s">
        <v>40</v>
      </c>
      <c r="Q212" t="str">
        <f t="shared" si="3"/>
        <v>$110K-$130K</v>
      </c>
    </row>
    <row r="213" spans="1:17" x14ac:dyDescent="0.3">
      <c r="A213" t="s">
        <v>45</v>
      </c>
      <c r="B213" t="s">
        <v>115</v>
      </c>
      <c r="C213" t="s">
        <v>116</v>
      </c>
      <c r="D213" t="s">
        <v>36</v>
      </c>
      <c r="F213" t="s">
        <v>117</v>
      </c>
      <c r="G213" t="s">
        <v>118</v>
      </c>
      <c r="H213" s="3">
        <v>44888</v>
      </c>
      <c r="I213" t="s">
        <v>399</v>
      </c>
      <c r="M213" t="s">
        <v>120</v>
      </c>
      <c r="N213" t="s">
        <v>81</v>
      </c>
      <c r="O213" t="s">
        <v>16</v>
      </c>
      <c r="P213" t="s">
        <v>40</v>
      </c>
      <c r="Q213" t="str">
        <f t="shared" si="3"/>
        <v/>
      </c>
    </row>
    <row r="214" spans="1:17" x14ac:dyDescent="0.3">
      <c r="A214" t="s">
        <v>33</v>
      </c>
      <c r="B214" t="s">
        <v>34</v>
      </c>
      <c r="C214" t="s">
        <v>35</v>
      </c>
      <c r="D214" t="s">
        <v>36</v>
      </c>
      <c r="F214" t="s">
        <v>101</v>
      </c>
      <c r="G214" t="s">
        <v>38</v>
      </c>
      <c r="H214" s="3">
        <v>44887</v>
      </c>
      <c r="I214" t="s">
        <v>400</v>
      </c>
      <c r="M214" t="s">
        <v>103</v>
      </c>
      <c r="N214" t="s">
        <v>100</v>
      </c>
      <c r="O214" t="s">
        <v>9</v>
      </c>
      <c r="P214" t="s">
        <v>40</v>
      </c>
      <c r="Q214" t="str">
        <f t="shared" si="3"/>
        <v/>
      </c>
    </row>
    <row r="215" spans="1:17" x14ac:dyDescent="0.3">
      <c r="A215" t="s">
        <v>33</v>
      </c>
      <c r="B215" t="s">
        <v>34</v>
      </c>
      <c r="C215" t="s">
        <v>35</v>
      </c>
      <c r="D215" t="s">
        <v>36</v>
      </c>
      <c r="F215" t="s">
        <v>37</v>
      </c>
      <c r="G215" t="s">
        <v>38</v>
      </c>
      <c r="H215" s="3">
        <v>44887</v>
      </c>
      <c r="I215" t="s">
        <v>401</v>
      </c>
      <c r="M215" t="s">
        <v>37</v>
      </c>
      <c r="N215" t="s">
        <v>11</v>
      </c>
      <c r="O215" t="s">
        <v>9</v>
      </c>
      <c r="P215" t="s">
        <v>40</v>
      </c>
      <c r="Q215" t="str">
        <f t="shared" si="3"/>
        <v/>
      </c>
    </row>
    <row r="216" spans="1:17" x14ac:dyDescent="0.3">
      <c r="A216" t="s">
        <v>45</v>
      </c>
      <c r="B216" t="s">
        <v>104</v>
      </c>
      <c r="C216" t="s">
        <v>105</v>
      </c>
      <c r="D216" t="s">
        <v>36</v>
      </c>
      <c r="F216" t="s">
        <v>57</v>
      </c>
      <c r="G216" t="s">
        <v>106</v>
      </c>
      <c r="H216" s="3">
        <v>44884</v>
      </c>
      <c r="I216" t="s">
        <v>402</v>
      </c>
      <c r="M216" t="s">
        <v>60</v>
      </c>
      <c r="N216" t="s">
        <v>53</v>
      </c>
      <c r="O216" t="s">
        <v>16</v>
      </c>
      <c r="P216" t="s">
        <v>40</v>
      </c>
      <c r="Q216" t="str">
        <f t="shared" si="3"/>
        <v/>
      </c>
    </row>
    <row r="217" spans="1:17" x14ac:dyDescent="0.3">
      <c r="A217" t="s">
        <v>45</v>
      </c>
      <c r="B217" t="s">
        <v>292</v>
      </c>
      <c r="C217" t="s">
        <v>293</v>
      </c>
      <c r="D217" t="s">
        <v>36</v>
      </c>
      <c r="F217" t="s">
        <v>57</v>
      </c>
      <c r="G217" t="s">
        <v>294</v>
      </c>
      <c r="H217" s="3">
        <v>44880</v>
      </c>
      <c r="I217" t="s">
        <v>403</v>
      </c>
      <c r="M217" t="s">
        <v>60</v>
      </c>
      <c r="N217" t="s">
        <v>53</v>
      </c>
      <c r="O217" t="s">
        <v>16</v>
      </c>
      <c r="P217" t="s">
        <v>40</v>
      </c>
      <c r="Q217" t="str">
        <f t="shared" si="3"/>
        <v/>
      </c>
    </row>
    <row r="218" spans="1:17" x14ac:dyDescent="0.3">
      <c r="A218" t="s">
        <v>45</v>
      </c>
      <c r="B218" t="s">
        <v>296</v>
      </c>
      <c r="C218" t="s">
        <v>297</v>
      </c>
      <c r="D218" t="s">
        <v>36</v>
      </c>
      <c r="F218" t="s">
        <v>298</v>
      </c>
      <c r="G218" t="s">
        <v>299</v>
      </c>
      <c r="H218" s="3">
        <v>44888</v>
      </c>
      <c r="I218" t="s">
        <v>404</v>
      </c>
      <c r="M218" t="s">
        <v>301</v>
      </c>
      <c r="N218" t="s">
        <v>50</v>
      </c>
      <c r="O218" t="s">
        <v>14</v>
      </c>
      <c r="P218" t="s">
        <v>40</v>
      </c>
      <c r="Q218" t="str">
        <f t="shared" si="3"/>
        <v/>
      </c>
    </row>
    <row r="219" spans="1:17" x14ac:dyDescent="0.3">
      <c r="A219" t="s">
        <v>45</v>
      </c>
      <c r="B219" t="s">
        <v>155</v>
      </c>
      <c r="C219" t="s">
        <v>156</v>
      </c>
      <c r="D219" t="s">
        <v>36</v>
      </c>
      <c r="E219" t="s">
        <v>157</v>
      </c>
      <c r="F219" t="s">
        <v>158</v>
      </c>
      <c r="G219" t="s">
        <v>159</v>
      </c>
      <c r="H219" s="3">
        <v>44887</v>
      </c>
      <c r="I219" t="s">
        <v>405</v>
      </c>
      <c r="J219">
        <v>50000</v>
      </c>
      <c r="K219">
        <v>55000</v>
      </c>
      <c r="L219">
        <v>52500</v>
      </c>
      <c r="M219" t="s">
        <v>161</v>
      </c>
      <c r="N219" t="s">
        <v>162</v>
      </c>
      <c r="O219" t="s">
        <v>16</v>
      </c>
      <c r="P219" t="s">
        <v>40</v>
      </c>
      <c r="Q219" t="str">
        <f t="shared" si="3"/>
        <v>$50K-$70K</v>
      </c>
    </row>
    <row r="220" spans="1:17" x14ac:dyDescent="0.3">
      <c r="A220" t="s">
        <v>147</v>
      </c>
      <c r="B220" t="s">
        <v>148</v>
      </c>
      <c r="C220" t="s">
        <v>149</v>
      </c>
      <c r="D220" t="s">
        <v>36</v>
      </c>
      <c r="F220" t="s">
        <v>150</v>
      </c>
      <c r="G220" t="s">
        <v>151</v>
      </c>
      <c r="H220" s="3">
        <v>44888</v>
      </c>
      <c r="I220" t="s">
        <v>406</v>
      </c>
      <c r="M220" t="s">
        <v>153</v>
      </c>
      <c r="N220" t="s">
        <v>154</v>
      </c>
      <c r="O220" t="s">
        <v>13</v>
      </c>
      <c r="P220" t="s">
        <v>40</v>
      </c>
      <c r="Q220" t="str">
        <f t="shared" si="3"/>
        <v/>
      </c>
    </row>
    <row r="221" spans="1:17" x14ac:dyDescent="0.3">
      <c r="A221" t="s">
        <v>246</v>
      </c>
      <c r="B221" t="s">
        <v>247</v>
      </c>
      <c r="C221" t="s">
        <v>248</v>
      </c>
      <c r="D221" t="s">
        <v>36</v>
      </c>
      <c r="E221" t="s">
        <v>249</v>
      </c>
      <c r="F221" t="s">
        <v>250</v>
      </c>
      <c r="G221" t="s">
        <v>251</v>
      </c>
      <c r="H221" s="3">
        <v>44887</v>
      </c>
      <c r="I221" t="s">
        <v>407</v>
      </c>
      <c r="J221">
        <v>5800</v>
      </c>
      <c r="K221">
        <v>6000</v>
      </c>
      <c r="L221">
        <v>5900</v>
      </c>
      <c r="M221" t="s">
        <v>253</v>
      </c>
      <c r="N221" t="s">
        <v>50</v>
      </c>
      <c r="O221" t="s">
        <v>13</v>
      </c>
      <c r="P221" t="s">
        <v>40</v>
      </c>
      <c r="Q221" t="str">
        <f t="shared" si="3"/>
        <v>&lt; $50K</v>
      </c>
    </row>
    <row r="222" spans="1:17" x14ac:dyDescent="0.3">
      <c r="A222" t="s">
        <v>45</v>
      </c>
      <c r="B222" t="s">
        <v>34</v>
      </c>
      <c r="C222" t="s">
        <v>46</v>
      </c>
      <c r="D222" t="s">
        <v>36</v>
      </c>
      <c r="F222" t="s">
        <v>305</v>
      </c>
      <c r="G222" t="s">
        <v>38</v>
      </c>
      <c r="H222" s="3">
        <v>44882</v>
      </c>
      <c r="I222" t="s">
        <v>408</v>
      </c>
      <c r="M222" t="s">
        <v>307</v>
      </c>
      <c r="N222" t="s">
        <v>308</v>
      </c>
      <c r="O222" t="s">
        <v>9</v>
      </c>
      <c r="P222" t="s">
        <v>40</v>
      </c>
      <c r="Q222" t="str">
        <f t="shared" si="3"/>
        <v/>
      </c>
    </row>
    <row r="223" spans="1:17" x14ac:dyDescent="0.3">
      <c r="A223" t="s">
        <v>45</v>
      </c>
      <c r="B223" t="s">
        <v>141</v>
      </c>
      <c r="C223" t="s">
        <v>142</v>
      </c>
      <c r="D223" t="s">
        <v>36</v>
      </c>
      <c r="F223" t="s">
        <v>143</v>
      </c>
      <c r="G223" t="s">
        <v>144</v>
      </c>
      <c r="H223" s="3">
        <v>44882</v>
      </c>
      <c r="I223" t="s">
        <v>409</v>
      </c>
      <c r="M223" t="s">
        <v>146</v>
      </c>
      <c r="N223" t="s">
        <v>44</v>
      </c>
      <c r="O223" t="s">
        <v>16</v>
      </c>
      <c r="P223" t="s">
        <v>40</v>
      </c>
      <c r="Q223" t="str">
        <f t="shared" si="3"/>
        <v/>
      </c>
    </row>
    <row r="224" spans="1:17" x14ac:dyDescent="0.3">
      <c r="A224" t="s">
        <v>45</v>
      </c>
      <c r="B224" t="s">
        <v>318</v>
      </c>
      <c r="C224" t="s">
        <v>319</v>
      </c>
      <c r="D224" t="s">
        <v>36</v>
      </c>
      <c r="E224" t="s">
        <v>320</v>
      </c>
      <c r="F224" t="s">
        <v>321</v>
      </c>
      <c r="G224" t="s">
        <v>322</v>
      </c>
      <c r="H224" s="3">
        <v>44883</v>
      </c>
      <c r="I224" t="s">
        <v>410</v>
      </c>
      <c r="J224">
        <v>50</v>
      </c>
      <c r="K224">
        <v>60</v>
      </c>
      <c r="L224">
        <v>55</v>
      </c>
      <c r="M224" t="s">
        <v>324</v>
      </c>
      <c r="N224" t="s">
        <v>325</v>
      </c>
      <c r="O224" t="s">
        <v>14</v>
      </c>
      <c r="P224" t="s">
        <v>40</v>
      </c>
      <c r="Q224" t="str">
        <f t="shared" si="3"/>
        <v>&lt; $50K</v>
      </c>
    </row>
    <row r="225" spans="1:17" x14ac:dyDescent="0.3">
      <c r="A225" t="s">
        <v>45</v>
      </c>
      <c r="B225" t="s">
        <v>326</v>
      </c>
      <c r="C225" t="s">
        <v>327</v>
      </c>
      <c r="D225" t="s">
        <v>36</v>
      </c>
      <c r="F225" t="s">
        <v>328</v>
      </c>
      <c r="G225" t="s">
        <v>89</v>
      </c>
      <c r="H225" s="3">
        <v>44886</v>
      </c>
      <c r="I225" t="s">
        <v>411</v>
      </c>
      <c r="M225" t="s">
        <v>330</v>
      </c>
      <c r="N225" t="s">
        <v>44</v>
      </c>
      <c r="O225" t="s">
        <v>11</v>
      </c>
      <c r="P225" t="s">
        <v>40</v>
      </c>
      <c r="Q225" t="str">
        <f t="shared" si="3"/>
        <v/>
      </c>
    </row>
    <row r="226" spans="1:17" x14ac:dyDescent="0.3">
      <c r="A226" t="s">
        <v>45</v>
      </c>
      <c r="B226" t="s">
        <v>108</v>
      </c>
      <c r="C226" t="s">
        <v>109</v>
      </c>
      <c r="D226" t="s">
        <v>36</v>
      </c>
      <c r="F226" t="s">
        <v>110</v>
      </c>
      <c r="G226" t="s">
        <v>111</v>
      </c>
      <c r="H226" s="3">
        <v>44886</v>
      </c>
      <c r="I226" t="s">
        <v>412</v>
      </c>
      <c r="M226" t="s">
        <v>113</v>
      </c>
      <c r="N226" t="s">
        <v>114</v>
      </c>
      <c r="O226" t="s">
        <v>16</v>
      </c>
      <c r="P226" t="s">
        <v>40</v>
      </c>
      <c r="Q226" t="str">
        <f t="shared" si="3"/>
        <v/>
      </c>
    </row>
    <row r="227" spans="1:17" x14ac:dyDescent="0.3">
      <c r="A227" t="s">
        <v>33</v>
      </c>
      <c r="B227" t="s">
        <v>34</v>
      </c>
      <c r="C227" t="s">
        <v>35</v>
      </c>
      <c r="D227" t="s">
        <v>36</v>
      </c>
      <c r="F227" t="s">
        <v>57</v>
      </c>
      <c r="G227" t="s">
        <v>38</v>
      </c>
      <c r="H227" s="3">
        <v>44887</v>
      </c>
      <c r="I227" t="s">
        <v>413</v>
      </c>
      <c r="M227" t="s">
        <v>60</v>
      </c>
      <c r="N227" t="s">
        <v>53</v>
      </c>
      <c r="O227" t="s">
        <v>9</v>
      </c>
      <c r="P227" t="s">
        <v>40</v>
      </c>
      <c r="Q227" t="str">
        <f t="shared" si="3"/>
        <v/>
      </c>
    </row>
    <row r="228" spans="1:17" x14ac:dyDescent="0.3">
      <c r="A228" t="s">
        <v>33</v>
      </c>
      <c r="B228" t="s">
        <v>34</v>
      </c>
      <c r="C228" t="s">
        <v>35</v>
      </c>
      <c r="D228" t="s">
        <v>36</v>
      </c>
      <c r="F228" t="s">
        <v>41</v>
      </c>
      <c r="G228" t="s">
        <v>38</v>
      </c>
      <c r="H228" s="3">
        <v>44887</v>
      </c>
      <c r="I228" t="s">
        <v>414</v>
      </c>
      <c r="M228" t="s">
        <v>43</v>
      </c>
      <c r="N228" t="s">
        <v>44</v>
      </c>
      <c r="O228" t="s">
        <v>9</v>
      </c>
      <c r="P228" t="s">
        <v>40</v>
      </c>
      <c r="Q228" t="str">
        <f t="shared" si="3"/>
        <v/>
      </c>
    </row>
    <row r="229" spans="1:17" x14ac:dyDescent="0.3">
      <c r="A229" t="s">
        <v>45</v>
      </c>
      <c r="B229" t="s">
        <v>34</v>
      </c>
      <c r="C229" t="s">
        <v>46</v>
      </c>
      <c r="D229" t="s">
        <v>36</v>
      </c>
      <c r="F229" t="s">
        <v>47</v>
      </c>
      <c r="G229" t="s">
        <v>38</v>
      </c>
      <c r="H229" s="3">
        <v>44882</v>
      </c>
      <c r="I229" t="s">
        <v>415</v>
      </c>
      <c r="M229" t="s">
        <v>49</v>
      </c>
      <c r="N229" t="s">
        <v>50</v>
      </c>
      <c r="O229" t="s">
        <v>9</v>
      </c>
      <c r="P229" t="s">
        <v>40</v>
      </c>
      <c r="Q229" t="str">
        <f t="shared" si="3"/>
        <v/>
      </c>
    </row>
    <row r="230" spans="1:17" x14ac:dyDescent="0.3">
      <c r="A230" t="s">
        <v>45</v>
      </c>
      <c r="B230" t="s">
        <v>34</v>
      </c>
      <c r="C230" t="s">
        <v>46</v>
      </c>
      <c r="D230" t="s">
        <v>36</v>
      </c>
      <c r="F230" t="s">
        <v>51</v>
      </c>
      <c r="G230" t="s">
        <v>38</v>
      </c>
      <c r="H230" s="3">
        <v>44882</v>
      </c>
      <c r="I230" t="s">
        <v>416</v>
      </c>
      <c r="M230" t="s">
        <v>49</v>
      </c>
      <c r="N230" t="s">
        <v>53</v>
      </c>
      <c r="O230" t="s">
        <v>9</v>
      </c>
      <c r="P230" t="s">
        <v>40</v>
      </c>
      <c r="Q230" t="str">
        <f t="shared" si="3"/>
        <v/>
      </c>
    </row>
    <row r="231" spans="1:17" x14ac:dyDescent="0.3">
      <c r="A231" t="s">
        <v>33</v>
      </c>
      <c r="B231" t="s">
        <v>34</v>
      </c>
      <c r="C231" t="s">
        <v>35</v>
      </c>
      <c r="D231" t="s">
        <v>36</v>
      </c>
      <c r="F231" t="s">
        <v>193</v>
      </c>
      <c r="G231" t="s">
        <v>38</v>
      </c>
      <c r="H231" s="3">
        <v>44887</v>
      </c>
      <c r="I231" t="s">
        <v>417</v>
      </c>
      <c r="M231" t="s">
        <v>195</v>
      </c>
      <c r="N231" t="s">
        <v>154</v>
      </c>
      <c r="O231" t="s">
        <v>9</v>
      </c>
      <c r="P231" t="s">
        <v>40</v>
      </c>
      <c r="Q231" t="str">
        <f t="shared" si="3"/>
        <v/>
      </c>
    </row>
    <row r="232" spans="1:17" x14ac:dyDescent="0.3">
      <c r="A232" t="s">
        <v>54</v>
      </c>
      <c r="B232" t="s">
        <v>55</v>
      </c>
      <c r="C232" t="s">
        <v>56</v>
      </c>
      <c r="D232" t="s">
        <v>36</v>
      </c>
      <c r="F232" t="s">
        <v>57</v>
      </c>
      <c r="G232" t="s">
        <v>58</v>
      </c>
      <c r="H232" s="3">
        <v>44882</v>
      </c>
      <c r="I232" t="s">
        <v>418</v>
      </c>
      <c r="M232" t="s">
        <v>60</v>
      </c>
      <c r="N232" t="s">
        <v>53</v>
      </c>
      <c r="O232" t="s">
        <v>16</v>
      </c>
      <c r="P232" t="s">
        <v>40</v>
      </c>
      <c r="Q232" t="str">
        <f t="shared" si="3"/>
        <v/>
      </c>
    </row>
    <row r="233" spans="1:17" x14ac:dyDescent="0.3">
      <c r="A233" t="s">
        <v>45</v>
      </c>
      <c r="B233" t="s">
        <v>34</v>
      </c>
      <c r="C233" t="s">
        <v>46</v>
      </c>
      <c r="D233" t="s">
        <v>36</v>
      </c>
      <c r="F233" t="s">
        <v>61</v>
      </c>
      <c r="G233" t="s">
        <v>38</v>
      </c>
      <c r="H233" s="3">
        <v>44882</v>
      </c>
      <c r="I233" t="s">
        <v>419</v>
      </c>
      <c r="M233" t="s">
        <v>61</v>
      </c>
      <c r="N233" t="s">
        <v>11</v>
      </c>
      <c r="O233" t="s">
        <v>9</v>
      </c>
      <c r="P233" t="s">
        <v>40</v>
      </c>
      <c r="Q233" t="str">
        <f t="shared" si="3"/>
        <v/>
      </c>
    </row>
    <row r="234" spans="1:17" x14ac:dyDescent="0.3">
      <c r="A234" t="s">
        <v>45</v>
      </c>
      <c r="B234" t="s">
        <v>34</v>
      </c>
      <c r="C234" t="s">
        <v>46</v>
      </c>
      <c r="D234" t="s">
        <v>36</v>
      </c>
      <c r="F234" t="s">
        <v>63</v>
      </c>
      <c r="G234" t="s">
        <v>38</v>
      </c>
      <c r="H234" s="3">
        <v>44882</v>
      </c>
      <c r="I234" t="s">
        <v>420</v>
      </c>
      <c r="M234" t="s">
        <v>49</v>
      </c>
      <c r="N234" t="s">
        <v>65</v>
      </c>
      <c r="O234" t="s">
        <v>9</v>
      </c>
      <c r="P234" t="s">
        <v>40</v>
      </c>
      <c r="Q234" t="str">
        <f t="shared" si="3"/>
        <v/>
      </c>
    </row>
    <row r="235" spans="1:17" x14ac:dyDescent="0.3">
      <c r="A235" t="s">
        <v>45</v>
      </c>
      <c r="B235" t="s">
        <v>34</v>
      </c>
      <c r="C235" t="s">
        <v>46</v>
      </c>
      <c r="D235" t="s">
        <v>36</v>
      </c>
      <c r="F235" t="s">
        <v>66</v>
      </c>
      <c r="G235" t="s">
        <v>38</v>
      </c>
      <c r="H235" s="3">
        <v>44882</v>
      </c>
      <c r="I235" t="s">
        <v>421</v>
      </c>
      <c r="M235" t="s">
        <v>49</v>
      </c>
      <c r="N235" t="s">
        <v>68</v>
      </c>
      <c r="O235" t="s">
        <v>9</v>
      </c>
      <c r="P235" t="s">
        <v>40</v>
      </c>
      <c r="Q235" t="str">
        <f t="shared" si="3"/>
        <v/>
      </c>
    </row>
    <row r="236" spans="1:17" x14ac:dyDescent="0.3">
      <c r="A236" t="s">
        <v>367</v>
      </c>
      <c r="B236" t="s">
        <v>368</v>
      </c>
      <c r="C236" t="s">
        <v>369</v>
      </c>
      <c r="D236" t="s">
        <v>36</v>
      </c>
      <c r="F236" t="s">
        <v>370</v>
      </c>
      <c r="G236" t="s">
        <v>371</v>
      </c>
      <c r="H236" s="3">
        <v>44880</v>
      </c>
      <c r="I236" t="s">
        <v>422</v>
      </c>
      <c r="M236" t="s">
        <v>373</v>
      </c>
      <c r="N236" t="s">
        <v>44</v>
      </c>
      <c r="O236" t="s">
        <v>9</v>
      </c>
      <c r="P236" t="s">
        <v>40</v>
      </c>
      <c r="Q236" t="str">
        <f t="shared" si="3"/>
        <v/>
      </c>
    </row>
    <row r="237" spans="1:17" x14ac:dyDescent="0.3">
      <c r="A237" t="s">
        <v>33</v>
      </c>
      <c r="B237" t="s">
        <v>34</v>
      </c>
      <c r="C237" t="s">
        <v>35</v>
      </c>
      <c r="D237" t="s">
        <v>36</v>
      </c>
      <c r="F237" t="s">
        <v>82</v>
      </c>
      <c r="G237" t="s">
        <v>38</v>
      </c>
      <c r="H237" s="3">
        <v>44887</v>
      </c>
      <c r="I237" t="s">
        <v>423</v>
      </c>
      <c r="M237" t="s">
        <v>84</v>
      </c>
      <c r="N237" t="s">
        <v>85</v>
      </c>
      <c r="O237" t="s">
        <v>9</v>
      </c>
      <c r="P237" t="s">
        <v>40</v>
      </c>
      <c r="Q237" t="str">
        <f t="shared" si="3"/>
        <v/>
      </c>
    </row>
    <row r="238" spans="1:17" x14ac:dyDescent="0.3">
      <c r="A238" t="s">
        <v>45</v>
      </c>
      <c r="B238" t="s">
        <v>69</v>
      </c>
      <c r="C238" t="s">
        <v>70</v>
      </c>
      <c r="D238" t="s">
        <v>36</v>
      </c>
      <c r="E238" t="s">
        <v>71</v>
      </c>
      <c r="F238" t="s">
        <v>72</v>
      </c>
      <c r="G238" t="s">
        <v>73</v>
      </c>
      <c r="H238" s="3">
        <v>44886</v>
      </c>
      <c r="I238" t="s">
        <v>424</v>
      </c>
      <c r="J238">
        <v>100000</v>
      </c>
      <c r="K238">
        <v>120000</v>
      </c>
      <c r="L238">
        <v>110000</v>
      </c>
      <c r="M238" t="s">
        <v>75</v>
      </c>
      <c r="N238" t="s">
        <v>65</v>
      </c>
      <c r="O238" t="s">
        <v>14</v>
      </c>
      <c r="P238" t="s">
        <v>40</v>
      </c>
      <c r="Q238" t="str">
        <f t="shared" si="3"/>
        <v>$110K-$130K</v>
      </c>
    </row>
    <row r="239" spans="1:17" x14ac:dyDescent="0.3">
      <c r="A239" t="s">
        <v>45</v>
      </c>
      <c r="B239" t="s">
        <v>115</v>
      </c>
      <c r="C239" t="s">
        <v>116</v>
      </c>
      <c r="D239" t="s">
        <v>36</v>
      </c>
      <c r="F239" t="s">
        <v>117</v>
      </c>
      <c r="G239" t="s">
        <v>118</v>
      </c>
      <c r="H239" s="3">
        <v>44888</v>
      </c>
      <c r="I239" t="s">
        <v>425</v>
      </c>
      <c r="M239" t="s">
        <v>120</v>
      </c>
      <c r="N239" t="s">
        <v>81</v>
      </c>
      <c r="O239" t="s">
        <v>16</v>
      </c>
      <c r="P239" t="s">
        <v>40</v>
      </c>
      <c r="Q239" t="str">
        <f t="shared" si="3"/>
        <v/>
      </c>
    </row>
    <row r="240" spans="1:17" x14ac:dyDescent="0.3">
      <c r="A240" t="s">
        <v>33</v>
      </c>
      <c r="B240" t="s">
        <v>34</v>
      </c>
      <c r="C240" t="s">
        <v>35</v>
      </c>
      <c r="D240" t="s">
        <v>36</v>
      </c>
      <c r="F240" t="s">
        <v>101</v>
      </c>
      <c r="G240" t="s">
        <v>38</v>
      </c>
      <c r="H240" s="3">
        <v>44887</v>
      </c>
      <c r="I240" t="s">
        <v>426</v>
      </c>
      <c r="M240" t="s">
        <v>103</v>
      </c>
      <c r="N240" t="s">
        <v>100</v>
      </c>
      <c r="O240" t="s">
        <v>9</v>
      </c>
      <c r="P240" t="s">
        <v>40</v>
      </c>
      <c r="Q240" t="str">
        <f t="shared" si="3"/>
        <v/>
      </c>
    </row>
    <row r="241" spans="1:17" x14ac:dyDescent="0.3">
      <c r="A241" t="s">
        <v>45</v>
      </c>
      <c r="B241" t="s">
        <v>104</v>
      </c>
      <c r="C241" t="s">
        <v>105</v>
      </c>
      <c r="D241" t="s">
        <v>36</v>
      </c>
      <c r="F241" t="s">
        <v>57</v>
      </c>
      <c r="G241" t="s">
        <v>106</v>
      </c>
      <c r="H241" s="3">
        <v>44884</v>
      </c>
      <c r="I241" t="s">
        <v>427</v>
      </c>
      <c r="M241" t="s">
        <v>60</v>
      </c>
      <c r="N241" t="s">
        <v>53</v>
      </c>
      <c r="O241" t="s">
        <v>16</v>
      </c>
      <c r="P241" t="s">
        <v>40</v>
      </c>
      <c r="Q241" t="str">
        <f t="shared" si="3"/>
        <v/>
      </c>
    </row>
    <row r="242" spans="1:17" x14ac:dyDescent="0.3">
      <c r="A242" t="s">
        <v>45</v>
      </c>
      <c r="B242" t="s">
        <v>296</v>
      </c>
      <c r="C242" t="s">
        <v>297</v>
      </c>
      <c r="D242" t="s">
        <v>36</v>
      </c>
      <c r="F242" t="s">
        <v>298</v>
      </c>
      <c r="G242" t="s">
        <v>299</v>
      </c>
      <c r="H242" s="3">
        <v>44888</v>
      </c>
      <c r="I242" t="s">
        <v>428</v>
      </c>
      <c r="M242" t="s">
        <v>301</v>
      </c>
      <c r="N242" t="s">
        <v>50</v>
      </c>
      <c r="O242" t="s">
        <v>14</v>
      </c>
      <c r="P242" t="s">
        <v>40</v>
      </c>
      <c r="Q242" t="str">
        <f t="shared" si="3"/>
        <v/>
      </c>
    </row>
    <row r="243" spans="1:17" x14ac:dyDescent="0.3">
      <c r="A243" t="s">
        <v>45</v>
      </c>
      <c r="B243" t="s">
        <v>155</v>
      </c>
      <c r="C243" t="s">
        <v>156</v>
      </c>
      <c r="D243" t="s">
        <v>36</v>
      </c>
      <c r="E243" t="s">
        <v>157</v>
      </c>
      <c r="F243" t="s">
        <v>158</v>
      </c>
      <c r="G243" t="s">
        <v>159</v>
      </c>
      <c r="H243" s="3">
        <v>44887</v>
      </c>
      <c r="I243" t="s">
        <v>429</v>
      </c>
      <c r="J243">
        <v>50000</v>
      </c>
      <c r="K243">
        <v>55000</v>
      </c>
      <c r="L243">
        <v>52500</v>
      </c>
      <c r="M243" t="s">
        <v>161</v>
      </c>
      <c r="N243" t="s">
        <v>162</v>
      </c>
      <c r="O243" t="s">
        <v>16</v>
      </c>
      <c r="P243" t="s">
        <v>40</v>
      </c>
      <c r="Q243" t="str">
        <f t="shared" si="3"/>
        <v>$50K-$70K</v>
      </c>
    </row>
    <row r="244" spans="1:17" x14ac:dyDescent="0.3">
      <c r="A244" t="s">
        <v>147</v>
      </c>
      <c r="B244" t="s">
        <v>148</v>
      </c>
      <c r="C244" t="s">
        <v>149</v>
      </c>
      <c r="D244" t="s">
        <v>36</v>
      </c>
      <c r="F244" t="s">
        <v>150</v>
      </c>
      <c r="G244" t="s">
        <v>151</v>
      </c>
      <c r="H244" s="3">
        <v>44888</v>
      </c>
      <c r="I244" t="s">
        <v>430</v>
      </c>
      <c r="M244" t="s">
        <v>153</v>
      </c>
      <c r="N244" t="s">
        <v>154</v>
      </c>
      <c r="O244" t="s">
        <v>13</v>
      </c>
      <c r="P244" t="s">
        <v>40</v>
      </c>
      <c r="Q244" t="str">
        <f t="shared" si="3"/>
        <v/>
      </c>
    </row>
    <row r="245" spans="1:17" x14ac:dyDescent="0.3">
      <c r="A245" t="s">
        <v>246</v>
      </c>
      <c r="B245" t="s">
        <v>247</v>
      </c>
      <c r="C245" t="s">
        <v>248</v>
      </c>
      <c r="D245" t="s">
        <v>36</v>
      </c>
      <c r="E245" t="s">
        <v>249</v>
      </c>
      <c r="F245" t="s">
        <v>250</v>
      </c>
      <c r="G245" t="s">
        <v>251</v>
      </c>
      <c r="H245" s="3">
        <v>44887</v>
      </c>
      <c r="I245" t="s">
        <v>431</v>
      </c>
      <c r="J245">
        <v>5800</v>
      </c>
      <c r="K245">
        <v>6000</v>
      </c>
      <c r="L245">
        <v>5900</v>
      </c>
      <c r="M245" t="s">
        <v>253</v>
      </c>
      <c r="N245" t="s">
        <v>50</v>
      </c>
      <c r="O245" t="s">
        <v>13</v>
      </c>
      <c r="P245" t="s">
        <v>40</v>
      </c>
      <c r="Q245" t="str">
        <f t="shared" si="3"/>
        <v>&lt; $50K</v>
      </c>
    </row>
    <row r="246" spans="1:17" x14ac:dyDescent="0.3">
      <c r="A246" t="s">
        <v>45</v>
      </c>
      <c r="B246" t="s">
        <v>34</v>
      </c>
      <c r="C246" t="s">
        <v>46</v>
      </c>
      <c r="D246" t="s">
        <v>36</v>
      </c>
      <c r="F246" t="s">
        <v>305</v>
      </c>
      <c r="G246" t="s">
        <v>38</v>
      </c>
      <c r="H246" s="3">
        <v>44882</v>
      </c>
      <c r="I246" t="s">
        <v>432</v>
      </c>
      <c r="M246" t="s">
        <v>307</v>
      </c>
      <c r="N246" t="s">
        <v>308</v>
      </c>
      <c r="O246" t="s">
        <v>9</v>
      </c>
      <c r="P246" t="s">
        <v>40</v>
      </c>
      <c r="Q246" t="str">
        <f t="shared" si="3"/>
        <v/>
      </c>
    </row>
    <row r="247" spans="1:17" x14ac:dyDescent="0.3">
      <c r="A247" t="s">
        <v>45</v>
      </c>
      <c r="B247" t="s">
        <v>141</v>
      </c>
      <c r="C247" t="s">
        <v>142</v>
      </c>
      <c r="D247" t="s">
        <v>36</v>
      </c>
      <c r="F247" t="s">
        <v>143</v>
      </c>
      <c r="G247" t="s">
        <v>144</v>
      </c>
      <c r="H247" s="3">
        <v>44882</v>
      </c>
      <c r="I247" t="s">
        <v>433</v>
      </c>
      <c r="M247" t="s">
        <v>146</v>
      </c>
      <c r="N247" t="s">
        <v>44</v>
      </c>
      <c r="O247" t="s">
        <v>16</v>
      </c>
      <c r="P247" t="s">
        <v>40</v>
      </c>
      <c r="Q247" t="str">
        <f t="shared" si="3"/>
        <v/>
      </c>
    </row>
    <row r="248" spans="1:17" x14ac:dyDescent="0.3">
      <c r="A248" t="s">
        <v>45</v>
      </c>
      <c r="B248" t="s">
        <v>318</v>
      </c>
      <c r="C248" t="s">
        <v>319</v>
      </c>
      <c r="D248" t="s">
        <v>36</v>
      </c>
      <c r="E248" t="s">
        <v>320</v>
      </c>
      <c r="F248" t="s">
        <v>321</v>
      </c>
      <c r="G248" t="s">
        <v>322</v>
      </c>
      <c r="H248" s="3">
        <v>44883</v>
      </c>
      <c r="I248" t="s">
        <v>434</v>
      </c>
      <c r="J248">
        <v>50</v>
      </c>
      <c r="K248">
        <v>60</v>
      </c>
      <c r="L248">
        <v>55</v>
      </c>
      <c r="M248" t="s">
        <v>324</v>
      </c>
      <c r="N248" t="s">
        <v>325</v>
      </c>
      <c r="O248" t="s">
        <v>14</v>
      </c>
      <c r="P248" t="s">
        <v>40</v>
      </c>
      <c r="Q248" t="str">
        <f t="shared" si="3"/>
        <v>&lt; $50K</v>
      </c>
    </row>
    <row r="249" spans="1:17" x14ac:dyDescent="0.3">
      <c r="A249" t="s">
        <v>45</v>
      </c>
      <c r="B249" t="s">
        <v>326</v>
      </c>
      <c r="C249" t="s">
        <v>327</v>
      </c>
      <c r="D249" t="s">
        <v>36</v>
      </c>
      <c r="F249" t="s">
        <v>328</v>
      </c>
      <c r="G249" t="s">
        <v>89</v>
      </c>
      <c r="H249" s="3">
        <v>44886</v>
      </c>
      <c r="I249" t="s">
        <v>435</v>
      </c>
      <c r="M249" t="s">
        <v>330</v>
      </c>
      <c r="N249" t="s">
        <v>44</v>
      </c>
      <c r="O249" t="s">
        <v>11</v>
      </c>
      <c r="P249" t="s">
        <v>40</v>
      </c>
      <c r="Q249" t="str">
        <f t="shared" si="3"/>
        <v/>
      </c>
    </row>
    <row r="250" spans="1:17" x14ac:dyDescent="0.3">
      <c r="A250" t="s">
        <v>45</v>
      </c>
      <c r="B250" t="s">
        <v>108</v>
      </c>
      <c r="C250" t="s">
        <v>109</v>
      </c>
      <c r="D250" t="s">
        <v>36</v>
      </c>
      <c r="F250" t="s">
        <v>110</v>
      </c>
      <c r="G250" t="s">
        <v>111</v>
      </c>
      <c r="H250" s="3">
        <v>44886</v>
      </c>
      <c r="I250" t="s">
        <v>436</v>
      </c>
      <c r="M250" t="s">
        <v>113</v>
      </c>
      <c r="N250" t="s">
        <v>114</v>
      </c>
      <c r="O250" t="s">
        <v>16</v>
      </c>
      <c r="P250" t="s">
        <v>40</v>
      </c>
      <c r="Q250" t="str">
        <f t="shared" si="3"/>
        <v/>
      </c>
    </row>
    <row r="251" spans="1:17" x14ac:dyDescent="0.3">
      <c r="A251" t="s">
        <v>45</v>
      </c>
      <c r="B251" t="s">
        <v>34</v>
      </c>
      <c r="C251" t="s">
        <v>46</v>
      </c>
      <c r="D251" t="s">
        <v>36</v>
      </c>
      <c r="F251" t="s">
        <v>101</v>
      </c>
      <c r="G251" t="s">
        <v>38</v>
      </c>
      <c r="H251" s="3">
        <v>44881</v>
      </c>
      <c r="I251" t="s">
        <v>437</v>
      </c>
      <c r="M251" t="s">
        <v>103</v>
      </c>
      <c r="N251" t="s">
        <v>100</v>
      </c>
      <c r="O251" t="s">
        <v>9</v>
      </c>
      <c r="P251" t="s">
        <v>40</v>
      </c>
      <c r="Q251" t="str">
        <f t="shared" si="3"/>
        <v/>
      </c>
    </row>
    <row r="252" spans="1:17" x14ac:dyDescent="0.3">
      <c r="A252" t="s">
        <v>45</v>
      </c>
      <c r="B252" t="s">
        <v>438</v>
      </c>
      <c r="C252" t="s">
        <v>439</v>
      </c>
      <c r="D252" t="s">
        <v>36</v>
      </c>
      <c r="F252" t="s">
        <v>123</v>
      </c>
      <c r="G252" t="s">
        <v>440</v>
      </c>
      <c r="H252" s="3">
        <v>44882</v>
      </c>
      <c r="I252" t="s">
        <v>441</v>
      </c>
      <c r="M252" t="s">
        <v>126</v>
      </c>
      <c r="N252" t="s">
        <v>127</v>
      </c>
      <c r="O252" t="s">
        <v>9</v>
      </c>
      <c r="P252" t="s">
        <v>40</v>
      </c>
      <c r="Q252" t="str">
        <f t="shared" si="3"/>
        <v/>
      </c>
    </row>
    <row r="253" spans="1:17" x14ac:dyDescent="0.3">
      <c r="A253" t="s">
        <v>45</v>
      </c>
      <c r="B253" t="s">
        <v>442</v>
      </c>
      <c r="C253" t="s">
        <v>443</v>
      </c>
      <c r="D253" t="s">
        <v>36</v>
      </c>
      <c r="F253" t="s">
        <v>444</v>
      </c>
      <c r="G253" t="s">
        <v>445</v>
      </c>
      <c r="H253" s="3">
        <v>44881</v>
      </c>
      <c r="I253" t="s">
        <v>446</v>
      </c>
      <c r="M253" t="s">
        <v>447</v>
      </c>
      <c r="N253" t="s">
        <v>448</v>
      </c>
      <c r="O253" t="s">
        <v>16</v>
      </c>
      <c r="P253" t="s">
        <v>40</v>
      </c>
      <c r="Q253" t="str">
        <f t="shared" si="3"/>
        <v/>
      </c>
    </row>
    <row r="254" spans="1:17" x14ac:dyDescent="0.3">
      <c r="A254" t="s">
        <v>45</v>
      </c>
      <c r="B254" t="s">
        <v>155</v>
      </c>
      <c r="C254" t="s">
        <v>156</v>
      </c>
      <c r="D254" t="s">
        <v>36</v>
      </c>
      <c r="E254" t="s">
        <v>157</v>
      </c>
      <c r="F254" t="s">
        <v>158</v>
      </c>
      <c r="G254" t="s">
        <v>159</v>
      </c>
      <c r="H254" s="3">
        <v>44887</v>
      </c>
      <c r="I254" t="s">
        <v>449</v>
      </c>
      <c r="J254">
        <v>50000</v>
      </c>
      <c r="K254">
        <v>55000</v>
      </c>
      <c r="L254">
        <v>52500</v>
      </c>
      <c r="M254" t="s">
        <v>161</v>
      </c>
      <c r="N254" t="s">
        <v>162</v>
      </c>
      <c r="O254" t="s">
        <v>16</v>
      </c>
      <c r="P254" t="s">
        <v>40</v>
      </c>
      <c r="Q254" t="str">
        <f t="shared" si="3"/>
        <v>$50K-$70K</v>
      </c>
    </row>
    <row r="255" spans="1:17" x14ac:dyDescent="0.3">
      <c r="A255" t="s">
        <v>147</v>
      </c>
      <c r="B255" t="s">
        <v>148</v>
      </c>
      <c r="C255" t="s">
        <v>149</v>
      </c>
      <c r="D255" t="s">
        <v>36</v>
      </c>
      <c r="F255" t="s">
        <v>150</v>
      </c>
      <c r="G255" t="s">
        <v>151</v>
      </c>
      <c r="H255" s="3">
        <v>44888</v>
      </c>
      <c r="I255" t="s">
        <v>450</v>
      </c>
      <c r="M255" t="s">
        <v>153</v>
      </c>
      <c r="N255" t="s">
        <v>154</v>
      </c>
      <c r="O255" t="s">
        <v>13</v>
      </c>
      <c r="P255" t="s">
        <v>40</v>
      </c>
      <c r="Q255" t="str">
        <f t="shared" si="3"/>
        <v/>
      </c>
    </row>
    <row r="256" spans="1:17" x14ac:dyDescent="0.3">
      <c r="A256" t="s">
        <v>45</v>
      </c>
      <c r="B256" t="s">
        <v>451</v>
      </c>
      <c r="C256" t="s">
        <v>452</v>
      </c>
      <c r="D256" t="s">
        <v>36</v>
      </c>
      <c r="F256" t="s">
        <v>298</v>
      </c>
      <c r="G256" t="s">
        <v>453</v>
      </c>
      <c r="H256" s="3">
        <v>44887</v>
      </c>
      <c r="I256" t="s">
        <v>454</v>
      </c>
      <c r="M256" t="s">
        <v>301</v>
      </c>
      <c r="N256" t="s">
        <v>50</v>
      </c>
      <c r="O256" t="s">
        <v>16</v>
      </c>
      <c r="P256" t="s">
        <v>40</v>
      </c>
      <c r="Q256" t="str">
        <f t="shared" si="3"/>
        <v/>
      </c>
    </row>
    <row r="257" spans="1:17" x14ac:dyDescent="0.3">
      <c r="A257" t="s">
        <v>45</v>
      </c>
      <c r="B257" t="s">
        <v>455</v>
      </c>
      <c r="C257" t="s">
        <v>456</v>
      </c>
      <c r="D257" t="s">
        <v>36</v>
      </c>
      <c r="F257" t="s">
        <v>123</v>
      </c>
      <c r="G257" t="s">
        <v>457</v>
      </c>
      <c r="H257" s="3">
        <v>44882</v>
      </c>
      <c r="I257" t="s">
        <v>458</v>
      </c>
      <c r="M257" t="s">
        <v>126</v>
      </c>
      <c r="N257" t="s">
        <v>127</v>
      </c>
      <c r="O257" t="s">
        <v>16</v>
      </c>
      <c r="P257" t="s">
        <v>40</v>
      </c>
      <c r="Q257" t="str">
        <f t="shared" si="3"/>
        <v/>
      </c>
    </row>
    <row r="258" spans="1:17" x14ac:dyDescent="0.3">
      <c r="A258" t="s">
        <v>45</v>
      </c>
      <c r="B258" t="s">
        <v>442</v>
      </c>
      <c r="C258" t="s">
        <v>459</v>
      </c>
      <c r="D258" t="s">
        <v>36</v>
      </c>
      <c r="F258" t="s">
        <v>460</v>
      </c>
      <c r="G258" t="s">
        <v>445</v>
      </c>
      <c r="H258" s="3">
        <v>44881</v>
      </c>
      <c r="I258" t="s">
        <v>461</v>
      </c>
      <c r="M258" t="s">
        <v>462</v>
      </c>
      <c r="N258" t="s">
        <v>44</v>
      </c>
      <c r="O258" t="s">
        <v>16</v>
      </c>
      <c r="P258" t="s">
        <v>40</v>
      </c>
      <c r="Q258" t="str">
        <f t="shared" ref="Q258:Q321" si="4">IF(L258="","",IF(L258&lt;50000,"&lt; $50K",IF(L258&lt;70000,"$50K-$70K",IF(L258&lt;90000,"$70K-$90K",IF(L258&lt;110000,"$90K-$110K",IF(L258&lt;130000,"$110K-$130K","$130K+"))))))</f>
        <v/>
      </c>
    </row>
    <row r="259" spans="1:17" x14ac:dyDescent="0.3">
      <c r="A259" t="s">
        <v>45</v>
      </c>
      <c r="B259" t="s">
        <v>442</v>
      </c>
      <c r="C259" t="s">
        <v>463</v>
      </c>
      <c r="D259" t="s">
        <v>36</v>
      </c>
      <c r="F259" t="s">
        <v>150</v>
      </c>
      <c r="G259" t="s">
        <v>464</v>
      </c>
      <c r="H259" s="3">
        <v>44881</v>
      </c>
      <c r="I259" t="s">
        <v>465</v>
      </c>
      <c r="M259" t="s">
        <v>153</v>
      </c>
      <c r="N259" t="s">
        <v>154</v>
      </c>
      <c r="O259" t="s">
        <v>16</v>
      </c>
      <c r="P259" t="s">
        <v>40</v>
      </c>
      <c r="Q259" t="str">
        <f t="shared" si="4"/>
        <v/>
      </c>
    </row>
    <row r="260" spans="1:17" x14ac:dyDescent="0.3">
      <c r="A260" t="s">
        <v>45</v>
      </c>
      <c r="B260" t="s">
        <v>466</v>
      </c>
      <c r="C260" t="s">
        <v>467</v>
      </c>
      <c r="D260" t="s">
        <v>36</v>
      </c>
      <c r="F260" t="s">
        <v>468</v>
      </c>
      <c r="G260" t="s">
        <v>469</v>
      </c>
      <c r="H260" s="3">
        <v>44886</v>
      </c>
      <c r="I260" t="s">
        <v>470</v>
      </c>
      <c r="M260" t="s">
        <v>471</v>
      </c>
      <c r="N260" t="s">
        <v>81</v>
      </c>
      <c r="O260" t="s">
        <v>13</v>
      </c>
      <c r="P260" t="s">
        <v>40</v>
      </c>
      <c r="Q260" t="str">
        <f t="shared" si="4"/>
        <v/>
      </c>
    </row>
    <row r="261" spans="1:17" x14ac:dyDescent="0.3">
      <c r="A261" t="s">
        <v>33</v>
      </c>
      <c r="B261" t="s">
        <v>34</v>
      </c>
      <c r="C261" t="s">
        <v>35</v>
      </c>
      <c r="D261" t="s">
        <v>36</v>
      </c>
      <c r="F261" t="s">
        <v>37</v>
      </c>
      <c r="G261" t="s">
        <v>38</v>
      </c>
      <c r="H261" s="3">
        <v>44887</v>
      </c>
      <c r="I261" t="s">
        <v>472</v>
      </c>
      <c r="M261" t="s">
        <v>37</v>
      </c>
      <c r="N261" t="s">
        <v>11</v>
      </c>
      <c r="O261" t="s">
        <v>9</v>
      </c>
      <c r="P261" t="s">
        <v>40</v>
      </c>
      <c r="Q261" t="str">
        <f t="shared" si="4"/>
        <v/>
      </c>
    </row>
    <row r="262" spans="1:17" x14ac:dyDescent="0.3">
      <c r="A262" t="s">
        <v>45</v>
      </c>
      <c r="B262" t="s">
        <v>473</v>
      </c>
      <c r="C262" t="s">
        <v>474</v>
      </c>
      <c r="D262" t="s">
        <v>36</v>
      </c>
      <c r="F262" t="s">
        <v>143</v>
      </c>
      <c r="G262" t="s">
        <v>475</v>
      </c>
      <c r="H262" s="3">
        <v>44882</v>
      </c>
      <c r="I262" t="s">
        <v>476</v>
      </c>
      <c r="M262" t="s">
        <v>146</v>
      </c>
      <c r="N262" t="s">
        <v>44</v>
      </c>
      <c r="O262" t="s">
        <v>16</v>
      </c>
      <c r="P262" t="s">
        <v>40</v>
      </c>
      <c r="Q262" t="str">
        <f t="shared" si="4"/>
        <v/>
      </c>
    </row>
    <row r="263" spans="1:17" x14ac:dyDescent="0.3">
      <c r="A263" t="s">
        <v>45</v>
      </c>
      <c r="B263" t="s">
        <v>477</v>
      </c>
      <c r="C263" t="s">
        <v>478</v>
      </c>
      <c r="D263" t="s">
        <v>36</v>
      </c>
      <c r="F263" t="s">
        <v>479</v>
      </c>
      <c r="G263" t="s">
        <v>480</v>
      </c>
      <c r="H263" s="3">
        <v>44882</v>
      </c>
      <c r="I263" t="s">
        <v>481</v>
      </c>
      <c r="M263" t="s">
        <v>482</v>
      </c>
      <c r="N263" t="s">
        <v>50</v>
      </c>
      <c r="O263" t="s">
        <v>13</v>
      </c>
      <c r="P263" t="s">
        <v>40</v>
      </c>
      <c r="Q263" t="str">
        <f t="shared" si="4"/>
        <v/>
      </c>
    </row>
    <row r="264" spans="1:17" x14ac:dyDescent="0.3">
      <c r="A264" t="s">
        <v>45</v>
      </c>
      <c r="B264" t="s">
        <v>34</v>
      </c>
      <c r="C264" t="s">
        <v>46</v>
      </c>
      <c r="D264" t="s">
        <v>36</v>
      </c>
      <c r="F264" t="s">
        <v>93</v>
      </c>
      <c r="G264" t="s">
        <v>38</v>
      </c>
      <c r="H264" s="3">
        <v>44882</v>
      </c>
      <c r="I264" t="s">
        <v>483</v>
      </c>
      <c r="M264" t="s">
        <v>95</v>
      </c>
      <c r="N264" t="s">
        <v>96</v>
      </c>
      <c r="O264" t="s">
        <v>9</v>
      </c>
      <c r="P264" t="s">
        <v>40</v>
      </c>
      <c r="Q264" t="str">
        <f t="shared" si="4"/>
        <v/>
      </c>
    </row>
    <row r="265" spans="1:17" x14ac:dyDescent="0.3">
      <c r="A265" t="s">
        <v>45</v>
      </c>
      <c r="B265" t="s">
        <v>442</v>
      </c>
      <c r="C265" t="s">
        <v>484</v>
      </c>
      <c r="D265" t="s">
        <v>36</v>
      </c>
      <c r="F265" t="s">
        <v>485</v>
      </c>
      <c r="G265" t="s">
        <v>445</v>
      </c>
      <c r="H265" s="3">
        <v>44881</v>
      </c>
      <c r="I265" t="s">
        <v>486</v>
      </c>
      <c r="M265" t="s">
        <v>487</v>
      </c>
      <c r="N265" t="s">
        <v>488</v>
      </c>
      <c r="O265" t="s">
        <v>16</v>
      </c>
      <c r="P265" t="s">
        <v>40</v>
      </c>
      <c r="Q265" t="str">
        <f t="shared" si="4"/>
        <v/>
      </c>
    </row>
    <row r="266" spans="1:17" x14ac:dyDescent="0.3">
      <c r="A266" t="s">
        <v>45</v>
      </c>
      <c r="B266" t="s">
        <v>442</v>
      </c>
      <c r="C266" t="s">
        <v>489</v>
      </c>
      <c r="D266" t="s">
        <v>36</v>
      </c>
      <c r="F266" t="s">
        <v>150</v>
      </c>
      <c r="G266" t="s">
        <v>464</v>
      </c>
      <c r="H266" s="3">
        <v>44881</v>
      </c>
      <c r="I266" t="s">
        <v>490</v>
      </c>
      <c r="M266" t="s">
        <v>153</v>
      </c>
      <c r="N266" t="s">
        <v>154</v>
      </c>
      <c r="O266" t="s">
        <v>16</v>
      </c>
      <c r="P266" t="s">
        <v>40</v>
      </c>
      <c r="Q266" t="str">
        <f t="shared" si="4"/>
        <v/>
      </c>
    </row>
    <row r="267" spans="1:17" x14ac:dyDescent="0.3">
      <c r="A267" t="s">
        <v>45</v>
      </c>
      <c r="B267" t="s">
        <v>442</v>
      </c>
      <c r="C267" t="s">
        <v>491</v>
      </c>
      <c r="D267" t="s">
        <v>36</v>
      </c>
      <c r="F267" t="s">
        <v>492</v>
      </c>
      <c r="G267" t="s">
        <v>464</v>
      </c>
      <c r="H267" s="3">
        <v>44881</v>
      </c>
      <c r="I267" t="s">
        <v>493</v>
      </c>
      <c r="M267" t="s">
        <v>494</v>
      </c>
      <c r="N267" t="s">
        <v>50</v>
      </c>
      <c r="O267" t="s">
        <v>16</v>
      </c>
      <c r="P267" t="s">
        <v>40</v>
      </c>
      <c r="Q267" t="str">
        <f t="shared" si="4"/>
        <v/>
      </c>
    </row>
    <row r="268" spans="1:17" x14ac:dyDescent="0.3">
      <c r="A268" t="s">
        <v>45</v>
      </c>
      <c r="B268" t="s">
        <v>442</v>
      </c>
      <c r="C268" t="s">
        <v>495</v>
      </c>
      <c r="D268" t="s">
        <v>36</v>
      </c>
      <c r="F268" t="s">
        <v>496</v>
      </c>
      <c r="G268" t="s">
        <v>445</v>
      </c>
      <c r="H268" s="3">
        <v>44881</v>
      </c>
      <c r="I268" t="s">
        <v>497</v>
      </c>
      <c r="M268" t="s">
        <v>498</v>
      </c>
      <c r="N268" t="s">
        <v>50</v>
      </c>
      <c r="O268" t="s">
        <v>16</v>
      </c>
      <c r="P268" t="s">
        <v>40</v>
      </c>
      <c r="Q268" t="str">
        <f t="shared" si="4"/>
        <v/>
      </c>
    </row>
    <row r="269" spans="1:17" x14ac:dyDescent="0.3">
      <c r="A269" t="s">
        <v>45</v>
      </c>
      <c r="B269" t="s">
        <v>499</v>
      </c>
      <c r="C269" t="s">
        <v>500</v>
      </c>
      <c r="D269" t="s">
        <v>36</v>
      </c>
      <c r="F269" t="s">
        <v>501</v>
      </c>
      <c r="G269" t="s">
        <v>89</v>
      </c>
      <c r="H269" s="3">
        <v>44887</v>
      </c>
      <c r="I269" t="s">
        <v>502</v>
      </c>
      <c r="M269" t="s">
        <v>503</v>
      </c>
      <c r="N269" t="s">
        <v>134</v>
      </c>
      <c r="O269" t="s">
        <v>11</v>
      </c>
      <c r="P269" t="s">
        <v>40</v>
      </c>
      <c r="Q269" t="str">
        <f t="shared" si="4"/>
        <v/>
      </c>
    </row>
    <row r="270" spans="1:17" x14ac:dyDescent="0.3">
      <c r="A270" t="s">
        <v>504</v>
      </c>
      <c r="B270" t="s">
        <v>505</v>
      </c>
      <c r="C270" t="s">
        <v>506</v>
      </c>
      <c r="D270" t="s">
        <v>36</v>
      </c>
      <c r="E270" t="s">
        <v>507</v>
      </c>
      <c r="F270" t="s">
        <v>508</v>
      </c>
      <c r="G270" t="s">
        <v>509</v>
      </c>
      <c r="H270" s="3">
        <v>44882</v>
      </c>
      <c r="I270" t="s">
        <v>510</v>
      </c>
      <c r="J270">
        <v>55000</v>
      </c>
      <c r="K270">
        <v>70000</v>
      </c>
      <c r="L270">
        <v>62500</v>
      </c>
      <c r="M270" t="s">
        <v>511</v>
      </c>
      <c r="N270" t="s">
        <v>512</v>
      </c>
      <c r="O270" t="s">
        <v>16</v>
      </c>
      <c r="P270" t="s">
        <v>40</v>
      </c>
      <c r="Q270" t="str">
        <f t="shared" si="4"/>
        <v>$50K-$70K</v>
      </c>
    </row>
    <row r="271" spans="1:17" x14ac:dyDescent="0.3">
      <c r="A271" t="s">
        <v>45</v>
      </c>
      <c r="B271" t="s">
        <v>442</v>
      </c>
      <c r="C271" t="s">
        <v>513</v>
      </c>
      <c r="D271" t="s">
        <v>36</v>
      </c>
      <c r="F271" t="s">
        <v>492</v>
      </c>
      <c r="G271" t="s">
        <v>464</v>
      </c>
      <c r="H271" s="3">
        <v>44881</v>
      </c>
      <c r="I271" t="s">
        <v>514</v>
      </c>
      <c r="M271" t="s">
        <v>494</v>
      </c>
      <c r="N271" t="s">
        <v>50</v>
      </c>
      <c r="O271" t="s">
        <v>16</v>
      </c>
      <c r="P271" t="s">
        <v>40</v>
      </c>
      <c r="Q271" t="str">
        <f t="shared" si="4"/>
        <v/>
      </c>
    </row>
    <row r="272" spans="1:17" x14ac:dyDescent="0.3">
      <c r="A272" t="s">
        <v>45</v>
      </c>
      <c r="B272" t="s">
        <v>515</v>
      </c>
      <c r="C272" t="s">
        <v>516</v>
      </c>
      <c r="D272" t="s">
        <v>36</v>
      </c>
      <c r="F272" t="s">
        <v>123</v>
      </c>
      <c r="G272" t="s">
        <v>517</v>
      </c>
      <c r="H272" s="3">
        <v>44887</v>
      </c>
      <c r="I272" t="s">
        <v>518</v>
      </c>
      <c r="M272" t="s">
        <v>126</v>
      </c>
      <c r="N272" t="s">
        <v>127</v>
      </c>
      <c r="O272" t="s">
        <v>16</v>
      </c>
      <c r="P272" t="s">
        <v>40</v>
      </c>
      <c r="Q272" t="str">
        <f t="shared" si="4"/>
        <v/>
      </c>
    </row>
    <row r="273" spans="1:17" x14ac:dyDescent="0.3">
      <c r="A273" t="s">
        <v>45</v>
      </c>
      <c r="B273" t="s">
        <v>451</v>
      </c>
      <c r="C273" t="s">
        <v>519</v>
      </c>
      <c r="D273" t="s">
        <v>36</v>
      </c>
      <c r="F273" t="s">
        <v>496</v>
      </c>
      <c r="G273" t="s">
        <v>453</v>
      </c>
      <c r="H273" s="3">
        <v>44887</v>
      </c>
      <c r="I273" t="s">
        <v>520</v>
      </c>
      <c r="M273" t="s">
        <v>498</v>
      </c>
      <c r="N273" t="s">
        <v>50</v>
      </c>
      <c r="O273" t="s">
        <v>16</v>
      </c>
      <c r="P273" t="s">
        <v>40</v>
      </c>
      <c r="Q273" t="str">
        <f t="shared" si="4"/>
        <v/>
      </c>
    </row>
    <row r="274" spans="1:17" x14ac:dyDescent="0.3">
      <c r="A274" t="s">
        <v>521</v>
      </c>
      <c r="B274" t="s">
        <v>451</v>
      </c>
      <c r="C274" t="s">
        <v>522</v>
      </c>
      <c r="D274" t="s">
        <v>36</v>
      </c>
      <c r="F274" t="s">
        <v>523</v>
      </c>
      <c r="G274" t="s">
        <v>524</v>
      </c>
      <c r="H274" s="3">
        <v>44887</v>
      </c>
      <c r="I274" t="s">
        <v>525</v>
      </c>
      <c r="M274" t="s">
        <v>526</v>
      </c>
      <c r="N274" t="s">
        <v>65</v>
      </c>
      <c r="O274" t="s">
        <v>13</v>
      </c>
      <c r="P274" t="s">
        <v>40</v>
      </c>
      <c r="Q274" t="str">
        <f t="shared" si="4"/>
        <v/>
      </c>
    </row>
    <row r="275" spans="1:17" x14ac:dyDescent="0.3">
      <c r="A275" t="s">
        <v>45</v>
      </c>
      <c r="B275" t="s">
        <v>69</v>
      </c>
      <c r="C275" t="s">
        <v>70</v>
      </c>
      <c r="D275" t="s">
        <v>36</v>
      </c>
      <c r="E275" t="s">
        <v>71</v>
      </c>
      <c r="F275" t="s">
        <v>72</v>
      </c>
      <c r="G275" t="s">
        <v>73</v>
      </c>
      <c r="H275" s="3">
        <v>44886</v>
      </c>
      <c r="I275" t="s">
        <v>527</v>
      </c>
      <c r="J275">
        <v>100000</v>
      </c>
      <c r="K275">
        <v>120000</v>
      </c>
      <c r="L275">
        <v>110000</v>
      </c>
      <c r="M275" t="s">
        <v>75</v>
      </c>
      <c r="N275" t="s">
        <v>65</v>
      </c>
      <c r="O275" t="s">
        <v>14</v>
      </c>
      <c r="P275" t="s">
        <v>40</v>
      </c>
      <c r="Q275" t="str">
        <f t="shared" si="4"/>
        <v>$110K-$130K</v>
      </c>
    </row>
    <row r="276" spans="1:17" x14ac:dyDescent="0.3">
      <c r="A276" t="s">
        <v>45</v>
      </c>
      <c r="B276" t="s">
        <v>528</v>
      </c>
      <c r="C276" t="s">
        <v>529</v>
      </c>
      <c r="D276" t="s">
        <v>36</v>
      </c>
      <c r="E276" t="s">
        <v>530</v>
      </c>
      <c r="F276" t="s">
        <v>531</v>
      </c>
      <c r="G276" t="s">
        <v>532</v>
      </c>
      <c r="H276" s="3">
        <v>44882</v>
      </c>
      <c r="I276" t="s">
        <v>533</v>
      </c>
      <c r="J276">
        <v>50</v>
      </c>
      <c r="K276">
        <v>50</v>
      </c>
      <c r="L276">
        <v>50</v>
      </c>
      <c r="M276" t="s">
        <v>534</v>
      </c>
      <c r="N276" t="s">
        <v>44</v>
      </c>
      <c r="O276" t="s">
        <v>16</v>
      </c>
      <c r="P276" t="s">
        <v>40</v>
      </c>
      <c r="Q276" t="str">
        <f t="shared" si="4"/>
        <v>&lt; $50K</v>
      </c>
    </row>
    <row r="277" spans="1:17" x14ac:dyDescent="0.3">
      <c r="A277" t="s">
        <v>33</v>
      </c>
      <c r="B277" t="s">
        <v>34</v>
      </c>
      <c r="C277" t="s">
        <v>35</v>
      </c>
      <c r="D277" t="s">
        <v>36</v>
      </c>
      <c r="F277" t="s">
        <v>57</v>
      </c>
      <c r="G277" t="s">
        <v>38</v>
      </c>
      <c r="H277" s="3">
        <v>44887</v>
      </c>
      <c r="I277" t="s">
        <v>535</v>
      </c>
      <c r="M277" t="s">
        <v>60</v>
      </c>
      <c r="N277" t="s">
        <v>53</v>
      </c>
      <c r="O277" t="s">
        <v>9</v>
      </c>
      <c r="P277" t="s">
        <v>40</v>
      </c>
      <c r="Q277" t="str">
        <f t="shared" si="4"/>
        <v/>
      </c>
    </row>
    <row r="278" spans="1:17" x14ac:dyDescent="0.3">
      <c r="A278" t="s">
        <v>33</v>
      </c>
      <c r="B278" t="s">
        <v>34</v>
      </c>
      <c r="C278" t="s">
        <v>35</v>
      </c>
      <c r="D278" t="s">
        <v>36</v>
      </c>
      <c r="F278" t="s">
        <v>41</v>
      </c>
      <c r="G278" t="s">
        <v>38</v>
      </c>
      <c r="H278" s="3">
        <v>44887</v>
      </c>
      <c r="I278" t="s">
        <v>536</v>
      </c>
      <c r="M278" t="s">
        <v>43</v>
      </c>
      <c r="N278" t="s">
        <v>44</v>
      </c>
      <c r="O278" t="s">
        <v>9</v>
      </c>
      <c r="P278" t="s">
        <v>40</v>
      </c>
      <c r="Q278" t="str">
        <f t="shared" si="4"/>
        <v/>
      </c>
    </row>
    <row r="279" spans="1:17" x14ac:dyDescent="0.3">
      <c r="A279" t="s">
        <v>45</v>
      </c>
      <c r="B279" t="s">
        <v>34</v>
      </c>
      <c r="C279" t="s">
        <v>46</v>
      </c>
      <c r="D279" t="s">
        <v>36</v>
      </c>
      <c r="F279" t="s">
        <v>47</v>
      </c>
      <c r="G279" t="s">
        <v>38</v>
      </c>
      <c r="H279" s="3">
        <v>44882</v>
      </c>
      <c r="I279" t="s">
        <v>537</v>
      </c>
      <c r="M279" t="s">
        <v>49</v>
      </c>
      <c r="N279" t="s">
        <v>50</v>
      </c>
      <c r="O279" t="s">
        <v>9</v>
      </c>
      <c r="P279" t="s">
        <v>40</v>
      </c>
      <c r="Q279" t="str">
        <f t="shared" si="4"/>
        <v/>
      </c>
    </row>
    <row r="280" spans="1:17" x14ac:dyDescent="0.3">
      <c r="A280" t="s">
        <v>45</v>
      </c>
      <c r="B280" t="s">
        <v>34</v>
      </c>
      <c r="C280" t="s">
        <v>46</v>
      </c>
      <c r="D280" t="s">
        <v>36</v>
      </c>
      <c r="F280" t="s">
        <v>51</v>
      </c>
      <c r="G280" t="s">
        <v>38</v>
      </c>
      <c r="H280" s="3">
        <v>44882</v>
      </c>
      <c r="I280" t="s">
        <v>538</v>
      </c>
      <c r="M280" t="s">
        <v>49</v>
      </c>
      <c r="N280" t="s">
        <v>53</v>
      </c>
      <c r="O280" t="s">
        <v>9</v>
      </c>
      <c r="P280" t="s">
        <v>40</v>
      </c>
      <c r="Q280" t="str">
        <f t="shared" si="4"/>
        <v/>
      </c>
    </row>
    <row r="281" spans="1:17" x14ac:dyDescent="0.3">
      <c r="A281" t="s">
        <v>33</v>
      </c>
      <c r="B281" t="s">
        <v>34</v>
      </c>
      <c r="C281" t="s">
        <v>35</v>
      </c>
      <c r="D281" t="s">
        <v>36</v>
      </c>
      <c r="F281" t="s">
        <v>193</v>
      </c>
      <c r="G281" t="s">
        <v>38</v>
      </c>
      <c r="H281" s="3">
        <v>44887</v>
      </c>
      <c r="I281" t="s">
        <v>539</v>
      </c>
      <c r="M281" t="s">
        <v>195</v>
      </c>
      <c r="N281" t="s">
        <v>154</v>
      </c>
      <c r="O281" t="s">
        <v>9</v>
      </c>
      <c r="P281" t="s">
        <v>40</v>
      </c>
      <c r="Q281" t="str">
        <f t="shared" si="4"/>
        <v/>
      </c>
    </row>
    <row r="282" spans="1:17" x14ac:dyDescent="0.3">
      <c r="A282" t="s">
        <v>54</v>
      </c>
      <c r="B282" t="s">
        <v>55</v>
      </c>
      <c r="C282" t="s">
        <v>56</v>
      </c>
      <c r="D282" t="s">
        <v>36</v>
      </c>
      <c r="F282" t="s">
        <v>57</v>
      </c>
      <c r="G282" t="s">
        <v>58</v>
      </c>
      <c r="H282" s="3">
        <v>44882</v>
      </c>
      <c r="I282" t="s">
        <v>540</v>
      </c>
      <c r="M282" t="s">
        <v>60</v>
      </c>
      <c r="N282" t="s">
        <v>53</v>
      </c>
      <c r="O282" t="s">
        <v>16</v>
      </c>
      <c r="P282" t="s">
        <v>40</v>
      </c>
      <c r="Q282" t="str">
        <f t="shared" si="4"/>
        <v/>
      </c>
    </row>
    <row r="283" spans="1:17" x14ac:dyDescent="0.3">
      <c r="A283" t="s">
        <v>45</v>
      </c>
      <c r="B283" t="s">
        <v>34</v>
      </c>
      <c r="C283" t="s">
        <v>46</v>
      </c>
      <c r="D283" t="s">
        <v>36</v>
      </c>
      <c r="F283" t="s">
        <v>61</v>
      </c>
      <c r="G283" t="s">
        <v>38</v>
      </c>
      <c r="H283" s="3">
        <v>44882</v>
      </c>
      <c r="I283" t="s">
        <v>541</v>
      </c>
      <c r="M283" t="s">
        <v>61</v>
      </c>
      <c r="N283" t="s">
        <v>11</v>
      </c>
      <c r="O283" t="s">
        <v>9</v>
      </c>
      <c r="P283" t="s">
        <v>40</v>
      </c>
      <c r="Q283" t="str">
        <f t="shared" si="4"/>
        <v/>
      </c>
    </row>
    <row r="284" spans="1:17" x14ac:dyDescent="0.3">
      <c r="A284" t="s">
        <v>45</v>
      </c>
      <c r="B284" t="s">
        <v>34</v>
      </c>
      <c r="C284" t="s">
        <v>46</v>
      </c>
      <c r="D284" t="s">
        <v>36</v>
      </c>
      <c r="F284" t="s">
        <v>63</v>
      </c>
      <c r="G284" t="s">
        <v>38</v>
      </c>
      <c r="H284" s="3">
        <v>44882</v>
      </c>
      <c r="I284" t="s">
        <v>542</v>
      </c>
      <c r="M284" t="s">
        <v>49</v>
      </c>
      <c r="N284" t="s">
        <v>65</v>
      </c>
      <c r="O284" t="s">
        <v>9</v>
      </c>
      <c r="P284" t="s">
        <v>40</v>
      </c>
      <c r="Q284" t="str">
        <f t="shared" si="4"/>
        <v/>
      </c>
    </row>
    <row r="285" spans="1:17" x14ac:dyDescent="0.3">
      <c r="A285" t="s">
        <v>45</v>
      </c>
      <c r="B285" t="s">
        <v>34</v>
      </c>
      <c r="C285" t="s">
        <v>46</v>
      </c>
      <c r="D285" t="s">
        <v>36</v>
      </c>
      <c r="F285" t="s">
        <v>66</v>
      </c>
      <c r="G285" t="s">
        <v>38</v>
      </c>
      <c r="H285" s="3">
        <v>44882</v>
      </c>
      <c r="I285" t="s">
        <v>543</v>
      </c>
      <c r="M285" t="s">
        <v>49</v>
      </c>
      <c r="N285" t="s">
        <v>68</v>
      </c>
      <c r="O285" t="s">
        <v>9</v>
      </c>
      <c r="P285" t="s">
        <v>40</v>
      </c>
      <c r="Q285" t="str">
        <f t="shared" si="4"/>
        <v/>
      </c>
    </row>
    <row r="286" spans="1:17" x14ac:dyDescent="0.3">
      <c r="A286" t="s">
        <v>33</v>
      </c>
      <c r="B286" t="s">
        <v>34</v>
      </c>
      <c r="C286" t="s">
        <v>35</v>
      </c>
      <c r="D286" t="s">
        <v>36</v>
      </c>
      <c r="F286" t="s">
        <v>82</v>
      </c>
      <c r="G286" t="s">
        <v>38</v>
      </c>
      <c r="H286" s="3">
        <v>44887</v>
      </c>
      <c r="I286" t="s">
        <v>544</v>
      </c>
      <c r="M286" t="s">
        <v>84</v>
      </c>
      <c r="N286" t="s">
        <v>85</v>
      </c>
      <c r="O286" t="s">
        <v>9</v>
      </c>
      <c r="P286" t="s">
        <v>40</v>
      </c>
      <c r="Q286" t="str">
        <f t="shared" si="4"/>
        <v/>
      </c>
    </row>
    <row r="287" spans="1:17" x14ac:dyDescent="0.3">
      <c r="A287" t="s">
        <v>45</v>
      </c>
      <c r="B287" t="s">
        <v>69</v>
      </c>
      <c r="C287" t="s">
        <v>70</v>
      </c>
      <c r="D287" t="s">
        <v>36</v>
      </c>
      <c r="E287" t="s">
        <v>71</v>
      </c>
      <c r="F287" t="s">
        <v>72</v>
      </c>
      <c r="G287" t="s">
        <v>73</v>
      </c>
      <c r="H287" s="3">
        <v>44886</v>
      </c>
      <c r="I287" t="s">
        <v>545</v>
      </c>
      <c r="J287">
        <v>100000</v>
      </c>
      <c r="K287">
        <v>120000</v>
      </c>
      <c r="L287">
        <v>110000</v>
      </c>
      <c r="M287" t="s">
        <v>75</v>
      </c>
      <c r="N287" t="s">
        <v>65</v>
      </c>
      <c r="O287" t="s">
        <v>14</v>
      </c>
      <c r="P287" t="s">
        <v>40</v>
      </c>
      <c r="Q287" t="str">
        <f t="shared" si="4"/>
        <v>$110K-$130K</v>
      </c>
    </row>
    <row r="288" spans="1:17" x14ac:dyDescent="0.3">
      <c r="A288" t="s">
        <v>33</v>
      </c>
      <c r="B288" t="s">
        <v>34</v>
      </c>
      <c r="C288" t="s">
        <v>35</v>
      </c>
      <c r="D288" t="s">
        <v>36</v>
      </c>
      <c r="F288" t="s">
        <v>101</v>
      </c>
      <c r="G288" t="s">
        <v>38</v>
      </c>
      <c r="H288" s="3">
        <v>44887</v>
      </c>
      <c r="I288" t="s">
        <v>546</v>
      </c>
      <c r="M288" t="s">
        <v>103</v>
      </c>
      <c r="N288" t="s">
        <v>100</v>
      </c>
      <c r="O288" t="s">
        <v>9</v>
      </c>
      <c r="P288" t="s">
        <v>40</v>
      </c>
      <c r="Q288" t="str">
        <f t="shared" si="4"/>
        <v/>
      </c>
    </row>
    <row r="289" spans="1:17" x14ac:dyDescent="0.3">
      <c r="A289" t="s">
        <v>45</v>
      </c>
      <c r="B289" t="s">
        <v>115</v>
      </c>
      <c r="C289" t="s">
        <v>116</v>
      </c>
      <c r="D289" t="s">
        <v>36</v>
      </c>
      <c r="F289" t="s">
        <v>117</v>
      </c>
      <c r="G289" t="s">
        <v>118</v>
      </c>
      <c r="H289" s="3">
        <v>44888</v>
      </c>
      <c r="I289" t="s">
        <v>547</v>
      </c>
      <c r="M289" t="s">
        <v>120</v>
      </c>
      <c r="N289" t="s">
        <v>81</v>
      </c>
      <c r="O289" t="s">
        <v>16</v>
      </c>
      <c r="P289" t="s">
        <v>40</v>
      </c>
      <c r="Q289" t="str">
        <f t="shared" si="4"/>
        <v/>
      </c>
    </row>
    <row r="290" spans="1:17" x14ac:dyDescent="0.3">
      <c r="A290" t="s">
        <v>33</v>
      </c>
      <c r="B290" t="s">
        <v>34</v>
      </c>
      <c r="C290" t="s">
        <v>35</v>
      </c>
      <c r="D290" t="s">
        <v>36</v>
      </c>
      <c r="F290" t="s">
        <v>37</v>
      </c>
      <c r="G290" t="s">
        <v>38</v>
      </c>
      <c r="H290" s="3">
        <v>44887</v>
      </c>
      <c r="I290" t="s">
        <v>548</v>
      </c>
      <c r="M290" t="s">
        <v>37</v>
      </c>
      <c r="N290" t="s">
        <v>11</v>
      </c>
      <c r="O290" t="s">
        <v>9</v>
      </c>
      <c r="P290" t="s">
        <v>40</v>
      </c>
      <c r="Q290" t="str">
        <f t="shared" si="4"/>
        <v/>
      </c>
    </row>
    <row r="291" spans="1:17" x14ac:dyDescent="0.3">
      <c r="A291" t="s">
        <v>45</v>
      </c>
      <c r="B291" t="s">
        <v>104</v>
      </c>
      <c r="C291" t="s">
        <v>105</v>
      </c>
      <c r="D291" t="s">
        <v>36</v>
      </c>
      <c r="F291" t="s">
        <v>57</v>
      </c>
      <c r="G291" t="s">
        <v>106</v>
      </c>
      <c r="H291" s="3">
        <v>44884</v>
      </c>
      <c r="I291" t="s">
        <v>549</v>
      </c>
      <c r="M291" t="s">
        <v>60</v>
      </c>
      <c r="N291" t="s">
        <v>53</v>
      </c>
      <c r="O291" t="s">
        <v>16</v>
      </c>
      <c r="P291" t="s">
        <v>40</v>
      </c>
      <c r="Q291" t="str">
        <f t="shared" si="4"/>
        <v/>
      </c>
    </row>
    <row r="292" spans="1:17" x14ac:dyDescent="0.3">
      <c r="A292" t="s">
        <v>45</v>
      </c>
      <c r="B292" t="s">
        <v>238</v>
      </c>
      <c r="C292" t="s">
        <v>239</v>
      </c>
      <c r="D292" t="s">
        <v>36</v>
      </c>
      <c r="F292" t="s">
        <v>240</v>
      </c>
      <c r="G292" t="s">
        <v>241</v>
      </c>
      <c r="H292" s="3">
        <v>44880</v>
      </c>
      <c r="I292" t="s">
        <v>550</v>
      </c>
      <c r="M292" t="s">
        <v>243</v>
      </c>
      <c r="N292" t="s">
        <v>134</v>
      </c>
      <c r="O292" t="s">
        <v>16</v>
      </c>
      <c r="P292" t="s">
        <v>40</v>
      </c>
      <c r="Q292" t="str">
        <f t="shared" si="4"/>
        <v/>
      </c>
    </row>
    <row r="293" spans="1:17" x14ac:dyDescent="0.3">
      <c r="A293" t="s">
        <v>45</v>
      </c>
      <c r="B293" t="s">
        <v>296</v>
      </c>
      <c r="C293" t="s">
        <v>297</v>
      </c>
      <c r="D293" t="s">
        <v>36</v>
      </c>
      <c r="F293" t="s">
        <v>298</v>
      </c>
      <c r="G293" t="s">
        <v>299</v>
      </c>
      <c r="H293" s="3">
        <v>44888</v>
      </c>
      <c r="I293" t="s">
        <v>551</v>
      </c>
      <c r="M293" t="s">
        <v>301</v>
      </c>
      <c r="N293" t="s">
        <v>50</v>
      </c>
      <c r="O293" t="s">
        <v>14</v>
      </c>
      <c r="P293" t="s">
        <v>40</v>
      </c>
      <c r="Q293" t="str">
        <f t="shared" si="4"/>
        <v/>
      </c>
    </row>
    <row r="294" spans="1:17" x14ac:dyDescent="0.3">
      <c r="A294" t="s">
        <v>147</v>
      </c>
      <c r="B294" t="s">
        <v>148</v>
      </c>
      <c r="C294" t="s">
        <v>149</v>
      </c>
      <c r="D294" t="s">
        <v>36</v>
      </c>
      <c r="F294" t="s">
        <v>150</v>
      </c>
      <c r="G294" t="s">
        <v>151</v>
      </c>
      <c r="H294" s="3">
        <v>44888</v>
      </c>
      <c r="I294" t="s">
        <v>552</v>
      </c>
      <c r="M294" t="s">
        <v>153</v>
      </c>
      <c r="N294" t="s">
        <v>154</v>
      </c>
      <c r="O294" t="s">
        <v>13</v>
      </c>
      <c r="P294" t="s">
        <v>40</v>
      </c>
      <c r="Q294" t="str">
        <f t="shared" si="4"/>
        <v/>
      </c>
    </row>
    <row r="295" spans="1:17" x14ac:dyDescent="0.3">
      <c r="A295" t="s">
        <v>246</v>
      </c>
      <c r="B295" t="s">
        <v>247</v>
      </c>
      <c r="C295" t="s">
        <v>248</v>
      </c>
      <c r="D295" t="s">
        <v>36</v>
      </c>
      <c r="E295" t="s">
        <v>249</v>
      </c>
      <c r="F295" t="s">
        <v>250</v>
      </c>
      <c r="G295" t="s">
        <v>251</v>
      </c>
      <c r="H295" s="3">
        <v>44887</v>
      </c>
      <c r="I295" t="s">
        <v>553</v>
      </c>
      <c r="J295">
        <v>5800</v>
      </c>
      <c r="K295">
        <v>6000</v>
      </c>
      <c r="L295">
        <v>5900</v>
      </c>
      <c r="M295" t="s">
        <v>253</v>
      </c>
      <c r="N295" t="s">
        <v>50</v>
      </c>
      <c r="O295" t="s">
        <v>13</v>
      </c>
      <c r="P295" t="s">
        <v>40</v>
      </c>
      <c r="Q295" t="str">
        <f t="shared" si="4"/>
        <v>&lt; $50K</v>
      </c>
    </row>
    <row r="296" spans="1:17" x14ac:dyDescent="0.3">
      <c r="A296" t="s">
        <v>45</v>
      </c>
      <c r="B296" t="s">
        <v>34</v>
      </c>
      <c r="C296" t="s">
        <v>46</v>
      </c>
      <c r="D296" t="s">
        <v>36</v>
      </c>
      <c r="F296" t="s">
        <v>305</v>
      </c>
      <c r="G296" t="s">
        <v>38</v>
      </c>
      <c r="H296" s="3">
        <v>44882</v>
      </c>
      <c r="I296" t="s">
        <v>554</v>
      </c>
      <c r="M296" t="s">
        <v>307</v>
      </c>
      <c r="N296" t="s">
        <v>308</v>
      </c>
      <c r="O296" t="s">
        <v>9</v>
      </c>
      <c r="P296" t="s">
        <v>40</v>
      </c>
      <c r="Q296" t="str">
        <f t="shared" si="4"/>
        <v/>
      </c>
    </row>
    <row r="297" spans="1:17" x14ac:dyDescent="0.3">
      <c r="A297" t="s">
        <v>45</v>
      </c>
      <c r="B297" t="s">
        <v>135</v>
      </c>
      <c r="C297" t="s">
        <v>136</v>
      </c>
      <c r="D297" t="s">
        <v>36</v>
      </c>
      <c r="F297" t="s">
        <v>137</v>
      </c>
      <c r="G297" t="s">
        <v>138</v>
      </c>
      <c r="H297" s="3">
        <v>44887</v>
      </c>
      <c r="I297" t="s">
        <v>555</v>
      </c>
      <c r="M297" t="s">
        <v>140</v>
      </c>
      <c r="N297" t="s">
        <v>50</v>
      </c>
      <c r="O297" t="s">
        <v>13</v>
      </c>
      <c r="P297" t="s">
        <v>40</v>
      </c>
      <c r="Q297" t="str">
        <f t="shared" si="4"/>
        <v/>
      </c>
    </row>
    <row r="298" spans="1:17" x14ac:dyDescent="0.3">
      <c r="A298" t="s">
        <v>45</v>
      </c>
      <c r="B298" t="s">
        <v>310</v>
      </c>
      <c r="C298" t="s">
        <v>311</v>
      </c>
      <c r="D298" t="s">
        <v>36</v>
      </c>
      <c r="E298" t="s">
        <v>71</v>
      </c>
      <c r="F298" t="s">
        <v>312</v>
      </c>
      <c r="G298" t="s">
        <v>313</v>
      </c>
      <c r="H298" s="3">
        <v>44887</v>
      </c>
      <c r="I298" t="s">
        <v>556</v>
      </c>
      <c r="J298">
        <v>100000</v>
      </c>
      <c r="K298">
        <v>120000</v>
      </c>
      <c r="L298">
        <v>110000</v>
      </c>
      <c r="M298" t="s">
        <v>315</v>
      </c>
      <c r="N298" t="s">
        <v>316</v>
      </c>
      <c r="O298" t="s">
        <v>14</v>
      </c>
      <c r="P298" t="s">
        <v>40</v>
      </c>
      <c r="Q298" t="str">
        <f t="shared" si="4"/>
        <v>$110K-$130K</v>
      </c>
    </row>
    <row r="299" spans="1:17" x14ac:dyDescent="0.3">
      <c r="A299" t="s">
        <v>45</v>
      </c>
      <c r="B299" t="s">
        <v>141</v>
      </c>
      <c r="C299" t="s">
        <v>142</v>
      </c>
      <c r="D299" t="s">
        <v>36</v>
      </c>
      <c r="F299" t="s">
        <v>143</v>
      </c>
      <c r="G299" t="s">
        <v>144</v>
      </c>
      <c r="H299" s="3">
        <v>44882</v>
      </c>
      <c r="I299" t="s">
        <v>557</v>
      </c>
      <c r="M299" t="s">
        <v>146</v>
      </c>
      <c r="N299" t="s">
        <v>44</v>
      </c>
      <c r="O299" t="s">
        <v>16</v>
      </c>
      <c r="P299" t="s">
        <v>40</v>
      </c>
      <c r="Q299" t="str">
        <f t="shared" si="4"/>
        <v/>
      </c>
    </row>
    <row r="300" spans="1:17" x14ac:dyDescent="0.3">
      <c r="A300" t="s">
        <v>45</v>
      </c>
      <c r="B300" t="s">
        <v>318</v>
      </c>
      <c r="C300" t="s">
        <v>319</v>
      </c>
      <c r="D300" t="s">
        <v>36</v>
      </c>
      <c r="E300" t="s">
        <v>320</v>
      </c>
      <c r="F300" t="s">
        <v>321</v>
      </c>
      <c r="G300" t="s">
        <v>322</v>
      </c>
      <c r="H300" s="3">
        <v>44883</v>
      </c>
      <c r="I300" t="s">
        <v>558</v>
      </c>
      <c r="J300">
        <v>50</v>
      </c>
      <c r="K300">
        <v>60</v>
      </c>
      <c r="L300">
        <v>55</v>
      </c>
      <c r="M300" t="s">
        <v>324</v>
      </c>
      <c r="N300" t="s">
        <v>325</v>
      </c>
      <c r="O300" t="s">
        <v>14</v>
      </c>
      <c r="P300" t="s">
        <v>40</v>
      </c>
      <c r="Q300" t="str">
        <f t="shared" si="4"/>
        <v>&lt; $50K</v>
      </c>
    </row>
    <row r="301" spans="1:17" x14ac:dyDescent="0.3">
      <c r="A301" t="s">
        <v>45</v>
      </c>
      <c r="B301" t="s">
        <v>326</v>
      </c>
      <c r="C301" t="s">
        <v>327</v>
      </c>
      <c r="D301" t="s">
        <v>36</v>
      </c>
      <c r="F301" t="s">
        <v>328</v>
      </c>
      <c r="G301" t="s">
        <v>89</v>
      </c>
      <c r="H301" s="3">
        <v>44886</v>
      </c>
      <c r="I301" t="s">
        <v>559</v>
      </c>
      <c r="M301" t="s">
        <v>330</v>
      </c>
      <c r="N301" t="s">
        <v>44</v>
      </c>
      <c r="O301" t="s">
        <v>11</v>
      </c>
      <c r="P301" t="s">
        <v>40</v>
      </c>
      <c r="Q301" t="str">
        <f t="shared" si="4"/>
        <v/>
      </c>
    </row>
    <row r="302" spans="1:17" x14ac:dyDescent="0.3">
      <c r="A302" t="s">
        <v>33</v>
      </c>
      <c r="B302" t="s">
        <v>34</v>
      </c>
      <c r="C302" t="s">
        <v>35</v>
      </c>
      <c r="D302" t="s">
        <v>36</v>
      </c>
      <c r="F302" t="s">
        <v>37</v>
      </c>
      <c r="G302" t="s">
        <v>38</v>
      </c>
      <c r="H302" s="3">
        <v>44887</v>
      </c>
      <c r="I302" t="s">
        <v>560</v>
      </c>
      <c r="M302" t="s">
        <v>37</v>
      </c>
      <c r="N302" t="s">
        <v>11</v>
      </c>
      <c r="O302" t="s">
        <v>9</v>
      </c>
      <c r="P302" t="s">
        <v>40</v>
      </c>
      <c r="Q302" t="str">
        <f t="shared" si="4"/>
        <v/>
      </c>
    </row>
    <row r="303" spans="1:17" x14ac:dyDescent="0.3">
      <c r="A303" t="s">
        <v>33</v>
      </c>
      <c r="B303" t="s">
        <v>34</v>
      </c>
      <c r="C303" t="s">
        <v>35</v>
      </c>
      <c r="D303" t="s">
        <v>36</v>
      </c>
      <c r="F303" t="s">
        <v>57</v>
      </c>
      <c r="G303" t="s">
        <v>38</v>
      </c>
      <c r="H303" s="3">
        <v>44887</v>
      </c>
      <c r="I303" t="s">
        <v>561</v>
      </c>
      <c r="M303" t="s">
        <v>60</v>
      </c>
      <c r="N303" t="s">
        <v>53</v>
      </c>
      <c r="O303" t="s">
        <v>9</v>
      </c>
      <c r="P303" t="s">
        <v>40</v>
      </c>
      <c r="Q303" t="str">
        <f t="shared" si="4"/>
        <v/>
      </c>
    </row>
    <row r="304" spans="1:17" x14ac:dyDescent="0.3">
      <c r="A304" t="s">
        <v>33</v>
      </c>
      <c r="B304" t="s">
        <v>34</v>
      </c>
      <c r="C304" t="s">
        <v>35</v>
      </c>
      <c r="D304" t="s">
        <v>36</v>
      </c>
      <c r="F304" t="s">
        <v>41</v>
      </c>
      <c r="G304" t="s">
        <v>38</v>
      </c>
      <c r="H304" s="3">
        <v>44887</v>
      </c>
      <c r="I304" t="s">
        <v>562</v>
      </c>
      <c r="M304" t="s">
        <v>43</v>
      </c>
      <c r="N304" t="s">
        <v>44</v>
      </c>
      <c r="O304" t="s">
        <v>9</v>
      </c>
      <c r="P304" t="s">
        <v>40</v>
      </c>
      <c r="Q304" t="str">
        <f t="shared" si="4"/>
        <v/>
      </c>
    </row>
    <row r="305" spans="1:17" x14ac:dyDescent="0.3">
      <c r="A305" t="s">
        <v>45</v>
      </c>
      <c r="B305" t="s">
        <v>34</v>
      </c>
      <c r="C305" t="s">
        <v>46</v>
      </c>
      <c r="D305" t="s">
        <v>36</v>
      </c>
      <c r="F305" t="s">
        <v>47</v>
      </c>
      <c r="G305" t="s">
        <v>38</v>
      </c>
      <c r="H305" s="3">
        <v>44882</v>
      </c>
      <c r="I305" t="s">
        <v>563</v>
      </c>
      <c r="M305" t="s">
        <v>49</v>
      </c>
      <c r="N305" t="s">
        <v>50</v>
      </c>
      <c r="O305" t="s">
        <v>9</v>
      </c>
      <c r="P305" t="s">
        <v>40</v>
      </c>
      <c r="Q305" t="str">
        <f t="shared" si="4"/>
        <v/>
      </c>
    </row>
    <row r="306" spans="1:17" x14ac:dyDescent="0.3">
      <c r="A306" t="s">
        <v>45</v>
      </c>
      <c r="B306" t="s">
        <v>34</v>
      </c>
      <c r="C306" t="s">
        <v>46</v>
      </c>
      <c r="D306" t="s">
        <v>36</v>
      </c>
      <c r="F306" t="s">
        <v>51</v>
      </c>
      <c r="G306" t="s">
        <v>38</v>
      </c>
      <c r="H306" s="3">
        <v>44882</v>
      </c>
      <c r="I306" t="s">
        <v>564</v>
      </c>
      <c r="M306" t="s">
        <v>49</v>
      </c>
      <c r="N306" t="s">
        <v>53</v>
      </c>
      <c r="O306" t="s">
        <v>9</v>
      </c>
      <c r="P306" t="s">
        <v>40</v>
      </c>
      <c r="Q306" t="str">
        <f t="shared" si="4"/>
        <v/>
      </c>
    </row>
    <row r="307" spans="1:17" x14ac:dyDescent="0.3">
      <c r="A307" t="s">
        <v>33</v>
      </c>
      <c r="B307" t="s">
        <v>34</v>
      </c>
      <c r="C307" t="s">
        <v>35</v>
      </c>
      <c r="D307" t="s">
        <v>36</v>
      </c>
      <c r="F307" t="s">
        <v>193</v>
      </c>
      <c r="G307" t="s">
        <v>38</v>
      </c>
      <c r="H307" s="3">
        <v>44887</v>
      </c>
      <c r="I307" t="s">
        <v>565</v>
      </c>
      <c r="M307" t="s">
        <v>195</v>
      </c>
      <c r="N307" t="s">
        <v>154</v>
      </c>
      <c r="O307" t="s">
        <v>9</v>
      </c>
      <c r="P307" t="s">
        <v>40</v>
      </c>
      <c r="Q307" t="str">
        <f t="shared" si="4"/>
        <v/>
      </c>
    </row>
    <row r="308" spans="1:17" x14ac:dyDescent="0.3">
      <c r="A308" t="s">
        <v>33</v>
      </c>
      <c r="B308" t="s">
        <v>34</v>
      </c>
      <c r="C308" t="s">
        <v>35</v>
      </c>
      <c r="D308" t="s">
        <v>36</v>
      </c>
      <c r="F308" t="s">
        <v>101</v>
      </c>
      <c r="G308" t="s">
        <v>38</v>
      </c>
      <c r="H308" s="3">
        <v>44887</v>
      </c>
      <c r="I308" t="s">
        <v>566</v>
      </c>
      <c r="M308" t="s">
        <v>103</v>
      </c>
      <c r="N308" t="s">
        <v>100</v>
      </c>
      <c r="O308" t="s">
        <v>9</v>
      </c>
      <c r="P308" t="s">
        <v>40</v>
      </c>
      <c r="Q308" t="str">
        <f t="shared" si="4"/>
        <v/>
      </c>
    </row>
    <row r="309" spans="1:17" x14ac:dyDescent="0.3">
      <c r="A309" t="s">
        <v>54</v>
      </c>
      <c r="B309" t="s">
        <v>55</v>
      </c>
      <c r="C309" t="s">
        <v>56</v>
      </c>
      <c r="D309" t="s">
        <v>36</v>
      </c>
      <c r="F309" t="s">
        <v>57</v>
      </c>
      <c r="G309" t="s">
        <v>58</v>
      </c>
      <c r="H309" s="3">
        <v>44882</v>
      </c>
      <c r="I309" t="s">
        <v>567</v>
      </c>
      <c r="M309" t="s">
        <v>60</v>
      </c>
      <c r="N309" t="s">
        <v>53</v>
      </c>
      <c r="O309" t="s">
        <v>16</v>
      </c>
      <c r="P309" t="s">
        <v>40</v>
      </c>
      <c r="Q309" t="str">
        <f t="shared" si="4"/>
        <v/>
      </c>
    </row>
    <row r="310" spans="1:17" x14ac:dyDescent="0.3">
      <c r="A310" t="s">
        <v>45</v>
      </c>
      <c r="B310" t="s">
        <v>34</v>
      </c>
      <c r="C310" t="s">
        <v>46</v>
      </c>
      <c r="D310" t="s">
        <v>36</v>
      </c>
      <c r="F310" t="s">
        <v>61</v>
      </c>
      <c r="G310" t="s">
        <v>38</v>
      </c>
      <c r="H310" s="3">
        <v>44882</v>
      </c>
      <c r="I310" t="s">
        <v>568</v>
      </c>
      <c r="M310" t="s">
        <v>61</v>
      </c>
      <c r="N310" t="s">
        <v>11</v>
      </c>
      <c r="O310" t="s">
        <v>9</v>
      </c>
      <c r="P310" t="s">
        <v>40</v>
      </c>
      <c r="Q310" t="str">
        <f t="shared" si="4"/>
        <v/>
      </c>
    </row>
    <row r="311" spans="1:17" x14ac:dyDescent="0.3">
      <c r="A311" t="s">
        <v>45</v>
      </c>
      <c r="B311" t="s">
        <v>34</v>
      </c>
      <c r="C311" t="s">
        <v>46</v>
      </c>
      <c r="D311" t="s">
        <v>36</v>
      </c>
      <c r="F311" t="s">
        <v>63</v>
      </c>
      <c r="G311" t="s">
        <v>38</v>
      </c>
      <c r="H311" s="3">
        <v>44882</v>
      </c>
      <c r="I311" t="s">
        <v>569</v>
      </c>
      <c r="M311" t="s">
        <v>49</v>
      </c>
      <c r="N311" t="s">
        <v>65</v>
      </c>
      <c r="O311" t="s">
        <v>9</v>
      </c>
      <c r="P311" t="s">
        <v>40</v>
      </c>
      <c r="Q311" t="str">
        <f t="shared" si="4"/>
        <v/>
      </c>
    </row>
    <row r="312" spans="1:17" x14ac:dyDescent="0.3">
      <c r="A312" t="s">
        <v>45</v>
      </c>
      <c r="B312" t="s">
        <v>34</v>
      </c>
      <c r="C312" t="s">
        <v>46</v>
      </c>
      <c r="D312" t="s">
        <v>36</v>
      </c>
      <c r="F312" t="s">
        <v>66</v>
      </c>
      <c r="G312" t="s">
        <v>38</v>
      </c>
      <c r="H312" s="3">
        <v>44882</v>
      </c>
      <c r="I312" t="s">
        <v>570</v>
      </c>
      <c r="M312" t="s">
        <v>49</v>
      </c>
      <c r="N312" t="s">
        <v>68</v>
      </c>
      <c r="O312" t="s">
        <v>9</v>
      </c>
      <c r="P312" t="s">
        <v>40</v>
      </c>
      <c r="Q312" t="str">
        <f t="shared" si="4"/>
        <v/>
      </c>
    </row>
    <row r="313" spans="1:17" x14ac:dyDescent="0.3">
      <c r="A313" t="s">
        <v>45</v>
      </c>
      <c r="B313" t="s">
        <v>69</v>
      </c>
      <c r="C313" t="s">
        <v>70</v>
      </c>
      <c r="D313" t="s">
        <v>36</v>
      </c>
      <c r="E313" t="s">
        <v>71</v>
      </c>
      <c r="F313" t="s">
        <v>72</v>
      </c>
      <c r="G313" t="s">
        <v>73</v>
      </c>
      <c r="H313" s="3">
        <v>44886</v>
      </c>
      <c r="I313" t="s">
        <v>571</v>
      </c>
      <c r="J313">
        <v>100000</v>
      </c>
      <c r="K313">
        <v>120000</v>
      </c>
      <c r="L313">
        <v>110000</v>
      </c>
      <c r="M313" t="s">
        <v>75</v>
      </c>
      <c r="N313" t="s">
        <v>65</v>
      </c>
      <c r="O313" t="s">
        <v>14</v>
      </c>
      <c r="P313" t="s">
        <v>40</v>
      </c>
      <c r="Q313" t="str">
        <f t="shared" si="4"/>
        <v>$110K-$130K</v>
      </c>
    </row>
    <row r="314" spans="1:17" x14ac:dyDescent="0.3">
      <c r="A314" t="s">
        <v>45</v>
      </c>
      <c r="B314" t="s">
        <v>34</v>
      </c>
      <c r="C314" t="s">
        <v>46</v>
      </c>
      <c r="D314" t="s">
        <v>36</v>
      </c>
      <c r="F314" t="s">
        <v>76</v>
      </c>
      <c r="G314" t="s">
        <v>38</v>
      </c>
      <c r="H314" s="3">
        <v>44882</v>
      </c>
      <c r="I314" t="s">
        <v>572</v>
      </c>
      <c r="M314" t="s">
        <v>49</v>
      </c>
      <c r="N314" t="s">
        <v>78</v>
      </c>
      <c r="O314" t="s">
        <v>9</v>
      </c>
      <c r="P314" t="s">
        <v>40</v>
      </c>
      <c r="Q314" t="str">
        <f t="shared" si="4"/>
        <v/>
      </c>
    </row>
    <row r="315" spans="1:17" x14ac:dyDescent="0.3">
      <c r="A315" t="s">
        <v>45</v>
      </c>
      <c r="B315" t="s">
        <v>34</v>
      </c>
      <c r="C315" t="s">
        <v>46</v>
      </c>
      <c r="D315" t="s">
        <v>36</v>
      </c>
      <c r="F315" t="s">
        <v>79</v>
      </c>
      <c r="G315" t="s">
        <v>38</v>
      </c>
      <c r="H315" s="3">
        <v>44882</v>
      </c>
      <c r="I315" t="s">
        <v>573</v>
      </c>
      <c r="M315" t="s">
        <v>49</v>
      </c>
      <c r="N315" t="s">
        <v>81</v>
      </c>
      <c r="O315" t="s">
        <v>9</v>
      </c>
      <c r="P315" t="s">
        <v>40</v>
      </c>
      <c r="Q315" t="str">
        <f t="shared" si="4"/>
        <v/>
      </c>
    </row>
    <row r="316" spans="1:17" x14ac:dyDescent="0.3">
      <c r="A316" t="s">
        <v>33</v>
      </c>
      <c r="B316" t="s">
        <v>34</v>
      </c>
      <c r="C316" t="s">
        <v>35</v>
      </c>
      <c r="D316" t="s">
        <v>36</v>
      </c>
      <c r="F316" t="s">
        <v>82</v>
      </c>
      <c r="G316" t="s">
        <v>38</v>
      </c>
      <c r="H316" s="3">
        <v>44887</v>
      </c>
      <c r="I316" t="s">
        <v>574</v>
      </c>
      <c r="M316" t="s">
        <v>84</v>
      </c>
      <c r="N316" t="s">
        <v>85</v>
      </c>
      <c r="O316" t="s">
        <v>9</v>
      </c>
      <c r="P316" t="s">
        <v>40</v>
      </c>
      <c r="Q316" t="str">
        <f t="shared" si="4"/>
        <v/>
      </c>
    </row>
    <row r="317" spans="1:17" x14ac:dyDescent="0.3">
      <c r="A317" t="s">
        <v>45</v>
      </c>
      <c r="B317" t="s">
        <v>34</v>
      </c>
      <c r="C317" t="s">
        <v>46</v>
      </c>
      <c r="D317" t="s">
        <v>36</v>
      </c>
      <c r="F317" t="s">
        <v>93</v>
      </c>
      <c r="G317" t="s">
        <v>38</v>
      </c>
      <c r="H317" s="3">
        <v>44882</v>
      </c>
      <c r="I317" t="s">
        <v>575</v>
      </c>
      <c r="M317" t="s">
        <v>95</v>
      </c>
      <c r="N317" t="s">
        <v>96</v>
      </c>
      <c r="O317" t="s">
        <v>9</v>
      </c>
      <c r="P317" t="s">
        <v>40</v>
      </c>
      <c r="Q317" t="str">
        <f t="shared" si="4"/>
        <v/>
      </c>
    </row>
    <row r="318" spans="1:17" x14ac:dyDescent="0.3">
      <c r="A318" t="s">
        <v>45</v>
      </c>
      <c r="B318" t="s">
        <v>34</v>
      </c>
      <c r="C318" t="s">
        <v>46</v>
      </c>
      <c r="D318" t="s">
        <v>36</v>
      </c>
      <c r="F318" t="s">
        <v>97</v>
      </c>
      <c r="G318" t="s">
        <v>38</v>
      </c>
      <c r="H318" s="3">
        <v>44881</v>
      </c>
      <c r="I318" t="s">
        <v>576</v>
      </c>
      <c r="M318" t="s">
        <v>99</v>
      </c>
      <c r="N318" t="s">
        <v>100</v>
      </c>
      <c r="O318" t="s">
        <v>9</v>
      </c>
      <c r="P318" t="s">
        <v>40</v>
      </c>
      <c r="Q318" t="str">
        <f t="shared" si="4"/>
        <v/>
      </c>
    </row>
    <row r="319" spans="1:17" x14ac:dyDescent="0.3">
      <c r="A319" t="s">
        <v>45</v>
      </c>
      <c r="B319" t="s">
        <v>34</v>
      </c>
      <c r="C319" t="s">
        <v>46</v>
      </c>
      <c r="D319" t="s">
        <v>36</v>
      </c>
      <c r="F319" t="s">
        <v>101</v>
      </c>
      <c r="G319" t="s">
        <v>38</v>
      </c>
      <c r="H319" s="3">
        <v>44881</v>
      </c>
      <c r="I319" t="s">
        <v>577</v>
      </c>
      <c r="M319" t="s">
        <v>103</v>
      </c>
      <c r="N319" t="s">
        <v>100</v>
      </c>
      <c r="O319" t="s">
        <v>9</v>
      </c>
      <c r="P319" t="s">
        <v>40</v>
      </c>
      <c r="Q319" t="str">
        <f t="shared" si="4"/>
        <v/>
      </c>
    </row>
    <row r="320" spans="1:17" x14ac:dyDescent="0.3">
      <c r="A320" t="s">
        <v>45</v>
      </c>
      <c r="B320" t="s">
        <v>104</v>
      </c>
      <c r="C320" t="s">
        <v>105</v>
      </c>
      <c r="D320" t="s">
        <v>36</v>
      </c>
      <c r="F320" t="s">
        <v>57</v>
      </c>
      <c r="G320" t="s">
        <v>106</v>
      </c>
      <c r="H320" s="3">
        <v>44884</v>
      </c>
      <c r="I320" t="s">
        <v>578</v>
      </c>
      <c r="M320" t="s">
        <v>60</v>
      </c>
      <c r="N320" t="s">
        <v>53</v>
      </c>
      <c r="O320" t="s">
        <v>16</v>
      </c>
      <c r="P320" t="s">
        <v>40</v>
      </c>
      <c r="Q320" t="str">
        <f t="shared" si="4"/>
        <v/>
      </c>
    </row>
    <row r="321" spans="1:17" x14ac:dyDescent="0.3">
      <c r="A321" t="s">
        <v>45</v>
      </c>
      <c r="B321" t="s">
        <v>108</v>
      </c>
      <c r="C321" t="s">
        <v>109</v>
      </c>
      <c r="D321" t="s">
        <v>36</v>
      </c>
      <c r="F321" t="s">
        <v>110</v>
      </c>
      <c r="G321" t="s">
        <v>111</v>
      </c>
      <c r="H321" s="3">
        <v>44886</v>
      </c>
      <c r="I321" t="s">
        <v>579</v>
      </c>
      <c r="M321" t="s">
        <v>113</v>
      </c>
      <c r="N321" t="s">
        <v>114</v>
      </c>
      <c r="O321" t="s">
        <v>16</v>
      </c>
      <c r="P321" t="s">
        <v>40</v>
      </c>
      <c r="Q321" t="str">
        <f t="shared" si="4"/>
        <v/>
      </c>
    </row>
    <row r="322" spans="1:17" x14ac:dyDescent="0.3">
      <c r="A322" t="s">
        <v>45</v>
      </c>
      <c r="B322" t="s">
        <v>115</v>
      </c>
      <c r="C322" t="s">
        <v>116</v>
      </c>
      <c r="D322" t="s">
        <v>36</v>
      </c>
      <c r="F322" t="s">
        <v>117</v>
      </c>
      <c r="G322" t="s">
        <v>118</v>
      </c>
      <c r="H322" s="3">
        <v>44888</v>
      </c>
      <c r="I322" t="s">
        <v>580</v>
      </c>
      <c r="M322" t="s">
        <v>120</v>
      </c>
      <c r="N322" t="s">
        <v>81</v>
      </c>
      <c r="O322" t="s">
        <v>16</v>
      </c>
      <c r="P322" t="s">
        <v>40</v>
      </c>
      <c r="Q322" t="str">
        <f t="shared" ref="Q322:Q385" si="5">IF(L322="","",IF(L322&lt;50000,"&lt; $50K",IF(L322&lt;70000,"$50K-$70K",IF(L322&lt;90000,"$70K-$90K",IF(L322&lt;110000,"$90K-$110K",IF(L322&lt;130000,"$110K-$130K","$130K+"))))))</f>
        <v/>
      </c>
    </row>
    <row r="323" spans="1:17" x14ac:dyDescent="0.3">
      <c r="A323" t="s">
        <v>45</v>
      </c>
      <c r="B323" t="s">
        <v>121</v>
      </c>
      <c r="C323" t="s">
        <v>122</v>
      </c>
      <c r="D323" t="s">
        <v>36</v>
      </c>
      <c r="F323" t="s">
        <v>123</v>
      </c>
      <c r="G323" t="s">
        <v>124</v>
      </c>
      <c r="H323" s="3">
        <v>44886</v>
      </c>
      <c r="I323" t="s">
        <v>581</v>
      </c>
      <c r="M323" t="s">
        <v>126</v>
      </c>
      <c r="N323" t="s">
        <v>127</v>
      </c>
      <c r="O323" t="s">
        <v>16</v>
      </c>
      <c r="P323" t="s">
        <v>40</v>
      </c>
      <c r="Q323" t="str">
        <f t="shared" si="5"/>
        <v/>
      </c>
    </row>
    <row r="324" spans="1:17" x14ac:dyDescent="0.3">
      <c r="A324" t="s">
        <v>45</v>
      </c>
      <c r="B324" t="s">
        <v>128</v>
      </c>
      <c r="C324" t="s">
        <v>129</v>
      </c>
      <c r="D324" t="s">
        <v>36</v>
      </c>
      <c r="F324" t="s">
        <v>130</v>
      </c>
      <c r="G324" t="s">
        <v>131</v>
      </c>
      <c r="H324" s="3">
        <v>44882</v>
      </c>
      <c r="I324" t="s">
        <v>582</v>
      </c>
      <c r="M324" t="s">
        <v>133</v>
      </c>
      <c r="N324" t="s">
        <v>134</v>
      </c>
      <c r="O324" t="s">
        <v>9</v>
      </c>
      <c r="P324" t="s">
        <v>40</v>
      </c>
      <c r="Q324" t="str">
        <f t="shared" si="5"/>
        <v/>
      </c>
    </row>
    <row r="325" spans="1:17" x14ac:dyDescent="0.3">
      <c r="A325" t="s">
        <v>147</v>
      </c>
      <c r="B325" t="s">
        <v>148</v>
      </c>
      <c r="C325" t="s">
        <v>149</v>
      </c>
      <c r="D325" t="s">
        <v>36</v>
      </c>
      <c r="F325" t="s">
        <v>150</v>
      </c>
      <c r="G325" t="s">
        <v>151</v>
      </c>
      <c r="H325" s="3">
        <v>44888</v>
      </c>
      <c r="I325" t="s">
        <v>583</v>
      </c>
      <c r="M325" t="s">
        <v>153</v>
      </c>
      <c r="N325" t="s">
        <v>154</v>
      </c>
      <c r="O325" t="s">
        <v>13</v>
      </c>
      <c r="P325" t="s">
        <v>40</v>
      </c>
      <c r="Q325" t="str">
        <f t="shared" si="5"/>
        <v/>
      </c>
    </row>
    <row r="326" spans="1:17" x14ac:dyDescent="0.3">
      <c r="A326" t="s">
        <v>45</v>
      </c>
      <c r="B326" t="s">
        <v>135</v>
      </c>
      <c r="C326" t="s">
        <v>136</v>
      </c>
      <c r="D326" t="s">
        <v>36</v>
      </c>
      <c r="F326" t="s">
        <v>137</v>
      </c>
      <c r="G326" t="s">
        <v>138</v>
      </c>
      <c r="H326" s="3">
        <v>44887</v>
      </c>
      <c r="I326" t="s">
        <v>584</v>
      </c>
      <c r="M326" t="s">
        <v>140</v>
      </c>
      <c r="N326" t="s">
        <v>50</v>
      </c>
      <c r="O326" t="s">
        <v>13</v>
      </c>
      <c r="P326" t="s">
        <v>40</v>
      </c>
      <c r="Q326" t="str">
        <f t="shared" si="5"/>
        <v/>
      </c>
    </row>
    <row r="327" spans="1:17" x14ac:dyDescent="0.3">
      <c r="A327" t="s">
        <v>33</v>
      </c>
      <c r="B327" t="s">
        <v>34</v>
      </c>
      <c r="C327" t="s">
        <v>35</v>
      </c>
      <c r="D327" t="s">
        <v>36</v>
      </c>
      <c r="F327" t="s">
        <v>41</v>
      </c>
      <c r="G327" t="s">
        <v>38</v>
      </c>
      <c r="H327" s="3">
        <v>44887</v>
      </c>
      <c r="I327" t="s">
        <v>585</v>
      </c>
      <c r="M327" t="s">
        <v>43</v>
      </c>
      <c r="N327" t="s">
        <v>44</v>
      </c>
      <c r="O327" t="s">
        <v>9</v>
      </c>
      <c r="P327" t="s">
        <v>40</v>
      </c>
      <c r="Q327" t="str">
        <f t="shared" si="5"/>
        <v/>
      </c>
    </row>
    <row r="328" spans="1:17" x14ac:dyDescent="0.3">
      <c r="A328" t="s">
        <v>45</v>
      </c>
      <c r="B328" t="s">
        <v>34</v>
      </c>
      <c r="C328" t="s">
        <v>46</v>
      </c>
      <c r="D328" t="s">
        <v>36</v>
      </c>
      <c r="F328" t="s">
        <v>47</v>
      </c>
      <c r="G328" t="s">
        <v>38</v>
      </c>
      <c r="H328" s="3">
        <v>44882</v>
      </c>
      <c r="I328" t="s">
        <v>586</v>
      </c>
      <c r="M328" t="s">
        <v>49</v>
      </c>
      <c r="N328" t="s">
        <v>50</v>
      </c>
      <c r="O328" t="s">
        <v>9</v>
      </c>
      <c r="P328" t="s">
        <v>40</v>
      </c>
      <c r="Q328" t="str">
        <f t="shared" si="5"/>
        <v/>
      </c>
    </row>
    <row r="329" spans="1:17" x14ac:dyDescent="0.3">
      <c r="A329" t="s">
        <v>45</v>
      </c>
      <c r="B329" t="s">
        <v>34</v>
      </c>
      <c r="C329" t="s">
        <v>46</v>
      </c>
      <c r="D329" t="s">
        <v>36</v>
      </c>
      <c r="F329" t="s">
        <v>51</v>
      </c>
      <c r="G329" t="s">
        <v>38</v>
      </c>
      <c r="H329" s="3">
        <v>44882</v>
      </c>
      <c r="I329" t="s">
        <v>587</v>
      </c>
      <c r="M329" t="s">
        <v>49</v>
      </c>
      <c r="N329" t="s">
        <v>53</v>
      </c>
      <c r="O329" t="s">
        <v>9</v>
      </c>
      <c r="P329" t="s">
        <v>40</v>
      </c>
      <c r="Q329" t="str">
        <f t="shared" si="5"/>
        <v/>
      </c>
    </row>
    <row r="330" spans="1:17" x14ac:dyDescent="0.3">
      <c r="A330" t="s">
        <v>33</v>
      </c>
      <c r="B330" t="s">
        <v>34</v>
      </c>
      <c r="C330" t="s">
        <v>35</v>
      </c>
      <c r="D330" t="s">
        <v>36</v>
      </c>
      <c r="F330" t="s">
        <v>193</v>
      </c>
      <c r="G330" t="s">
        <v>38</v>
      </c>
      <c r="H330" s="3">
        <v>44887</v>
      </c>
      <c r="I330" t="s">
        <v>588</v>
      </c>
      <c r="M330" t="s">
        <v>195</v>
      </c>
      <c r="N330" t="s">
        <v>154</v>
      </c>
      <c r="O330" t="s">
        <v>9</v>
      </c>
      <c r="P330" t="s">
        <v>40</v>
      </c>
      <c r="Q330" t="str">
        <f t="shared" si="5"/>
        <v/>
      </c>
    </row>
    <row r="331" spans="1:17" x14ac:dyDescent="0.3">
      <c r="A331" t="s">
        <v>54</v>
      </c>
      <c r="B331" t="s">
        <v>55</v>
      </c>
      <c r="C331" t="s">
        <v>56</v>
      </c>
      <c r="D331" t="s">
        <v>36</v>
      </c>
      <c r="F331" t="s">
        <v>57</v>
      </c>
      <c r="G331" t="s">
        <v>58</v>
      </c>
      <c r="H331" s="3">
        <v>44882</v>
      </c>
      <c r="I331" t="s">
        <v>589</v>
      </c>
      <c r="M331" t="s">
        <v>60</v>
      </c>
      <c r="N331" t="s">
        <v>53</v>
      </c>
      <c r="O331" t="s">
        <v>16</v>
      </c>
      <c r="P331" t="s">
        <v>40</v>
      </c>
      <c r="Q331" t="str">
        <f t="shared" si="5"/>
        <v/>
      </c>
    </row>
    <row r="332" spans="1:17" x14ac:dyDescent="0.3">
      <c r="A332" t="s">
        <v>45</v>
      </c>
      <c r="B332" t="s">
        <v>34</v>
      </c>
      <c r="C332" t="s">
        <v>46</v>
      </c>
      <c r="D332" t="s">
        <v>36</v>
      </c>
      <c r="F332" t="s">
        <v>61</v>
      </c>
      <c r="G332" t="s">
        <v>38</v>
      </c>
      <c r="H332" s="3">
        <v>44882</v>
      </c>
      <c r="I332" t="s">
        <v>590</v>
      </c>
      <c r="M332" t="s">
        <v>61</v>
      </c>
      <c r="N332" t="s">
        <v>11</v>
      </c>
      <c r="O332" t="s">
        <v>9</v>
      </c>
      <c r="P332" t="s">
        <v>40</v>
      </c>
      <c r="Q332" t="str">
        <f t="shared" si="5"/>
        <v/>
      </c>
    </row>
    <row r="333" spans="1:17" x14ac:dyDescent="0.3">
      <c r="A333" t="s">
        <v>45</v>
      </c>
      <c r="B333" t="s">
        <v>34</v>
      </c>
      <c r="C333" t="s">
        <v>46</v>
      </c>
      <c r="D333" t="s">
        <v>36</v>
      </c>
      <c r="F333" t="s">
        <v>63</v>
      </c>
      <c r="G333" t="s">
        <v>38</v>
      </c>
      <c r="H333" s="3">
        <v>44882</v>
      </c>
      <c r="I333" t="s">
        <v>591</v>
      </c>
      <c r="M333" t="s">
        <v>49</v>
      </c>
      <c r="N333" t="s">
        <v>65</v>
      </c>
      <c r="O333" t="s">
        <v>9</v>
      </c>
      <c r="P333" t="s">
        <v>40</v>
      </c>
      <c r="Q333" t="str">
        <f t="shared" si="5"/>
        <v/>
      </c>
    </row>
    <row r="334" spans="1:17" x14ac:dyDescent="0.3">
      <c r="A334" t="s">
        <v>45</v>
      </c>
      <c r="B334" t="s">
        <v>34</v>
      </c>
      <c r="C334" t="s">
        <v>222</v>
      </c>
      <c r="D334" t="s">
        <v>36</v>
      </c>
      <c r="F334" t="s">
        <v>66</v>
      </c>
      <c r="G334" t="s">
        <v>223</v>
      </c>
      <c r="H334" s="3">
        <v>44882</v>
      </c>
      <c r="I334" t="s">
        <v>592</v>
      </c>
      <c r="M334" t="s">
        <v>49</v>
      </c>
      <c r="N334" t="s">
        <v>68</v>
      </c>
      <c r="O334" t="s">
        <v>11</v>
      </c>
      <c r="P334" t="s">
        <v>40</v>
      </c>
      <c r="Q334" t="str">
        <f t="shared" si="5"/>
        <v/>
      </c>
    </row>
    <row r="335" spans="1:17" x14ac:dyDescent="0.3">
      <c r="A335" t="s">
        <v>367</v>
      </c>
      <c r="B335" t="s">
        <v>368</v>
      </c>
      <c r="C335" t="s">
        <v>369</v>
      </c>
      <c r="D335" t="s">
        <v>36</v>
      </c>
      <c r="F335" t="s">
        <v>370</v>
      </c>
      <c r="G335" t="s">
        <v>371</v>
      </c>
      <c r="H335" s="3">
        <v>44880</v>
      </c>
      <c r="I335" t="s">
        <v>593</v>
      </c>
      <c r="M335" t="s">
        <v>373</v>
      </c>
      <c r="N335" t="s">
        <v>44</v>
      </c>
      <c r="O335" t="s">
        <v>9</v>
      </c>
      <c r="P335" t="s">
        <v>40</v>
      </c>
      <c r="Q335" t="str">
        <f t="shared" si="5"/>
        <v/>
      </c>
    </row>
    <row r="336" spans="1:17" x14ac:dyDescent="0.3">
      <c r="A336" t="s">
        <v>33</v>
      </c>
      <c r="B336" t="s">
        <v>34</v>
      </c>
      <c r="C336" t="s">
        <v>35</v>
      </c>
      <c r="D336" t="s">
        <v>36</v>
      </c>
      <c r="F336" t="s">
        <v>82</v>
      </c>
      <c r="G336" t="s">
        <v>38</v>
      </c>
      <c r="H336" s="3">
        <v>44887</v>
      </c>
      <c r="I336" t="s">
        <v>594</v>
      </c>
      <c r="M336" t="s">
        <v>84</v>
      </c>
      <c r="N336" t="s">
        <v>85</v>
      </c>
      <c r="O336" t="s">
        <v>9</v>
      </c>
      <c r="P336" t="s">
        <v>40</v>
      </c>
      <c r="Q336" t="str">
        <f t="shared" si="5"/>
        <v/>
      </c>
    </row>
    <row r="337" spans="1:17" x14ac:dyDescent="0.3">
      <c r="A337" t="s">
        <v>45</v>
      </c>
      <c r="B337" t="s">
        <v>69</v>
      </c>
      <c r="C337" t="s">
        <v>70</v>
      </c>
      <c r="D337" t="s">
        <v>36</v>
      </c>
      <c r="E337" t="s">
        <v>71</v>
      </c>
      <c r="F337" t="s">
        <v>72</v>
      </c>
      <c r="G337" t="s">
        <v>73</v>
      </c>
      <c r="H337" s="3">
        <v>44886</v>
      </c>
      <c r="I337" t="s">
        <v>595</v>
      </c>
      <c r="J337">
        <v>100000</v>
      </c>
      <c r="K337">
        <v>120000</v>
      </c>
      <c r="L337">
        <v>110000</v>
      </c>
      <c r="M337" t="s">
        <v>75</v>
      </c>
      <c r="N337" t="s">
        <v>65</v>
      </c>
      <c r="O337" t="s">
        <v>14</v>
      </c>
      <c r="P337" t="s">
        <v>40</v>
      </c>
      <c r="Q337" t="str">
        <f t="shared" si="5"/>
        <v>$110K-$130K</v>
      </c>
    </row>
    <row r="338" spans="1:17" x14ac:dyDescent="0.3">
      <c r="A338" t="s">
        <v>33</v>
      </c>
      <c r="B338" t="s">
        <v>34</v>
      </c>
      <c r="C338" t="s">
        <v>35</v>
      </c>
      <c r="D338" t="s">
        <v>36</v>
      </c>
      <c r="F338" t="s">
        <v>101</v>
      </c>
      <c r="G338" t="s">
        <v>38</v>
      </c>
      <c r="H338" s="3">
        <v>44887</v>
      </c>
      <c r="I338" t="s">
        <v>596</v>
      </c>
      <c r="M338" t="s">
        <v>103</v>
      </c>
      <c r="N338" t="s">
        <v>100</v>
      </c>
      <c r="O338" t="s">
        <v>9</v>
      </c>
      <c r="P338" t="s">
        <v>40</v>
      </c>
      <c r="Q338" t="str">
        <f t="shared" si="5"/>
        <v/>
      </c>
    </row>
    <row r="339" spans="1:17" x14ac:dyDescent="0.3">
      <c r="A339" t="s">
        <v>45</v>
      </c>
      <c r="B339" t="s">
        <v>115</v>
      </c>
      <c r="C339" t="s">
        <v>116</v>
      </c>
      <c r="D339" t="s">
        <v>36</v>
      </c>
      <c r="F339" t="s">
        <v>117</v>
      </c>
      <c r="G339" t="s">
        <v>118</v>
      </c>
      <c r="H339" s="3">
        <v>44888</v>
      </c>
      <c r="I339" t="s">
        <v>597</v>
      </c>
      <c r="M339" t="s">
        <v>120</v>
      </c>
      <c r="N339" t="s">
        <v>81</v>
      </c>
      <c r="O339" t="s">
        <v>16</v>
      </c>
      <c r="P339" t="s">
        <v>40</v>
      </c>
      <c r="Q339" t="str">
        <f t="shared" si="5"/>
        <v/>
      </c>
    </row>
    <row r="340" spans="1:17" x14ac:dyDescent="0.3">
      <c r="A340" t="s">
        <v>45</v>
      </c>
      <c r="B340" t="s">
        <v>86</v>
      </c>
      <c r="C340" t="s">
        <v>87</v>
      </c>
      <c r="D340" t="s">
        <v>36</v>
      </c>
      <c r="F340" t="s">
        <v>88</v>
      </c>
      <c r="G340" t="s">
        <v>89</v>
      </c>
      <c r="H340" s="3">
        <v>44880</v>
      </c>
      <c r="I340" t="s">
        <v>598</v>
      </c>
      <c r="M340" t="s">
        <v>91</v>
      </c>
      <c r="N340" t="s">
        <v>92</v>
      </c>
      <c r="O340" t="s">
        <v>11</v>
      </c>
      <c r="P340" t="s">
        <v>40</v>
      </c>
      <c r="Q340" t="str">
        <f t="shared" si="5"/>
        <v/>
      </c>
    </row>
    <row r="341" spans="1:17" x14ac:dyDescent="0.3">
      <c r="A341" t="s">
        <v>45</v>
      </c>
      <c r="B341" t="s">
        <v>104</v>
      </c>
      <c r="C341" t="s">
        <v>105</v>
      </c>
      <c r="D341" t="s">
        <v>36</v>
      </c>
      <c r="F341" t="s">
        <v>57</v>
      </c>
      <c r="G341" t="s">
        <v>106</v>
      </c>
      <c r="H341" s="3">
        <v>44884</v>
      </c>
      <c r="I341" t="s">
        <v>599</v>
      </c>
      <c r="M341" t="s">
        <v>60</v>
      </c>
      <c r="N341" t="s">
        <v>53</v>
      </c>
      <c r="O341" t="s">
        <v>16</v>
      </c>
      <c r="P341" t="s">
        <v>40</v>
      </c>
      <c r="Q341" t="str">
        <f t="shared" si="5"/>
        <v/>
      </c>
    </row>
    <row r="342" spans="1:17" x14ac:dyDescent="0.3">
      <c r="A342" t="s">
        <v>45</v>
      </c>
      <c r="B342" t="s">
        <v>296</v>
      </c>
      <c r="C342" t="s">
        <v>297</v>
      </c>
      <c r="D342" t="s">
        <v>36</v>
      </c>
      <c r="F342" t="s">
        <v>298</v>
      </c>
      <c r="G342" t="s">
        <v>299</v>
      </c>
      <c r="H342" s="3">
        <v>44888</v>
      </c>
      <c r="I342" t="s">
        <v>600</v>
      </c>
      <c r="M342" t="s">
        <v>301</v>
      </c>
      <c r="N342" t="s">
        <v>50</v>
      </c>
      <c r="O342" t="s">
        <v>14</v>
      </c>
      <c r="P342" t="s">
        <v>40</v>
      </c>
      <c r="Q342" t="str">
        <f t="shared" si="5"/>
        <v/>
      </c>
    </row>
    <row r="343" spans="1:17" x14ac:dyDescent="0.3">
      <c r="A343" t="s">
        <v>45</v>
      </c>
      <c r="B343" t="s">
        <v>155</v>
      </c>
      <c r="C343" t="s">
        <v>156</v>
      </c>
      <c r="D343" t="s">
        <v>36</v>
      </c>
      <c r="E343" t="s">
        <v>157</v>
      </c>
      <c r="F343" t="s">
        <v>158</v>
      </c>
      <c r="G343" t="s">
        <v>159</v>
      </c>
      <c r="H343" s="3">
        <v>44887</v>
      </c>
      <c r="I343" t="s">
        <v>601</v>
      </c>
      <c r="J343">
        <v>50000</v>
      </c>
      <c r="K343">
        <v>55000</v>
      </c>
      <c r="L343">
        <v>52500</v>
      </c>
      <c r="M343" t="s">
        <v>161</v>
      </c>
      <c r="N343" t="s">
        <v>162</v>
      </c>
      <c r="O343" t="s">
        <v>16</v>
      </c>
      <c r="P343" t="s">
        <v>40</v>
      </c>
      <c r="Q343" t="str">
        <f t="shared" si="5"/>
        <v>$50K-$70K</v>
      </c>
    </row>
    <row r="344" spans="1:17" x14ac:dyDescent="0.3">
      <c r="A344" t="s">
        <v>147</v>
      </c>
      <c r="B344" t="s">
        <v>148</v>
      </c>
      <c r="C344" t="s">
        <v>149</v>
      </c>
      <c r="D344" t="s">
        <v>36</v>
      </c>
      <c r="F344" t="s">
        <v>150</v>
      </c>
      <c r="G344" t="s">
        <v>151</v>
      </c>
      <c r="H344" s="3">
        <v>44888</v>
      </c>
      <c r="I344" t="s">
        <v>602</v>
      </c>
      <c r="M344" t="s">
        <v>153</v>
      </c>
      <c r="N344" t="s">
        <v>154</v>
      </c>
      <c r="O344" t="s">
        <v>13</v>
      </c>
      <c r="P344" t="s">
        <v>40</v>
      </c>
      <c r="Q344" t="str">
        <f t="shared" si="5"/>
        <v/>
      </c>
    </row>
    <row r="345" spans="1:17" x14ac:dyDescent="0.3">
      <c r="A345" t="s">
        <v>246</v>
      </c>
      <c r="B345" t="s">
        <v>247</v>
      </c>
      <c r="C345" t="s">
        <v>248</v>
      </c>
      <c r="D345" t="s">
        <v>36</v>
      </c>
      <c r="E345" t="s">
        <v>249</v>
      </c>
      <c r="F345" t="s">
        <v>250</v>
      </c>
      <c r="G345" t="s">
        <v>251</v>
      </c>
      <c r="H345" s="3">
        <v>44887</v>
      </c>
      <c r="I345" t="s">
        <v>603</v>
      </c>
      <c r="J345">
        <v>5800</v>
      </c>
      <c r="K345">
        <v>6000</v>
      </c>
      <c r="L345">
        <v>5900</v>
      </c>
      <c r="M345" t="s">
        <v>253</v>
      </c>
      <c r="N345" t="s">
        <v>50</v>
      </c>
      <c r="O345" t="s">
        <v>13</v>
      </c>
      <c r="P345" t="s">
        <v>40</v>
      </c>
      <c r="Q345" t="str">
        <f t="shared" si="5"/>
        <v>&lt; $50K</v>
      </c>
    </row>
    <row r="346" spans="1:17" x14ac:dyDescent="0.3">
      <c r="A346" t="s">
        <v>45</v>
      </c>
      <c r="B346" t="s">
        <v>34</v>
      </c>
      <c r="C346" t="s">
        <v>46</v>
      </c>
      <c r="D346" t="s">
        <v>36</v>
      </c>
      <c r="F346" t="s">
        <v>305</v>
      </c>
      <c r="G346" t="s">
        <v>38</v>
      </c>
      <c r="H346" s="3">
        <v>44882</v>
      </c>
      <c r="I346" t="s">
        <v>604</v>
      </c>
      <c r="M346" t="s">
        <v>307</v>
      </c>
      <c r="N346" t="s">
        <v>308</v>
      </c>
      <c r="O346" t="s">
        <v>9</v>
      </c>
      <c r="P346" t="s">
        <v>40</v>
      </c>
      <c r="Q346" t="str">
        <f t="shared" si="5"/>
        <v/>
      </c>
    </row>
    <row r="347" spans="1:17" x14ac:dyDescent="0.3">
      <c r="A347" t="s">
        <v>45</v>
      </c>
      <c r="B347" t="s">
        <v>141</v>
      </c>
      <c r="C347" t="s">
        <v>142</v>
      </c>
      <c r="D347" t="s">
        <v>36</v>
      </c>
      <c r="F347" t="s">
        <v>143</v>
      </c>
      <c r="G347" t="s">
        <v>144</v>
      </c>
      <c r="H347" s="3">
        <v>44882</v>
      </c>
      <c r="I347" t="s">
        <v>605</v>
      </c>
      <c r="M347" t="s">
        <v>146</v>
      </c>
      <c r="N347" t="s">
        <v>44</v>
      </c>
      <c r="O347" t="s">
        <v>16</v>
      </c>
      <c r="P347" t="s">
        <v>40</v>
      </c>
      <c r="Q347" t="str">
        <f t="shared" si="5"/>
        <v/>
      </c>
    </row>
    <row r="348" spans="1:17" x14ac:dyDescent="0.3">
      <c r="A348" t="s">
        <v>45</v>
      </c>
      <c r="B348" t="s">
        <v>318</v>
      </c>
      <c r="C348" t="s">
        <v>319</v>
      </c>
      <c r="D348" t="s">
        <v>36</v>
      </c>
      <c r="E348" t="s">
        <v>320</v>
      </c>
      <c r="F348" t="s">
        <v>321</v>
      </c>
      <c r="G348" t="s">
        <v>322</v>
      </c>
      <c r="H348" s="3">
        <v>44883</v>
      </c>
      <c r="I348" t="s">
        <v>606</v>
      </c>
      <c r="J348">
        <v>50</v>
      </c>
      <c r="K348">
        <v>60</v>
      </c>
      <c r="L348">
        <v>55</v>
      </c>
      <c r="M348" t="s">
        <v>324</v>
      </c>
      <c r="N348" t="s">
        <v>325</v>
      </c>
      <c r="O348" t="s">
        <v>14</v>
      </c>
      <c r="P348" t="s">
        <v>40</v>
      </c>
      <c r="Q348" t="str">
        <f t="shared" si="5"/>
        <v>&lt; $50K</v>
      </c>
    </row>
    <row r="349" spans="1:17" x14ac:dyDescent="0.3">
      <c r="A349" t="s">
        <v>45</v>
      </c>
      <c r="B349" t="s">
        <v>326</v>
      </c>
      <c r="C349" t="s">
        <v>327</v>
      </c>
      <c r="D349" t="s">
        <v>36</v>
      </c>
      <c r="F349" t="s">
        <v>328</v>
      </c>
      <c r="G349" t="s">
        <v>89</v>
      </c>
      <c r="H349" s="3">
        <v>44886</v>
      </c>
      <c r="I349" t="s">
        <v>607</v>
      </c>
      <c r="M349" t="s">
        <v>330</v>
      </c>
      <c r="N349" t="s">
        <v>44</v>
      </c>
      <c r="O349" t="s">
        <v>11</v>
      </c>
      <c r="P349" t="s">
        <v>40</v>
      </c>
      <c r="Q349" t="str">
        <f t="shared" si="5"/>
        <v/>
      </c>
    </row>
    <row r="350" spans="1:17" x14ac:dyDescent="0.3">
      <c r="A350" t="s">
        <v>45</v>
      </c>
      <c r="B350" t="s">
        <v>108</v>
      </c>
      <c r="C350" t="s">
        <v>109</v>
      </c>
      <c r="D350" t="s">
        <v>36</v>
      </c>
      <c r="F350" t="s">
        <v>110</v>
      </c>
      <c r="G350" t="s">
        <v>111</v>
      </c>
      <c r="H350" s="3">
        <v>44886</v>
      </c>
      <c r="I350" t="s">
        <v>608</v>
      </c>
      <c r="M350" t="s">
        <v>113</v>
      </c>
      <c r="N350" t="s">
        <v>114</v>
      </c>
      <c r="O350" t="s">
        <v>16</v>
      </c>
      <c r="P350" t="s">
        <v>40</v>
      </c>
      <c r="Q350" t="str">
        <f t="shared" si="5"/>
        <v/>
      </c>
    </row>
    <row r="351" spans="1:17" x14ac:dyDescent="0.3">
      <c r="A351" t="s">
        <v>45</v>
      </c>
      <c r="B351" t="s">
        <v>34</v>
      </c>
      <c r="C351" t="s">
        <v>46</v>
      </c>
      <c r="D351" t="s">
        <v>36</v>
      </c>
      <c r="F351" t="s">
        <v>101</v>
      </c>
      <c r="G351" t="s">
        <v>38</v>
      </c>
      <c r="H351" s="3">
        <v>44881</v>
      </c>
      <c r="I351" t="s">
        <v>609</v>
      </c>
      <c r="M351" t="s">
        <v>103</v>
      </c>
      <c r="N351" t="s">
        <v>100</v>
      </c>
      <c r="O351" t="s">
        <v>9</v>
      </c>
      <c r="P351" t="s">
        <v>40</v>
      </c>
      <c r="Q351" t="str">
        <f t="shared" si="5"/>
        <v/>
      </c>
    </row>
    <row r="352" spans="1:17" x14ac:dyDescent="0.3">
      <c r="A352" t="s">
        <v>33</v>
      </c>
      <c r="B352" t="s">
        <v>34</v>
      </c>
      <c r="C352" t="s">
        <v>35</v>
      </c>
      <c r="D352" t="s">
        <v>36</v>
      </c>
      <c r="F352" t="s">
        <v>57</v>
      </c>
      <c r="G352" t="s">
        <v>38</v>
      </c>
      <c r="H352" s="3">
        <v>44887</v>
      </c>
      <c r="I352" t="s">
        <v>610</v>
      </c>
      <c r="M352" t="s">
        <v>60</v>
      </c>
      <c r="N352" t="s">
        <v>53</v>
      </c>
      <c r="O352" t="s">
        <v>9</v>
      </c>
      <c r="P352" t="s">
        <v>40</v>
      </c>
      <c r="Q352" t="str">
        <f t="shared" si="5"/>
        <v/>
      </c>
    </row>
    <row r="353" spans="1:17" x14ac:dyDescent="0.3">
      <c r="A353" t="s">
        <v>45</v>
      </c>
      <c r="B353" t="s">
        <v>34</v>
      </c>
      <c r="C353" t="s">
        <v>46</v>
      </c>
      <c r="D353" t="s">
        <v>36</v>
      </c>
      <c r="F353" t="s">
        <v>47</v>
      </c>
      <c r="G353" t="s">
        <v>38</v>
      </c>
      <c r="H353" s="3">
        <v>44882</v>
      </c>
      <c r="I353" t="s">
        <v>611</v>
      </c>
      <c r="M353" t="s">
        <v>49</v>
      </c>
      <c r="N353" t="s">
        <v>50</v>
      </c>
      <c r="O353" t="s">
        <v>9</v>
      </c>
      <c r="P353" t="s">
        <v>40</v>
      </c>
      <c r="Q353" t="str">
        <f t="shared" si="5"/>
        <v/>
      </c>
    </row>
    <row r="354" spans="1:17" x14ac:dyDescent="0.3">
      <c r="A354" t="s">
        <v>45</v>
      </c>
      <c r="B354" t="s">
        <v>34</v>
      </c>
      <c r="C354" t="s">
        <v>46</v>
      </c>
      <c r="D354" t="s">
        <v>36</v>
      </c>
      <c r="F354" t="s">
        <v>51</v>
      </c>
      <c r="G354" t="s">
        <v>38</v>
      </c>
      <c r="H354" s="3">
        <v>44882</v>
      </c>
      <c r="I354" t="s">
        <v>612</v>
      </c>
      <c r="M354" t="s">
        <v>49</v>
      </c>
      <c r="N354" t="s">
        <v>53</v>
      </c>
      <c r="O354" t="s">
        <v>9</v>
      </c>
      <c r="P354" t="s">
        <v>40</v>
      </c>
      <c r="Q354" t="str">
        <f t="shared" si="5"/>
        <v/>
      </c>
    </row>
    <row r="355" spans="1:17" x14ac:dyDescent="0.3">
      <c r="A355" t="s">
        <v>33</v>
      </c>
      <c r="B355" t="s">
        <v>34</v>
      </c>
      <c r="C355" t="s">
        <v>35</v>
      </c>
      <c r="D355" t="s">
        <v>36</v>
      </c>
      <c r="F355" t="s">
        <v>193</v>
      </c>
      <c r="G355" t="s">
        <v>38</v>
      </c>
      <c r="H355" s="3">
        <v>44887</v>
      </c>
      <c r="I355" t="s">
        <v>613</v>
      </c>
      <c r="M355" t="s">
        <v>195</v>
      </c>
      <c r="N355" t="s">
        <v>154</v>
      </c>
      <c r="O355" t="s">
        <v>9</v>
      </c>
      <c r="P355" t="s">
        <v>40</v>
      </c>
      <c r="Q355" t="str">
        <f t="shared" si="5"/>
        <v/>
      </c>
    </row>
    <row r="356" spans="1:17" x14ac:dyDescent="0.3">
      <c r="A356" t="s">
        <v>54</v>
      </c>
      <c r="B356" t="s">
        <v>55</v>
      </c>
      <c r="C356" t="s">
        <v>56</v>
      </c>
      <c r="D356" t="s">
        <v>36</v>
      </c>
      <c r="F356" t="s">
        <v>57</v>
      </c>
      <c r="G356" t="s">
        <v>58</v>
      </c>
      <c r="H356" s="3">
        <v>44882</v>
      </c>
      <c r="I356" t="s">
        <v>614</v>
      </c>
      <c r="M356" t="s">
        <v>60</v>
      </c>
      <c r="N356" t="s">
        <v>53</v>
      </c>
      <c r="O356" t="s">
        <v>16</v>
      </c>
      <c r="P356" t="s">
        <v>40</v>
      </c>
      <c r="Q356" t="str">
        <f t="shared" si="5"/>
        <v/>
      </c>
    </row>
    <row r="357" spans="1:17" x14ac:dyDescent="0.3">
      <c r="A357" t="s">
        <v>45</v>
      </c>
      <c r="B357" t="s">
        <v>34</v>
      </c>
      <c r="C357" t="s">
        <v>46</v>
      </c>
      <c r="D357" t="s">
        <v>36</v>
      </c>
      <c r="F357" t="s">
        <v>61</v>
      </c>
      <c r="G357" t="s">
        <v>38</v>
      </c>
      <c r="H357" s="3">
        <v>44882</v>
      </c>
      <c r="I357" t="s">
        <v>615</v>
      </c>
      <c r="M357" t="s">
        <v>61</v>
      </c>
      <c r="N357" t="s">
        <v>11</v>
      </c>
      <c r="O357" t="s">
        <v>9</v>
      </c>
      <c r="P357" t="s">
        <v>40</v>
      </c>
      <c r="Q357" t="str">
        <f t="shared" si="5"/>
        <v/>
      </c>
    </row>
    <row r="358" spans="1:17" x14ac:dyDescent="0.3">
      <c r="A358" t="s">
        <v>45</v>
      </c>
      <c r="B358" t="s">
        <v>34</v>
      </c>
      <c r="C358" t="s">
        <v>46</v>
      </c>
      <c r="D358" t="s">
        <v>36</v>
      </c>
      <c r="F358" t="s">
        <v>63</v>
      </c>
      <c r="G358" t="s">
        <v>38</v>
      </c>
      <c r="H358" s="3">
        <v>44882</v>
      </c>
      <c r="I358" t="s">
        <v>616</v>
      </c>
      <c r="M358" t="s">
        <v>49</v>
      </c>
      <c r="N358" t="s">
        <v>65</v>
      </c>
      <c r="O358" t="s">
        <v>9</v>
      </c>
      <c r="P358" t="s">
        <v>40</v>
      </c>
      <c r="Q358" t="str">
        <f t="shared" si="5"/>
        <v/>
      </c>
    </row>
    <row r="359" spans="1:17" x14ac:dyDescent="0.3">
      <c r="A359" t="s">
        <v>45</v>
      </c>
      <c r="B359" t="s">
        <v>34</v>
      </c>
      <c r="C359" t="s">
        <v>46</v>
      </c>
      <c r="D359" t="s">
        <v>36</v>
      </c>
      <c r="F359" t="s">
        <v>66</v>
      </c>
      <c r="G359" t="s">
        <v>38</v>
      </c>
      <c r="H359" s="3">
        <v>44882</v>
      </c>
      <c r="I359" t="s">
        <v>617</v>
      </c>
      <c r="M359" t="s">
        <v>49</v>
      </c>
      <c r="N359" t="s">
        <v>68</v>
      </c>
      <c r="O359" t="s">
        <v>9</v>
      </c>
      <c r="P359" t="s">
        <v>40</v>
      </c>
      <c r="Q359" t="str">
        <f t="shared" si="5"/>
        <v/>
      </c>
    </row>
    <row r="360" spans="1:17" x14ac:dyDescent="0.3">
      <c r="A360" t="s">
        <v>367</v>
      </c>
      <c r="B360" t="s">
        <v>368</v>
      </c>
      <c r="C360" t="s">
        <v>369</v>
      </c>
      <c r="D360" t="s">
        <v>36</v>
      </c>
      <c r="F360" t="s">
        <v>370</v>
      </c>
      <c r="G360" t="s">
        <v>371</v>
      </c>
      <c r="H360" s="3">
        <v>44880</v>
      </c>
      <c r="I360" t="s">
        <v>618</v>
      </c>
      <c r="M360" t="s">
        <v>373</v>
      </c>
      <c r="N360" t="s">
        <v>44</v>
      </c>
      <c r="O360" t="s">
        <v>9</v>
      </c>
      <c r="P360" t="s">
        <v>40</v>
      </c>
      <c r="Q360" t="str">
        <f t="shared" si="5"/>
        <v/>
      </c>
    </row>
    <row r="361" spans="1:17" x14ac:dyDescent="0.3">
      <c r="A361" t="s">
        <v>33</v>
      </c>
      <c r="B361" t="s">
        <v>34</v>
      </c>
      <c r="C361" t="s">
        <v>35</v>
      </c>
      <c r="D361" t="s">
        <v>36</v>
      </c>
      <c r="F361" t="s">
        <v>82</v>
      </c>
      <c r="G361" t="s">
        <v>38</v>
      </c>
      <c r="H361" s="3">
        <v>44887</v>
      </c>
      <c r="I361" t="s">
        <v>619</v>
      </c>
      <c r="M361" t="s">
        <v>84</v>
      </c>
      <c r="N361" t="s">
        <v>85</v>
      </c>
      <c r="O361" t="s">
        <v>9</v>
      </c>
      <c r="P361" t="s">
        <v>40</v>
      </c>
      <c r="Q361" t="str">
        <f t="shared" si="5"/>
        <v/>
      </c>
    </row>
    <row r="362" spans="1:17" x14ac:dyDescent="0.3">
      <c r="A362" t="s">
        <v>45</v>
      </c>
      <c r="B362" t="s">
        <v>69</v>
      </c>
      <c r="C362" t="s">
        <v>70</v>
      </c>
      <c r="D362" t="s">
        <v>36</v>
      </c>
      <c r="E362" t="s">
        <v>71</v>
      </c>
      <c r="F362" t="s">
        <v>72</v>
      </c>
      <c r="G362" t="s">
        <v>73</v>
      </c>
      <c r="H362" s="3">
        <v>44886</v>
      </c>
      <c r="I362" t="s">
        <v>620</v>
      </c>
      <c r="J362">
        <v>100000</v>
      </c>
      <c r="K362">
        <v>120000</v>
      </c>
      <c r="L362">
        <v>110000</v>
      </c>
      <c r="M362" t="s">
        <v>75</v>
      </c>
      <c r="N362" t="s">
        <v>65</v>
      </c>
      <c r="O362" t="s">
        <v>14</v>
      </c>
      <c r="P362" t="s">
        <v>40</v>
      </c>
      <c r="Q362" t="str">
        <f t="shared" si="5"/>
        <v>$110K-$130K</v>
      </c>
    </row>
    <row r="363" spans="1:17" x14ac:dyDescent="0.3">
      <c r="A363" t="s">
        <v>33</v>
      </c>
      <c r="B363" t="s">
        <v>34</v>
      </c>
      <c r="C363" t="s">
        <v>222</v>
      </c>
      <c r="D363" t="s">
        <v>36</v>
      </c>
      <c r="F363" t="s">
        <v>101</v>
      </c>
      <c r="G363" t="s">
        <v>223</v>
      </c>
      <c r="H363" s="3">
        <v>44887</v>
      </c>
      <c r="I363" t="s">
        <v>621</v>
      </c>
      <c r="M363" t="s">
        <v>103</v>
      </c>
      <c r="N363" t="s">
        <v>100</v>
      </c>
      <c r="O363" t="s">
        <v>11</v>
      </c>
      <c r="P363" t="s">
        <v>40</v>
      </c>
      <c r="Q363" t="str">
        <f t="shared" si="5"/>
        <v/>
      </c>
    </row>
    <row r="364" spans="1:17" x14ac:dyDescent="0.3">
      <c r="A364" t="s">
        <v>45</v>
      </c>
      <c r="B364" t="s">
        <v>115</v>
      </c>
      <c r="C364" t="s">
        <v>116</v>
      </c>
      <c r="D364" t="s">
        <v>36</v>
      </c>
      <c r="F364" t="s">
        <v>117</v>
      </c>
      <c r="G364" t="s">
        <v>118</v>
      </c>
      <c r="H364" s="3">
        <v>44888</v>
      </c>
      <c r="I364" t="s">
        <v>622</v>
      </c>
      <c r="M364" t="s">
        <v>120</v>
      </c>
      <c r="N364" t="s">
        <v>81</v>
      </c>
      <c r="O364" t="s">
        <v>16</v>
      </c>
      <c r="P364" t="s">
        <v>40</v>
      </c>
      <c r="Q364" t="str">
        <f t="shared" si="5"/>
        <v/>
      </c>
    </row>
    <row r="365" spans="1:17" x14ac:dyDescent="0.3">
      <c r="A365" t="s">
        <v>33</v>
      </c>
      <c r="B365" t="s">
        <v>34</v>
      </c>
      <c r="C365" t="s">
        <v>35</v>
      </c>
      <c r="D365" t="s">
        <v>36</v>
      </c>
      <c r="F365" t="s">
        <v>37</v>
      </c>
      <c r="G365" t="s">
        <v>38</v>
      </c>
      <c r="H365" s="3">
        <v>44887</v>
      </c>
      <c r="I365" t="s">
        <v>623</v>
      </c>
      <c r="M365" t="s">
        <v>37</v>
      </c>
      <c r="N365" t="s">
        <v>11</v>
      </c>
      <c r="O365" t="s">
        <v>9</v>
      </c>
      <c r="P365" t="s">
        <v>40</v>
      </c>
      <c r="Q365" t="str">
        <f t="shared" si="5"/>
        <v/>
      </c>
    </row>
    <row r="366" spans="1:17" x14ac:dyDescent="0.3">
      <c r="A366" t="s">
        <v>45</v>
      </c>
      <c r="B366" t="s">
        <v>104</v>
      </c>
      <c r="C366" t="s">
        <v>105</v>
      </c>
      <c r="D366" t="s">
        <v>36</v>
      </c>
      <c r="F366" t="s">
        <v>57</v>
      </c>
      <c r="G366" t="s">
        <v>106</v>
      </c>
      <c r="H366" s="3">
        <v>44884</v>
      </c>
      <c r="I366" t="s">
        <v>624</v>
      </c>
      <c r="M366" t="s">
        <v>60</v>
      </c>
      <c r="N366" t="s">
        <v>53</v>
      </c>
      <c r="O366" t="s">
        <v>16</v>
      </c>
      <c r="P366" t="s">
        <v>40</v>
      </c>
      <c r="Q366" t="str">
        <f t="shared" si="5"/>
        <v/>
      </c>
    </row>
    <row r="367" spans="1:17" x14ac:dyDescent="0.3">
      <c r="A367" t="s">
        <v>45</v>
      </c>
      <c r="B367" t="s">
        <v>292</v>
      </c>
      <c r="C367" t="s">
        <v>293</v>
      </c>
      <c r="D367" t="s">
        <v>36</v>
      </c>
      <c r="F367" t="s">
        <v>57</v>
      </c>
      <c r="G367" t="s">
        <v>294</v>
      </c>
      <c r="H367" s="3">
        <v>44880</v>
      </c>
      <c r="I367" t="s">
        <v>625</v>
      </c>
      <c r="M367" t="s">
        <v>60</v>
      </c>
      <c r="N367" t="s">
        <v>53</v>
      </c>
      <c r="O367" t="s">
        <v>16</v>
      </c>
      <c r="P367" t="s">
        <v>40</v>
      </c>
      <c r="Q367" t="str">
        <f t="shared" si="5"/>
        <v/>
      </c>
    </row>
    <row r="368" spans="1:17" x14ac:dyDescent="0.3">
      <c r="A368" t="s">
        <v>45</v>
      </c>
      <c r="B368" t="s">
        <v>296</v>
      </c>
      <c r="C368" t="s">
        <v>297</v>
      </c>
      <c r="D368" t="s">
        <v>36</v>
      </c>
      <c r="F368" t="s">
        <v>298</v>
      </c>
      <c r="G368" t="s">
        <v>299</v>
      </c>
      <c r="H368" s="3">
        <v>44888</v>
      </c>
      <c r="I368" t="s">
        <v>626</v>
      </c>
      <c r="M368" t="s">
        <v>301</v>
      </c>
      <c r="N368" t="s">
        <v>50</v>
      </c>
      <c r="O368" t="s">
        <v>14</v>
      </c>
      <c r="P368" t="s">
        <v>40</v>
      </c>
      <c r="Q368" t="str">
        <f t="shared" si="5"/>
        <v/>
      </c>
    </row>
    <row r="369" spans="1:17" x14ac:dyDescent="0.3">
      <c r="A369" t="s">
        <v>45</v>
      </c>
      <c r="B369" t="s">
        <v>155</v>
      </c>
      <c r="C369" t="s">
        <v>156</v>
      </c>
      <c r="D369" t="s">
        <v>36</v>
      </c>
      <c r="E369" t="s">
        <v>157</v>
      </c>
      <c r="F369" t="s">
        <v>158</v>
      </c>
      <c r="G369" t="s">
        <v>159</v>
      </c>
      <c r="H369" s="3">
        <v>44887</v>
      </c>
      <c r="I369" t="s">
        <v>627</v>
      </c>
      <c r="J369">
        <v>50000</v>
      </c>
      <c r="K369">
        <v>55000</v>
      </c>
      <c r="L369">
        <v>52500</v>
      </c>
      <c r="M369" t="s">
        <v>161</v>
      </c>
      <c r="N369" t="s">
        <v>162</v>
      </c>
      <c r="O369" t="s">
        <v>16</v>
      </c>
      <c r="P369" t="s">
        <v>40</v>
      </c>
      <c r="Q369" t="str">
        <f t="shared" si="5"/>
        <v>$50K-$70K</v>
      </c>
    </row>
    <row r="370" spans="1:17" x14ac:dyDescent="0.3">
      <c r="A370" t="s">
        <v>147</v>
      </c>
      <c r="B370" t="s">
        <v>148</v>
      </c>
      <c r="C370" t="s">
        <v>149</v>
      </c>
      <c r="D370" t="s">
        <v>36</v>
      </c>
      <c r="F370" t="s">
        <v>150</v>
      </c>
      <c r="G370" t="s">
        <v>151</v>
      </c>
      <c r="H370" s="3">
        <v>44888</v>
      </c>
      <c r="I370" t="s">
        <v>628</v>
      </c>
      <c r="M370" t="s">
        <v>153</v>
      </c>
      <c r="N370" t="s">
        <v>154</v>
      </c>
      <c r="O370" t="s">
        <v>13</v>
      </c>
      <c r="P370" t="s">
        <v>40</v>
      </c>
      <c r="Q370" t="str">
        <f t="shared" si="5"/>
        <v/>
      </c>
    </row>
    <row r="371" spans="1:17" x14ac:dyDescent="0.3">
      <c r="A371" t="s">
        <v>246</v>
      </c>
      <c r="B371" t="s">
        <v>247</v>
      </c>
      <c r="C371" t="s">
        <v>248</v>
      </c>
      <c r="D371" t="s">
        <v>36</v>
      </c>
      <c r="E371" t="s">
        <v>249</v>
      </c>
      <c r="F371" t="s">
        <v>250</v>
      </c>
      <c r="G371" t="s">
        <v>251</v>
      </c>
      <c r="H371" s="3">
        <v>44887</v>
      </c>
      <c r="I371" t="s">
        <v>629</v>
      </c>
      <c r="J371">
        <v>5800</v>
      </c>
      <c r="K371">
        <v>6000</v>
      </c>
      <c r="L371">
        <v>5900</v>
      </c>
      <c r="M371" t="s">
        <v>253</v>
      </c>
      <c r="N371" t="s">
        <v>50</v>
      </c>
      <c r="O371" t="s">
        <v>13</v>
      </c>
      <c r="P371" t="s">
        <v>40</v>
      </c>
      <c r="Q371" t="str">
        <f t="shared" si="5"/>
        <v>&lt; $50K</v>
      </c>
    </row>
    <row r="372" spans="1:17" x14ac:dyDescent="0.3">
      <c r="A372" t="s">
        <v>45</v>
      </c>
      <c r="B372" t="s">
        <v>34</v>
      </c>
      <c r="C372" t="s">
        <v>46</v>
      </c>
      <c r="D372" t="s">
        <v>36</v>
      </c>
      <c r="F372" t="s">
        <v>305</v>
      </c>
      <c r="G372" t="s">
        <v>38</v>
      </c>
      <c r="H372" s="3">
        <v>44882</v>
      </c>
      <c r="I372" t="s">
        <v>630</v>
      </c>
      <c r="M372" t="s">
        <v>307</v>
      </c>
      <c r="N372" t="s">
        <v>308</v>
      </c>
      <c r="O372" t="s">
        <v>9</v>
      </c>
      <c r="P372" t="s">
        <v>40</v>
      </c>
      <c r="Q372" t="str">
        <f t="shared" si="5"/>
        <v/>
      </c>
    </row>
    <row r="373" spans="1:17" x14ac:dyDescent="0.3">
      <c r="A373" t="s">
        <v>45</v>
      </c>
      <c r="B373" t="s">
        <v>141</v>
      </c>
      <c r="C373" t="s">
        <v>142</v>
      </c>
      <c r="D373" t="s">
        <v>36</v>
      </c>
      <c r="F373" t="s">
        <v>143</v>
      </c>
      <c r="G373" t="s">
        <v>144</v>
      </c>
      <c r="H373" s="3">
        <v>44882</v>
      </c>
      <c r="I373" t="s">
        <v>631</v>
      </c>
      <c r="M373" t="s">
        <v>146</v>
      </c>
      <c r="N373" t="s">
        <v>44</v>
      </c>
      <c r="O373" t="s">
        <v>16</v>
      </c>
      <c r="P373" t="s">
        <v>40</v>
      </c>
      <c r="Q373" t="str">
        <f t="shared" si="5"/>
        <v/>
      </c>
    </row>
    <row r="374" spans="1:17" x14ac:dyDescent="0.3">
      <c r="A374" t="s">
        <v>45</v>
      </c>
      <c r="B374" t="s">
        <v>318</v>
      </c>
      <c r="C374" t="s">
        <v>319</v>
      </c>
      <c r="D374" t="s">
        <v>36</v>
      </c>
      <c r="E374" t="s">
        <v>320</v>
      </c>
      <c r="F374" t="s">
        <v>321</v>
      </c>
      <c r="G374" t="s">
        <v>322</v>
      </c>
      <c r="H374" s="3">
        <v>44883</v>
      </c>
      <c r="I374" t="s">
        <v>632</v>
      </c>
      <c r="J374">
        <v>50</v>
      </c>
      <c r="K374">
        <v>60</v>
      </c>
      <c r="L374">
        <v>55</v>
      </c>
      <c r="M374" t="s">
        <v>324</v>
      </c>
      <c r="N374" t="s">
        <v>325</v>
      </c>
      <c r="O374" t="s">
        <v>14</v>
      </c>
      <c r="P374" t="s">
        <v>40</v>
      </c>
      <c r="Q374" t="str">
        <f t="shared" si="5"/>
        <v>&lt; $50K</v>
      </c>
    </row>
    <row r="375" spans="1:17" x14ac:dyDescent="0.3">
      <c r="A375" t="s">
        <v>45</v>
      </c>
      <c r="B375" t="s">
        <v>326</v>
      </c>
      <c r="C375" t="s">
        <v>327</v>
      </c>
      <c r="D375" t="s">
        <v>36</v>
      </c>
      <c r="F375" t="s">
        <v>328</v>
      </c>
      <c r="G375" t="s">
        <v>89</v>
      </c>
      <c r="H375" s="3">
        <v>44886</v>
      </c>
      <c r="I375" t="s">
        <v>633</v>
      </c>
      <c r="M375" t="s">
        <v>330</v>
      </c>
      <c r="N375" t="s">
        <v>44</v>
      </c>
      <c r="O375" t="s">
        <v>11</v>
      </c>
      <c r="P375" t="s">
        <v>40</v>
      </c>
      <c r="Q375" t="str">
        <f t="shared" si="5"/>
        <v/>
      </c>
    </row>
    <row r="376" spans="1:17" x14ac:dyDescent="0.3">
      <c r="A376" t="s">
        <v>45</v>
      </c>
      <c r="B376" t="s">
        <v>108</v>
      </c>
      <c r="C376" t="s">
        <v>109</v>
      </c>
      <c r="D376" t="s">
        <v>36</v>
      </c>
      <c r="F376" t="s">
        <v>110</v>
      </c>
      <c r="G376" t="s">
        <v>111</v>
      </c>
      <c r="H376" s="3">
        <v>44886</v>
      </c>
      <c r="I376" t="s">
        <v>634</v>
      </c>
      <c r="M376" t="s">
        <v>113</v>
      </c>
      <c r="N376" t="s">
        <v>114</v>
      </c>
      <c r="O376" t="s">
        <v>16</v>
      </c>
      <c r="P376" t="s">
        <v>40</v>
      </c>
      <c r="Q376" t="str">
        <f t="shared" si="5"/>
        <v/>
      </c>
    </row>
    <row r="377" spans="1:17" x14ac:dyDescent="0.3">
      <c r="A377" t="s">
        <v>33</v>
      </c>
      <c r="B377" t="s">
        <v>34</v>
      </c>
      <c r="C377" t="s">
        <v>35</v>
      </c>
      <c r="D377" t="s">
        <v>36</v>
      </c>
      <c r="F377" t="s">
        <v>57</v>
      </c>
      <c r="G377" t="s">
        <v>38</v>
      </c>
      <c r="H377" s="3">
        <v>44887</v>
      </c>
      <c r="I377" t="s">
        <v>635</v>
      </c>
      <c r="M377" t="s">
        <v>60</v>
      </c>
      <c r="N377" t="s">
        <v>53</v>
      </c>
      <c r="O377" t="s">
        <v>9</v>
      </c>
      <c r="P377" t="s">
        <v>40</v>
      </c>
      <c r="Q377" t="str">
        <f t="shared" si="5"/>
        <v/>
      </c>
    </row>
    <row r="378" spans="1:17" x14ac:dyDescent="0.3">
      <c r="A378" t="s">
        <v>33</v>
      </c>
      <c r="B378" t="s">
        <v>34</v>
      </c>
      <c r="C378" t="s">
        <v>35</v>
      </c>
      <c r="D378" t="s">
        <v>36</v>
      </c>
      <c r="F378" t="s">
        <v>37</v>
      </c>
      <c r="G378" t="s">
        <v>38</v>
      </c>
      <c r="H378" s="3">
        <v>44887</v>
      </c>
      <c r="I378" t="s">
        <v>636</v>
      </c>
      <c r="M378" t="s">
        <v>37</v>
      </c>
      <c r="N378" t="s">
        <v>11</v>
      </c>
      <c r="O378" t="s">
        <v>9</v>
      </c>
      <c r="P378" t="s">
        <v>40</v>
      </c>
      <c r="Q378" t="str">
        <f t="shared" si="5"/>
        <v/>
      </c>
    </row>
    <row r="379" spans="1:17" x14ac:dyDescent="0.3">
      <c r="A379" t="s">
        <v>33</v>
      </c>
      <c r="B379" t="s">
        <v>34</v>
      </c>
      <c r="C379" t="s">
        <v>35</v>
      </c>
      <c r="D379" t="s">
        <v>36</v>
      </c>
      <c r="F379" t="s">
        <v>41</v>
      </c>
      <c r="G379" t="s">
        <v>38</v>
      </c>
      <c r="H379" s="3">
        <v>44887</v>
      </c>
      <c r="I379" t="s">
        <v>637</v>
      </c>
      <c r="M379" t="s">
        <v>43</v>
      </c>
      <c r="N379" t="s">
        <v>44</v>
      </c>
      <c r="O379" t="s">
        <v>9</v>
      </c>
      <c r="P379" t="s">
        <v>40</v>
      </c>
      <c r="Q379" t="str">
        <f t="shared" si="5"/>
        <v/>
      </c>
    </row>
    <row r="380" spans="1:17" x14ac:dyDescent="0.3">
      <c r="A380" t="s">
        <v>45</v>
      </c>
      <c r="B380" t="s">
        <v>34</v>
      </c>
      <c r="C380" t="s">
        <v>46</v>
      </c>
      <c r="D380" t="s">
        <v>36</v>
      </c>
      <c r="F380" t="s">
        <v>47</v>
      </c>
      <c r="G380" t="s">
        <v>38</v>
      </c>
      <c r="H380" s="3">
        <v>44882</v>
      </c>
      <c r="I380" t="s">
        <v>638</v>
      </c>
      <c r="M380" t="s">
        <v>49</v>
      </c>
      <c r="N380" t="s">
        <v>50</v>
      </c>
      <c r="O380" t="s">
        <v>9</v>
      </c>
      <c r="P380" t="s">
        <v>40</v>
      </c>
      <c r="Q380" t="str">
        <f t="shared" si="5"/>
        <v/>
      </c>
    </row>
    <row r="381" spans="1:17" x14ac:dyDescent="0.3">
      <c r="A381" t="s">
        <v>45</v>
      </c>
      <c r="B381" t="s">
        <v>34</v>
      </c>
      <c r="C381" t="s">
        <v>46</v>
      </c>
      <c r="D381" t="s">
        <v>36</v>
      </c>
      <c r="F381" t="s">
        <v>51</v>
      </c>
      <c r="G381" t="s">
        <v>38</v>
      </c>
      <c r="H381" s="3">
        <v>44882</v>
      </c>
      <c r="I381" t="s">
        <v>639</v>
      </c>
      <c r="M381" t="s">
        <v>49</v>
      </c>
      <c r="N381" t="s">
        <v>53</v>
      </c>
      <c r="O381" t="s">
        <v>9</v>
      </c>
      <c r="P381" t="s">
        <v>40</v>
      </c>
      <c r="Q381" t="str">
        <f t="shared" si="5"/>
        <v/>
      </c>
    </row>
    <row r="382" spans="1:17" x14ac:dyDescent="0.3">
      <c r="A382" t="s">
        <v>33</v>
      </c>
      <c r="B382" t="s">
        <v>34</v>
      </c>
      <c r="C382" t="s">
        <v>35</v>
      </c>
      <c r="D382" t="s">
        <v>36</v>
      </c>
      <c r="F382" t="s">
        <v>193</v>
      </c>
      <c r="G382" t="s">
        <v>38</v>
      </c>
      <c r="H382" s="3">
        <v>44887</v>
      </c>
      <c r="I382" t="s">
        <v>640</v>
      </c>
      <c r="M382" t="s">
        <v>195</v>
      </c>
      <c r="N382" t="s">
        <v>154</v>
      </c>
      <c r="O382" t="s">
        <v>9</v>
      </c>
      <c r="P382" t="s">
        <v>40</v>
      </c>
      <c r="Q382" t="str">
        <f t="shared" si="5"/>
        <v/>
      </c>
    </row>
    <row r="383" spans="1:17" x14ac:dyDescent="0.3">
      <c r="A383" t="s">
        <v>33</v>
      </c>
      <c r="B383" t="s">
        <v>34</v>
      </c>
      <c r="C383" t="s">
        <v>35</v>
      </c>
      <c r="D383" t="s">
        <v>36</v>
      </c>
      <c r="F383" t="s">
        <v>101</v>
      </c>
      <c r="G383" t="s">
        <v>38</v>
      </c>
      <c r="H383" s="3">
        <v>44887</v>
      </c>
      <c r="I383" t="s">
        <v>641</v>
      </c>
      <c r="M383" t="s">
        <v>103</v>
      </c>
      <c r="N383" t="s">
        <v>100</v>
      </c>
      <c r="O383" t="s">
        <v>9</v>
      </c>
      <c r="P383" t="s">
        <v>40</v>
      </c>
      <c r="Q383" t="str">
        <f t="shared" si="5"/>
        <v/>
      </c>
    </row>
    <row r="384" spans="1:17" x14ac:dyDescent="0.3">
      <c r="A384" t="s">
        <v>54</v>
      </c>
      <c r="B384" t="s">
        <v>55</v>
      </c>
      <c r="C384" t="s">
        <v>56</v>
      </c>
      <c r="D384" t="s">
        <v>36</v>
      </c>
      <c r="F384" t="s">
        <v>57</v>
      </c>
      <c r="G384" t="s">
        <v>58</v>
      </c>
      <c r="H384" s="3">
        <v>44882</v>
      </c>
      <c r="I384" t="s">
        <v>642</v>
      </c>
      <c r="M384" t="s">
        <v>60</v>
      </c>
      <c r="N384" t="s">
        <v>53</v>
      </c>
      <c r="O384" t="s">
        <v>16</v>
      </c>
      <c r="P384" t="s">
        <v>40</v>
      </c>
      <c r="Q384" t="str">
        <f t="shared" si="5"/>
        <v/>
      </c>
    </row>
    <row r="385" spans="1:17" x14ac:dyDescent="0.3">
      <c r="A385" t="s">
        <v>45</v>
      </c>
      <c r="B385" t="s">
        <v>34</v>
      </c>
      <c r="C385" t="s">
        <v>46</v>
      </c>
      <c r="D385" t="s">
        <v>36</v>
      </c>
      <c r="F385" t="s">
        <v>61</v>
      </c>
      <c r="G385" t="s">
        <v>38</v>
      </c>
      <c r="H385" s="3">
        <v>44882</v>
      </c>
      <c r="I385" t="s">
        <v>643</v>
      </c>
      <c r="M385" t="s">
        <v>61</v>
      </c>
      <c r="N385" t="s">
        <v>11</v>
      </c>
      <c r="O385" t="s">
        <v>9</v>
      </c>
      <c r="P385" t="s">
        <v>40</v>
      </c>
      <c r="Q385" t="str">
        <f t="shared" si="5"/>
        <v/>
      </c>
    </row>
    <row r="386" spans="1:17" x14ac:dyDescent="0.3">
      <c r="A386" t="s">
        <v>45</v>
      </c>
      <c r="B386" t="s">
        <v>34</v>
      </c>
      <c r="C386" t="s">
        <v>46</v>
      </c>
      <c r="D386" t="s">
        <v>36</v>
      </c>
      <c r="F386" t="s">
        <v>63</v>
      </c>
      <c r="G386" t="s">
        <v>38</v>
      </c>
      <c r="H386" s="3">
        <v>44882</v>
      </c>
      <c r="I386" t="s">
        <v>644</v>
      </c>
      <c r="M386" t="s">
        <v>49</v>
      </c>
      <c r="N386" t="s">
        <v>65</v>
      </c>
      <c r="O386" t="s">
        <v>9</v>
      </c>
      <c r="P386" t="s">
        <v>40</v>
      </c>
      <c r="Q386" t="str">
        <f t="shared" ref="Q386:Q449" si="6">IF(L386="","",IF(L386&lt;50000,"&lt; $50K",IF(L386&lt;70000,"$50K-$70K",IF(L386&lt;90000,"$70K-$90K",IF(L386&lt;110000,"$90K-$110K",IF(L386&lt;130000,"$110K-$130K","$130K+"))))))</f>
        <v/>
      </c>
    </row>
    <row r="387" spans="1:17" x14ac:dyDescent="0.3">
      <c r="A387" t="s">
        <v>45</v>
      </c>
      <c r="B387" t="s">
        <v>34</v>
      </c>
      <c r="C387" t="s">
        <v>46</v>
      </c>
      <c r="D387" t="s">
        <v>36</v>
      </c>
      <c r="F387" t="s">
        <v>66</v>
      </c>
      <c r="G387" t="s">
        <v>38</v>
      </c>
      <c r="H387" s="3">
        <v>44882</v>
      </c>
      <c r="I387" t="s">
        <v>645</v>
      </c>
      <c r="M387" t="s">
        <v>49</v>
      </c>
      <c r="N387" t="s">
        <v>68</v>
      </c>
      <c r="O387" t="s">
        <v>9</v>
      </c>
      <c r="P387" t="s">
        <v>40</v>
      </c>
      <c r="Q387" t="str">
        <f t="shared" si="6"/>
        <v/>
      </c>
    </row>
    <row r="388" spans="1:17" x14ac:dyDescent="0.3">
      <c r="A388" t="s">
        <v>45</v>
      </c>
      <c r="B388" t="s">
        <v>34</v>
      </c>
      <c r="C388" t="s">
        <v>46</v>
      </c>
      <c r="D388" t="s">
        <v>36</v>
      </c>
      <c r="F388" t="s">
        <v>76</v>
      </c>
      <c r="G388" t="s">
        <v>38</v>
      </c>
      <c r="H388" s="3">
        <v>44882</v>
      </c>
      <c r="I388" t="s">
        <v>646</v>
      </c>
      <c r="M388" t="s">
        <v>49</v>
      </c>
      <c r="N388" t="s">
        <v>78</v>
      </c>
      <c r="O388" t="s">
        <v>9</v>
      </c>
      <c r="P388" t="s">
        <v>40</v>
      </c>
      <c r="Q388" t="str">
        <f t="shared" si="6"/>
        <v/>
      </c>
    </row>
    <row r="389" spans="1:17" x14ac:dyDescent="0.3">
      <c r="A389" t="s">
        <v>45</v>
      </c>
      <c r="B389" t="s">
        <v>34</v>
      </c>
      <c r="C389" t="s">
        <v>46</v>
      </c>
      <c r="D389" t="s">
        <v>36</v>
      </c>
      <c r="F389" t="s">
        <v>79</v>
      </c>
      <c r="G389" t="s">
        <v>38</v>
      </c>
      <c r="H389" s="3">
        <v>44882</v>
      </c>
      <c r="I389" t="s">
        <v>647</v>
      </c>
      <c r="M389" t="s">
        <v>49</v>
      </c>
      <c r="N389" t="s">
        <v>81</v>
      </c>
      <c r="O389" t="s">
        <v>9</v>
      </c>
      <c r="P389" t="s">
        <v>40</v>
      </c>
      <c r="Q389" t="str">
        <f t="shared" si="6"/>
        <v/>
      </c>
    </row>
    <row r="390" spans="1:17" x14ac:dyDescent="0.3">
      <c r="A390" t="s">
        <v>45</v>
      </c>
      <c r="B390" t="s">
        <v>69</v>
      </c>
      <c r="C390" t="s">
        <v>70</v>
      </c>
      <c r="D390" t="s">
        <v>36</v>
      </c>
      <c r="E390" t="s">
        <v>71</v>
      </c>
      <c r="F390" t="s">
        <v>72</v>
      </c>
      <c r="G390" t="s">
        <v>73</v>
      </c>
      <c r="H390" s="3">
        <v>44886</v>
      </c>
      <c r="I390" t="s">
        <v>648</v>
      </c>
      <c r="J390">
        <v>100000</v>
      </c>
      <c r="K390">
        <v>120000</v>
      </c>
      <c r="L390">
        <v>110000</v>
      </c>
      <c r="M390" t="s">
        <v>75</v>
      </c>
      <c r="N390" t="s">
        <v>65</v>
      </c>
      <c r="O390" t="s">
        <v>14</v>
      </c>
      <c r="P390" t="s">
        <v>40</v>
      </c>
      <c r="Q390" t="str">
        <f t="shared" si="6"/>
        <v>$110K-$130K</v>
      </c>
    </row>
    <row r="391" spans="1:17" x14ac:dyDescent="0.3">
      <c r="A391" t="s">
        <v>33</v>
      </c>
      <c r="B391" t="s">
        <v>34</v>
      </c>
      <c r="C391" t="s">
        <v>35</v>
      </c>
      <c r="D391" t="s">
        <v>36</v>
      </c>
      <c r="F391" t="s">
        <v>82</v>
      </c>
      <c r="G391" t="s">
        <v>38</v>
      </c>
      <c r="H391" s="3">
        <v>44887</v>
      </c>
      <c r="I391" t="s">
        <v>649</v>
      </c>
      <c r="M391" t="s">
        <v>84</v>
      </c>
      <c r="N391" t="s">
        <v>85</v>
      </c>
      <c r="O391" t="s">
        <v>9</v>
      </c>
      <c r="P391" t="s">
        <v>40</v>
      </c>
      <c r="Q391" t="str">
        <f t="shared" si="6"/>
        <v/>
      </c>
    </row>
    <row r="392" spans="1:17" x14ac:dyDescent="0.3">
      <c r="A392" t="s">
        <v>45</v>
      </c>
      <c r="B392" t="s">
        <v>115</v>
      </c>
      <c r="C392" t="s">
        <v>116</v>
      </c>
      <c r="D392" t="s">
        <v>36</v>
      </c>
      <c r="F392" t="s">
        <v>117</v>
      </c>
      <c r="G392" t="s">
        <v>118</v>
      </c>
      <c r="H392" s="3">
        <v>44888</v>
      </c>
      <c r="I392" t="s">
        <v>650</v>
      </c>
      <c r="M392" t="s">
        <v>120</v>
      </c>
      <c r="N392" t="s">
        <v>81</v>
      </c>
      <c r="O392" t="s">
        <v>16</v>
      </c>
      <c r="P392" t="s">
        <v>40</v>
      </c>
      <c r="Q392" t="str">
        <f t="shared" si="6"/>
        <v/>
      </c>
    </row>
    <row r="393" spans="1:17" x14ac:dyDescent="0.3">
      <c r="A393" t="s">
        <v>45</v>
      </c>
      <c r="B393" t="s">
        <v>34</v>
      </c>
      <c r="C393" t="s">
        <v>46</v>
      </c>
      <c r="D393" t="s">
        <v>36</v>
      </c>
      <c r="F393" t="s">
        <v>93</v>
      </c>
      <c r="G393" t="s">
        <v>38</v>
      </c>
      <c r="H393" s="3">
        <v>44882</v>
      </c>
      <c r="I393" t="s">
        <v>651</v>
      </c>
      <c r="M393" t="s">
        <v>95</v>
      </c>
      <c r="N393" t="s">
        <v>96</v>
      </c>
      <c r="O393" t="s">
        <v>9</v>
      </c>
      <c r="P393" t="s">
        <v>40</v>
      </c>
      <c r="Q393" t="str">
        <f t="shared" si="6"/>
        <v/>
      </c>
    </row>
    <row r="394" spans="1:17" x14ac:dyDescent="0.3">
      <c r="A394" t="s">
        <v>45</v>
      </c>
      <c r="B394" t="s">
        <v>34</v>
      </c>
      <c r="C394" t="s">
        <v>46</v>
      </c>
      <c r="D394" t="s">
        <v>36</v>
      </c>
      <c r="F394" t="s">
        <v>97</v>
      </c>
      <c r="G394" t="s">
        <v>38</v>
      </c>
      <c r="H394" s="3">
        <v>44881</v>
      </c>
      <c r="I394" t="s">
        <v>652</v>
      </c>
      <c r="M394" t="s">
        <v>99</v>
      </c>
      <c r="N394" t="s">
        <v>100</v>
      </c>
      <c r="O394" t="s">
        <v>9</v>
      </c>
      <c r="P394" t="s">
        <v>40</v>
      </c>
      <c r="Q394" t="str">
        <f t="shared" si="6"/>
        <v/>
      </c>
    </row>
    <row r="395" spans="1:17" x14ac:dyDescent="0.3">
      <c r="A395" t="s">
        <v>45</v>
      </c>
      <c r="B395" t="s">
        <v>34</v>
      </c>
      <c r="C395" t="s">
        <v>46</v>
      </c>
      <c r="D395" t="s">
        <v>36</v>
      </c>
      <c r="F395" t="s">
        <v>101</v>
      </c>
      <c r="G395" t="s">
        <v>38</v>
      </c>
      <c r="H395" s="3">
        <v>44881</v>
      </c>
      <c r="I395" t="s">
        <v>653</v>
      </c>
      <c r="M395" t="s">
        <v>103</v>
      </c>
      <c r="N395" t="s">
        <v>100</v>
      </c>
      <c r="O395" t="s">
        <v>9</v>
      </c>
      <c r="P395" t="s">
        <v>40</v>
      </c>
      <c r="Q395" t="str">
        <f t="shared" si="6"/>
        <v/>
      </c>
    </row>
    <row r="396" spans="1:17" x14ac:dyDescent="0.3">
      <c r="A396" t="s">
        <v>45</v>
      </c>
      <c r="B396" t="s">
        <v>104</v>
      </c>
      <c r="C396" t="s">
        <v>105</v>
      </c>
      <c r="D396" t="s">
        <v>36</v>
      </c>
      <c r="F396" t="s">
        <v>57</v>
      </c>
      <c r="G396" t="s">
        <v>106</v>
      </c>
      <c r="H396" s="3">
        <v>44884</v>
      </c>
      <c r="I396" t="s">
        <v>654</v>
      </c>
      <c r="M396" t="s">
        <v>60</v>
      </c>
      <c r="N396" t="s">
        <v>53</v>
      </c>
      <c r="O396" t="s">
        <v>16</v>
      </c>
      <c r="P396" t="s">
        <v>40</v>
      </c>
      <c r="Q396" t="str">
        <f t="shared" si="6"/>
        <v/>
      </c>
    </row>
    <row r="397" spans="1:17" x14ac:dyDescent="0.3">
      <c r="A397" t="s">
        <v>45</v>
      </c>
      <c r="B397" t="s">
        <v>108</v>
      </c>
      <c r="C397" t="s">
        <v>109</v>
      </c>
      <c r="D397" t="s">
        <v>36</v>
      </c>
      <c r="F397" t="s">
        <v>110</v>
      </c>
      <c r="G397" t="s">
        <v>111</v>
      </c>
      <c r="H397" s="3">
        <v>44886</v>
      </c>
      <c r="I397" t="s">
        <v>655</v>
      </c>
      <c r="M397" t="s">
        <v>113</v>
      </c>
      <c r="N397" t="s">
        <v>114</v>
      </c>
      <c r="O397" t="s">
        <v>16</v>
      </c>
      <c r="P397" t="s">
        <v>40</v>
      </c>
      <c r="Q397" t="str">
        <f t="shared" si="6"/>
        <v/>
      </c>
    </row>
    <row r="398" spans="1:17" x14ac:dyDescent="0.3">
      <c r="A398" t="s">
        <v>45</v>
      </c>
      <c r="B398" t="s">
        <v>128</v>
      </c>
      <c r="C398" t="s">
        <v>129</v>
      </c>
      <c r="D398" t="s">
        <v>36</v>
      </c>
      <c r="F398" t="s">
        <v>130</v>
      </c>
      <c r="G398" t="s">
        <v>131</v>
      </c>
      <c r="H398" s="3">
        <v>44882</v>
      </c>
      <c r="I398" t="s">
        <v>656</v>
      </c>
      <c r="M398" t="s">
        <v>133</v>
      </c>
      <c r="N398" t="s">
        <v>134</v>
      </c>
      <c r="O398" t="s">
        <v>9</v>
      </c>
      <c r="P398" t="s">
        <v>40</v>
      </c>
      <c r="Q398" t="str">
        <f t="shared" si="6"/>
        <v/>
      </c>
    </row>
    <row r="399" spans="1:17" x14ac:dyDescent="0.3">
      <c r="A399" t="s">
        <v>147</v>
      </c>
      <c r="B399" t="s">
        <v>148</v>
      </c>
      <c r="C399" t="s">
        <v>149</v>
      </c>
      <c r="D399" t="s">
        <v>36</v>
      </c>
      <c r="F399" t="s">
        <v>150</v>
      </c>
      <c r="G399" t="s">
        <v>151</v>
      </c>
      <c r="H399" s="3">
        <v>44888</v>
      </c>
      <c r="I399" t="s">
        <v>657</v>
      </c>
      <c r="M399" t="s">
        <v>153</v>
      </c>
      <c r="N399" t="s">
        <v>154</v>
      </c>
      <c r="O399" t="s">
        <v>13</v>
      </c>
      <c r="P399" t="s">
        <v>40</v>
      </c>
      <c r="Q399" t="str">
        <f t="shared" si="6"/>
        <v/>
      </c>
    </row>
    <row r="400" spans="1:17" x14ac:dyDescent="0.3">
      <c r="A400" t="s">
        <v>45</v>
      </c>
      <c r="B400" t="s">
        <v>155</v>
      </c>
      <c r="C400" t="s">
        <v>156</v>
      </c>
      <c r="D400" t="s">
        <v>36</v>
      </c>
      <c r="E400" t="s">
        <v>157</v>
      </c>
      <c r="F400" t="s">
        <v>158</v>
      </c>
      <c r="G400" t="s">
        <v>159</v>
      </c>
      <c r="H400" s="3">
        <v>44887</v>
      </c>
      <c r="I400" t="s">
        <v>658</v>
      </c>
      <c r="J400">
        <v>50000</v>
      </c>
      <c r="K400">
        <v>55000</v>
      </c>
      <c r="L400">
        <v>52500</v>
      </c>
      <c r="M400" t="s">
        <v>161</v>
      </c>
      <c r="N400" t="s">
        <v>162</v>
      </c>
      <c r="O400" t="s">
        <v>16</v>
      </c>
      <c r="P400" t="s">
        <v>40</v>
      </c>
      <c r="Q400" t="str">
        <f t="shared" si="6"/>
        <v>$50K-$70K</v>
      </c>
    </row>
    <row r="401" spans="1:17" x14ac:dyDescent="0.3">
      <c r="A401" t="s">
        <v>246</v>
      </c>
      <c r="B401" t="s">
        <v>247</v>
      </c>
      <c r="C401" t="s">
        <v>248</v>
      </c>
      <c r="D401" t="s">
        <v>36</v>
      </c>
      <c r="E401" t="s">
        <v>249</v>
      </c>
      <c r="F401" t="s">
        <v>250</v>
      </c>
      <c r="G401" t="s">
        <v>251</v>
      </c>
      <c r="H401" s="3">
        <v>44887</v>
      </c>
      <c r="I401" t="s">
        <v>659</v>
      </c>
      <c r="J401">
        <v>5800</v>
      </c>
      <c r="K401">
        <v>6000</v>
      </c>
      <c r="L401">
        <v>5900</v>
      </c>
      <c r="M401" t="s">
        <v>253</v>
      </c>
      <c r="N401" t="s">
        <v>50</v>
      </c>
      <c r="O401" t="s">
        <v>13</v>
      </c>
      <c r="P401" t="s">
        <v>40</v>
      </c>
      <c r="Q401" t="str">
        <f t="shared" si="6"/>
        <v>&lt; $50K</v>
      </c>
    </row>
    <row r="402" spans="1:17" x14ac:dyDescent="0.3">
      <c r="A402" t="s">
        <v>33</v>
      </c>
      <c r="B402" t="s">
        <v>34</v>
      </c>
      <c r="C402" t="s">
        <v>35</v>
      </c>
      <c r="D402" t="s">
        <v>36</v>
      </c>
      <c r="F402" t="s">
        <v>37</v>
      </c>
      <c r="G402" t="s">
        <v>38</v>
      </c>
      <c r="H402" s="3">
        <v>44887</v>
      </c>
      <c r="I402" t="s">
        <v>660</v>
      </c>
      <c r="M402" t="s">
        <v>37</v>
      </c>
      <c r="N402" t="s">
        <v>11</v>
      </c>
      <c r="O402" t="s">
        <v>9</v>
      </c>
      <c r="P402" t="s">
        <v>40</v>
      </c>
      <c r="Q402" t="str">
        <f t="shared" si="6"/>
        <v/>
      </c>
    </row>
    <row r="403" spans="1:17" x14ac:dyDescent="0.3">
      <c r="A403" t="s">
        <v>33</v>
      </c>
      <c r="B403" t="s">
        <v>34</v>
      </c>
      <c r="C403" t="s">
        <v>35</v>
      </c>
      <c r="D403" t="s">
        <v>36</v>
      </c>
      <c r="F403" t="s">
        <v>57</v>
      </c>
      <c r="G403" t="s">
        <v>38</v>
      </c>
      <c r="H403" s="3">
        <v>44887</v>
      </c>
      <c r="I403" t="s">
        <v>661</v>
      </c>
      <c r="M403" t="s">
        <v>60</v>
      </c>
      <c r="N403" t="s">
        <v>53</v>
      </c>
      <c r="O403" t="s">
        <v>9</v>
      </c>
      <c r="P403" t="s">
        <v>40</v>
      </c>
      <c r="Q403" t="str">
        <f t="shared" si="6"/>
        <v/>
      </c>
    </row>
    <row r="404" spans="1:17" x14ac:dyDescent="0.3">
      <c r="A404" t="s">
        <v>33</v>
      </c>
      <c r="B404" t="s">
        <v>34</v>
      </c>
      <c r="C404" t="s">
        <v>35</v>
      </c>
      <c r="D404" t="s">
        <v>36</v>
      </c>
      <c r="F404" t="s">
        <v>41</v>
      </c>
      <c r="G404" t="s">
        <v>38</v>
      </c>
      <c r="H404" s="3">
        <v>44887</v>
      </c>
      <c r="I404" t="s">
        <v>662</v>
      </c>
      <c r="M404" t="s">
        <v>43</v>
      </c>
      <c r="N404" t="s">
        <v>44</v>
      </c>
      <c r="O404" t="s">
        <v>9</v>
      </c>
      <c r="P404" t="s">
        <v>40</v>
      </c>
      <c r="Q404" t="str">
        <f t="shared" si="6"/>
        <v/>
      </c>
    </row>
    <row r="405" spans="1:17" x14ac:dyDescent="0.3">
      <c r="A405" t="s">
        <v>45</v>
      </c>
      <c r="B405" t="s">
        <v>34</v>
      </c>
      <c r="C405" t="s">
        <v>46</v>
      </c>
      <c r="D405" t="s">
        <v>36</v>
      </c>
      <c r="F405" t="s">
        <v>47</v>
      </c>
      <c r="G405" t="s">
        <v>38</v>
      </c>
      <c r="H405" s="3">
        <v>44882</v>
      </c>
      <c r="I405" t="s">
        <v>663</v>
      </c>
      <c r="M405" t="s">
        <v>49</v>
      </c>
      <c r="N405" t="s">
        <v>50</v>
      </c>
      <c r="O405" t="s">
        <v>9</v>
      </c>
      <c r="P405" t="s">
        <v>40</v>
      </c>
      <c r="Q405" t="str">
        <f t="shared" si="6"/>
        <v/>
      </c>
    </row>
    <row r="406" spans="1:17" x14ac:dyDescent="0.3">
      <c r="A406" t="s">
        <v>45</v>
      </c>
      <c r="B406" t="s">
        <v>34</v>
      </c>
      <c r="C406" t="s">
        <v>46</v>
      </c>
      <c r="D406" t="s">
        <v>36</v>
      </c>
      <c r="F406" t="s">
        <v>51</v>
      </c>
      <c r="G406" t="s">
        <v>38</v>
      </c>
      <c r="H406" s="3">
        <v>44882</v>
      </c>
      <c r="I406" t="s">
        <v>664</v>
      </c>
      <c r="M406" t="s">
        <v>49</v>
      </c>
      <c r="N406" t="s">
        <v>53</v>
      </c>
      <c r="O406" t="s">
        <v>9</v>
      </c>
      <c r="P406" t="s">
        <v>40</v>
      </c>
      <c r="Q406" t="str">
        <f t="shared" si="6"/>
        <v/>
      </c>
    </row>
    <row r="407" spans="1:17" x14ac:dyDescent="0.3">
      <c r="A407" t="s">
        <v>33</v>
      </c>
      <c r="B407" t="s">
        <v>34</v>
      </c>
      <c r="C407" t="s">
        <v>35</v>
      </c>
      <c r="D407" t="s">
        <v>36</v>
      </c>
      <c r="F407" t="s">
        <v>193</v>
      </c>
      <c r="G407" t="s">
        <v>38</v>
      </c>
      <c r="H407" s="3">
        <v>44887</v>
      </c>
      <c r="I407" t="s">
        <v>665</v>
      </c>
      <c r="M407" t="s">
        <v>195</v>
      </c>
      <c r="N407" t="s">
        <v>154</v>
      </c>
      <c r="O407" t="s">
        <v>9</v>
      </c>
      <c r="P407" t="s">
        <v>40</v>
      </c>
      <c r="Q407" t="str">
        <f t="shared" si="6"/>
        <v/>
      </c>
    </row>
    <row r="408" spans="1:17" x14ac:dyDescent="0.3">
      <c r="A408" t="s">
        <v>54</v>
      </c>
      <c r="B408" t="s">
        <v>55</v>
      </c>
      <c r="C408" t="s">
        <v>56</v>
      </c>
      <c r="D408" t="s">
        <v>36</v>
      </c>
      <c r="F408" t="s">
        <v>57</v>
      </c>
      <c r="G408" t="s">
        <v>58</v>
      </c>
      <c r="H408" s="3">
        <v>44882</v>
      </c>
      <c r="I408" t="s">
        <v>666</v>
      </c>
      <c r="M408" t="s">
        <v>60</v>
      </c>
      <c r="N408" t="s">
        <v>53</v>
      </c>
      <c r="O408" t="s">
        <v>16</v>
      </c>
      <c r="P408" t="s">
        <v>40</v>
      </c>
      <c r="Q408" t="str">
        <f t="shared" si="6"/>
        <v/>
      </c>
    </row>
    <row r="409" spans="1:17" x14ac:dyDescent="0.3">
      <c r="A409" t="s">
        <v>45</v>
      </c>
      <c r="B409" t="s">
        <v>34</v>
      </c>
      <c r="C409" t="s">
        <v>46</v>
      </c>
      <c r="D409" t="s">
        <v>36</v>
      </c>
      <c r="F409" t="s">
        <v>61</v>
      </c>
      <c r="G409" t="s">
        <v>38</v>
      </c>
      <c r="H409" s="3">
        <v>44882</v>
      </c>
      <c r="I409" t="s">
        <v>667</v>
      </c>
      <c r="M409" t="s">
        <v>61</v>
      </c>
      <c r="N409" t="s">
        <v>11</v>
      </c>
      <c r="O409" t="s">
        <v>9</v>
      </c>
      <c r="P409" t="s">
        <v>40</v>
      </c>
      <c r="Q409" t="str">
        <f t="shared" si="6"/>
        <v/>
      </c>
    </row>
    <row r="410" spans="1:17" x14ac:dyDescent="0.3">
      <c r="A410" t="s">
        <v>45</v>
      </c>
      <c r="B410" t="s">
        <v>34</v>
      </c>
      <c r="C410" t="s">
        <v>46</v>
      </c>
      <c r="D410" t="s">
        <v>36</v>
      </c>
      <c r="F410" t="s">
        <v>63</v>
      </c>
      <c r="G410" t="s">
        <v>38</v>
      </c>
      <c r="H410" s="3">
        <v>44882</v>
      </c>
      <c r="I410" t="s">
        <v>668</v>
      </c>
      <c r="M410" t="s">
        <v>49</v>
      </c>
      <c r="N410" t="s">
        <v>65</v>
      </c>
      <c r="O410" t="s">
        <v>9</v>
      </c>
      <c r="P410" t="s">
        <v>40</v>
      </c>
      <c r="Q410" t="str">
        <f t="shared" si="6"/>
        <v/>
      </c>
    </row>
    <row r="411" spans="1:17" x14ac:dyDescent="0.3">
      <c r="A411" t="s">
        <v>45</v>
      </c>
      <c r="B411" t="s">
        <v>34</v>
      </c>
      <c r="C411" t="s">
        <v>46</v>
      </c>
      <c r="D411" t="s">
        <v>36</v>
      </c>
      <c r="F411" t="s">
        <v>66</v>
      </c>
      <c r="G411" t="s">
        <v>38</v>
      </c>
      <c r="H411" s="3">
        <v>44882</v>
      </c>
      <c r="I411" t="s">
        <v>669</v>
      </c>
      <c r="M411" t="s">
        <v>49</v>
      </c>
      <c r="N411" t="s">
        <v>68</v>
      </c>
      <c r="O411" t="s">
        <v>9</v>
      </c>
      <c r="P411" t="s">
        <v>40</v>
      </c>
      <c r="Q411" t="str">
        <f t="shared" si="6"/>
        <v/>
      </c>
    </row>
    <row r="412" spans="1:17" x14ac:dyDescent="0.3">
      <c r="A412" t="s">
        <v>45</v>
      </c>
      <c r="B412" t="s">
        <v>69</v>
      </c>
      <c r="C412" t="s">
        <v>70</v>
      </c>
      <c r="D412" t="s">
        <v>36</v>
      </c>
      <c r="E412" t="s">
        <v>71</v>
      </c>
      <c r="F412" t="s">
        <v>72</v>
      </c>
      <c r="G412" t="s">
        <v>73</v>
      </c>
      <c r="H412" s="3">
        <v>44886</v>
      </c>
      <c r="I412" t="s">
        <v>670</v>
      </c>
      <c r="J412">
        <v>100000</v>
      </c>
      <c r="K412">
        <v>120000</v>
      </c>
      <c r="L412">
        <v>110000</v>
      </c>
      <c r="M412" t="s">
        <v>75</v>
      </c>
      <c r="N412" t="s">
        <v>65</v>
      </c>
      <c r="O412" t="s">
        <v>14</v>
      </c>
      <c r="P412" t="s">
        <v>40</v>
      </c>
      <c r="Q412" t="str">
        <f t="shared" si="6"/>
        <v>$110K-$130K</v>
      </c>
    </row>
    <row r="413" spans="1:17" x14ac:dyDescent="0.3">
      <c r="A413" t="s">
        <v>45</v>
      </c>
      <c r="B413" t="s">
        <v>34</v>
      </c>
      <c r="C413" t="s">
        <v>222</v>
      </c>
      <c r="D413" t="s">
        <v>36</v>
      </c>
      <c r="F413" t="s">
        <v>76</v>
      </c>
      <c r="G413" t="s">
        <v>223</v>
      </c>
      <c r="H413" s="3">
        <v>44882</v>
      </c>
      <c r="I413" t="s">
        <v>671</v>
      </c>
      <c r="M413" t="s">
        <v>49</v>
      </c>
      <c r="N413" t="s">
        <v>78</v>
      </c>
      <c r="O413" t="s">
        <v>11</v>
      </c>
      <c r="P413" t="s">
        <v>40</v>
      </c>
      <c r="Q413" t="str">
        <f t="shared" si="6"/>
        <v/>
      </c>
    </row>
    <row r="414" spans="1:17" x14ac:dyDescent="0.3">
      <c r="A414" t="s">
        <v>45</v>
      </c>
      <c r="B414" t="s">
        <v>34</v>
      </c>
      <c r="C414" t="s">
        <v>46</v>
      </c>
      <c r="D414" t="s">
        <v>36</v>
      </c>
      <c r="F414" t="s">
        <v>79</v>
      </c>
      <c r="G414" t="s">
        <v>38</v>
      </c>
      <c r="H414" s="3">
        <v>44882</v>
      </c>
      <c r="I414" t="s">
        <v>672</v>
      </c>
      <c r="M414" t="s">
        <v>49</v>
      </c>
      <c r="N414" t="s">
        <v>81</v>
      </c>
      <c r="O414" t="s">
        <v>9</v>
      </c>
      <c r="P414" t="s">
        <v>40</v>
      </c>
      <c r="Q414" t="str">
        <f t="shared" si="6"/>
        <v/>
      </c>
    </row>
    <row r="415" spans="1:17" x14ac:dyDescent="0.3">
      <c r="A415" t="s">
        <v>33</v>
      </c>
      <c r="B415" t="s">
        <v>34</v>
      </c>
      <c r="C415" t="s">
        <v>35</v>
      </c>
      <c r="D415" t="s">
        <v>36</v>
      </c>
      <c r="F415" t="s">
        <v>82</v>
      </c>
      <c r="G415" t="s">
        <v>38</v>
      </c>
      <c r="H415" s="3">
        <v>44887</v>
      </c>
      <c r="I415" t="s">
        <v>673</v>
      </c>
      <c r="M415" t="s">
        <v>84</v>
      </c>
      <c r="N415" t="s">
        <v>85</v>
      </c>
      <c r="O415" t="s">
        <v>9</v>
      </c>
      <c r="P415" t="s">
        <v>40</v>
      </c>
      <c r="Q415" t="str">
        <f t="shared" si="6"/>
        <v/>
      </c>
    </row>
    <row r="416" spans="1:17" x14ac:dyDescent="0.3">
      <c r="A416" t="s">
        <v>45</v>
      </c>
      <c r="B416" t="s">
        <v>34</v>
      </c>
      <c r="C416" t="s">
        <v>46</v>
      </c>
      <c r="D416" t="s">
        <v>36</v>
      </c>
      <c r="F416" t="s">
        <v>93</v>
      </c>
      <c r="G416" t="s">
        <v>38</v>
      </c>
      <c r="H416" s="3">
        <v>44882</v>
      </c>
      <c r="I416" t="s">
        <v>674</v>
      </c>
      <c r="M416" t="s">
        <v>95</v>
      </c>
      <c r="N416" t="s">
        <v>96</v>
      </c>
      <c r="O416" t="s">
        <v>9</v>
      </c>
      <c r="P416" t="s">
        <v>40</v>
      </c>
      <c r="Q416" t="str">
        <f t="shared" si="6"/>
        <v/>
      </c>
    </row>
    <row r="417" spans="1:17" x14ac:dyDescent="0.3">
      <c r="A417" t="s">
        <v>45</v>
      </c>
      <c r="B417" t="s">
        <v>34</v>
      </c>
      <c r="C417" t="s">
        <v>46</v>
      </c>
      <c r="D417" t="s">
        <v>36</v>
      </c>
      <c r="F417" t="s">
        <v>97</v>
      </c>
      <c r="G417" t="s">
        <v>38</v>
      </c>
      <c r="H417" s="3">
        <v>44881</v>
      </c>
      <c r="I417" t="s">
        <v>675</v>
      </c>
      <c r="M417" t="s">
        <v>99</v>
      </c>
      <c r="N417" t="s">
        <v>100</v>
      </c>
      <c r="O417" t="s">
        <v>9</v>
      </c>
      <c r="P417" t="s">
        <v>40</v>
      </c>
      <c r="Q417" t="str">
        <f t="shared" si="6"/>
        <v/>
      </c>
    </row>
    <row r="418" spans="1:17" x14ac:dyDescent="0.3">
      <c r="A418" t="s">
        <v>45</v>
      </c>
      <c r="B418" t="s">
        <v>34</v>
      </c>
      <c r="C418" t="s">
        <v>46</v>
      </c>
      <c r="D418" t="s">
        <v>36</v>
      </c>
      <c r="F418" t="s">
        <v>101</v>
      </c>
      <c r="G418" t="s">
        <v>38</v>
      </c>
      <c r="H418" s="3">
        <v>44881</v>
      </c>
      <c r="I418" t="s">
        <v>676</v>
      </c>
      <c r="M418" t="s">
        <v>103</v>
      </c>
      <c r="N418" t="s">
        <v>100</v>
      </c>
      <c r="O418" t="s">
        <v>9</v>
      </c>
      <c r="P418" t="s">
        <v>40</v>
      </c>
      <c r="Q418" t="str">
        <f t="shared" si="6"/>
        <v/>
      </c>
    </row>
    <row r="419" spans="1:17" x14ac:dyDescent="0.3">
      <c r="A419" t="s">
        <v>45</v>
      </c>
      <c r="B419" t="s">
        <v>104</v>
      </c>
      <c r="C419" t="s">
        <v>105</v>
      </c>
      <c r="D419" t="s">
        <v>36</v>
      </c>
      <c r="F419" t="s">
        <v>57</v>
      </c>
      <c r="G419" t="s">
        <v>106</v>
      </c>
      <c r="H419" s="3">
        <v>44884</v>
      </c>
      <c r="I419" t="s">
        <v>677</v>
      </c>
      <c r="M419" t="s">
        <v>60</v>
      </c>
      <c r="N419" t="s">
        <v>53</v>
      </c>
      <c r="O419" t="s">
        <v>16</v>
      </c>
      <c r="P419" t="s">
        <v>40</v>
      </c>
      <c r="Q419" t="str">
        <f t="shared" si="6"/>
        <v/>
      </c>
    </row>
    <row r="420" spans="1:17" x14ac:dyDescent="0.3">
      <c r="A420" t="s">
        <v>45</v>
      </c>
      <c r="B420" t="s">
        <v>108</v>
      </c>
      <c r="C420" t="s">
        <v>109</v>
      </c>
      <c r="D420" t="s">
        <v>36</v>
      </c>
      <c r="F420" t="s">
        <v>110</v>
      </c>
      <c r="G420" t="s">
        <v>111</v>
      </c>
      <c r="H420" s="3">
        <v>44886</v>
      </c>
      <c r="I420" t="s">
        <v>678</v>
      </c>
      <c r="M420" t="s">
        <v>113</v>
      </c>
      <c r="N420" t="s">
        <v>114</v>
      </c>
      <c r="O420" t="s">
        <v>16</v>
      </c>
      <c r="P420" t="s">
        <v>40</v>
      </c>
      <c r="Q420" t="str">
        <f t="shared" si="6"/>
        <v/>
      </c>
    </row>
    <row r="421" spans="1:17" x14ac:dyDescent="0.3">
      <c r="A421" t="s">
        <v>45</v>
      </c>
      <c r="B421" t="s">
        <v>115</v>
      </c>
      <c r="C421" t="s">
        <v>116</v>
      </c>
      <c r="D421" t="s">
        <v>36</v>
      </c>
      <c r="F421" t="s">
        <v>117</v>
      </c>
      <c r="G421" t="s">
        <v>118</v>
      </c>
      <c r="H421" s="3">
        <v>44888</v>
      </c>
      <c r="I421" t="s">
        <v>679</v>
      </c>
      <c r="M421" t="s">
        <v>120</v>
      </c>
      <c r="N421" t="s">
        <v>81</v>
      </c>
      <c r="O421" t="s">
        <v>16</v>
      </c>
      <c r="P421" t="s">
        <v>40</v>
      </c>
      <c r="Q421" t="str">
        <f t="shared" si="6"/>
        <v/>
      </c>
    </row>
    <row r="422" spans="1:17" x14ac:dyDescent="0.3">
      <c r="A422" t="s">
        <v>45</v>
      </c>
      <c r="B422" t="s">
        <v>121</v>
      </c>
      <c r="C422" t="s">
        <v>122</v>
      </c>
      <c r="D422" t="s">
        <v>36</v>
      </c>
      <c r="F422" t="s">
        <v>123</v>
      </c>
      <c r="G422" t="s">
        <v>124</v>
      </c>
      <c r="H422" s="3">
        <v>44886</v>
      </c>
      <c r="I422" t="s">
        <v>680</v>
      </c>
      <c r="M422" t="s">
        <v>126</v>
      </c>
      <c r="N422" t="s">
        <v>127</v>
      </c>
      <c r="O422" t="s">
        <v>16</v>
      </c>
      <c r="P422" t="s">
        <v>40</v>
      </c>
      <c r="Q422" t="str">
        <f t="shared" si="6"/>
        <v/>
      </c>
    </row>
    <row r="423" spans="1:17" x14ac:dyDescent="0.3">
      <c r="A423" t="s">
        <v>45</v>
      </c>
      <c r="B423" t="s">
        <v>128</v>
      </c>
      <c r="C423" t="s">
        <v>129</v>
      </c>
      <c r="D423" t="s">
        <v>36</v>
      </c>
      <c r="F423" t="s">
        <v>130</v>
      </c>
      <c r="G423" t="s">
        <v>131</v>
      </c>
      <c r="H423" s="3">
        <v>44882</v>
      </c>
      <c r="I423" t="s">
        <v>681</v>
      </c>
      <c r="M423" t="s">
        <v>133</v>
      </c>
      <c r="N423" t="s">
        <v>134</v>
      </c>
      <c r="O423" t="s">
        <v>9</v>
      </c>
      <c r="P423" t="s">
        <v>40</v>
      </c>
      <c r="Q423" t="str">
        <f t="shared" si="6"/>
        <v/>
      </c>
    </row>
    <row r="424" spans="1:17" x14ac:dyDescent="0.3">
      <c r="A424" t="s">
        <v>147</v>
      </c>
      <c r="B424" t="s">
        <v>148</v>
      </c>
      <c r="C424" t="s">
        <v>149</v>
      </c>
      <c r="D424" t="s">
        <v>36</v>
      </c>
      <c r="F424" t="s">
        <v>150</v>
      </c>
      <c r="G424" t="s">
        <v>151</v>
      </c>
      <c r="H424" s="3">
        <v>44888</v>
      </c>
      <c r="I424" t="s">
        <v>682</v>
      </c>
      <c r="M424" t="s">
        <v>153</v>
      </c>
      <c r="N424" t="s">
        <v>154</v>
      </c>
      <c r="O424" t="s">
        <v>13</v>
      </c>
      <c r="P424" t="s">
        <v>40</v>
      </c>
      <c r="Q424" t="str">
        <f t="shared" si="6"/>
        <v/>
      </c>
    </row>
    <row r="425" spans="1:17" x14ac:dyDescent="0.3">
      <c r="A425" t="s">
        <v>45</v>
      </c>
      <c r="B425" t="s">
        <v>135</v>
      </c>
      <c r="C425" t="s">
        <v>136</v>
      </c>
      <c r="D425" t="s">
        <v>36</v>
      </c>
      <c r="F425" t="s">
        <v>137</v>
      </c>
      <c r="G425" t="s">
        <v>138</v>
      </c>
      <c r="H425" s="3">
        <v>44887</v>
      </c>
      <c r="I425" t="s">
        <v>683</v>
      </c>
      <c r="M425" t="s">
        <v>140</v>
      </c>
      <c r="N425" t="s">
        <v>50</v>
      </c>
      <c r="O425" t="s">
        <v>13</v>
      </c>
      <c r="P425" t="s">
        <v>40</v>
      </c>
      <c r="Q425" t="str">
        <f t="shared" si="6"/>
        <v/>
      </c>
    </row>
    <row r="426" spans="1:17" x14ac:dyDescent="0.3">
      <c r="A426" t="s">
        <v>45</v>
      </c>
      <c r="B426" t="s">
        <v>141</v>
      </c>
      <c r="C426" t="s">
        <v>142</v>
      </c>
      <c r="D426" t="s">
        <v>36</v>
      </c>
      <c r="F426" t="s">
        <v>143</v>
      </c>
      <c r="G426" t="s">
        <v>144</v>
      </c>
      <c r="H426" s="3">
        <v>44882</v>
      </c>
      <c r="I426" t="s">
        <v>684</v>
      </c>
      <c r="M426" t="s">
        <v>146</v>
      </c>
      <c r="N426" t="s">
        <v>44</v>
      </c>
      <c r="O426" t="s">
        <v>16</v>
      </c>
      <c r="P426" t="s">
        <v>40</v>
      </c>
      <c r="Q426" t="str">
        <f t="shared" si="6"/>
        <v/>
      </c>
    </row>
    <row r="427" spans="1:17" x14ac:dyDescent="0.3">
      <c r="A427" t="s">
        <v>33</v>
      </c>
      <c r="B427" t="s">
        <v>34</v>
      </c>
      <c r="C427" t="s">
        <v>35</v>
      </c>
      <c r="D427" t="s">
        <v>36</v>
      </c>
      <c r="F427" t="s">
        <v>41</v>
      </c>
      <c r="G427" t="s">
        <v>38</v>
      </c>
      <c r="H427" s="3">
        <v>44887</v>
      </c>
      <c r="I427" t="s">
        <v>685</v>
      </c>
      <c r="M427" t="s">
        <v>43</v>
      </c>
      <c r="N427" t="s">
        <v>44</v>
      </c>
      <c r="O427" t="s">
        <v>9</v>
      </c>
      <c r="P427" t="s">
        <v>40</v>
      </c>
      <c r="Q427" t="str">
        <f t="shared" si="6"/>
        <v/>
      </c>
    </row>
    <row r="428" spans="1:17" x14ac:dyDescent="0.3">
      <c r="A428" t="s">
        <v>45</v>
      </c>
      <c r="B428" t="s">
        <v>34</v>
      </c>
      <c r="C428" t="s">
        <v>46</v>
      </c>
      <c r="D428" t="s">
        <v>36</v>
      </c>
      <c r="F428" t="s">
        <v>47</v>
      </c>
      <c r="G428" t="s">
        <v>38</v>
      </c>
      <c r="H428" s="3">
        <v>44882</v>
      </c>
      <c r="I428" t="s">
        <v>686</v>
      </c>
      <c r="M428" t="s">
        <v>49</v>
      </c>
      <c r="N428" t="s">
        <v>50</v>
      </c>
      <c r="O428" t="s">
        <v>9</v>
      </c>
      <c r="P428" t="s">
        <v>40</v>
      </c>
      <c r="Q428" t="str">
        <f t="shared" si="6"/>
        <v/>
      </c>
    </row>
    <row r="429" spans="1:17" x14ac:dyDescent="0.3">
      <c r="A429" t="s">
        <v>45</v>
      </c>
      <c r="B429" t="s">
        <v>34</v>
      </c>
      <c r="C429" t="s">
        <v>46</v>
      </c>
      <c r="D429" t="s">
        <v>36</v>
      </c>
      <c r="F429" t="s">
        <v>51</v>
      </c>
      <c r="G429" t="s">
        <v>38</v>
      </c>
      <c r="H429" s="3">
        <v>44882</v>
      </c>
      <c r="I429" t="s">
        <v>687</v>
      </c>
      <c r="M429" t="s">
        <v>49</v>
      </c>
      <c r="N429" t="s">
        <v>53</v>
      </c>
      <c r="O429" t="s">
        <v>9</v>
      </c>
      <c r="P429" t="s">
        <v>40</v>
      </c>
      <c r="Q429" t="str">
        <f t="shared" si="6"/>
        <v/>
      </c>
    </row>
    <row r="430" spans="1:17" x14ac:dyDescent="0.3">
      <c r="A430" t="s">
        <v>33</v>
      </c>
      <c r="B430" t="s">
        <v>34</v>
      </c>
      <c r="C430" t="s">
        <v>35</v>
      </c>
      <c r="D430" t="s">
        <v>36</v>
      </c>
      <c r="F430" t="s">
        <v>193</v>
      </c>
      <c r="G430" t="s">
        <v>38</v>
      </c>
      <c r="H430" s="3">
        <v>44887</v>
      </c>
      <c r="I430" t="s">
        <v>688</v>
      </c>
      <c r="M430" t="s">
        <v>195</v>
      </c>
      <c r="N430" t="s">
        <v>154</v>
      </c>
      <c r="O430" t="s">
        <v>9</v>
      </c>
      <c r="P430" t="s">
        <v>40</v>
      </c>
      <c r="Q430" t="str">
        <f t="shared" si="6"/>
        <v/>
      </c>
    </row>
    <row r="431" spans="1:17" x14ac:dyDescent="0.3">
      <c r="A431" t="s">
        <v>54</v>
      </c>
      <c r="B431" t="s">
        <v>55</v>
      </c>
      <c r="C431" t="s">
        <v>56</v>
      </c>
      <c r="D431" t="s">
        <v>36</v>
      </c>
      <c r="F431" t="s">
        <v>57</v>
      </c>
      <c r="G431" t="s">
        <v>58</v>
      </c>
      <c r="H431" s="3">
        <v>44882</v>
      </c>
      <c r="I431" t="s">
        <v>689</v>
      </c>
      <c r="M431" t="s">
        <v>60</v>
      </c>
      <c r="N431" t="s">
        <v>53</v>
      </c>
      <c r="O431" t="s">
        <v>16</v>
      </c>
      <c r="P431" t="s">
        <v>40</v>
      </c>
      <c r="Q431" t="str">
        <f t="shared" si="6"/>
        <v/>
      </c>
    </row>
    <row r="432" spans="1:17" x14ac:dyDescent="0.3">
      <c r="A432" t="s">
        <v>45</v>
      </c>
      <c r="B432" t="s">
        <v>34</v>
      </c>
      <c r="C432" t="s">
        <v>46</v>
      </c>
      <c r="D432" t="s">
        <v>36</v>
      </c>
      <c r="F432" t="s">
        <v>61</v>
      </c>
      <c r="G432" t="s">
        <v>38</v>
      </c>
      <c r="H432" s="3">
        <v>44882</v>
      </c>
      <c r="I432" t="s">
        <v>690</v>
      </c>
      <c r="M432" t="s">
        <v>61</v>
      </c>
      <c r="N432" t="s">
        <v>11</v>
      </c>
      <c r="O432" t="s">
        <v>9</v>
      </c>
      <c r="P432" t="s">
        <v>40</v>
      </c>
      <c r="Q432" t="str">
        <f t="shared" si="6"/>
        <v/>
      </c>
    </row>
    <row r="433" spans="1:17" x14ac:dyDescent="0.3">
      <c r="A433" t="s">
        <v>45</v>
      </c>
      <c r="B433" t="s">
        <v>34</v>
      </c>
      <c r="C433" t="s">
        <v>46</v>
      </c>
      <c r="D433" t="s">
        <v>36</v>
      </c>
      <c r="F433" t="s">
        <v>63</v>
      </c>
      <c r="G433" t="s">
        <v>38</v>
      </c>
      <c r="H433" s="3">
        <v>44882</v>
      </c>
      <c r="I433" t="s">
        <v>691</v>
      </c>
      <c r="M433" t="s">
        <v>49</v>
      </c>
      <c r="N433" t="s">
        <v>65</v>
      </c>
      <c r="O433" t="s">
        <v>9</v>
      </c>
      <c r="P433" t="s">
        <v>40</v>
      </c>
      <c r="Q433" t="str">
        <f t="shared" si="6"/>
        <v/>
      </c>
    </row>
    <row r="434" spans="1:17" x14ac:dyDescent="0.3">
      <c r="A434" t="s">
        <v>45</v>
      </c>
      <c r="B434" t="s">
        <v>34</v>
      </c>
      <c r="C434" t="s">
        <v>46</v>
      </c>
      <c r="D434" t="s">
        <v>36</v>
      </c>
      <c r="F434" t="s">
        <v>66</v>
      </c>
      <c r="G434" t="s">
        <v>38</v>
      </c>
      <c r="H434" s="3">
        <v>44882</v>
      </c>
      <c r="I434" t="s">
        <v>692</v>
      </c>
      <c r="M434" t="s">
        <v>49</v>
      </c>
      <c r="N434" t="s">
        <v>68</v>
      </c>
      <c r="O434" t="s">
        <v>9</v>
      </c>
      <c r="P434" t="s">
        <v>40</v>
      </c>
      <c r="Q434" t="str">
        <f t="shared" si="6"/>
        <v/>
      </c>
    </row>
    <row r="435" spans="1:17" x14ac:dyDescent="0.3">
      <c r="A435" t="s">
        <v>33</v>
      </c>
      <c r="B435" t="s">
        <v>34</v>
      </c>
      <c r="C435" t="s">
        <v>35</v>
      </c>
      <c r="D435" t="s">
        <v>36</v>
      </c>
      <c r="F435" t="s">
        <v>82</v>
      </c>
      <c r="G435" t="s">
        <v>38</v>
      </c>
      <c r="H435" s="3">
        <v>44887</v>
      </c>
      <c r="I435" t="s">
        <v>693</v>
      </c>
      <c r="M435" t="s">
        <v>84</v>
      </c>
      <c r="N435" t="s">
        <v>85</v>
      </c>
      <c r="O435" t="s">
        <v>9</v>
      </c>
      <c r="P435" t="s">
        <v>40</v>
      </c>
      <c r="Q435" t="str">
        <f t="shared" si="6"/>
        <v/>
      </c>
    </row>
    <row r="436" spans="1:17" x14ac:dyDescent="0.3">
      <c r="A436" t="s">
        <v>45</v>
      </c>
      <c r="B436" t="s">
        <v>69</v>
      </c>
      <c r="C436" t="s">
        <v>70</v>
      </c>
      <c r="D436" t="s">
        <v>36</v>
      </c>
      <c r="E436" t="s">
        <v>71</v>
      </c>
      <c r="F436" t="s">
        <v>72</v>
      </c>
      <c r="G436" t="s">
        <v>73</v>
      </c>
      <c r="H436" s="3">
        <v>44886</v>
      </c>
      <c r="I436" t="s">
        <v>694</v>
      </c>
      <c r="J436">
        <v>100000</v>
      </c>
      <c r="K436">
        <v>120000</v>
      </c>
      <c r="L436">
        <v>110000</v>
      </c>
      <c r="M436" t="s">
        <v>75</v>
      </c>
      <c r="N436" t="s">
        <v>65</v>
      </c>
      <c r="O436" t="s">
        <v>14</v>
      </c>
      <c r="P436" t="s">
        <v>40</v>
      </c>
      <c r="Q436" t="str">
        <f t="shared" si="6"/>
        <v>$110K-$130K</v>
      </c>
    </row>
    <row r="437" spans="1:17" x14ac:dyDescent="0.3">
      <c r="A437" t="s">
        <v>33</v>
      </c>
      <c r="B437" t="s">
        <v>34</v>
      </c>
      <c r="C437" t="s">
        <v>35</v>
      </c>
      <c r="D437" t="s">
        <v>36</v>
      </c>
      <c r="F437" t="s">
        <v>101</v>
      </c>
      <c r="G437" t="s">
        <v>38</v>
      </c>
      <c r="H437" s="3">
        <v>44887</v>
      </c>
      <c r="I437" t="s">
        <v>695</v>
      </c>
      <c r="M437" t="s">
        <v>103</v>
      </c>
      <c r="N437" t="s">
        <v>100</v>
      </c>
      <c r="O437" t="s">
        <v>9</v>
      </c>
      <c r="P437" t="s">
        <v>40</v>
      </c>
      <c r="Q437" t="str">
        <f t="shared" si="6"/>
        <v/>
      </c>
    </row>
    <row r="438" spans="1:17" x14ac:dyDescent="0.3">
      <c r="A438" t="s">
        <v>45</v>
      </c>
      <c r="B438" t="s">
        <v>115</v>
      </c>
      <c r="C438" t="s">
        <v>116</v>
      </c>
      <c r="D438" t="s">
        <v>36</v>
      </c>
      <c r="F438" t="s">
        <v>117</v>
      </c>
      <c r="G438" t="s">
        <v>118</v>
      </c>
      <c r="H438" s="3">
        <v>44888</v>
      </c>
      <c r="I438" t="s">
        <v>696</v>
      </c>
      <c r="M438" t="s">
        <v>120</v>
      </c>
      <c r="N438" t="s">
        <v>81</v>
      </c>
      <c r="O438" t="s">
        <v>16</v>
      </c>
      <c r="P438" t="s">
        <v>40</v>
      </c>
      <c r="Q438" t="str">
        <f t="shared" si="6"/>
        <v/>
      </c>
    </row>
    <row r="439" spans="1:17" x14ac:dyDescent="0.3">
      <c r="A439" t="s">
        <v>33</v>
      </c>
      <c r="B439" t="s">
        <v>34</v>
      </c>
      <c r="C439" t="s">
        <v>35</v>
      </c>
      <c r="D439" t="s">
        <v>36</v>
      </c>
      <c r="F439" t="s">
        <v>37</v>
      </c>
      <c r="G439" t="s">
        <v>38</v>
      </c>
      <c r="H439" s="3">
        <v>44887</v>
      </c>
      <c r="I439" t="s">
        <v>697</v>
      </c>
      <c r="M439" t="s">
        <v>37</v>
      </c>
      <c r="N439" t="s">
        <v>11</v>
      </c>
      <c r="O439" t="s">
        <v>9</v>
      </c>
      <c r="P439" t="s">
        <v>40</v>
      </c>
      <c r="Q439" t="str">
        <f t="shared" si="6"/>
        <v/>
      </c>
    </row>
    <row r="440" spans="1:17" x14ac:dyDescent="0.3">
      <c r="A440" t="s">
        <v>45</v>
      </c>
      <c r="B440" t="s">
        <v>86</v>
      </c>
      <c r="C440" t="s">
        <v>87</v>
      </c>
      <c r="D440" t="s">
        <v>36</v>
      </c>
      <c r="F440" t="s">
        <v>88</v>
      </c>
      <c r="G440" t="s">
        <v>89</v>
      </c>
      <c r="H440" s="3">
        <v>44880</v>
      </c>
      <c r="I440" t="s">
        <v>698</v>
      </c>
      <c r="M440" t="s">
        <v>91</v>
      </c>
      <c r="N440" t="s">
        <v>92</v>
      </c>
      <c r="O440" t="s">
        <v>11</v>
      </c>
      <c r="P440" t="s">
        <v>40</v>
      </c>
      <c r="Q440" t="str">
        <f t="shared" si="6"/>
        <v/>
      </c>
    </row>
    <row r="441" spans="1:17" x14ac:dyDescent="0.3">
      <c r="A441" t="s">
        <v>45</v>
      </c>
      <c r="B441" t="s">
        <v>104</v>
      </c>
      <c r="C441" t="s">
        <v>105</v>
      </c>
      <c r="D441" t="s">
        <v>36</v>
      </c>
      <c r="F441" t="s">
        <v>57</v>
      </c>
      <c r="G441" t="s">
        <v>106</v>
      </c>
      <c r="H441" s="3">
        <v>44884</v>
      </c>
      <c r="I441" t="s">
        <v>699</v>
      </c>
      <c r="M441" t="s">
        <v>60</v>
      </c>
      <c r="N441" t="s">
        <v>53</v>
      </c>
      <c r="O441" t="s">
        <v>16</v>
      </c>
      <c r="P441" t="s">
        <v>40</v>
      </c>
      <c r="Q441" t="str">
        <f t="shared" si="6"/>
        <v/>
      </c>
    </row>
    <row r="442" spans="1:17" x14ac:dyDescent="0.3">
      <c r="A442" t="s">
        <v>45</v>
      </c>
      <c r="B442" t="s">
        <v>238</v>
      </c>
      <c r="C442" t="s">
        <v>239</v>
      </c>
      <c r="D442" t="s">
        <v>36</v>
      </c>
      <c r="F442" t="s">
        <v>240</v>
      </c>
      <c r="G442" t="s">
        <v>241</v>
      </c>
      <c r="H442" s="3">
        <v>44880</v>
      </c>
      <c r="I442" t="s">
        <v>700</v>
      </c>
      <c r="M442" t="s">
        <v>243</v>
      </c>
      <c r="N442" t="s">
        <v>134</v>
      </c>
      <c r="O442" t="s">
        <v>16</v>
      </c>
      <c r="P442" t="s">
        <v>40</v>
      </c>
      <c r="Q442" t="str">
        <f t="shared" si="6"/>
        <v/>
      </c>
    </row>
    <row r="443" spans="1:17" x14ac:dyDescent="0.3">
      <c r="A443" t="s">
        <v>45</v>
      </c>
      <c r="B443" t="s">
        <v>296</v>
      </c>
      <c r="C443" t="s">
        <v>297</v>
      </c>
      <c r="D443" t="s">
        <v>36</v>
      </c>
      <c r="F443" t="s">
        <v>298</v>
      </c>
      <c r="G443" t="s">
        <v>299</v>
      </c>
      <c r="H443" s="3">
        <v>44888</v>
      </c>
      <c r="I443" t="s">
        <v>701</v>
      </c>
      <c r="M443" t="s">
        <v>301</v>
      </c>
      <c r="N443" t="s">
        <v>50</v>
      </c>
      <c r="O443" t="s">
        <v>14</v>
      </c>
      <c r="P443" t="s">
        <v>40</v>
      </c>
      <c r="Q443" t="str">
        <f t="shared" si="6"/>
        <v/>
      </c>
    </row>
    <row r="444" spans="1:17" x14ac:dyDescent="0.3">
      <c r="A444" t="s">
        <v>147</v>
      </c>
      <c r="B444" t="s">
        <v>148</v>
      </c>
      <c r="C444" t="s">
        <v>149</v>
      </c>
      <c r="D444" t="s">
        <v>36</v>
      </c>
      <c r="F444" t="s">
        <v>150</v>
      </c>
      <c r="G444" t="s">
        <v>151</v>
      </c>
      <c r="H444" s="3">
        <v>44888</v>
      </c>
      <c r="I444" t="s">
        <v>702</v>
      </c>
      <c r="M444" t="s">
        <v>153</v>
      </c>
      <c r="N444" t="s">
        <v>154</v>
      </c>
      <c r="O444" t="s">
        <v>13</v>
      </c>
      <c r="P444" t="s">
        <v>40</v>
      </c>
      <c r="Q444" t="str">
        <f t="shared" si="6"/>
        <v/>
      </c>
    </row>
    <row r="445" spans="1:17" x14ac:dyDescent="0.3">
      <c r="A445" t="s">
        <v>246</v>
      </c>
      <c r="B445" t="s">
        <v>247</v>
      </c>
      <c r="C445" t="s">
        <v>248</v>
      </c>
      <c r="D445" t="s">
        <v>36</v>
      </c>
      <c r="E445" t="s">
        <v>249</v>
      </c>
      <c r="F445" t="s">
        <v>250</v>
      </c>
      <c r="G445" t="s">
        <v>251</v>
      </c>
      <c r="H445" s="3">
        <v>44887</v>
      </c>
      <c r="I445" t="s">
        <v>703</v>
      </c>
      <c r="J445">
        <v>5800</v>
      </c>
      <c r="K445">
        <v>6000</v>
      </c>
      <c r="L445">
        <v>5900</v>
      </c>
      <c r="M445" t="s">
        <v>253</v>
      </c>
      <c r="N445" t="s">
        <v>50</v>
      </c>
      <c r="O445" t="s">
        <v>13</v>
      </c>
      <c r="P445" t="s">
        <v>40</v>
      </c>
      <c r="Q445" t="str">
        <f t="shared" si="6"/>
        <v>&lt; $50K</v>
      </c>
    </row>
    <row r="446" spans="1:17" x14ac:dyDescent="0.3">
      <c r="A446" t="s">
        <v>45</v>
      </c>
      <c r="B446" t="s">
        <v>34</v>
      </c>
      <c r="C446" t="s">
        <v>46</v>
      </c>
      <c r="D446" t="s">
        <v>36</v>
      </c>
      <c r="F446" t="s">
        <v>305</v>
      </c>
      <c r="G446" t="s">
        <v>38</v>
      </c>
      <c r="H446" s="3">
        <v>44882</v>
      </c>
      <c r="I446" t="s">
        <v>704</v>
      </c>
      <c r="M446" t="s">
        <v>307</v>
      </c>
      <c r="N446" t="s">
        <v>308</v>
      </c>
      <c r="O446" t="s">
        <v>9</v>
      </c>
      <c r="P446" t="s">
        <v>40</v>
      </c>
      <c r="Q446" t="str">
        <f t="shared" si="6"/>
        <v/>
      </c>
    </row>
    <row r="447" spans="1:17" x14ac:dyDescent="0.3">
      <c r="A447" t="s">
        <v>45</v>
      </c>
      <c r="B447" t="s">
        <v>135</v>
      </c>
      <c r="C447" t="s">
        <v>136</v>
      </c>
      <c r="D447" t="s">
        <v>36</v>
      </c>
      <c r="F447" t="s">
        <v>137</v>
      </c>
      <c r="G447" t="s">
        <v>138</v>
      </c>
      <c r="H447" s="3">
        <v>44887</v>
      </c>
      <c r="I447" t="s">
        <v>705</v>
      </c>
      <c r="M447" t="s">
        <v>140</v>
      </c>
      <c r="N447" t="s">
        <v>50</v>
      </c>
      <c r="O447" t="s">
        <v>13</v>
      </c>
      <c r="P447" t="s">
        <v>40</v>
      </c>
      <c r="Q447" t="str">
        <f t="shared" si="6"/>
        <v/>
      </c>
    </row>
    <row r="448" spans="1:17" x14ac:dyDescent="0.3">
      <c r="A448" t="s">
        <v>45</v>
      </c>
      <c r="B448" t="s">
        <v>310</v>
      </c>
      <c r="C448" t="s">
        <v>311</v>
      </c>
      <c r="D448" t="s">
        <v>36</v>
      </c>
      <c r="E448" t="s">
        <v>71</v>
      </c>
      <c r="F448" t="s">
        <v>312</v>
      </c>
      <c r="G448" t="s">
        <v>313</v>
      </c>
      <c r="H448" s="3">
        <v>44887</v>
      </c>
      <c r="I448" t="s">
        <v>706</v>
      </c>
      <c r="J448">
        <v>100000</v>
      </c>
      <c r="K448">
        <v>120000</v>
      </c>
      <c r="L448">
        <v>110000</v>
      </c>
      <c r="M448" t="s">
        <v>315</v>
      </c>
      <c r="N448" t="s">
        <v>316</v>
      </c>
      <c r="O448" t="s">
        <v>14</v>
      </c>
      <c r="P448" t="s">
        <v>40</v>
      </c>
      <c r="Q448" t="str">
        <f t="shared" si="6"/>
        <v>$110K-$130K</v>
      </c>
    </row>
    <row r="449" spans="1:17" x14ac:dyDescent="0.3">
      <c r="A449" t="s">
        <v>45</v>
      </c>
      <c r="B449" t="s">
        <v>141</v>
      </c>
      <c r="C449" t="s">
        <v>142</v>
      </c>
      <c r="D449" t="s">
        <v>36</v>
      </c>
      <c r="F449" t="s">
        <v>143</v>
      </c>
      <c r="G449" t="s">
        <v>144</v>
      </c>
      <c r="H449" s="3">
        <v>44882</v>
      </c>
      <c r="I449" t="s">
        <v>707</v>
      </c>
      <c r="M449" t="s">
        <v>146</v>
      </c>
      <c r="N449" t="s">
        <v>44</v>
      </c>
      <c r="O449" t="s">
        <v>16</v>
      </c>
      <c r="P449" t="s">
        <v>40</v>
      </c>
      <c r="Q449" t="str">
        <f t="shared" si="6"/>
        <v/>
      </c>
    </row>
    <row r="450" spans="1:17" x14ac:dyDescent="0.3">
      <c r="A450" t="s">
        <v>45</v>
      </c>
      <c r="B450" t="s">
        <v>318</v>
      </c>
      <c r="C450" t="s">
        <v>319</v>
      </c>
      <c r="D450" t="s">
        <v>36</v>
      </c>
      <c r="E450" t="s">
        <v>320</v>
      </c>
      <c r="F450" t="s">
        <v>321</v>
      </c>
      <c r="G450" t="s">
        <v>322</v>
      </c>
      <c r="H450" s="3">
        <v>44883</v>
      </c>
      <c r="I450" t="s">
        <v>708</v>
      </c>
      <c r="J450">
        <v>50</v>
      </c>
      <c r="K450">
        <v>60</v>
      </c>
      <c r="L450">
        <v>55</v>
      </c>
      <c r="M450" t="s">
        <v>324</v>
      </c>
      <c r="N450" t="s">
        <v>325</v>
      </c>
      <c r="O450" t="s">
        <v>14</v>
      </c>
      <c r="P450" t="s">
        <v>40</v>
      </c>
      <c r="Q450" t="str">
        <f t="shared" ref="Q450:Q513" si="7">IF(L450="","",IF(L450&lt;50000,"&lt; $50K",IF(L450&lt;70000,"$50K-$70K",IF(L450&lt;90000,"$70K-$90K",IF(L450&lt;110000,"$90K-$110K",IF(L450&lt;130000,"$110K-$130K","$130K+"))))))</f>
        <v>&lt; $50K</v>
      </c>
    </row>
    <row r="451" spans="1:17" x14ac:dyDescent="0.3">
      <c r="A451" t="s">
        <v>45</v>
      </c>
      <c r="B451" t="s">
        <v>326</v>
      </c>
      <c r="C451" t="s">
        <v>327</v>
      </c>
      <c r="D451" t="s">
        <v>36</v>
      </c>
      <c r="F451" t="s">
        <v>328</v>
      </c>
      <c r="G451" t="s">
        <v>89</v>
      </c>
      <c r="H451" s="3">
        <v>44886</v>
      </c>
      <c r="I451" t="s">
        <v>709</v>
      </c>
      <c r="M451" t="s">
        <v>330</v>
      </c>
      <c r="N451" t="s">
        <v>44</v>
      </c>
      <c r="O451" t="s">
        <v>11</v>
      </c>
      <c r="P451" t="s">
        <v>40</v>
      </c>
      <c r="Q451" t="str">
        <f t="shared" si="7"/>
        <v/>
      </c>
    </row>
    <row r="452" spans="1:17" x14ac:dyDescent="0.3">
      <c r="A452" t="s">
        <v>33</v>
      </c>
      <c r="B452" t="s">
        <v>34</v>
      </c>
      <c r="C452" t="s">
        <v>35</v>
      </c>
      <c r="D452" t="s">
        <v>36</v>
      </c>
      <c r="F452" t="s">
        <v>57</v>
      </c>
      <c r="G452" t="s">
        <v>38</v>
      </c>
      <c r="H452" s="3">
        <v>44887</v>
      </c>
      <c r="I452" t="s">
        <v>710</v>
      </c>
      <c r="M452" t="s">
        <v>60</v>
      </c>
      <c r="N452" t="s">
        <v>53</v>
      </c>
      <c r="O452" t="s">
        <v>9</v>
      </c>
      <c r="P452" t="s">
        <v>40</v>
      </c>
      <c r="Q452" t="str">
        <f t="shared" si="7"/>
        <v/>
      </c>
    </row>
    <row r="453" spans="1:17" x14ac:dyDescent="0.3">
      <c r="A453" t="s">
        <v>33</v>
      </c>
      <c r="B453" t="s">
        <v>34</v>
      </c>
      <c r="C453" t="s">
        <v>35</v>
      </c>
      <c r="D453" t="s">
        <v>36</v>
      </c>
      <c r="F453" t="s">
        <v>41</v>
      </c>
      <c r="G453" t="s">
        <v>38</v>
      </c>
      <c r="H453" s="3">
        <v>44887</v>
      </c>
      <c r="I453" t="s">
        <v>711</v>
      </c>
      <c r="M453" t="s">
        <v>43</v>
      </c>
      <c r="N453" t="s">
        <v>44</v>
      </c>
      <c r="O453" t="s">
        <v>9</v>
      </c>
      <c r="P453" t="s">
        <v>40</v>
      </c>
      <c r="Q453" t="str">
        <f t="shared" si="7"/>
        <v/>
      </c>
    </row>
    <row r="454" spans="1:17" x14ac:dyDescent="0.3">
      <c r="A454" t="s">
        <v>45</v>
      </c>
      <c r="B454" t="s">
        <v>34</v>
      </c>
      <c r="C454" t="s">
        <v>46</v>
      </c>
      <c r="D454" t="s">
        <v>36</v>
      </c>
      <c r="F454" t="s">
        <v>47</v>
      </c>
      <c r="G454" t="s">
        <v>38</v>
      </c>
      <c r="H454" s="3">
        <v>44882</v>
      </c>
      <c r="I454" t="s">
        <v>712</v>
      </c>
      <c r="M454" t="s">
        <v>49</v>
      </c>
      <c r="N454" t="s">
        <v>50</v>
      </c>
      <c r="O454" t="s">
        <v>9</v>
      </c>
      <c r="P454" t="s">
        <v>40</v>
      </c>
      <c r="Q454" t="str">
        <f t="shared" si="7"/>
        <v/>
      </c>
    </row>
    <row r="455" spans="1:17" x14ac:dyDescent="0.3">
      <c r="A455" t="s">
        <v>45</v>
      </c>
      <c r="B455" t="s">
        <v>34</v>
      </c>
      <c r="C455" t="s">
        <v>46</v>
      </c>
      <c r="D455" t="s">
        <v>36</v>
      </c>
      <c r="F455" t="s">
        <v>51</v>
      </c>
      <c r="G455" t="s">
        <v>38</v>
      </c>
      <c r="H455" s="3">
        <v>44882</v>
      </c>
      <c r="I455" t="s">
        <v>713</v>
      </c>
      <c r="M455" t="s">
        <v>49</v>
      </c>
      <c r="N455" t="s">
        <v>53</v>
      </c>
      <c r="O455" t="s">
        <v>9</v>
      </c>
      <c r="P455" t="s">
        <v>40</v>
      </c>
      <c r="Q455" t="str">
        <f t="shared" si="7"/>
        <v/>
      </c>
    </row>
    <row r="456" spans="1:17" x14ac:dyDescent="0.3">
      <c r="A456" t="s">
        <v>33</v>
      </c>
      <c r="B456" t="s">
        <v>34</v>
      </c>
      <c r="C456" t="s">
        <v>35</v>
      </c>
      <c r="D456" t="s">
        <v>36</v>
      </c>
      <c r="F456" t="s">
        <v>193</v>
      </c>
      <c r="G456" t="s">
        <v>38</v>
      </c>
      <c r="H456" s="3">
        <v>44887</v>
      </c>
      <c r="I456" t="s">
        <v>714</v>
      </c>
      <c r="M456" t="s">
        <v>195</v>
      </c>
      <c r="N456" t="s">
        <v>154</v>
      </c>
      <c r="O456" t="s">
        <v>9</v>
      </c>
      <c r="P456" t="s">
        <v>40</v>
      </c>
      <c r="Q456" t="str">
        <f t="shared" si="7"/>
        <v/>
      </c>
    </row>
    <row r="457" spans="1:17" x14ac:dyDescent="0.3">
      <c r="A457" t="s">
        <v>54</v>
      </c>
      <c r="B457" t="s">
        <v>55</v>
      </c>
      <c r="C457" t="s">
        <v>222</v>
      </c>
      <c r="D457" t="s">
        <v>36</v>
      </c>
      <c r="F457" t="s">
        <v>57</v>
      </c>
      <c r="G457" t="s">
        <v>223</v>
      </c>
      <c r="H457" s="3">
        <v>44882</v>
      </c>
      <c r="I457" t="s">
        <v>715</v>
      </c>
      <c r="M457" t="s">
        <v>60</v>
      </c>
      <c r="N457" t="s">
        <v>53</v>
      </c>
      <c r="O457" t="s">
        <v>11</v>
      </c>
      <c r="P457" t="s">
        <v>40</v>
      </c>
      <c r="Q457" t="str">
        <f t="shared" si="7"/>
        <v/>
      </c>
    </row>
    <row r="458" spans="1:17" x14ac:dyDescent="0.3">
      <c r="A458" t="s">
        <v>45</v>
      </c>
      <c r="B458" t="s">
        <v>34</v>
      </c>
      <c r="C458" t="s">
        <v>222</v>
      </c>
      <c r="D458" t="s">
        <v>36</v>
      </c>
      <c r="F458" t="s">
        <v>61</v>
      </c>
      <c r="G458" t="s">
        <v>223</v>
      </c>
      <c r="H458" s="3">
        <v>44882</v>
      </c>
      <c r="I458" t="s">
        <v>716</v>
      </c>
      <c r="M458" t="s">
        <v>61</v>
      </c>
      <c r="N458" t="s">
        <v>11</v>
      </c>
      <c r="O458" t="s">
        <v>11</v>
      </c>
      <c r="P458" t="s">
        <v>40</v>
      </c>
      <c r="Q458" t="str">
        <f t="shared" si="7"/>
        <v/>
      </c>
    </row>
    <row r="459" spans="1:17" x14ac:dyDescent="0.3">
      <c r="A459" t="s">
        <v>45</v>
      </c>
      <c r="B459" t="s">
        <v>34</v>
      </c>
      <c r="C459" t="s">
        <v>46</v>
      </c>
      <c r="D459" t="s">
        <v>36</v>
      </c>
      <c r="F459" t="s">
        <v>63</v>
      </c>
      <c r="G459" t="s">
        <v>38</v>
      </c>
      <c r="H459" s="3">
        <v>44882</v>
      </c>
      <c r="I459" t="s">
        <v>717</v>
      </c>
      <c r="M459" t="s">
        <v>49</v>
      </c>
      <c r="N459" t="s">
        <v>65</v>
      </c>
      <c r="O459" t="s">
        <v>9</v>
      </c>
      <c r="P459" t="s">
        <v>40</v>
      </c>
      <c r="Q459" t="str">
        <f t="shared" si="7"/>
        <v/>
      </c>
    </row>
    <row r="460" spans="1:17" x14ac:dyDescent="0.3">
      <c r="A460" t="s">
        <v>45</v>
      </c>
      <c r="B460" t="s">
        <v>34</v>
      </c>
      <c r="C460" t="s">
        <v>46</v>
      </c>
      <c r="D460" t="s">
        <v>36</v>
      </c>
      <c r="F460" t="s">
        <v>66</v>
      </c>
      <c r="G460" t="s">
        <v>38</v>
      </c>
      <c r="H460" s="3">
        <v>44882</v>
      </c>
      <c r="I460" t="s">
        <v>718</v>
      </c>
      <c r="M460" t="s">
        <v>49</v>
      </c>
      <c r="N460" t="s">
        <v>68</v>
      </c>
      <c r="O460" t="s">
        <v>9</v>
      </c>
      <c r="P460" t="s">
        <v>40</v>
      </c>
      <c r="Q460" t="str">
        <f t="shared" si="7"/>
        <v/>
      </c>
    </row>
    <row r="461" spans="1:17" x14ac:dyDescent="0.3">
      <c r="A461" t="s">
        <v>33</v>
      </c>
      <c r="B461" t="s">
        <v>34</v>
      </c>
      <c r="C461" t="s">
        <v>35</v>
      </c>
      <c r="D461" t="s">
        <v>36</v>
      </c>
      <c r="F461" t="s">
        <v>82</v>
      </c>
      <c r="G461" t="s">
        <v>38</v>
      </c>
      <c r="H461" s="3">
        <v>44887</v>
      </c>
      <c r="I461" t="s">
        <v>719</v>
      </c>
      <c r="M461" t="s">
        <v>84</v>
      </c>
      <c r="N461" t="s">
        <v>85</v>
      </c>
      <c r="O461" t="s">
        <v>9</v>
      </c>
      <c r="P461" t="s">
        <v>40</v>
      </c>
      <c r="Q461" t="str">
        <f t="shared" si="7"/>
        <v/>
      </c>
    </row>
    <row r="462" spans="1:17" x14ac:dyDescent="0.3">
      <c r="A462" t="s">
        <v>45</v>
      </c>
      <c r="B462" t="s">
        <v>69</v>
      </c>
      <c r="C462" t="s">
        <v>70</v>
      </c>
      <c r="D462" t="s">
        <v>36</v>
      </c>
      <c r="E462" t="s">
        <v>71</v>
      </c>
      <c r="F462" t="s">
        <v>72</v>
      </c>
      <c r="G462" t="s">
        <v>73</v>
      </c>
      <c r="H462" s="3">
        <v>44886</v>
      </c>
      <c r="I462" t="s">
        <v>720</v>
      </c>
      <c r="J462">
        <v>100000</v>
      </c>
      <c r="K462">
        <v>120000</v>
      </c>
      <c r="L462">
        <v>110000</v>
      </c>
      <c r="M462" t="s">
        <v>75</v>
      </c>
      <c r="N462" t="s">
        <v>65</v>
      </c>
      <c r="O462" t="s">
        <v>14</v>
      </c>
      <c r="P462" t="s">
        <v>40</v>
      </c>
      <c r="Q462" t="str">
        <f t="shared" si="7"/>
        <v>$110K-$130K</v>
      </c>
    </row>
    <row r="463" spans="1:17" x14ac:dyDescent="0.3">
      <c r="A463" t="s">
        <v>33</v>
      </c>
      <c r="B463" t="s">
        <v>34</v>
      </c>
      <c r="C463" t="s">
        <v>35</v>
      </c>
      <c r="D463" t="s">
        <v>36</v>
      </c>
      <c r="F463" t="s">
        <v>101</v>
      </c>
      <c r="G463" t="s">
        <v>38</v>
      </c>
      <c r="H463" s="3">
        <v>44887</v>
      </c>
      <c r="I463" t="s">
        <v>721</v>
      </c>
      <c r="M463" t="s">
        <v>103</v>
      </c>
      <c r="N463" t="s">
        <v>100</v>
      </c>
      <c r="O463" t="s">
        <v>9</v>
      </c>
      <c r="P463" t="s">
        <v>40</v>
      </c>
      <c r="Q463" t="str">
        <f t="shared" si="7"/>
        <v/>
      </c>
    </row>
    <row r="464" spans="1:17" x14ac:dyDescent="0.3">
      <c r="A464" t="s">
        <v>45</v>
      </c>
      <c r="B464" t="s">
        <v>115</v>
      </c>
      <c r="C464" t="s">
        <v>116</v>
      </c>
      <c r="D464" t="s">
        <v>36</v>
      </c>
      <c r="F464" t="s">
        <v>117</v>
      </c>
      <c r="G464" t="s">
        <v>118</v>
      </c>
      <c r="H464" s="3">
        <v>44888</v>
      </c>
      <c r="I464" t="s">
        <v>722</v>
      </c>
      <c r="M464" t="s">
        <v>120</v>
      </c>
      <c r="N464" t="s">
        <v>81</v>
      </c>
      <c r="O464" t="s">
        <v>16</v>
      </c>
      <c r="P464" t="s">
        <v>40</v>
      </c>
      <c r="Q464" t="str">
        <f t="shared" si="7"/>
        <v/>
      </c>
    </row>
    <row r="465" spans="1:17" x14ac:dyDescent="0.3">
      <c r="A465" t="s">
        <v>33</v>
      </c>
      <c r="B465" t="s">
        <v>34</v>
      </c>
      <c r="C465" t="s">
        <v>35</v>
      </c>
      <c r="D465" t="s">
        <v>36</v>
      </c>
      <c r="F465" t="s">
        <v>37</v>
      </c>
      <c r="G465" t="s">
        <v>38</v>
      </c>
      <c r="H465" s="3">
        <v>44887</v>
      </c>
      <c r="I465" t="s">
        <v>723</v>
      </c>
      <c r="M465" t="s">
        <v>37</v>
      </c>
      <c r="N465" t="s">
        <v>11</v>
      </c>
      <c r="O465" t="s">
        <v>9</v>
      </c>
      <c r="P465" t="s">
        <v>40</v>
      </c>
      <c r="Q465" t="str">
        <f t="shared" si="7"/>
        <v/>
      </c>
    </row>
    <row r="466" spans="1:17" x14ac:dyDescent="0.3">
      <c r="A466" t="s">
        <v>45</v>
      </c>
      <c r="B466" t="s">
        <v>104</v>
      </c>
      <c r="C466" t="s">
        <v>105</v>
      </c>
      <c r="D466" t="s">
        <v>36</v>
      </c>
      <c r="F466" t="s">
        <v>57</v>
      </c>
      <c r="G466" t="s">
        <v>106</v>
      </c>
      <c r="H466" s="3">
        <v>44884</v>
      </c>
      <c r="I466" t="s">
        <v>724</v>
      </c>
      <c r="M466" t="s">
        <v>60</v>
      </c>
      <c r="N466" t="s">
        <v>53</v>
      </c>
      <c r="O466" t="s">
        <v>16</v>
      </c>
      <c r="P466" t="s">
        <v>40</v>
      </c>
      <c r="Q466" t="str">
        <f t="shared" si="7"/>
        <v/>
      </c>
    </row>
    <row r="467" spans="1:17" x14ac:dyDescent="0.3">
      <c r="A467" t="s">
        <v>45</v>
      </c>
      <c r="B467" t="s">
        <v>296</v>
      </c>
      <c r="C467" t="s">
        <v>297</v>
      </c>
      <c r="D467" t="s">
        <v>36</v>
      </c>
      <c r="F467" t="s">
        <v>298</v>
      </c>
      <c r="G467" t="s">
        <v>299</v>
      </c>
      <c r="H467" s="3">
        <v>44888</v>
      </c>
      <c r="I467" t="s">
        <v>725</v>
      </c>
      <c r="M467" t="s">
        <v>301</v>
      </c>
      <c r="N467" t="s">
        <v>50</v>
      </c>
      <c r="O467" t="s">
        <v>14</v>
      </c>
      <c r="P467" t="s">
        <v>40</v>
      </c>
      <c r="Q467" t="str">
        <f t="shared" si="7"/>
        <v/>
      </c>
    </row>
    <row r="468" spans="1:17" x14ac:dyDescent="0.3">
      <c r="A468" t="s">
        <v>45</v>
      </c>
      <c r="B468" t="s">
        <v>155</v>
      </c>
      <c r="C468" t="s">
        <v>156</v>
      </c>
      <c r="D468" t="s">
        <v>36</v>
      </c>
      <c r="E468" t="s">
        <v>157</v>
      </c>
      <c r="F468" t="s">
        <v>158</v>
      </c>
      <c r="G468" t="s">
        <v>159</v>
      </c>
      <c r="H468" s="3">
        <v>44887</v>
      </c>
      <c r="I468" t="s">
        <v>726</v>
      </c>
      <c r="J468">
        <v>50000</v>
      </c>
      <c r="K468">
        <v>55000</v>
      </c>
      <c r="L468">
        <v>52500</v>
      </c>
      <c r="M468" t="s">
        <v>161</v>
      </c>
      <c r="N468" t="s">
        <v>162</v>
      </c>
      <c r="O468" t="s">
        <v>16</v>
      </c>
      <c r="P468" t="s">
        <v>40</v>
      </c>
      <c r="Q468" t="str">
        <f t="shared" si="7"/>
        <v>$50K-$70K</v>
      </c>
    </row>
    <row r="469" spans="1:17" x14ac:dyDescent="0.3">
      <c r="A469" t="s">
        <v>147</v>
      </c>
      <c r="B469" t="s">
        <v>148</v>
      </c>
      <c r="C469" t="s">
        <v>149</v>
      </c>
      <c r="D469" t="s">
        <v>36</v>
      </c>
      <c r="F469" t="s">
        <v>150</v>
      </c>
      <c r="G469" t="s">
        <v>151</v>
      </c>
      <c r="H469" s="3">
        <v>44888</v>
      </c>
      <c r="I469" t="s">
        <v>727</v>
      </c>
      <c r="M469" t="s">
        <v>153</v>
      </c>
      <c r="N469" t="s">
        <v>154</v>
      </c>
      <c r="O469" t="s">
        <v>13</v>
      </c>
      <c r="P469" t="s">
        <v>40</v>
      </c>
      <c r="Q469" t="str">
        <f t="shared" si="7"/>
        <v/>
      </c>
    </row>
    <row r="470" spans="1:17" x14ac:dyDescent="0.3">
      <c r="A470" t="s">
        <v>246</v>
      </c>
      <c r="B470" t="s">
        <v>247</v>
      </c>
      <c r="C470" t="s">
        <v>248</v>
      </c>
      <c r="D470" t="s">
        <v>36</v>
      </c>
      <c r="E470" t="s">
        <v>249</v>
      </c>
      <c r="F470" t="s">
        <v>250</v>
      </c>
      <c r="G470" t="s">
        <v>251</v>
      </c>
      <c r="H470" s="3">
        <v>44887</v>
      </c>
      <c r="I470" t="s">
        <v>728</v>
      </c>
      <c r="J470">
        <v>5800</v>
      </c>
      <c r="K470">
        <v>6000</v>
      </c>
      <c r="L470">
        <v>5900</v>
      </c>
      <c r="M470" t="s">
        <v>253</v>
      </c>
      <c r="N470" t="s">
        <v>50</v>
      </c>
      <c r="O470" t="s">
        <v>13</v>
      </c>
      <c r="P470" t="s">
        <v>40</v>
      </c>
      <c r="Q470" t="str">
        <f t="shared" si="7"/>
        <v>&lt; $50K</v>
      </c>
    </row>
    <row r="471" spans="1:17" x14ac:dyDescent="0.3">
      <c r="A471" t="s">
        <v>45</v>
      </c>
      <c r="B471" t="s">
        <v>34</v>
      </c>
      <c r="C471" t="s">
        <v>46</v>
      </c>
      <c r="D471" t="s">
        <v>36</v>
      </c>
      <c r="F471" t="s">
        <v>305</v>
      </c>
      <c r="G471" t="s">
        <v>38</v>
      </c>
      <c r="H471" s="3">
        <v>44882</v>
      </c>
      <c r="I471" t="s">
        <v>729</v>
      </c>
      <c r="M471" t="s">
        <v>307</v>
      </c>
      <c r="N471" t="s">
        <v>308</v>
      </c>
      <c r="O471" t="s">
        <v>9</v>
      </c>
      <c r="P471" t="s">
        <v>40</v>
      </c>
      <c r="Q471" t="str">
        <f t="shared" si="7"/>
        <v/>
      </c>
    </row>
    <row r="472" spans="1:17" x14ac:dyDescent="0.3">
      <c r="A472" t="s">
        <v>45</v>
      </c>
      <c r="B472" t="s">
        <v>135</v>
      </c>
      <c r="C472" t="s">
        <v>136</v>
      </c>
      <c r="D472" t="s">
        <v>36</v>
      </c>
      <c r="F472" t="s">
        <v>137</v>
      </c>
      <c r="G472" t="s">
        <v>138</v>
      </c>
      <c r="H472" s="3">
        <v>44887</v>
      </c>
      <c r="I472" t="s">
        <v>730</v>
      </c>
      <c r="M472" t="s">
        <v>140</v>
      </c>
      <c r="N472" t="s">
        <v>50</v>
      </c>
      <c r="O472" t="s">
        <v>13</v>
      </c>
      <c r="P472" t="s">
        <v>40</v>
      </c>
      <c r="Q472" t="str">
        <f t="shared" si="7"/>
        <v/>
      </c>
    </row>
    <row r="473" spans="1:17" x14ac:dyDescent="0.3">
      <c r="A473" t="s">
        <v>45</v>
      </c>
      <c r="B473" t="s">
        <v>310</v>
      </c>
      <c r="C473" t="s">
        <v>311</v>
      </c>
      <c r="D473" t="s">
        <v>36</v>
      </c>
      <c r="E473" t="s">
        <v>71</v>
      </c>
      <c r="F473" t="s">
        <v>312</v>
      </c>
      <c r="G473" t="s">
        <v>313</v>
      </c>
      <c r="H473" s="3">
        <v>44887</v>
      </c>
      <c r="I473" t="s">
        <v>731</v>
      </c>
      <c r="J473">
        <v>100000</v>
      </c>
      <c r="K473">
        <v>120000</v>
      </c>
      <c r="L473">
        <v>110000</v>
      </c>
      <c r="M473" t="s">
        <v>315</v>
      </c>
      <c r="N473" t="s">
        <v>316</v>
      </c>
      <c r="O473" t="s">
        <v>14</v>
      </c>
      <c r="P473" t="s">
        <v>40</v>
      </c>
      <c r="Q473" t="str">
        <f t="shared" si="7"/>
        <v>$110K-$130K</v>
      </c>
    </row>
    <row r="474" spans="1:17" x14ac:dyDescent="0.3">
      <c r="A474" t="s">
        <v>45</v>
      </c>
      <c r="B474" t="s">
        <v>141</v>
      </c>
      <c r="C474" t="s">
        <v>142</v>
      </c>
      <c r="D474" t="s">
        <v>36</v>
      </c>
      <c r="F474" t="s">
        <v>143</v>
      </c>
      <c r="G474" t="s">
        <v>144</v>
      </c>
      <c r="H474" s="3">
        <v>44882</v>
      </c>
      <c r="I474" t="s">
        <v>732</v>
      </c>
      <c r="M474" t="s">
        <v>146</v>
      </c>
      <c r="N474" t="s">
        <v>44</v>
      </c>
      <c r="O474" t="s">
        <v>16</v>
      </c>
      <c r="P474" t="s">
        <v>40</v>
      </c>
      <c r="Q474" t="str">
        <f t="shared" si="7"/>
        <v/>
      </c>
    </row>
    <row r="475" spans="1:17" x14ac:dyDescent="0.3">
      <c r="A475" t="s">
        <v>45</v>
      </c>
      <c r="B475" t="s">
        <v>318</v>
      </c>
      <c r="C475" t="s">
        <v>319</v>
      </c>
      <c r="D475" t="s">
        <v>36</v>
      </c>
      <c r="E475" t="s">
        <v>320</v>
      </c>
      <c r="F475" t="s">
        <v>321</v>
      </c>
      <c r="G475" t="s">
        <v>322</v>
      </c>
      <c r="H475" s="3">
        <v>44883</v>
      </c>
      <c r="I475" t="s">
        <v>733</v>
      </c>
      <c r="J475">
        <v>50</v>
      </c>
      <c r="K475">
        <v>60</v>
      </c>
      <c r="L475">
        <v>55</v>
      </c>
      <c r="M475" t="s">
        <v>324</v>
      </c>
      <c r="N475" t="s">
        <v>325</v>
      </c>
      <c r="O475" t="s">
        <v>14</v>
      </c>
      <c r="P475" t="s">
        <v>40</v>
      </c>
      <c r="Q475" t="str">
        <f t="shared" si="7"/>
        <v>&lt; $50K</v>
      </c>
    </row>
    <row r="476" spans="1:17" x14ac:dyDescent="0.3">
      <c r="A476" t="s">
        <v>45</v>
      </c>
      <c r="B476" t="s">
        <v>326</v>
      </c>
      <c r="C476" t="s">
        <v>327</v>
      </c>
      <c r="D476" t="s">
        <v>36</v>
      </c>
      <c r="F476" t="s">
        <v>328</v>
      </c>
      <c r="G476" t="s">
        <v>89</v>
      </c>
      <c r="H476" s="3">
        <v>44886</v>
      </c>
      <c r="I476" t="s">
        <v>734</v>
      </c>
      <c r="M476" t="s">
        <v>330</v>
      </c>
      <c r="N476" t="s">
        <v>44</v>
      </c>
      <c r="O476" t="s">
        <v>11</v>
      </c>
      <c r="P476" t="s">
        <v>40</v>
      </c>
      <c r="Q476" t="str">
        <f t="shared" si="7"/>
        <v/>
      </c>
    </row>
    <row r="477" spans="1:17" x14ac:dyDescent="0.3">
      <c r="A477" t="s">
        <v>33</v>
      </c>
      <c r="B477" t="s">
        <v>34</v>
      </c>
      <c r="C477" t="s">
        <v>35</v>
      </c>
      <c r="D477" t="s">
        <v>36</v>
      </c>
      <c r="F477" t="s">
        <v>57</v>
      </c>
      <c r="G477" t="s">
        <v>38</v>
      </c>
      <c r="H477" s="3">
        <v>44887</v>
      </c>
      <c r="I477" t="s">
        <v>735</v>
      </c>
      <c r="M477" t="s">
        <v>60</v>
      </c>
      <c r="N477" t="s">
        <v>53</v>
      </c>
      <c r="O477" t="s">
        <v>9</v>
      </c>
      <c r="P477" t="s">
        <v>40</v>
      </c>
      <c r="Q477" t="str">
        <f t="shared" si="7"/>
        <v/>
      </c>
    </row>
    <row r="478" spans="1:17" x14ac:dyDescent="0.3">
      <c r="A478" t="s">
        <v>33</v>
      </c>
      <c r="B478" t="s">
        <v>34</v>
      </c>
      <c r="C478" t="s">
        <v>35</v>
      </c>
      <c r="D478" t="s">
        <v>36</v>
      </c>
      <c r="F478" t="s">
        <v>37</v>
      </c>
      <c r="G478" t="s">
        <v>38</v>
      </c>
      <c r="H478" s="3">
        <v>44887</v>
      </c>
      <c r="I478" t="s">
        <v>736</v>
      </c>
      <c r="M478" t="s">
        <v>37</v>
      </c>
      <c r="N478" t="s">
        <v>11</v>
      </c>
      <c r="O478" t="s">
        <v>9</v>
      </c>
      <c r="P478" t="s">
        <v>40</v>
      </c>
      <c r="Q478" t="str">
        <f t="shared" si="7"/>
        <v/>
      </c>
    </row>
    <row r="479" spans="1:17" x14ac:dyDescent="0.3">
      <c r="A479" t="s">
        <v>33</v>
      </c>
      <c r="B479" t="s">
        <v>34</v>
      </c>
      <c r="C479" t="s">
        <v>35</v>
      </c>
      <c r="D479" t="s">
        <v>36</v>
      </c>
      <c r="F479" t="s">
        <v>41</v>
      </c>
      <c r="G479" t="s">
        <v>38</v>
      </c>
      <c r="H479" s="3">
        <v>44887</v>
      </c>
      <c r="I479" t="s">
        <v>737</v>
      </c>
      <c r="M479" t="s">
        <v>43</v>
      </c>
      <c r="N479" t="s">
        <v>44</v>
      </c>
      <c r="O479" t="s">
        <v>9</v>
      </c>
      <c r="P479" t="s">
        <v>40</v>
      </c>
      <c r="Q479" t="str">
        <f t="shared" si="7"/>
        <v/>
      </c>
    </row>
    <row r="480" spans="1:17" x14ac:dyDescent="0.3">
      <c r="A480" t="s">
        <v>45</v>
      </c>
      <c r="B480" t="s">
        <v>34</v>
      </c>
      <c r="C480" t="s">
        <v>46</v>
      </c>
      <c r="D480" t="s">
        <v>36</v>
      </c>
      <c r="F480" t="s">
        <v>47</v>
      </c>
      <c r="G480" t="s">
        <v>38</v>
      </c>
      <c r="H480" s="3">
        <v>44882</v>
      </c>
      <c r="I480" t="s">
        <v>738</v>
      </c>
      <c r="M480" t="s">
        <v>49</v>
      </c>
      <c r="N480" t="s">
        <v>50</v>
      </c>
      <c r="O480" t="s">
        <v>9</v>
      </c>
      <c r="P480" t="s">
        <v>40</v>
      </c>
      <c r="Q480" t="str">
        <f t="shared" si="7"/>
        <v/>
      </c>
    </row>
    <row r="481" spans="1:17" x14ac:dyDescent="0.3">
      <c r="A481" t="s">
        <v>45</v>
      </c>
      <c r="B481" t="s">
        <v>34</v>
      </c>
      <c r="C481" t="s">
        <v>46</v>
      </c>
      <c r="D481" t="s">
        <v>36</v>
      </c>
      <c r="F481" t="s">
        <v>51</v>
      </c>
      <c r="G481" t="s">
        <v>38</v>
      </c>
      <c r="H481" s="3">
        <v>44882</v>
      </c>
      <c r="I481" t="s">
        <v>739</v>
      </c>
      <c r="M481" t="s">
        <v>49</v>
      </c>
      <c r="N481" t="s">
        <v>53</v>
      </c>
      <c r="O481" t="s">
        <v>9</v>
      </c>
      <c r="P481" t="s">
        <v>40</v>
      </c>
      <c r="Q481" t="str">
        <f t="shared" si="7"/>
        <v/>
      </c>
    </row>
    <row r="482" spans="1:17" x14ac:dyDescent="0.3">
      <c r="A482" t="s">
        <v>33</v>
      </c>
      <c r="B482" t="s">
        <v>34</v>
      </c>
      <c r="C482" t="s">
        <v>35</v>
      </c>
      <c r="D482" t="s">
        <v>36</v>
      </c>
      <c r="F482" t="s">
        <v>101</v>
      </c>
      <c r="G482" t="s">
        <v>38</v>
      </c>
      <c r="H482" s="3">
        <v>44887</v>
      </c>
      <c r="I482" t="s">
        <v>740</v>
      </c>
      <c r="M482" t="s">
        <v>103</v>
      </c>
      <c r="N482" t="s">
        <v>100</v>
      </c>
      <c r="O482" t="s">
        <v>9</v>
      </c>
      <c r="P482" t="s">
        <v>40</v>
      </c>
      <c r="Q482" t="str">
        <f t="shared" si="7"/>
        <v/>
      </c>
    </row>
    <row r="483" spans="1:17" x14ac:dyDescent="0.3">
      <c r="A483" t="s">
        <v>54</v>
      </c>
      <c r="B483" t="s">
        <v>55</v>
      </c>
      <c r="C483" t="s">
        <v>56</v>
      </c>
      <c r="D483" t="s">
        <v>36</v>
      </c>
      <c r="F483" t="s">
        <v>57</v>
      </c>
      <c r="G483" t="s">
        <v>58</v>
      </c>
      <c r="H483" s="3">
        <v>44882</v>
      </c>
      <c r="I483" t="s">
        <v>741</v>
      </c>
      <c r="M483" t="s">
        <v>60</v>
      </c>
      <c r="N483" t="s">
        <v>53</v>
      </c>
      <c r="O483" t="s">
        <v>16</v>
      </c>
      <c r="P483" t="s">
        <v>40</v>
      </c>
      <c r="Q483" t="str">
        <f t="shared" si="7"/>
        <v/>
      </c>
    </row>
    <row r="484" spans="1:17" x14ac:dyDescent="0.3">
      <c r="A484" t="s">
        <v>45</v>
      </c>
      <c r="B484" t="s">
        <v>34</v>
      </c>
      <c r="C484" t="s">
        <v>46</v>
      </c>
      <c r="D484" t="s">
        <v>36</v>
      </c>
      <c r="F484" t="s">
        <v>61</v>
      </c>
      <c r="G484" t="s">
        <v>38</v>
      </c>
      <c r="H484" s="3">
        <v>44882</v>
      </c>
      <c r="I484" t="s">
        <v>742</v>
      </c>
      <c r="M484" t="s">
        <v>61</v>
      </c>
      <c r="N484" t="s">
        <v>11</v>
      </c>
      <c r="O484" t="s">
        <v>9</v>
      </c>
      <c r="P484" t="s">
        <v>40</v>
      </c>
      <c r="Q484" t="str">
        <f t="shared" si="7"/>
        <v/>
      </c>
    </row>
    <row r="485" spans="1:17" x14ac:dyDescent="0.3">
      <c r="A485" t="s">
        <v>45</v>
      </c>
      <c r="B485" t="s">
        <v>34</v>
      </c>
      <c r="C485" t="s">
        <v>46</v>
      </c>
      <c r="D485" t="s">
        <v>36</v>
      </c>
      <c r="F485" t="s">
        <v>63</v>
      </c>
      <c r="G485" t="s">
        <v>38</v>
      </c>
      <c r="H485" s="3">
        <v>44882</v>
      </c>
      <c r="I485" t="s">
        <v>743</v>
      </c>
      <c r="M485" t="s">
        <v>49</v>
      </c>
      <c r="N485" t="s">
        <v>65</v>
      </c>
      <c r="O485" t="s">
        <v>9</v>
      </c>
      <c r="P485" t="s">
        <v>40</v>
      </c>
      <c r="Q485" t="str">
        <f t="shared" si="7"/>
        <v/>
      </c>
    </row>
    <row r="486" spans="1:17" x14ac:dyDescent="0.3">
      <c r="A486" t="s">
        <v>45</v>
      </c>
      <c r="B486" t="s">
        <v>34</v>
      </c>
      <c r="C486" t="s">
        <v>46</v>
      </c>
      <c r="D486" t="s">
        <v>36</v>
      </c>
      <c r="F486" t="s">
        <v>66</v>
      </c>
      <c r="G486" t="s">
        <v>38</v>
      </c>
      <c r="H486" s="3">
        <v>44882</v>
      </c>
      <c r="I486" t="s">
        <v>744</v>
      </c>
      <c r="M486" t="s">
        <v>49</v>
      </c>
      <c r="N486" t="s">
        <v>68</v>
      </c>
      <c r="O486" t="s">
        <v>9</v>
      </c>
      <c r="P486" t="s">
        <v>40</v>
      </c>
      <c r="Q486" t="str">
        <f t="shared" si="7"/>
        <v/>
      </c>
    </row>
    <row r="487" spans="1:17" x14ac:dyDescent="0.3">
      <c r="A487" t="s">
        <v>45</v>
      </c>
      <c r="B487" t="s">
        <v>69</v>
      </c>
      <c r="C487" t="s">
        <v>70</v>
      </c>
      <c r="D487" t="s">
        <v>36</v>
      </c>
      <c r="E487" t="s">
        <v>71</v>
      </c>
      <c r="F487" t="s">
        <v>72</v>
      </c>
      <c r="G487" t="s">
        <v>73</v>
      </c>
      <c r="H487" s="3">
        <v>44886</v>
      </c>
      <c r="I487" t="s">
        <v>745</v>
      </c>
      <c r="J487">
        <v>100000</v>
      </c>
      <c r="K487">
        <v>120000</v>
      </c>
      <c r="L487">
        <v>110000</v>
      </c>
      <c r="M487" t="s">
        <v>75</v>
      </c>
      <c r="N487" t="s">
        <v>65</v>
      </c>
      <c r="O487" t="s">
        <v>14</v>
      </c>
      <c r="P487" t="s">
        <v>40</v>
      </c>
      <c r="Q487" t="str">
        <f t="shared" si="7"/>
        <v>$110K-$130K</v>
      </c>
    </row>
    <row r="488" spans="1:17" x14ac:dyDescent="0.3">
      <c r="A488" t="s">
        <v>45</v>
      </c>
      <c r="B488" t="s">
        <v>34</v>
      </c>
      <c r="C488" t="s">
        <v>46</v>
      </c>
      <c r="D488" t="s">
        <v>36</v>
      </c>
      <c r="F488" t="s">
        <v>76</v>
      </c>
      <c r="G488" t="s">
        <v>38</v>
      </c>
      <c r="H488" s="3">
        <v>44882</v>
      </c>
      <c r="I488" t="s">
        <v>746</v>
      </c>
      <c r="M488" t="s">
        <v>49</v>
      </c>
      <c r="N488" t="s">
        <v>78</v>
      </c>
      <c r="O488" t="s">
        <v>9</v>
      </c>
      <c r="P488" t="s">
        <v>40</v>
      </c>
      <c r="Q488" t="str">
        <f t="shared" si="7"/>
        <v/>
      </c>
    </row>
    <row r="489" spans="1:17" x14ac:dyDescent="0.3">
      <c r="A489" t="s">
        <v>45</v>
      </c>
      <c r="B489" t="s">
        <v>34</v>
      </c>
      <c r="C489" t="s">
        <v>46</v>
      </c>
      <c r="D489" t="s">
        <v>36</v>
      </c>
      <c r="F489" t="s">
        <v>79</v>
      </c>
      <c r="G489" t="s">
        <v>38</v>
      </c>
      <c r="H489" s="3">
        <v>44882</v>
      </c>
      <c r="I489" t="s">
        <v>747</v>
      </c>
      <c r="M489" t="s">
        <v>49</v>
      </c>
      <c r="N489" t="s">
        <v>81</v>
      </c>
      <c r="O489" t="s">
        <v>9</v>
      </c>
      <c r="P489" t="s">
        <v>40</v>
      </c>
      <c r="Q489" t="str">
        <f t="shared" si="7"/>
        <v/>
      </c>
    </row>
    <row r="490" spans="1:17" x14ac:dyDescent="0.3">
      <c r="A490" t="s">
        <v>45</v>
      </c>
      <c r="B490" t="s">
        <v>34</v>
      </c>
      <c r="C490" t="s">
        <v>46</v>
      </c>
      <c r="D490" t="s">
        <v>36</v>
      </c>
      <c r="F490" t="s">
        <v>93</v>
      </c>
      <c r="G490" t="s">
        <v>38</v>
      </c>
      <c r="H490" s="3">
        <v>44882</v>
      </c>
      <c r="I490" t="s">
        <v>748</v>
      </c>
      <c r="M490" t="s">
        <v>95</v>
      </c>
      <c r="N490" t="s">
        <v>96</v>
      </c>
      <c r="O490" t="s">
        <v>9</v>
      </c>
      <c r="P490" t="s">
        <v>40</v>
      </c>
      <c r="Q490" t="str">
        <f t="shared" si="7"/>
        <v/>
      </c>
    </row>
    <row r="491" spans="1:17" x14ac:dyDescent="0.3">
      <c r="A491" t="s">
        <v>45</v>
      </c>
      <c r="B491" t="s">
        <v>34</v>
      </c>
      <c r="C491" t="s">
        <v>46</v>
      </c>
      <c r="D491" t="s">
        <v>36</v>
      </c>
      <c r="F491" t="s">
        <v>97</v>
      </c>
      <c r="G491" t="s">
        <v>38</v>
      </c>
      <c r="H491" s="3">
        <v>44881</v>
      </c>
      <c r="I491" t="s">
        <v>749</v>
      </c>
      <c r="M491" t="s">
        <v>99</v>
      </c>
      <c r="N491" t="s">
        <v>100</v>
      </c>
      <c r="O491" t="s">
        <v>9</v>
      </c>
      <c r="P491" t="s">
        <v>40</v>
      </c>
      <c r="Q491" t="str">
        <f t="shared" si="7"/>
        <v/>
      </c>
    </row>
    <row r="492" spans="1:17" x14ac:dyDescent="0.3">
      <c r="A492" t="s">
        <v>45</v>
      </c>
      <c r="B492" t="s">
        <v>34</v>
      </c>
      <c r="C492" t="s">
        <v>46</v>
      </c>
      <c r="D492" t="s">
        <v>36</v>
      </c>
      <c r="F492" t="s">
        <v>101</v>
      </c>
      <c r="G492" t="s">
        <v>38</v>
      </c>
      <c r="H492" s="3">
        <v>44881</v>
      </c>
      <c r="I492" t="s">
        <v>750</v>
      </c>
      <c r="M492" t="s">
        <v>103</v>
      </c>
      <c r="N492" t="s">
        <v>100</v>
      </c>
      <c r="O492" t="s">
        <v>9</v>
      </c>
      <c r="P492" t="s">
        <v>40</v>
      </c>
      <c r="Q492" t="str">
        <f t="shared" si="7"/>
        <v/>
      </c>
    </row>
    <row r="493" spans="1:17" x14ac:dyDescent="0.3">
      <c r="A493" t="s">
        <v>45</v>
      </c>
      <c r="B493" t="s">
        <v>104</v>
      </c>
      <c r="C493" t="s">
        <v>105</v>
      </c>
      <c r="D493" t="s">
        <v>36</v>
      </c>
      <c r="F493" t="s">
        <v>57</v>
      </c>
      <c r="G493" t="s">
        <v>106</v>
      </c>
      <c r="H493" s="3">
        <v>44884</v>
      </c>
      <c r="I493" t="s">
        <v>751</v>
      </c>
      <c r="M493" t="s">
        <v>60</v>
      </c>
      <c r="N493" t="s">
        <v>53</v>
      </c>
      <c r="O493" t="s">
        <v>16</v>
      </c>
      <c r="P493" t="s">
        <v>40</v>
      </c>
      <c r="Q493" t="str">
        <f t="shared" si="7"/>
        <v/>
      </c>
    </row>
    <row r="494" spans="1:17" x14ac:dyDescent="0.3">
      <c r="A494" t="s">
        <v>45</v>
      </c>
      <c r="B494" t="s">
        <v>108</v>
      </c>
      <c r="C494" t="s">
        <v>109</v>
      </c>
      <c r="D494" t="s">
        <v>36</v>
      </c>
      <c r="F494" t="s">
        <v>110</v>
      </c>
      <c r="G494" t="s">
        <v>111</v>
      </c>
      <c r="H494" s="3">
        <v>44886</v>
      </c>
      <c r="I494" t="s">
        <v>752</v>
      </c>
      <c r="M494" t="s">
        <v>113</v>
      </c>
      <c r="N494" t="s">
        <v>114</v>
      </c>
      <c r="O494" t="s">
        <v>16</v>
      </c>
      <c r="P494" t="s">
        <v>40</v>
      </c>
      <c r="Q494" t="str">
        <f t="shared" si="7"/>
        <v/>
      </c>
    </row>
    <row r="495" spans="1:17" x14ac:dyDescent="0.3">
      <c r="A495" t="s">
        <v>45</v>
      </c>
      <c r="B495" t="s">
        <v>115</v>
      </c>
      <c r="C495" t="s">
        <v>116</v>
      </c>
      <c r="D495" t="s">
        <v>36</v>
      </c>
      <c r="F495" t="s">
        <v>117</v>
      </c>
      <c r="G495" t="s">
        <v>118</v>
      </c>
      <c r="H495" s="3">
        <v>44888</v>
      </c>
      <c r="I495" t="s">
        <v>753</v>
      </c>
      <c r="M495" t="s">
        <v>120</v>
      </c>
      <c r="N495" t="s">
        <v>81</v>
      </c>
      <c r="O495" t="s">
        <v>16</v>
      </c>
      <c r="P495" t="s">
        <v>40</v>
      </c>
      <c r="Q495" t="str">
        <f t="shared" si="7"/>
        <v/>
      </c>
    </row>
    <row r="496" spans="1:17" x14ac:dyDescent="0.3">
      <c r="A496" t="s">
        <v>45</v>
      </c>
      <c r="B496" t="s">
        <v>121</v>
      </c>
      <c r="C496" t="s">
        <v>122</v>
      </c>
      <c r="D496" t="s">
        <v>36</v>
      </c>
      <c r="F496" t="s">
        <v>123</v>
      </c>
      <c r="G496" t="s">
        <v>124</v>
      </c>
      <c r="H496" s="3">
        <v>44886</v>
      </c>
      <c r="I496" t="s">
        <v>754</v>
      </c>
      <c r="M496" t="s">
        <v>126</v>
      </c>
      <c r="N496" t="s">
        <v>127</v>
      </c>
      <c r="O496" t="s">
        <v>16</v>
      </c>
      <c r="P496" t="s">
        <v>40</v>
      </c>
      <c r="Q496" t="str">
        <f t="shared" si="7"/>
        <v/>
      </c>
    </row>
    <row r="497" spans="1:17" x14ac:dyDescent="0.3">
      <c r="A497" t="s">
        <v>45</v>
      </c>
      <c r="B497" t="s">
        <v>128</v>
      </c>
      <c r="C497" t="s">
        <v>129</v>
      </c>
      <c r="D497" t="s">
        <v>36</v>
      </c>
      <c r="F497" t="s">
        <v>130</v>
      </c>
      <c r="G497" t="s">
        <v>131</v>
      </c>
      <c r="H497" s="3">
        <v>44882</v>
      </c>
      <c r="I497" t="s">
        <v>755</v>
      </c>
      <c r="M497" t="s">
        <v>133</v>
      </c>
      <c r="N497" t="s">
        <v>134</v>
      </c>
      <c r="O497" t="s">
        <v>9</v>
      </c>
      <c r="P497" t="s">
        <v>40</v>
      </c>
      <c r="Q497" t="str">
        <f t="shared" si="7"/>
        <v/>
      </c>
    </row>
    <row r="498" spans="1:17" x14ac:dyDescent="0.3">
      <c r="A498" t="s">
        <v>45</v>
      </c>
      <c r="B498" t="s">
        <v>141</v>
      </c>
      <c r="C498" t="s">
        <v>142</v>
      </c>
      <c r="D498" t="s">
        <v>36</v>
      </c>
      <c r="F498" t="s">
        <v>143</v>
      </c>
      <c r="G498" t="s">
        <v>144</v>
      </c>
      <c r="H498" s="3">
        <v>44882</v>
      </c>
      <c r="I498" t="s">
        <v>756</v>
      </c>
      <c r="M498" t="s">
        <v>146</v>
      </c>
      <c r="N498" t="s">
        <v>44</v>
      </c>
      <c r="O498" t="s">
        <v>16</v>
      </c>
      <c r="P498" t="s">
        <v>40</v>
      </c>
      <c r="Q498" t="str">
        <f t="shared" si="7"/>
        <v/>
      </c>
    </row>
    <row r="499" spans="1:17" x14ac:dyDescent="0.3">
      <c r="A499" t="s">
        <v>147</v>
      </c>
      <c r="B499" t="s">
        <v>148</v>
      </c>
      <c r="C499" t="s">
        <v>149</v>
      </c>
      <c r="D499" t="s">
        <v>36</v>
      </c>
      <c r="F499" t="s">
        <v>150</v>
      </c>
      <c r="G499" t="s">
        <v>151</v>
      </c>
      <c r="H499" s="3">
        <v>44888</v>
      </c>
      <c r="I499" t="s">
        <v>757</v>
      </c>
      <c r="M499" t="s">
        <v>153</v>
      </c>
      <c r="N499" t="s">
        <v>154</v>
      </c>
      <c r="O499" t="s">
        <v>13</v>
      </c>
      <c r="P499" t="s">
        <v>40</v>
      </c>
      <c r="Q499" t="str">
        <f t="shared" si="7"/>
        <v/>
      </c>
    </row>
    <row r="500" spans="1:17" x14ac:dyDescent="0.3">
      <c r="A500" t="s">
        <v>45</v>
      </c>
      <c r="B500" t="s">
        <v>34</v>
      </c>
      <c r="C500" t="s">
        <v>46</v>
      </c>
      <c r="D500" t="s">
        <v>36</v>
      </c>
      <c r="F500" t="s">
        <v>305</v>
      </c>
      <c r="G500" t="s">
        <v>38</v>
      </c>
      <c r="H500" s="3">
        <v>44882</v>
      </c>
      <c r="I500" t="s">
        <v>758</v>
      </c>
      <c r="M500" t="s">
        <v>307</v>
      </c>
      <c r="N500" t="s">
        <v>308</v>
      </c>
      <c r="O500" t="s">
        <v>9</v>
      </c>
      <c r="P500" t="s">
        <v>40</v>
      </c>
      <c r="Q500" t="str">
        <f t="shared" si="7"/>
        <v/>
      </c>
    </row>
    <row r="501" spans="1:17" x14ac:dyDescent="0.3">
      <c r="A501" t="s">
        <v>45</v>
      </c>
      <c r="B501" t="s">
        <v>318</v>
      </c>
      <c r="C501" t="s">
        <v>319</v>
      </c>
      <c r="D501" t="s">
        <v>36</v>
      </c>
      <c r="E501" t="s">
        <v>320</v>
      </c>
      <c r="F501" t="s">
        <v>321</v>
      </c>
      <c r="G501" t="s">
        <v>322</v>
      </c>
      <c r="H501" s="3">
        <v>44883</v>
      </c>
      <c r="I501" t="s">
        <v>759</v>
      </c>
      <c r="J501">
        <v>50</v>
      </c>
      <c r="K501">
        <v>60</v>
      </c>
      <c r="L501">
        <v>55</v>
      </c>
      <c r="M501" t="s">
        <v>324</v>
      </c>
      <c r="N501" t="s">
        <v>325</v>
      </c>
      <c r="O501" t="s">
        <v>14</v>
      </c>
      <c r="P501" t="s">
        <v>40</v>
      </c>
      <c r="Q501" t="str">
        <f t="shared" si="7"/>
        <v>&lt; $50K</v>
      </c>
    </row>
    <row r="502" spans="1:17" x14ac:dyDescent="0.3">
      <c r="A502" t="s">
        <v>33</v>
      </c>
      <c r="B502" t="s">
        <v>34</v>
      </c>
      <c r="C502" t="s">
        <v>35</v>
      </c>
      <c r="D502" t="s">
        <v>36</v>
      </c>
      <c r="F502" t="s">
        <v>37</v>
      </c>
      <c r="G502" t="s">
        <v>38</v>
      </c>
      <c r="H502" s="3">
        <v>44887</v>
      </c>
      <c r="I502" t="s">
        <v>760</v>
      </c>
      <c r="M502" t="s">
        <v>37</v>
      </c>
      <c r="N502" t="s">
        <v>11</v>
      </c>
      <c r="O502" t="s">
        <v>9</v>
      </c>
      <c r="P502" t="s">
        <v>40</v>
      </c>
      <c r="Q502" t="str">
        <f t="shared" si="7"/>
        <v/>
      </c>
    </row>
    <row r="503" spans="1:17" x14ac:dyDescent="0.3">
      <c r="A503" t="s">
        <v>33</v>
      </c>
      <c r="B503" t="s">
        <v>34</v>
      </c>
      <c r="C503" t="s">
        <v>35</v>
      </c>
      <c r="D503" t="s">
        <v>36</v>
      </c>
      <c r="F503" t="s">
        <v>57</v>
      </c>
      <c r="G503" t="s">
        <v>38</v>
      </c>
      <c r="H503" s="3">
        <v>44887</v>
      </c>
      <c r="I503" t="s">
        <v>761</v>
      </c>
      <c r="M503" t="s">
        <v>60</v>
      </c>
      <c r="N503" t="s">
        <v>53</v>
      </c>
      <c r="O503" t="s">
        <v>9</v>
      </c>
      <c r="P503" t="s">
        <v>40</v>
      </c>
      <c r="Q503" t="str">
        <f t="shared" si="7"/>
        <v/>
      </c>
    </row>
    <row r="504" spans="1:17" x14ac:dyDescent="0.3">
      <c r="A504" t="s">
        <v>45</v>
      </c>
      <c r="B504" t="s">
        <v>34</v>
      </c>
      <c r="C504" t="s">
        <v>46</v>
      </c>
      <c r="D504" t="s">
        <v>36</v>
      </c>
      <c r="F504" t="s">
        <v>47</v>
      </c>
      <c r="G504" t="s">
        <v>38</v>
      </c>
      <c r="H504" s="3">
        <v>44882</v>
      </c>
      <c r="I504" t="s">
        <v>762</v>
      </c>
      <c r="M504" t="s">
        <v>49</v>
      </c>
      <c r="N504" t="s">
        <v>50</v>
      </c>
      <c r="O504" t="s">
        <v>9</v>
      </c>
      <c r="P504" t="s">
        <v>40</v>
      </c>
      <c r="Q504" t="str">
        <f t="shared" si="7"/>
        <v/>
      </c>
    </row>
    <row r="505" spans="1:17" x14ac:dyDescent="0.3">
      <c r="A505" t="s">
        <v>45</v>
      </c>
      <c r="B505" t="s">
        <v>34</v>
      </c>
      <c r="C505" t="s">
        <v>46</v>
      </c>
      <c r="D505" t="s">
        <v>36</v>
      </c>
      <c r="F505" t="s">
        <v>51</v>
      </c>
      <c r="G505" t="s">
        <v>38</v>
      </c>
      <c r="H505" s="3">
        <v>44882</v>
      </c>
      <c r="I505" t="s">
        <v>763</v>
      </c>
      <c r="M505" t="s">
        <v>49</v>
      </c>
      <c r="N505" t="s">
        <v>53</v>
      </c>
      <c r="O505" t="s">
        <v>9</v>
      </c>
      <c r="P505" t="s">
        <v>40</v>
      </c>
      <c r="Q505" t="str">
        <f t="shared" si="7"/>
        <v/>
      </c>
    </row>
    <row r="506" spans="1:17" x14ac:dyDescent="0.3">
      <c r="A506" t="s">
        <v>33</v>
      </c>
      <c r="B506" t="s">
        <v>34</v>
      </c>
      <c r="C506" t="s">
        <v>35</v>
      </c>
      <c r="D506" t="s">
        <v>36</v>
      </c>
      <c r="F506" t="s">
        <v>193</v>
      </c>
      <c r="G506" t="s">
        <v>38</v>
      </c>
      <c r="H506" s="3">
        <v>44887</v>
      </c>
      <c r="I506" t="s">
        <v>764</v>
      </c>
      <c r="M506" t="s">
        <v>195</v>
      </c>
      <c r="N506" t="s">
        <v>154</v>
      </c>
      <c r="O506" t="s">
        <v>9</v>
      </c>
      <c r="P506" t="s">
        <v>40</v>
      </c>
      <c r="Q506" t="str">
        <f t="shared" si="7"/>
        <v/>
      </c>
    </row>
    <row r="507" spans="1:17" x14ac:dyDescent="0.3">
      <c r="A507" t="s">
        <v>33</v>
      </c>
      <c r="B507" t="s">
        <v>34</v>
      </c>
      <c r="C507" t="s">
        <v>35</v>
      </c>
      <c r="D507" t="s">
        <v>36</v>
      </c>
      <c r="F507" t="s">
        <v>101</v>
      </c>
      <c r="G507" t="s">
        <v>38</v>
      </c>
      <c r="H507" s="3">
        <v>44887</v>
      </c>
      <c r="I507" t="s">
        <v>765</v>
      </c>
      <c r="M507" t="s">
        <v>103</v>
      </c>
      <c r="N507" t="s">
        <v>100</v>
      </c>
      <c r="O507" t="s">
        <v>9</v>
      </c>
      <c r="P507" t="s">
        <v>40</v>
      </c>
      <c r="Q507" t="str">
        <f t="shared" si="7"/>
        <v/>
      </c>
    </row>
    <row r="508" spans="1:17" x14ac:dyDescent="0.3">
      <c r="A508" t="s">
        <v>54</v>
      </c>
      <c r="B508" t="s">
        <v>55</v>
      </c>
      <c r="C508" t="s">
        <v>56</v>
      </c>
      <c r="D508" t="s">
        <v>36</v>
      </c>
      <c r="F508" t="s">
        <v>57</v>
      </c>
      <c r="G508" t="s">
        <v>58</v>
      </c>
      <c r="H508" s="3">
        <v>44882</v>
      </c>
      <c r="I508" t="s">
        <v>766</v>
      </c>
      <c r="M508" t="s">
        <v>60</v>
      </c>
      <c r="N508" t="s">
        <v>53</v>
      </c>
      <c r="O508" t="s">
        <v>16</v>
      </c>
      <c r="P508" t="s">
        <v>40</v>
      </c>
      <c r="Q508" t="str">
        <f t="shared" si="7"/>
        <v/>
      </c>
    </row>
    <row r="509" spans="1:17" x14ac:dyDescent="0.3">
      <c r="A509" t="s">
        <v>45</v>
      </c>
      <c r="B509" t="s">
        <v>34</v>
      </c>
      <c r="C509" t="s">
        <v>46</v>
      </c>
      <c r="D509" t="s">
        <v>36</v>
      </c>
      <c r="F509" t="s">
        <v>61</v>
      </c>
      <c r="G509" t="s">
        <v>38</v>
      </c>
      <c r="H509" s="3">
        <v>44882</v>
      </c>
      <c r="I509" t="s">
        <v>767</v>
      </c>
      <c r="M509" t="s">
        <v>61</v>
      </c>
      <c r="N509" t="s">
        <v>11</v>
      </c>
      <c r="O509" t="s">
        <v>9</v>
      </c>
      <c r="P509" t="s">
        <v>40</v>
      </c>
      <c r="Q509" t="str">
        <f t="shared" si="7"/>
        <v/>
      </c>
    </row>
    <row r="510" spans="1:17" x14ac:dyDescent="0.3">
      <c r="A510" t="s">
        <v>45</v>
      </c>
      <c r="B510" t="s">
        <v>34</v>
      </c>
      <c r="C510" t="s">
        <v>46</v>
      </c>
      <c r="D510" t="s">
        <v>36</v>
      </c>
      <c r="F510" t="s">
        <v>63</v>
      </c>
      <c r="G510" t="s">
        <v>38</v>
      </c>
      <c r="H510" s="3">
        <v>44882</v>
      </c>
      <c r="I510" t="s">
        <v>768</v>
      </c>
      <c r="M510" t="s">
        <v>49</v>
      </c>
      <c r="N510" t="s">
        <v>65</v>
      </c>
      <c r="O510" t="s">
        <v>9</v>
      </c>
      <c r="P510" t="s">
        <v>40</v>
      </c>
      <c r="Q510" t="str">
        <f t="shared" si="7"/>
        <v/>
      </c>
    </row>
    <row r="511" spans="1:17" x14ac:dyDescent="0.3">
      <c r="A511" t="s">
        <v>45</v>
      </c>
      <c r="B511" t="s">
        <v>34</v>
      </c>
      <c r="C511" t="s">
        <v>46</v>
      </c>
      <c r="D511" t="s">
        <v>36</v>
      </c>
      <c r="F511" t="s">
        <v>66</v>
      </c>
      <c r="G511" t="s">
        <v>38</v>
      </c>
      <c r="H511" s="3">
        <v>44882</v>
      </c>
      <c r="I511" t="s">
        <v>769</v>
      </c>
      <c r="M511" t="s">
        <v>49</v>
      </c>
      <c r="N511" t="s">
        <v>68</v>
      </c>
      <c r="O511" t="s">
        <v>9</v>
      </c>
      <c r="P511" t="s">
        <v>40</v>
      </c>
      <c r="Q511" t="str">
        <f t="shared" si="7"/>
        <v/>
      </c>
    </row>
    <row r="512" spans="1:17" x14ac:dyDescent="0.3">
      <c r="A512" t="s">
        <v>367</v>
      </c>
      <c r="B512" t="s">
        <v>368</v>
      </c>
      <c r="C512" t="s">
        <v>369</v>
      </c>
      <c r="D512" t="s">
        <v>36</v>
      </c>
      <c r="F512" t="s">
        <v>370</v>
      </c>
      <c r="G512" t="s">
        <v>371</v>
      </c>
      <c r="H512" s="3">
        <v>44880</v>
      </c>
      <c r="I512" t="s">
        <v>770</v>
      </c>
      <c r="M512" t="s">
        <v>373</v>
      </c>
      <c r="N512" t="s">
        <v>44</v>
      </c>
      <c r="O512" t="s">
        <v>9</v>
      </c>
      <c r="P512" t="s">
        <v>40</v>
      </c>
      <c r="Q512" t="str">
        <f t="shared" si="7"/>
        <v/>
      </c>
    </row>
    <row r="513" spans="1:17" x14ac:dyDescent="0.3">
      <c r="A513" t="s">
        <v>45</v>
      </c>
      <c r="B513" t="s">
        <v>69</v>
      </c>
      <c r="C513" t="s">
        <v>70</v>
      </c>
      <c r="D513" t="s">
        <v>36</v>
      </c>
      <c r="E513" t="s">
        <v>71</v>
      </c>
      <c r="F513" t="s">
        <v>72</v>
      </c>
      <c r="G513" t="s">
        <v>73</v>
      </c>
      <c r="H513" s="3">
        <v>44886</v>
      </c>
      <c r="I513" t="s">
        <v>771</v>
      </c>
      <c r="J513">
        <v>100000</v>
      </c>
      <c r="K513">
        <v>120000</v>
      </c>
      <c r="L513">
        <v>110000</v>
      </c>
      <c r="M513" t="s">
        <v>75</v>
      </c>
      <c r="N513" t="s">
        <v>65</v>
      </c>
      <c r="O513" t="s">
        <v>14</v>
      </c>
      <c r="P513" t="s">
        <v>40</v>
      </c>
      <c r="Q513" t="str">
        <f t="shared" si="7"/>
        <v>$110K-$130K</v>
      </c>
    </row>
    <row r="514" spans="1:17" x14ac:dyDescent="0.3">
      <c r="A514" t="s">
        <v>45</v>
      </c>
      <c r="B514" t="s">
        <v>34</v>
      </c>
      <c r="C514" t="s">
        <v>46</v>
      </c>
      <c r="D514" t="s">
        <v>36</v>
      </c>
      <c r="F514" t="s">
        <v>76</v>
      </c>
      <c r="G514" t="s">
        <v>38</v>
      </c>
      <c r="H514" s="3">
        <v>44882</v>
      </c>
      <c r="I514" t="s">
        <v>772</v>
      </c>
      <c r="M514" t="s">
        <v>49</v>
      </c>
      <c r="N514" t="s">
        <v>78</v>
      </c>
      <c r="O514" t="s">
        <v>9</v>
      </c>
      <c r="P514" t="s">
        <v>40</v>
      </c>
      <c r="Q514" t="str">
        <f t="shared" ref="Q514:Q577" si="8">IF(L514="","",IF(L514&lt;50000,"&lt; $50K",IF(L514&lt;70000,"$50K-$70K",IF(L514&lt;90000,"$70K-$90K",IF(L514&lt;110000,"$90K-$110K",IF(L514&lt;130000,"$110K-$130K","$130K+"))))))</f>
        <v/>
      </c>
    </row>
    <row r="515" spans="1:17" x14ac:dyDescent="0.3">
      <c r="A515" t="s">
        <v>45</v>
      </c>
      <c r="B515" t="s">
        <v>34</v>
      </c>
      <c r="C515" t="s">
        <v>46</v>
      </c>
      <c r="D515" t="s">
        <v>36</v>
      </c>
      <c r="F515" t="s">
        <v>79</v>
      </c>
      <c r="G515" t="s">
        <v>38</v>
      </c>
      <c r="H515" s="3">
        <v>44882</v>
      </c>
      <c r="I515" t="s">
        <v>773</v>
      </c>
      <c r="M515" t="s">
        <v>49</v>
      </c>
      <c r="N515" t="s">
        <v>81</v>
      </c>
      <c r="O515" t="s">
        <v>9</v>
      </c>
      <c r="P515" t="s">
        <v>40</v>
      </c>
      <c r="Q515" t="str">
        <f t="shared" si="8"/>
        <v/>
      </c>
    </row>
    <row r="516" spans="1:17" x14ac:dyDescent="0.3">
      <c r="A516" t="s">
        <v>33</v>
      </c>
      <c r="B516" t="s">
        <v>34</v>
      </c>
      <c r="C516" t="s">
        <v>35</v>
      </c>
      <c r="D516" t="s">
        <v>36</v>
      </c>
      <c r="F516" t="s">
        <v>82</v>
      </c>
      <c r="G516" t="s">
        <v>38</v>
      </c>
      <c r="H516" s="3">
        <v>44887</v>
      </c>
      <c r="I516" t="s">
        <v>774</v>
      </c>
      <c r="M516" t="s">
        <v>84</v>
      </c>
      <c r="N516" t="s">
        <v>85</v>
      </c>
      <c r="O516" t="s">
        <v>9</v>
      </c>
      <c r="P516" t="s">
        <v>40</v>
      </c>
      <c r="Q516" t="str">
        <f t="shared" si="8"/>
        <v/>
      </c>
    </row>
    <row r="517" spans="1:17" x14ac:dyDescent="0.3">
      <c r="A517" t="s">
        <v>45</v>
      </c>
      <c r="B517" t="s">
        <v>292</v>
      </c>
      <c r="C517" t="s">
        <v>293</v>
      </c>
      <c r="D517" t="s">
        <v>36</v>
      </c>
      <c r="F517" t="s">
        <v>57</v>
      </c>
      <c r="G517" t="s">
        <v>294</v>
      </c>
      <c r="H517" s="3">
        <v>44880</v>
      </c>
      <c r="I517" t="s">
        <v>775</v>
      </c>
      <c r="M517" t="s">
        <v>60</v>
      </c>
      <c r="N517" t="s">
        <v>53</v>
      </c>
      <c r="O517" t="s">
        <v>16</v>
      </c>
      <c r="P517" t="s">
        <v>40</v>
      </c>
      <c r="Q517" t="str">
        <f t="shared" si="8"/>
        <v/>
      </c>
    </row>
    <row r="518" spans="1:17" x14ac:dyDescent="0.3">
      <c r="A518" t="s">
        <v>45</v>
      </c>
      <c r="B518" t="s">
        <v>34</v>
      </c>
      <c r="C518" t="s">
        <v>46</v>
      </c>
      <c r="D518" t="s">
        <v>36</v>
      </c>
      <c r="F518" t="s">
        <v>93</v>
      </c>
      <c r="G518" t="s">
        <v>38</v>
      </c>
      <c r="H518" s="3">
        <v>44882</v>
      </c>
      <c r="I518" t="s">
        <v>776</v>
      </c>
      <c r="M518" t="s">
        <v>95</v>
      </c>
      <c r="N518" t="s">
        <v>96</v>
      </c>
      <c r="O518" t="s">
        <v>9</v>
      </c>
      <c r="P518" t="s">
        <v>40</v>
      </c>
      <c r="Q518" t="str">
        <f t="shared" si="8"/>
        <v/>
      </c>
    </row>
    <row r="519" spans="1:17" x14ac:dyDescent="0.3">
      <c r="A519" t="s">
        <v>45</v>
      </c>
      <c r="B519" t="s">
        <v>34</v>
      </c>
      <c r="C519" t="s">
        <v>46</v>
      </c>
      <c r="D519" t="s">
        <v>36</v>
      </c>
      <c r="F519" t="s">
        <v>97</v>
      </c>
      <c r="G519" t="s">
        <v>38</v>
      </c>
      <c r="H519" s="3">
        <v>44881</v>
      </c>
      <c r="I519" t="s">
        <v>777</v>
      </c>
      <c r="M519" t="s">
        <v>99</v>
      </c>
      <c r="N519" t="s">
        <v>100</v>
      </c>
      <c r="O519" t="s">
        <v>9</v>
      </c>
      <c r="P519" t="s">
        <v>40</v>
      </c>
      <c r="Q519" t="str">
        <f t="shared" si="8"/>
        <v/>
      </c>
    </row>
    <row r="520" spans="1:17" x14ac:dyDescent="0.3">
      <c r="A520" t="s">
        <v>45</v>
      </c>
      <c r="B520" t="s">
        <v>34</v>
      </c>
      <c r="C520" t="s">
        <v>46</v>
      </c>
      <c r="D520" t="s">
        <v>36</v>
      </c>
      <c r="F520" t="s">
        <v>101</v>
      </c>
      <c r="G520" t="s">
        <v>38</v>
      </c>
      <c r="H520" s="3">
        <v>44881</v>
      </c>
      <c r="I520" t="s">
        <v>778</v>
      </c>
      <c r="M520" t="s">
        <v>103</v>
      </c>
      <c r="N520" t="s">
        <v>100</v>
      </c>
      <c r="O520" t="s">
        <v>9</v>
      </c>
      <c r="P520" t="s">
        <v>40</v>
      </c>
      <c r="Q520" t="str">
        <f t="shared" si="8"/>
        <v/>
      </c>
    </row>
    <row r="521" spans="1:17" x14ac:dyDescent="0.3">
      <c r="A521" t="s">
        <v>45</v>
      </c>
      <c r="B521" t="s">
        <v>104</v>
      </c>
      <c r="C521" t="s">
        <v>105</v>
      </c>
      <c r="D521" t="s">
        <v>36</v>
      </c>
      <c r="F521" t="s">
        <v>57</v>
      </c>
      <c r="G521" t="s">
        <v>106</v>
      </c>
      <c r="H521" s="3">
        <v>44884</v>
      </c>
      <c r="I521" t="s">
        <v>779</v>
      </c>
      <c r="M521" t="s">
        <v>60</v>
      </c>
      <c r="N521" t="s">
        <v>53</v>
      </c>
      <c r="O521" t="s">
        <v>16</v>
      </c>
      <c r="P521" t="s">
        <v>40</v>
      </c>
      <c r="Q521" t="str">
        <f t="shared" si="8"/>
        <v/>
      </c>
    </row>
    <row r="522" spans="1:17" x14ac:dyDescent="0.3">
      <c r="A522" t="s">
        <v>45</v>
      </c>
      <c r="B522" t="s">
        <v>108</v>
      </c>
      <c r="C522" t="s">
        <v>109</v>
      </c>
      <c r="D522" t="s">
        <v>36</v>
      </c>
      <c r="F522" t="s">
        <v>110</v>
      </c>
      <c r="G522" t="s">
        <v>111</v>
      </c>
      <c r="H522" s="3">
        <v>44886</v>
      </c>
      <c r="I522" t="s">
        <v>780</v>
      </c>
      <c r="M522" t="s">
        <v>113</v>
      </c>
      <c r="N522" t="s">
        <v>114</v>
      </c>
      <c r="O522" t="s">
        <v>16</v>
      </c>
      <c r="P522" t="s">
        <v>40</v>
      </c>
      <c r="Q522" t="str">
        <f t="shared" si="8"/>
        <v/>
      </c>
    </row>
    <row r="523" spans="1:17" x14ac:dyDescent="0.3">
      <c r="A523" t="s">
        <v>45</v>
      </c>
      <c r="B523" t="s">
        <v>115</v>
      </c>
      <c r="C523" t="s">
        <v>116</v>
      </c>
      <c r="D523" t="s">
        <v>36</v>
      </c>
      <c r="F523" t="s">
        <v>117</v>
      </c>
      <c r="G523" t="s">
        <v>118</v>
      </c>
      <c r="H523" s="3">
        <v>44888</v>
      </c>
      <c r="I523" t="s">
        <v>781</v>
      </c>
      <c r="M523" t="s">
        <v>120</v>
      </c>
      <c r="N523" t="s">
        <v>81</v>
      </c>
      <c r="O523" t="s">
        <v>16</v>
      </c>
      <c r="P523" t="s">
        <v>40</v>
      </c>
      <c r="Q523" t="str">
        <f t="shared" si="8"/>
        <v/>
      </c>
    </row>
    <row r="524" spans="1:17" x14ac:dyDescent="0.3">
      <c r="A524" t="s">
        <v>45</v>
      </c>
      <c r="B524" t="s">
        <v>121</v>
      </c>
      <c r="C524" t="s">
        <v>122</v>
      </c>
      <c r="D524" t="s">
        <v>36</v>
      </c>
      <c r="F524" t="s">
        <v>123</v>
      </c>
      <c r="G524" t="s">
        <v>124</v>
      </c>
      <c r="H524" s="3">
        <v>44886</v>
      </c>
      <c r="I524" t="s">
        <v>782</v>
      </c>
      <c r="M524" t="s">
        <v>126</v>
      </c>
      <c r="N524" t="s">
        <v>127</v>
      </c>
      <c r="O524" t="s">
        <v>16</v>
      </c>
      <c r="P524" t="s">
        <v>40</v>
      </c>
      <c r="Q524" t="str">
        <f t="shared" si="8"/>
        <v/>
      </c>
    </row>
    <row r="525" spans="1:17" x14ac:dyDescent="0.3">
      <c r="A525" t="s">
        <v>45</v>
      </c>
      <c r="B525" t="s">
        <v>128</v>
      </c>
      <c r="C525" t="s">
        <v>129</v>
      </c>
      <c r="D525" t="s">
        <v>36</v>
      </c>
      <c r="F525" t="s">
        <v>130</v>
      </c>
      <c r="G525" t="s">
        <v>131</v>
      </c>
      <c r="H525" s="3">
        <v>44882</v>
      </c>
      <c r="I525" t="s">
        <v>783</v>
      </c>
      <c r="M525" t="s">
        <v>133</v>
      </c>
      <c r="N525" t="s">
        <v>134</v>
      </c>
      <c r="O525" t="s">
        <v>9</v>
      </c>
      <c r="P525" t="s">
        <v>40</v>
      </c>
      <c r="Q525" t="str">
        <f t="shared" si="8"/>
        <v/>
      </c>
    </row>
    <row r="526" spans="1:17" x14ac:dyDescent="0.3">
      <c r="A526" t="s">
        <v>147</v>
      </c>
      <c r="B526" t="s">
        <v>148</v>
      </c>
      <c r="C526" t="s">
        <v>149</v>
      </c>
      <c r="D526" t="s">
        <v>36</v>
      </c>
      <c r="F526" t="s">
        <v>150</v>
      </c>
      <c r="G526" t="s">
        <v>151</v>
      </c>
      <c r="H526" s="3">
        <v>44888</v>
      </c>
      <c r="I526" t="s">
        <v>784</v>
      </c>
      <c r="M526" t="s">
        <v>153</v>
      </c>
      <c r="N526" t="s">
        <v>154</v>
      </c>
      <c r="O526" t="s">
        <v>13</v>
      </c>
      <c r="P526" t="s">
        <v>40</v>
      </c>
      <c r="Q526" t="str">
        <f t="shared" si="8"/>
        <v/>
      </c>
    </row>
    <row r="527" spans="1:17" x14ac:dyDescent="0.3">
      <c r="A527" t="s">
        <v>33</v>
      </c>
      <c r="B527" t="s">
        <v>34</v>
      </c>
      <c r="C527" t="s">
        <v>35</v>
      </c>
      <c r="D527" t="s">
        <v>36</v>
      </c>
      <c r="F527" t="s">
        <v>57</v>
      </c>
      <c r="G527" t="s">
        <v>38</v>
      </c>
      <c r="H527" s="3">
        <v>44887</v>
      </c>
      <c r="I527" t="s">
        <v>785</v>
      </c>
      <c r="M527" t="s">
        <v>60</v>
      </c>
      <c r="N527" t="s">
        <v>53</v>
      </c>
      <c r="O527" t="s">
        <v>9</v>
      </c>
      <c r="P527" t="s">
        <v>40</v>
      </c>
      <c r="Q527" t="str">
        <f t="shared" si="8"/>
        <v/>
      </c>
    </row>
    <row r="528" spans="1:17" x14ac:dyDescent="0.3">
      <c r="A528" t="s">
        <v>45</v>
      </c>
      <c r="B528" t="s">
        <v>34</v>
      </c>
      <c r="C528" t="s">
        <v>46</v>
      </c>
      <c r="D528" t="s">
        <v>36</v>
      </c>
      <c r="F528" t="s">
        <v>47</v>
      </c>
      <c r="G528" t="s">
        <v>38</v>
      </c>
      <c r="H528" s="3">
        <v>44882</v>
      </c>
      <c r="I528" t="s">
        <v>786</v>
      </c>
      <c r="M528" t="s">
        <v>49</v>
      </c>
      <c r="N528" t="s">
        <v>50</v>
      </c>
      <c r="O528" t="s">
        <v>9</v>
      </c>
      <c r="P528" t="s">
        <v>40</v>
      </c>
      <c r="Q528" t="str">
        <f t="shared" si="8"/>
        <v/>
      </c>
    </row>
    <row r="529" spans="1:17" x14ac:dyDescent="0.3">
      <c r="A529" t="s">
        <v>45</v>
      </c>
      <c r="B529" t="s">
        <v>34</v>
      </c>
      <c r="C529" t="s">
        <v>46</v>
      </c>
      <c r="D529" t="s">
        <v>36</v>
      </c>
      <c r="F529" t="s">
        <v>51</v>
      </c>
      <c r="G529" t="s">
        <v>38</v>
      </c>
      <c r="H529" s="3">
        <v>44882</v>
      </c>
      <c r="I529" t="s">
        <v>787</v>
      </c>
      <c r="M529" t="s">
        <v>49</v>
      </c>
      <c r="N529" t="s">
        <v>53</v>
      </c>
      <c r="O529" t="s">
        <v>9</v>
      </c>
      <c r="P529" t="s">
        <v>40</v>
      </c>
      <c r="Q529" t="str">
        <f t="shared" si="8"/>
        <v/>
      </c>
    </row>
    <row r="530" spans="1:17" x14ac:dyDescent="0.3">
      <c r="A530" t="s">
        <v>33</v>
      </c>
      <c r="B530" t="s">
        <v>34</v>
      </c>
      <c r="C530" t="s">
        <v>35</v>
      </c>
      <c r="D530" t="s">
        <v>36</v>
      </c>
      <c r="F530" t="s">
        <v>193</v>
      </c>
      <c r="G530" t="s">
        <v>38</v>
      </c>
      <c r="H530" s="3">
        <v>44887</v>
      </c>
      <c r="I530" t="s">
        <v>788</v>
      </c>
      <c r="M530" t="s">
        <v>195</v>
      </c>
      <c r="N530" t="s">
        <v>154</v>
      </c>
      <c r="O530" t="s">
        <v>9</v>
      </c>
      <c r="P530" t="s">
        <v>40</v>
      </c>
      <c r="Q530" t="str">
        <f t="shared" si="8"/>
        <v/>
      </c>
    </row>
    <row r="531" spans="1:17" x14ac:dyDescent="0.3">
      <c r="A531" t="s">
        <v>54</v>
      </c>
      <c r="B531" t="s">
        <v>55</v>
      </c>
      <c r="C531" t="s">
        <v>56</v>
      </c>
      <c r="D531" t="s">
        <v>36</v>
      </c>
      <c r="F531" t="s">
        <v>57</v>
      </c>
      <c r="G531" t="s">
        <v>58</v>
      </c>
      <c r="H531" s="3">
        <v>44882</v>
      </c>
      <c r="I531" t="s">
        <v>789</v>
      </c>
      <c r="M531" t="s">
        <v>60</v>
      </c>
      <c r="N531" t="s">
        <v>53</v>
      </c>
      <c r="O531" t="s">
        <v>16</v>
      </c>
      <c r="P531" t="s">
        <v>40</v>
      </c>
      <c r="Q531" t="str">
        <f t="shared" si="8"/>
        <v/>
      </c>
    </row>
    <row r="532" spans="1:17" x14ac:dyDescent="0.3">
      <c r="A532" t="s">
        <v>45</v>
      </c>
      <c r="B532" t="s">
        <v>34</v>
      </c>
      <c r="C532" t="s">
        <v>46</v>
      </c>
      <c r="D532" t="s">
        <v>36</v>
      </c>
      <c r="F532" t="s">
        <v>61</v>
      </c>
      <c r="G532" t="s">
        <v>38</v>
      </c>
      <c r="H532" s="3">
        <v>44882</v>
      </c>
      <c r="I532" t="s">
        <v>790</v>
      </c>
      <c r="M532" t="s">
        <v>61</v>
      </c>
      <c r="N532" t="s">
        <v>11</v>
      </c>
      <c r="O532" t="s">
        <v>9</v>
      </c>
      <c r="P532" t="s">
        <v>40</v>
      </c>
      <c r="Q532" t="str">
        <f t="shared" si="8"/>
        <v/>
      </c>
    </row>
    <row r="533" spans="1:17" x14ac:dyDescent="0.3">
      <c r="A533" t="s">
        <v>45</v>
      </c>
      <c r="B533" t="s">
        <v>34</v>
      </c>
      <c r="C533" t="s">
        <v>46</v>
      </c>
      <c r="D533" t="s">
        <v>36</v>
      </c>
      <c r="F533" t="s">
        <v>63</v>
      </c>
      <c r="G533" t="s">
        <v>38</v>
      </c>
      <c r="H533" s="3">
        <v>44882</v>
      </c>
      <c r="I533" t="s">
        <v>791</v>
      </c>
      <c r="M533" t="s">
        <v>49</v>
      </c>
      <c r="N533" t="s">
        <v>65</v>
      </c>
      <c r="O533" t="s">
        <v>9</v>
      </c>
      <c r="P533" t="s">
        <v>40</v>
      </c>
      <c r="Q533" t="str">
        <f t="shared" si="8"/>
        <v/>
      </c>
    </row>
    <row r="534" spans="1:17" x14ac:dyDescent="0.3">
      <c r="A534" t="s">
        <v>45</v>
      </c>
      <c r="B534" t="s">
        <v>34</v>
      </c>
      <c r="C534" t="s">
        <v>46</v>
      </c>
      <c r="D534" t="s">
        <v>36</v>
      </c>
      <c r="F534" t="s">
        <v>66</v>
      </c>
      <c r="G534" t="s">
        <v>38</v>
      </c>
      <c r="H534" s="3">
        <v>44882</v>
      </c>
      <c r="I534" t="s">
        <v>792</v>
      </c>
      <c r="M534" t="s">
        <v>49</v>
      </c>
      <c r="N534" t="s">
        <v>68</v>
      </c>
      <c r="O534" t="s">
        <v>9</v>
      </c>
      <c r="P534" t="s">
        <v>40</v>
      </c>
      <c r="Q534" t="str">
        <f t="shared" si="8"/>
        <v/>
      </c>
    </row>
    <row r="535" spans="1:17" x14ac:dyDescent="0.3">
      <c r="A535" t="s">
        <v>45</v>
      </c>
      <c r="B535" t="s">
        <v>69</v>
      </c>
      <c r="C535" t="s">
        <v>70</v>
      </c>
      <c r="D535" t="s">
        <v>36</v>
      </c>
      <c r="E535" t="s">
        <v>71</v>
      </c>
      <c r="F535" t="s">
        <v>72</v>
      </c>
      <c r="G535" t="s">
        <v>73</v>
      </c>
      <c r="H535" s="3">
        <v>44886</v>
      </c>
      <c r="I535" t="s">
        <v>793</v>
      </c>
      <c r="J535">
        <v>100000</v>
      </c>
      <c r="K535">
        <v>120000</v>
      </c>
      <c r="L535">
        <v>110000</v>
      </c>
      <c r="M535" t="s">
        <v>75</v>
      </c>
      <c r="N535" t="s">
        <v>65</v>
      </c>
      <c r="O535" t="s">
        <v>14</v>
      </c>
      <c r="P535" t="s">
        <v>40</v>
      </c>
      <c r="Q535" t="str">
        <f t="shared" si="8"/>
        <v>$110K-$130K</v>
      </c>
    </row>
    <row r="536" spans="1:17" x14ac:dyDescent="0.3">
      <c r="A536" t="s">
        <v>33</v>
      </c>
      <c r="B536" t="s">
        <v>34</v>
      </c>
      <c r="C536" t="s">
        <v>35</v>
      </c>
      <c r="D536" t="s">
        <v>36</v>
      </c>
      <c r="F536" t="s">
        <v>101</v>
      </c>
      <c r="G536" t="s">
        <v>38</v>
      </c>
      <c r="H536" s="3">
        <v>44887</v>
      </c>
      <c r="I536" t="s">
        <v>794</v>
      </c>
      <c r="M536" t="s">
        <v>103</v>
      </c>
      <c r="N536" t="s">
        <v>100</v>
      </c>
      <c r="O536" t="s">
        <v>9</v>
      </c>
      <c r="P536" t="s">
        <v>40</v>
      </c>
      <c r="Q536" t="str">
        <f t="shared" si="8"/>
        <v/>
      </c>
    </row>
    <row r="537" spans="1:17" x14ac:dyDescent="0.3">
      <c r="A537" t="s">
        <v>45</v>
      </c>
      <c r="B537" t="s">
        <v>115</v>
      </c>
      <c r="C537" t="s">
        <v>116</v>
      </c>
      <c r="D537" t="s">
        <v>36</v>
      </c>
      <c r="F537" t="s">
        <v>117</v>
      </c>
      <c r="G537" t="s">
        <v>118</v>
      </c>
      <c r="H537" s="3">
        <v>44888</v>
      </c>
      <c r="I537" t="s">
        <v>795</v>
      </c>
      <c r="M537" t="s">
        <v>120</v>
      </c>
      <c r="N537" t="s">
        <v>81</v>
      </c>
      <c r="O537" t="s">
        <v>16</v>
      </c>
      <c r="P537" t="s">
        <v>40</v>
      </c>
      <c r="Q537" t="str">
        <f t="shared" si="8"/>
        <v/>
      </c>
    </row>
    <row r="538" spans="1:17" x14ac:dyDescent="0.3">
      <c r="A538" t="s">
        <v>33</v>
      </c>
      <c r="B538" t="s">
        <v>34</v>
      </c>
      <c r="C538" t="s">
        <v>35</v>
      </c>
      <c r="D538" t="s">
        <v>36</v>
      </c>
      <c r="F538" t="s">
        <v>37</v>
      </c>
      <c r="G538" t="s">
        <v>38</v>
      </c>
      <c r="H538" s="3">
        <v>44887</v>
      </c>
      <c r="I538" t="s">
        <v>796</v>
      </c>
      <c r="M538" t="s">
        <v>37</v>
      </c>
      <c r="N538" t="s">
        <v>11</v>
      </c>
      <c r="O538" t="s">
        <v>9</v>
      </c>
      <c r="P538" t="s">
        <v>40</v>
      </c>
      <c r="Q538" t="str">
        <f t="shared" si="8"/>
        <v/>
      </c>
    </row>
    <row r="539" spans="1:17" x14ac:dyDescent="0.3">
      <c r="A539" t="s">
        <v>45</v>
      </c>
      <c r="B539" t="s">
        <v>104</v>
      </c>
      <c r="C539" t="s">
        <v>105</v>
      </c>
      <c r="D539" t="s">
        <v>36</v>
      </c>
      <c r="F539" t="s">
        <v>57</v>
      </c>
      <c r="G539" t="s">
        <v>106</v>
      </c>
      <c r="H539" s="3">
        <v>44884</v>
      </c>
      <c r="I539" t="s">
        <v>797</v>
      </c>
      <c r="M539" t="s">
        <v>60</v>
      </c>
      <c r="N539" t="s">
        <v>53</v>
      </c>
      <c r="O539" t="s">
        <v>16</v>
      </c>
      <c r="P539" t="s">
        <v>40</v>
      </c>
      <c r="Q539" t="str">
        <f t="shared" si="8"/>
        <v/>
      </c>
    </row>
    <row r="540" spans="1:17" x14ac:dyDescent="0.3">
      <c r="A540" t="s">
        <v>45</v>
      </c>
      <c r="B540" t="s">
        <v>292</v>
      </c>
      <c r="C540" t="s">
        <v>293</v>
      </c>
      <c r="D540" t="s">
        <v>36</v>
      </c>
      <c r="F540" t="s">
        <v>57</v>
      </c>
      <c r="G540" t="s">
        <v>294</v>
      </c>
      <c r="H540" s="3">
        <v>44880</v>
      </c>
      <c r="I540" t="s">
        <v>798</v>
      </c>
      <c r="M540" t="s">
        <v>60</v>
      </c>
      <c r="N540" t="s">
        <v>53</v>
      </c>
      <c r="O540" t="s">
        <v>16</v>
      </c>
      <c r="P540" t="s">
        <v>40</v>
      </c>
      <c r="Q540" t="str">
        <f t="shared" si="8"/>
        <v/>
      </c>
    </row>
    <row r="541" spans="1:17" x14ac:dyDescent="0.3">
      <c r="A541" t="s">
        <v>45</v>
      </c>
      <c r="B541" t="s">
        <v>296</v>
      </c>
      <c r="C541" t="s">
        <v>297</v>
      </c>
      <c r="D541" t="s">
        <v>36</v>
      </c>
      <c r="F541" t="s">
        <v>298</v>
      </c>
      <c r="G541" t="s">
        <v>299</v>
      </c>
      <c r="H541" s="3">
        <v>44888</v>
      </c>
      <c r="I541" t="s">
        <v>799</v>
      </c>
      <c r="M541" t="s">
        <v>301</v>
      </c>
      <c r="N541" t="s">
        <v>50</v>
      </c>
      <c r="O541" t="s">
        <v>14</v>
      </c>
      <c r="P541" t="s">
        <v>40</v>
      </c>
      <c r="Q541" t="str">
        <f t="shared" si="8"/>
        <v/>
      </c>
    </row>
    <row r="542" spans="1:17" x14ac:dyDescent="0.3">
      <c r="A542" t="s">
        <v>45</v>
      </c>
      <c r="B542" t="s">
        <v>155</v>
      </c>
      <c r="C542" t="s">
        <v>156</v>
      </c>
      <c r="D542" t="s">
        <v>36</v>
      </c>
      <c r="E542" t="s">
        <v>157</v>
      </c>
      <c r="F542" t="s">
        <v>158</v>
      </c>
      <c r="G542" t="s">
        <v>159</v>
      </c>
      <c r="H542" s="3">
        <v>44887</v>
      </c>
      <c r="I542" t="s">
        <v>800</v>
      </c>
      <c r="J542">
        <v>50000</v>
      </c>
      <c r="K542">
        <v>55000</v>
      </c>
      <c r="L542">
        <v>52500</v>
      </c>
      <c r="M542" t="s">
        <v>161</v>
      </c>
      <c r="N542" t="s">
        <v>162</v>
      </c>
      <c r="O542" t="s">
        <v>16</v>
      </c>
      <c r="P542" t="s">
        <v>40</v>
      </c>
      <c r="Q542" t="str">
        <f t="shared" si="8"/>
        <v>$50K-$70K</v>
      </c>
    </row>
    <row r="543" spans="1:17" x14ac:dyDescent="0.3">
      <c r="A543" t="s">
        <v>147</v>
      </c>
      <c r="B543" t="s">
        <v>148</v>
      </c>
      <c r="C543" t="s">
        <v>149</v>
      </c>
      <c r="D543" t="s">
        <v>36</v>
      </c>
      <c r="F543" t="s">
        <v>150</v>
      </c>
      <c r="G543" t="s">
        <v>151</v>
      </c>
      <c r="H543" s="3">
        <v>44888</v>
      </c>
      <c r="I543" t="s">
        <v>801</v>
      </c>
      <c r="M543" t="s">
        <v>153</v>
      </c>
      <c r="N543" t="s">
        <v>154</v>
      </c>
      <c r="O543" t="s">
        <v>13</v>
      </c>
      <c r="P543" t="s">
        <v>40</v>
      </c>
      <c r="Q543" t="str">
        <f t="shared" si="8"/>
        <v/>
      </c>
    </row>
    <row r="544" spans="1:17" x14ac:dyDescent="0.3">
      <c r="A544" t="s">
        <v>246</v>
      </c>
      <c r="B544" t="s">
        <v>247</v>
      </c>
      <c r="C544" t="s">
        <v>248</v>
      </c>
      <c r="D544" t="s">
        <v>36</v>
      </c>
      <c r="E544" t="s">
        <v>249</v>
      </c>
      <c r="F544" t="s">
        <v>250</v>
      </c>
      <c r="G544" t="s">
        <v>251</v>
      </c>
      <c r="H544" s="3">
        <v>44887</v>
      </c>
      <c r="I544" t="s">
        <v>802</v>
      </c>
      <c r="J544">
        <v>5800</v>
      </c>
      <c r="K544">
        <v>6000</v>
      </c>
      <c r="L544">
        <v>5900</v>
      </c>
      <c r="M544" t="s">
        <v>253</v>
      </c>
      <c r="N544" t="s">
        <v>50</v>
      </c>
      <c r="O544" t="s">
        <v>13</v>
      </c>
      <c r="P544" t="s">
        <v>40</v>
      </c>
      <c r="Q544" t="str">
        <f t="shared" si="8"/>
        <v>&lt; $50K</v>
      </c>
    </row>
    <row r="545" spans="1:17" x14ac:dyDescent="0.3">
      <c r="A545" t="s">
        <v>45</v>
      </c>
      <c r="B545" t="s">
        <v>34</v>
      </c>
      <c r="C545" t="s">
        <v>46</v>
      </c>
      <c r="D545" t="s">
        <v>36</v>
      </c>
      <c r="F545" t="s">
        <v>305</v>
      </c>
      <c r="G545" t="s">
        <v>38</v>
      </c>
      <c r="H545" s="3">
        <v>44882</v>
      </c>
      <c r="I545" t="s">
        <v>803</v>
      </c>
      <c r="M545" t="s">
        <v>307</v>
      </c>
      <c r="N545" t="s">
        <v>308</v>
      </c>
      <c r="O545" t="s">
        <v>9</v>
      </c>
      <c r="P545" t="s">
        <v>40</v>
      </c>
      <c r="Q545" t="str">
        <f t="shared" si="8"/>
        <v/>
      </c>
    </row>
    <row r="546" spans="1:17" x14ac:dyDescent="0.3">
      <c r="A546" t="s">
        <v>45</v>
      </c>
      <c r="B546" t="s">
        <v>135</v>
      </c>
      <c r="C546" t="s">
        <v>136</v>
      </c>
      <c r="D546" t="s">
        <v>36</v>
      </c>
      <c r="F546" t="s">
        <v>137</v>
      </c>
      <c r="G546" t="s">
        <v>138</v>
      </c>
      <c r="H546" s="3">
        <v>44887</v>
      </c>
      <c r="I546" t="s">
        <v>804</v>
      </c>
      <c r="M546" t="s">
        <v>140</v>
      </c>
      <c r="N546" t="s">
        <v>50</v>
      </c>
      <c r="O546" t="s">
        <v>13</v>
      </c>
      <c r="P546" t="s">
        <v>40</v>
      </c>
      <c r="Q546" t="str">
        <f t="shared" si="8"/>
        <v/>
      </c>
    </row>
    <row r="547" spans="1:17" x14ac:dyDescent="0.3">
      <c r="A547" t="s">
        <v>45</v>
      </c>
      <c r="B547" t="s">
        <v>310</v>
      </c>
      <c r="C547" t="s">
        <v>311</v>
      </c>
      <c r="D547" t="s">
        <v>36</v>
      </c>
      <c r="E547" t="s">
        <v>71</v>
      </c>
      <c r="F547" t="s">
        <v>312</v>
      </c>
      <c r="G547" t="s">
        <v>313</v>
      </c>
      <c r="H547" s="3">
        <v>44887</v>
      </c>
      <c r="I547" t="s">
        <v>805</v>
      </c>
      <c r="J547">
        <v>100000</v>
      </c>
      <c r="K547">
        <v>120000</v>
      </c>
      <c r="L547">
        <v>110000</v>
      </c>
      <c r="M547" t="s">
        <v>315</v>
      </c>
      <c r="N547" t="s">
        <v>316</v>
      </c>
      <c r="O547" t="s">
        <v>14</v>
      </c>
      <c r="P547" t="s">
        <v>40</v>
      </c>
      <c r="Q547" t="str">
        <f t="shared" si="8"/>
        <v>$110K-$130K</v>
      </c>
    </row>
    <row r="548" spans="1:17" x14ac:dyDescent="0.3">
      <c r="A548" t="s">
        <v>45</v>
      </c>
      <c r="B548" t="s">
        <v>141</v>
      </c>
      <c r="C548" t="s">
        <v>142</v>
      </c>
      <c r="D548" t="s">
        <v>36</v>
      </c>
      <c r="F548" t="s">
        <v>143</v>
      </c>
      <c r="G548" t="s">
        <v>144</v>
      </c>
      <c r="H548" s="3">
        <v>44882</v>
      </c>
      <c r="I548" t="s">
        <v>806</v>
      </c>
      <c r="M548" t="s">
        <v>146</v>
      </c>
      <c r="N548" t="s">
        <v>44</v>
      </c>
      <c r="O548" t="s">
        <v>16</v>
      </c>
      <c r="P548" t="s">
        <v>40</v>
      </c>
      <c r="Q548" t="str">
        <f t="shared" si="8"/>
        <v/>
      </c>
    </row>
    <row r="549" spans="1:17" x14ac:dyDescent="0.3">
      <c r="A549" t="s">
        <v>45</v>
      </c>
      <c r="B549" t="s">
        <v>318</v>
      </c>
      <c r="C549" t="s">
        <v>319</v>
      </c>
      <c r="D549" t="s">
        <v>36</v>
      </c>
      <c r="E549" t="s">
        <v>320</v>
      </c>
      <c r="F549" t="s">
        <v>321</v>
      </c>
      <c r="G549" t="s">
        <v>322</v>
      </c>
      <c r="H549" s="3">
        <v>44883</v>
      </c>
      <c r="I549" t="s">
        <v>807</v>
      </c>
      <c r="J549">
        <v>50</v>
      </c>
      <c r="K549">
        <v>60</v>
      </c>
      <c r="L549">
        <v>55</v>
      </c>
      <c r="M549" t="s">
        <v>324</v>
      </c>
      <c r="N549" t="s">
        <v>325</v>
      </c>
      <c r="O549" t="s">
        <v>14</v>
      </c>
      <c r="P549" t="s">
        <v>40</v>
      </c>
      <c r="Q549" t="str">
        <f t="shared" si="8"/>
        <v>&lt; $50K</v>
      </c>
    </row>
    <row r="550" spans="1:17" x14ac:dyDescent="0.3">
      <c r="A550" t="s">
        <v>45</v>
      </c>
      <c r="B550" t="s">
        <v>326</v>
      </c>
      <c r="C550" t="s">
        <v>327</v>
      </c>
      <c r="D550" t="s">
        <v>36</v>
      </c>
      <c r="F550" t="s">
        <v>328</v>
      </c>
      <c r="G550" t="s">
        <v>89</v>
      </c>
      <c r="H550" s="3">
        <v>44886</v>
      </c>
      <c r="I550" t="s">
        <v>808</v>
      </c>
      <c r="M550" t="s">
        <v>330</v>
      </c>
      <c r="N550" t="s">
        <v>44</v>
      </c>
      <c r="O550" t="s">
        <v>11</v>
      </c>
      <c r="P550" t="s">
        <v>40</v>
      </c>
      <c r="Q550" t="str">
        <f t="shared" si="8"/>
        <v/>
      </c>
    </row>
    <row r="551" spans="1:17" x14ac:dyDescent="0.3">
      <c r="A551" t="s">
        <v>45</v>
      </c>
      <c r="B551" t="s">
        <v>108</v>
      </c>
      <c r="C551" t="s">
        <v>109</v>
      </c>
      <c r="D551" t="s">
        <v>36</v>
      </c>
      <c r="F551" t="s">
        <v>110</v>
      </c>
      <c r="G551" t="s">
        <v>111</v>
      </c>
      <c r="H551" s="3">
        <v>44886</v>
      </c>
      <c r="I551" t="s">
        <v>809</v>
      </c>
      <c r="M551" t="s">
        <v>113</v>
      </c>
      <c r="N551" t="s">
        <v>114</v>
      </c>
      <c r="O551" t="s">
        <v>16</v>
      </c>
      <c r="P551" t="s">
        <v>40</v>
      </c>
      <c r="Q551" t="str">
        <f t="shared" si="8"/>
        <v/>
      </c>
    </row>
    <row r="552" spans="1:17" x14ac:dyDescent="0.3">
      <c r="A552" t="s">
        <v>33</v>
      </c>
      <c r="B552" t="s">
        <v>34</v>
      </c>
      <c r="C552" t="s">
        <v>35</v>
      </c>
      <c r="D552" t="s">
        <v>36</v>
      </c>
      <c r="F552" t="s">
        <v>57</v>
      </c>
      <c r="G552" t="s">
        <v>38</v>
      </c>
      <c r="H552" s="3">
        <v>44887</v>
      </c>
      <c r="I552" t="s">
        <v>810</v>
      </c>
      <c r="M552" t="s">
        <v>60</v>
      </c>
      <c r="N552" t="s">
        <v>53</v>
      </c>
      <c r="O552" t="s">
        <v>9</v>
      </c>
      <c r="P552" t="s">
        <v>40</v>
      </c>
      <c r="Q552" t="str">
        <f t="shared" si="8"/>
        <v/>
      </c>
    </row>
    <row r="553" spans="1:17" x14ac:dyDescent="0.3">
      <c r="A553" t="s">
        <v>33</v>
      </c>
      <c r="B553" t="s">
        <v>34</v>
      </c>
      <c r="C553" t="s">
        <v>35</v>
      </c>
      <c r="D553" t="s">
        <v>36</v>
      </c>
      <c r="F553" t="s">
        <v>41</v>
      </c>
      <c r="G553" t="s">
        <v>38</v>
      </c>
      <c r="H553" s="3">
        <v>44887</v>
      </c>
      <c r="I553" t="s">
        <v>811</v>
      </c>
      <c r="M553" t="s">
        <v>43</v>
      </c>
      <c r="N553" t="s">
        <v>44</v>
      </c>
      <c r="O553" t="s">
        <v>9</v>
      </c>
      <c r="P553" t="s">
        <v>40</v>
      </c>
      <c r="Q553" t="str">
        <f t="shared" si="8"/>
        <v/>
      </c>
    </row>
    <row r="554" spans="1:17" x14ac:dyDescent="0.3">
      <c r="A554" t="s">
        <v>45</v>
      </c>
      <c r="B554" t="s">
        <v>34</v>
      </c>
      <c r="C554" t="s">
        <v>46</v>
      </c>
      <c r="D554" t="s">
        <v>36</v>
      </c>
      <c r="F554" t="s">
        <v>47</v>
      </c>
      <c r="G554" t="s">
        <v>38</v>
      </c>
      <c r="H554" s="3">
        <v>44882</v>
      </c>
      <c r="I554" t="s">
        <v>812</v>
      </c>
      <c r="M554" t="s">
        <v>49</v>
      </c>
      <c r="N554" t="s">
        <v>50</v>
      </c>
      <c r="O554" t="s">
        <v>9</v>
      </c>
      <c r="P554" t="s">
        <v>40</v>
      </c>
      <c r="Q554" t="str">
        <f t="shared" si="8"/>
        <v/>
      </c>
    </row>
    <row r="555" spans="1:17" x14ac:dyDescent="0.3">
      <c r="A555" t="s">
        <v>45</v>
      </c>
      <c r="B555" t="s">
        <v>34</v>
      </c>
      <c r="C555" t="s">
        <v>46</v>
      </c>
      <c r="D555" t="s">
        <v>36</v>
      </c>
      <c r="F555" t="s">
        <v>51</v>
      </c>
      <c r="G555" t="s">
        <v>38</v>
      </c>
      <c r="H555" s="3">
        <v>44882</v>
      </c>
      <c r="I555" t="s">
        <v>813</v>
      </c>
      <c r="M555" t="s">
        <v>49</v>
      </c>
      <c r="N555" t="s">
        <v>53</v>
      </c>
      <c r="O555" t="s">
        <v>9</v>
      </c>
      <c r="P555" t="s">
        <v>40</v>
      </c>
      <c r="Q555" t="str">
        <f t="shared" si="8"/>
        <v/>
      </c>
    </row>
    <row r="556" spans="1:17" x14ac:dyDescent="0.3">
      <c r="A556" t="s">
        <v>33</v>
      </c>
      <c r="B556" t="s">
        <v>34</v>
      </c>
      <c r="C556" t="s">
        <v>35</v>
      </c>
      <c r="D556" t="s">
        <v>36</v>
      </c>
      <c r="F556" t="s">
        <v>193</v>
      </c>
      <c r="G556" t="s">
        <v>38</v>
      </c>
      <c r="H556" s="3">
        <v>44887</v>
      </c>
      <c r="I556" t="s">
        <v>814</v>
      </c>
      <c r="M556" t="s">
        <v>195</v>
      </c>
      <c r="N556" t="s">
        <v>154</v>
      </c>
      <c r="O556" t="s">
        <v>9</v>
      </c>
      <c r="P556" t="s">
        <v>40</v>
      </c>
      <c r="Q556" t="str">
        <f t="shared" si="8"/>
        <v/>
      </c>
    </row>
    <row r="557" spans="1:17" x14ac:dyDescent="0.3">
      <c r="A557" t="s">
        <v>54</v>
      </c>
      <c r="B557" t="s">
        <v>55</v>
      </c>
      <c r="C557" t="s">
        <v>56</v>
      </c>
      <c r="D557" t="s">
        <v>36</v>
      </c>
      <c r="F557" t="s">
        <v>57</v>
      </c>
      <c r="G557" t="s">
        <v>58</v>
      </c>
      <c r="H557" s="3">
        <v>44882</v>
      </c>
      <c r="I557" t="s">
        <v>815</v>
      </c>
      <c r="M557" t="s">
        <v>60</v>
      </c>
      <c r="N557" t="s">
        <v>53</v>
      </c>
      <c r="O557" t="s">
        <v>16</v>
      </c>
      <c r="P557" t="s">
        <v>40</v>
      </c>
      <c r="Q557" t="str">
        <f t="shared" si="8"/>
        <v/>
      </c>
    </row>
    <row r="558" spans="1:17" x14ac:dyDescent="0.3">
      <c r="A558" t="s">
        <v>45</v>
      </c>
      <c r="B558" t="s">
        <v>34</v>
      </c>
      <c r="C558" t="s">
        <v>46</v>
      </c>
      <c r="D558" t="s">
        <v>36</v>
      </c>
      <c r="F558" t="s">
        <v>61</v>
      </c>
      <c r="G558" t="s">
        <v>38</v>
      </c>
      <c r="H558" s="3">
        <v>44882</v>
      </c>
      <c r="I558" t="s">
        <v>816</v>
      </c>
      <c r="M558" t="s">
        <v>61</v>
      </c>
      <c r="N558" t="s">
        <v>11</v>
      </c>
      <c r="O558" t="s">
        <v>9</v>
      </c>
      <c r="P558" t="s">
        <v>40</v>
      </c>
      <c r="Q558" t="str">
        <f t="shared" si="8"/>
        <v/>
      </c>
    </row>
    <row r="559" spans="1:17" x14ac:dyDescent="0.3">
      <c r="A559" t="s">
        <v>45</v>
      </c>
      <c r="B559" t="s">
        <v>34</v>
      </c>
      <c r="C559" t="s">
        <v>46</v>
      </c>
      <c r="D559" t="s">
        <v>36</v>
      </c>
      <c r="F559" t="s">
        <v>63</v>
      </c>
      <c r="G559" t="s">
        <v>38</v>
      </c>
      <c r="H559" s="3">
        <v>44882</v>
      </c>
      <c r="I559" t="s">
        <v>817</v>
      </c>
      <c r="M559" t="s">
        <v>49</v>
      </c>
      <c r="N559" t="s">
        <v>65</v>
      </c>
      <c r="O559" t="s">
        <v>9</v>
      </c>
      <c r="P559" t="s">
        <v>40</v>
      </c>
      <c r="Q559" t="str">
        <f t="shared" si="8"/>
        <v/>
      </c>
    </row>
    <row r="560" spans="1:17" x14ac:dyDescent="0.3">
      <c r="A560" t="s">
        <v>45</v>
      </c>
      <c r="B560" t="s">
        <v>34</v>
      </c>
      <c r="C560" t="s">
        <v>46</v>
      </c>
      <c r="D560" t="s">
        <v>36</v>
      </c>
      <c r="F560" t="s">
        <v>66</v>
      </c>
      <c r="G560" t="s">
        <v>38</v>
      </c>
      <c r="H560" s="3">
        <v>44882</v>
      </c>
      <c r="I560" t="s">
        <v>818</v>
      </c>
      <c r="M560" t="s">
        <v>49</v>
      </c>
      <c r="N560" t="s">
        <v>68</v>
      </c>
      <c r="O560" t="s">
        <v>9</v>
      </c>
      <c r="P560" t="s">
        <v>40</v>
      </c>
      <c r="Q560" t="str">
        <f t="shared" si="8"/>
        <v/>
      </c>
    </row>
    <row r="561" spans="1:17" x14ac:dyDescent="0.3">
      <c r="A561" t="s">
        <v>45</v>
      </c>
      <c r="B561" t="s">
        <v>69</v>
      </c>
      <c r="C561" t="s">
        <v>70</v>
      </c>
      <c r="D561" t="s">
        <v>36</v>
      </c>
      <c r="E561" t="s">
        <v>71</v>
      </c>
      <c r="F561" t="s">
        <v>72</v>
      </c>
      <c r="G561" t="s">
        <v>73</v>
      </c>
      <c r="H561" s="3">
        <v>44886</v>
      </c>
      <c r="I561" t="s">
        <v>819</v>
      </c>
      <c r="J561">
        <v>100000</v>
      </c>
      <c r="K561">
        <v>120000</v>
      </c>
      <c r="L561">
        <v>110000</v>
      </c>
      <c r="M561" t="s">
        <v>75</v>
      </c>
      <c r="N561" t="s">
        <v>65</v>
      </c>
      <c r="O561" t="s">
        <v>14</v>
      </c>
      <c r="P561" t="s">
        <v>40</v>
      </c>
      <c r="Q561" t="str">
        <f t="shared" si="8"/>
        <v>$110K-$130K</v>
      </c>
    </row>
    <row r="562" spans="1:17" x14ac:dyDescent="0.3">
      <c r="A562" t="s">
        <v>33</v>
      </c>
      <c r="B562" t="s">
        <v>34</v>
      </c>
      <c r="C562" t="s">
        <v>35</v>
      </c>
      <c r="D562" t="s">
        <v>36</v>
      </c>
      <c r="F562" t="s">
        <v>101</v>
      </c>
      <c r="G562" t="s">
        <v>38</v>
      </c>
      <c r="H562" s="3">
        <v>44887</v>
      </c>
      <c r="I562" t="s">
        <v>820</v>
      </c>
      <c r="M562" t="s">
        <v>103</v>
      </c>
      <c r="N562" t="s">
        <v>100</v>
      </c>
      <c r="O562" t="s">
        <v>9</v>
      </c>
      <c r="P562" t="s">
        <v>40</v>
      </c>
      <c r="Q562" t="str">
        <f t="shared" si="8"/>
        <v/>
      </c>
    </row>
    <row r="563" spans="1:17" x14ac:dyDescent="0.3">
      <c r="A563" t="s">
        <v>45</v>
      </c>
      <c r="B563" t="s">
        <v>115</v>
      </c>
      <c r="C563" t="s">
        <v>116</v>
      </c>
      <c r="D563" t="s">
        <v>36</v>
      </c>
      <c r="F563" t="s">
        <v>117</v>
      </c>
      <c r="G563" t="s">
        <v>118</v>
      </c>
      <c r="H563" s="3">
        <v>44888</v>
      </c>
      <c r="I563" t="s">
        <v>821</v>
      </c>
      <c r="M563" t="s">
        <v>120</v>
      </c>
      <c r="N563" t="s">
        <v>81</v>
      </c>
      <c r="O563" t="s">
        <v>16</v>
      </c>
      <c r="P563" t="s">
        <v>40</v>
      </c>
      <c r="Q563" t="str">
        <f t="shared" si="8"/>
        <v/>
      </c>
    </row>
    <row r="564" spans="1:17" x14ac:dyDescent="0.3">
      <c r="A564" t="s">
        <v>33</v>
      </c>
      <c r="B564" t="s">
        <v>34</v>
      </c>
      <c r="C564" t="s">
        <v>35</v>
      </c>
      <c r="D564" t="s">
        <v>36</v>
      </c>
      <c r="F564" t="s">
        <v>37</v>
      </c>
      <c r="G564" t="s">
        <v>38</v>
      </c>
      <c r="H564" s="3">
        <v>44887</v>
      </c>
      <c r="I564" t="s">
        <v>822</v>
      </c>
      <c r="M564" t="s">
        <v>37</v>
      </c>
      <c r="N564" t="s">
        <v>11</v>
      </c>
      <c r="O564" t="s">
        <v>9</v>
      </c>
      <c r="P564" t="s">
        <v>40</v>
      </c>
      <c r="Q564" t="str">
        <f t="shared" si="8"/>
        <v/>
      </c>
    </row>
    <row r="565" spans="1:17" x14ac:dyDescent="0.3">
      <c r="A565" t="s">
        <v>45</v>
      </c>
      <c r="B565" t="s">
        <v>104</v>
      </c>
      <c r="C565" t="s">
        <v>105</v>
      </c>
      <c r="D565" t="s">
        <v>36</v>
      </c>
      <c r="F565" t="s">
        <v>57</v>
      </c>
      <c r="G565" t="s">
        <v>106</v>
      </c>
      <c r="H565" s="3">
        <v>44884</v>
      </c>
      <c r="I565" t="s">
        <v>823</v>
      </c>
      <c r="M565" t="s">
        <v>60</v>
      </c>
      <c r="N565" t="s">
        <v>53</v>
      </c>
      <c r="O565" t="s">
        <v>16</v>
      </c>
      <c r="P565" t="s">
        <v>40</v>
      </c>
      <c r="Q565" t="str">
        <f t="shared" si="8"/>
        <v/>
      </c>
    </row>
    <row r="566" spans="1:17" x14ac:dyDescent="0.3">
      <c r="A566" t="s">
        <v>45</v>
      </c>
      <c r="B566" t="s">
        <v>296</v>
      </c>
      <c r="C566" t="s">
        <v>297</v>
      </c>
      <c r="D566" t="s">
        <v>36</v>
      </c>
      <c r="F566" t="s">
        <v>298</v>
      </c>
      <c r="G566" t="s">
        <v>299</v>
      </c>
      <c r="H566" s="3">
        <v>44888</v>
      </c>
      <c r="I566" t="s">
        <v>824</v>
      </c>
      <c r="M566" t="s">
        <v>301</v>
      </c>
      <c r="N566" t="s">
        <v>50</v>
      </c>
      <c r="O566" t="s">
        <v>14</v>
      </c>
      <c r="P566" t="s">
        <v>40</v>
      </c>
      <c r="Q566" t="str">
        <f t="shared" si="8"/>
        <v/>
      </c>
    </row>
    <row r="567" spans="1:17" x14ac:dyDescent="0.3">
      <c r="A567" t="s">
        <v>45</v>
      </c>
      <c r="B567" t="s">
        <v>155</v>
      </c>
      <c r="C567" t="s">
        <v>156</v>
      </c>
      <c r="D567" t="s">
        <v>36</v>
      </c>
      <c r="E567" t="s">
        <v>157</v>
      </c>
      <c r="F567" t="s">
        <v>158</v>
      </c>
      <c r="G567" t="s">
        <v>159</v>
      </c>
      <c r="H567" s="3">
        <v>44887</v>
      </c>
      <c r="I567" t="s">
        <v>825</v>
      </c>
      <c r="J567">
        <v>50000</v>
      </c>
      <c r="K567">
        <v>55000</v>
      </c>
      <c r="L567">
        <v>52500</v>
      </c>
      <c r="M567" t="s">
        <v>161</v>
      </c>
      <c r="N567" t="s">
        <v>162</v>
      </c>
      <c r="O567" t="s">
        <v>16</v>
      </c>
      <c r="P567" t="s">
        <v>40</v>
      </c>
      <c r="Q567" t="str">
        <f t="shared" si="8"/>
        <v>$50K-$70K</v>
      </c>
    </row>
    <row r="568" spans="1:17" x14ac:dyDescent="0.3">
      <c r="A568" t="s">
        <v>147</v>
      </c>
      <c r="B568" t="s">
        <v>148</v>
      </c>
      <c r="C568" t="s">
        <v>149</v>
      </c>
      <c r="D568" t="s">
        <v>36</v>
      </c>
      <c r="F568" t="s">
        <v>150</v>
      </c>
      <c r="G568" t="s">
        <v>151</v>
      </c>
      <c r="H568" s="3">
        <v>44888</v>
      </c>
      <c r="I568" t="s">
        <v>826</v>
      </c>
      <c r="M568" t="s">
        <v>153</v>
      </c>
      <c r="N568" t="s">
        <v>154</v>
      </c>
      <c r="O568" t="s">
        <v>13</v>
      </c>
      <c r="P568" t="s">
        <v>40</v>
      </c>
      <c r="Q568" t="str">
        <f t="shared" si="8"/>
        <v/>
      </c>
    </row>
    <row r="569" spans="1:17" x14ac:dyDescent="0.3">
      <c r="A569" t="s">
        <v>246</v>
      </c>
      <c r="B569" t="s">
        <v>247</v>
      </c>
      <c r="C569" t="s">
        <v>248</v>
      </c>
      <c r="D569" t="s">
        <v>36</v>
      </c>
      <c r="E569" t="s">
        <v>249</v>
      </c>
      <c r="F569" t="s">
        <v>250</v>
      </c>
      <c r="G569" t="s">
        <v>251</v>
      </c>
      <c r="H569" s="3">
        <v>44887</v>
      </c>
      <c r="I569" t="s">
        <v>827</v>
      </c>
      <c r="J569">
        <v>5800</v>
      </c>
      <c r="K569">
        <v>6000</v>
      </c>
      <c r="L569">
        <v>5900</v>
      </c>
      <c r="M569" t="s">
        <v>253</v>
      </c>
      <c r="N569" t="s">
        <v>50</v>
      </c>
      <c r="O569" t="s">
        <v>13</v>
      </c>
      <c r="P569" t="s">
        <v>40</v>
      </c>
      <c r="Q569" t="str">
        <f t="shared" si="8"/>
        <v>&lt; $50K</v>
      </c>
    </row>
    <row r="570" spans="1:17" x14ac:dyDescent="0.3">
      <c r="A570" t="s">
        <v>45</v>
      </c>
      <c r="B570" t="s">
        <v>34</v>
      </c>
      <c r="C570" t="s">
        <v>46</v>
      </c>
      <c r="D570" t="s">
        <v>36</v>
      </c>
      <c r="F570" t="s">
        <v>305</v>
      </c>
      <c r="G570" t="s">
        <v>38</v>
      </c>
      <c r="H570" s="3">
        <v>44882</v>
      </c>
      <c r="I570" t="s">
        <v>828</v>
      </c>
      <c r="M570" t="s">
        <v>307</v>
      </c>
      <c r="N570" t="s">
        <v>308</v>
      </c>
      <c r="O570" t="s">
        <v>9</v>
      </c>
      <c r="P570" t="s">
        <v>40</v>
      </c>
      <c r="Q570" t="str">
        <f t="shared" si="8"/>
        <v/>
      </c>
    </row>
    <row r="571" spans="1:17" x14ac:dyDescent="0.3">
      <c r="A571" t="s">
        <v>45</v>
      </c>
      <c r="B571" t="s">
        <v>135</v>
      </c>
      <c r="C571" t="s">
        <v>136</v>
      </c>
      <c r="D571" t="s">
        <v>36</v>
      </c>
      <c r="F571" t="s">
        <v>137</v>
      </c>
      <c r="G571" t="s">
        <v>138</v>
      </c>
      <c r="H571" s="3">
        <v>44887</v>
      </c>
      <c r="I571" t="s">
        <v>829</v>
      </c>
      <c r="M571" t="s">
        <v>140</v>
      </c>
      <c r="N571" t="s">
        <v>50</v>
      </c>
      <c r="O571" t="s">
        <v>13</v>
      </c>
      <c r="P571" t="s">
        <v>40</v>
      </c>
      <c r="Q571" t="str">
        <f t="shared" si="8"/>
        <v/>
      </c>
    </row>
    <row r="572" spans="1:17" x14ac:dyDescent="0.3">
      <c r="A572" t="s">
        <v>45</v>
      </c>
      <c r="B572" t="s">
        <v>310</v>
      </c>
      <c r="C572" t="s">
        <v>311</v>
      </c>
      <c r="D572" t="s">
        <v>36</v>
      </c>
      <c r="E572" t="s">
        <v>71</v>
      </c>
      <c r="F572" t="s">
        <v>312</v>
      </c>
      <c r="G572" t="s">
        <v>313</v>
      </c>
      <c r="H572" s="3">
        <v>44887</v>
      </c>
      <c r="I572" t="s">
        <v>830</v>
      </c>
      <c r="J572">
        <v>100000</v>
      </c>
      <c r="K572">
        <v>120000</v>
      </c>
      <c r="L572">
        <v>110000</v>
      </c>
      <c r="M572" t="s">
        <v>315</v>
      </c>
      <c r="N572" t="s">
        <v>316</v>
      </c>
      <c r="O572" t="s">
        <v>14</v>
      </c>
      <c r="P572" t="s">
        <v>40</v>
      </c>
      <c r="Q572" t="str">
        <f t="shared" si="8"/>
        <v>$110K-$130K</v>
      </c>
    </row>
    <row r="573" spans="1:17" x14ac:dyDescent="0.3">
      <c r="A573" t="s">
        <v>45</v>
      </c>
      <c r="B573" t="s">
        <v>141</v>
      </c>
      <c r="C573" t="s">
        <v>142</v>
      </c>
      <c r="D573" t="s">
        <v>36</v>
      </c>
      <c r="F573" t="s">
        <v>143</v>
      </c>
      <c r="G573" t="s">
        <v>144</v>
      </c>
      <c r="H573" s="3">
        <v>44882</v>
      </c>
      <c r="I573" t="s">
        <v>831</v>
      </c>
      <c r="M573" t="s">
        <v>146</v>
      </c>
      <c r="N573" t="s">
        <v>44</v>
      </c>
      <c r="O573" t="s">
        <v>16</v>
      </c>
      <c r="P573" t="s">
        <v>40</v>
      </c>
      <c r="Q573" t="str">
        <f t="shared" si="8"/>
        <v/>
      </c>
    </row>
    <row r="574" spans="1:17" x14ac:dyDescent="0.3">
      <c r="A574" t="s">
        <v>45</v>
      </c>
      <c r="B574" t="s">
        <v>318</v>
      </c>
      <c r="C574" t="s">
        <v>319</v>
      </c>
      <c r="D574" t="s">
        <v>36</v>
      </c>
      <c r="E574" t="s">
        <v>320</v>
      </c>
      <c r="F574" t="s">
        <v>321</v>
      </c>
      <c r="G574" t="s">
        <v>322</v>
      </c>
      <c r="H574" s="3">
        <v>44883</v>
      </c>
      <c r="I574" t="s">
        <v>832</v>
      </c>
      <c r="J574">
        <v>50</v>
      </c>
      <c r="K574">
        <v>60</v>
      </c>
      <c r="L574">
        <v>55</v>
      </c>
      <c r="M574" t="s">
        <v>324</v>
      </c>
      <c r="N574" t="s">
        <v>325</v>
      </c>
      <c r="O574" t="s">
        <v>14</v>
      </c>
      <c r="P574" t="s">
        <v>40</v>
      </c>
      <c r="Q574" t="str">
        <f t="shared" si="8"/>
        <v>&lt; $50K</v>
      </c>
    </row>
    <row r="575" spans="1:17" x14ac:dyDescent="0.3">
      <c r="A575" t="s">
        <v>45</v>
      </c>
      <c r="B575" t="s">
        <v>326</v>
      </c>
      <c r="C575" t="s">
        <v>327</v>
      </c>
      <c r="D575" t="s">
        <v>36</v>
      </c>
      <c r="F575" t="s">
        <v>328</v>
      </c>
      <c r="G575" t="s">
        <v>89</v>
      </c>
      <c r="H575" s="3">
        <v>44886</v>
      </c>
      <c r="I575" t="s">
        <v>833</v>
      </c>
      <c r="M575" t="s">
        <v>330</v>
      </c>
      <c r="N575" t="s">
        <v>44</v>
      </c>
      <c r="O575" t="s">
        <v>11</v>
      </c>
      <c r="P575" t="s">
        <v>40</v>
      </c>
      <c r="Q575" t="str">
        <f t="shared" si="8"/>
        <v/>
      </c>
    </row>
    <row r="576" spans="1:17" x14ac:dyDescent="0.3">
      <c r="A576" t="s">
        <v>45</v>
      </c>
      <c r="B576" t="s">
        <v>108</v>
      </c>
      <c r="C576" t="s">
        <v>109</v>
      </c>
      <c r="D576" t="s">
        <v>36</v>
      </c>
      <c r="F576" t="s">
        <v>110</v>
      </c>
      <c r="G576" t="s">
        <v>111</v>
      </c>
      <c r="H576" s="3">
        <v>44886</v>
      </c>
      <c r="I576" t="s">
        <v>834</v>
      </c>
      <c r="M576" t="s">
        <v>113</v>
      </c>
      <c r="N576" t="s">
        <v>114</v>
      </c>
      <c r="O576" t="s">
        <v>16</v>
      </c>
      <c r="P576" t="s">
        <v>40</v>
      </c>
      <c r="Q576" t="str">
        <f t="shared" si="8"/>
        <v/>
      </c>
    </row>
    <row r="577" spans="1:17" x14ac:dyDescent="0.3">
      <c r="A577" t="s">
        <v>33</v>
      </c>
      <c r="B577" t="s">
        <v>34</v>
      </c>
      <c r="C577" t="s">
        <v>35</v>
      </c>
      <c r="D577" t="s">
        <v>36</v>
      </c>
      <c r="F577" t="s">
        <v>57</v>
      </c>
      <c r="G577" t="s">
        <v>38</v>
      </c>
      <c r="H577" s="3">
        <v>44887</v>
      </c>
      <c r="I577" t="s">
        <v>835</v>
      </c>
      <c r="M577" t="s">
        <v>60</v>
      </c>
      <c r="N577" t="s">
        <v>53</v>
      </c>
      <c r="O577" t="s">
        <v>9</v>
      </c>
      <c r="P577" t="s">
        <v>40</v>
      </c>
      <c r="Q577" t="str">
        <f t="shared" si="8"/>
        <v/>
      </c>
    </row>
    <row r="578" spans="1:17" x14ac:dyDescent="0.3">
      <c r="A578" t="s">
        <v>33</v>
      </c>
      <c r="B578" t="s">
        <v>34</v>
      </c>
      <c r="C578" t="s">
        <v>35</v>
      </c>
      <c r="D578" t="s">
        <v>36</v>
      </c>
      <c r="F578" t="s">
        <v>37</v>
      </c>
      <c r="G578" t="s">
        <v>38</v>
      </c>
      <c r="H578" s="3">
        <v>44887</v>
      </c>
      <c r="I578" t="s">
        <v>836</v>
      </c>
      <c r="M578" t="s">
        <v>37</v>
      </c>
      <c r="N578" t="s">
        <v>11</v>
      </c>
      <c r="O578" t="s">
        <v>9</v>
      </c>
      <c r="P578" t="s">
        <v>40</v>
      </c>
      <c r="Q578" t="str">
        <f t="shared" ref="Q578:Q641" si="9">IF(L578="","",IF(L578&lt;50000,"&lt; $50K",IF(L578&lt;70000,"$50K-$70K",IF(L578&lt;90000,"$70K-$90K",IF(L578&lt;110000,"$90K-$110K",IF(L578&lt;130000,"$110K-$130K","$130K+"))))))</f>
        <v/>
      </c>
    </row>
    <row r="579" spans="1:17" x14ac:dyDescent="0.3">
      <c r="A579" t="s">
        <v>33</v>
      </c>
      <c r="B579" t="s">
        <v>34</v>
      </c>
      <c r="C579" t="s">
        <v>35</v>
      </c>
      <c r="D579" t="s">
        <v>36</v>
      </c>
      <c r="F579" t="s">
        <v>41</v>
      </c>
      <c r="G579" t="s">
        <v>38</v>
      </c>
      <c r="H579" s="3">
        <v>44887</v>
      </c>
      <c r="I579" t="s">
        <v>837</v>
      </c>
      <c r="M579" t="s">
        <v>43</v>
      </c>
      <c r="N579" t="s">
        <v>44</v>
      </c>
      <c r="O579" t="s">
        <v>9</v>
      </c>
      <c r="P579" t="s">
        <v>40</v>
      </c>
      <c r="Q579" t="str">
        <f t="shared" si="9"/>
        <v/>
      </c>
    </row>
    <row r="580" spans="1:17" x14ac:dyDescent="0.3">
      <c r="A580" t="s">
        <v>45</v>
      </c>
      <c r="B580" t="s">
        <v>34</v>
      </c>
      <c r="C580" t="s">
        <v>46</v>
      </c>
      <c r="D580" t="s">
        <v>36</v>
      </c>
      <c r="F580" t="s">
        <v>47</v>
      </c>
      <c r="G580" t="s">
        <v>38</v>
      </c>
      <c r="H580" s="3">
        <v>44882</v>
      </c>
      <c r="I580" t="s">
        <v>838</v>
      </c>
      <c r="M580" t="s">
        <v>49</v>
      </c>
      <c r="N580" t="s">
        <v>50</v>
      </c>
      <c r="O580" t="s">
        <v>9</v>
      </c>
      <c r="P580" t="s">
        <v>40</v>
      </c>
      <c r="Q580" t="str">
        <f t="shared" si="9"/>
        <v/>
      </c>
    </row>
    <row r="581" spans="1:17" x14ac:dyDescent="0.3">
      <c r="A581" t="s">
        <v>45</v>
      </c>
      <c r="B581" t="s">
        <v>34</v>
      </c>
      <c r="C581" t="s">
        <v>46</v>
      </c>
      <c r="D581" t="s">
        <v>36</v>
      </c>
      <c r="F581" t="s">
        <v>51</v>
      </c>
      <c r="G581" t="s">
        <v>38</v>
      </c>
      <c r="H581" s="3">
        <v>44882</v>
      </c>
      <c r="I581" t="s">
        <v>839</v>
      </c>
      <c r="M581" t="s">
        <v>49</v>
      </c>
      <c r="N581" t="s">
        <v>53</v>
      </c>
      <c r="O581" t="s">
        <v>9</v>
      </c>
      <c r="P581" t="s">
        <v>40</v>
      </c>
      <c r="Q581" t="str">
        <f t="shared" si="9"/>
        <v/>
      </c>
    </row>
    <row r="582" spans="1:17" x14ac:dyDescent="0.3">
      <c r="A582" t="s">
        <v>33</v>
      </c>
      <c r="B582" t="s">
        <v>34</v>
      </c>
      <c r="C582" t="s">
        <v>35</v>
      </c>
      <c r="D582" t="s">
        <v>36</v>
      </c>
      <c r="F582" t="s">
        <v>101</v>
      </c>
      <c r="G582" t="s">
        <v>38</v>
      </c>
      <c r="H582" s="3">
        <v>44887</v>
      </c>
      <c r="I582" t="s">
        <v>840</v>
      </c>
      <c r="M582" t="s">
        <v>103</v>
      </c>
      <c r="N582" t="s">
        <v>100</v>
      </c>
      <c r="O582" t="s">
        <v>9</v>
      </c>
      <c r="P582" t="s">
        <v>40</v>
      </c>
      <c r="Q582" t="str">
        <f t="shared" si="9"/>
        <v/>
      </c>
    </row>
    <row r="583" spans="1:17" x14ac:dyDescent="0.3">
      <c r="A583" t="s">
        <v>54</v>
      </c>
      <c r="B583" t="s">
        <v>55</v>
      </c>
      <c r="C583" t="s">
        <v>56</v>
      </c>
      <c r="D583" t="s">
        <v>36</v>
      </c>
      <c r="F583" t="s">
        <v>57</v>
      </c>
      <c r="G583" t="s">
        <v>58</v>
      </c>
      <c r="H583" s="3">
        <v>44882</v>
      </c>
      <c r="I583" t="s">
        <v>841</v>
      </c>
      <c r="M583" t="s">
        <v>60</v>
      </c>
      <c r="N583" t="s">
        <v>53</v>
      </c>
      <c r="O583" t="s">
        <v>16</v>
      </c>
      <c r="P583" t="s">
        <v>40</v>
      </c>
      <c r="Q583" t="str">
        <f t="shared" si="9"/>
        <v/>
      </c>
    </row>
    <row r="584" spans="1:17" x14ac:dyDescent="0.3">
      <c r="A584" t="s">
        <v>45</v>
      </c>
      <c r="B584" t="s">
        <v>34</v>
      </c>
      <c r="C584" t="s">
        <v>46</v>
      </c>
      <c r="D584" t="s">
        <v>36</v>
      </c>
      <c r="F584" t="s">
        <v>61</v>
      </c>
      <c r="G584" t="s">
        <v>38</v>
      </c>
      <c r="H584" s="3">
        <v>44882</v>
      </c>
      <c r="I584" t="s">
        <v>842</v>
      </c>
      <c r="M584" t="s">
        <v>61</v>
      </c>
      <c r="N584" t="s">
        <v>11</v>
      </c>
      <c r="O584" t="s">
        <v>9</v>
      </c>
      <c r="P584" t="s">
        <v>40</v>
      </c>
      <c r="Q584" t="str">
        <f t="shared" si="9"/>
        <v/>
      </c>
    </row>
    <row r="585" spans="1:17" x14ac:dyDescent="0.3">
      <c r="A585" t="s">
        <v>45</v>
      </c>
      <c r="B585" t="s">
        <v>34</v>
      </c>
      <c r="C585" t="s">
        <v>46</v>
      </c>
      <c r="D585" t="s">
        <v>36</v>
      </c>
      <c r="F585" t="s">
        <v>63</v>
      </c>
      <c r="G585" t="s">
        <v>38</v>
      </c>
      <c r="H585" s="3">
        <v>44882</v>
      </c>
      <c r="I585" t="s">
        <v>843</v>
      </c>
      <c r="M585" t="s">
        <v>49</v>
      </c>
      <c r="N585" t="s">
        <v>65</v>
      </c>
      <c r="O585" t="s">
        <v>9</v>
      </c>
      <c r="P585" t="s">
        <v>40</v>
      </c>
      <c r="Q585" t="str">
        <f t="shared" si="9"/>
        <v/>
      </c>
    </row>
    <row r="586" spans="1:17" x14ac:dyDescent="0.3">
      <c r="A586" t="s">
        <v>45</v>
      </c>
      <c r="B586" t="s">
        <v>34</v>
      </c>
      <c r="C586" t="s">
        <v>46</v>
      </c>
      <c r="D586" t="s">
        <v>36</v>
      </c>
      <c r="F586" t="s">
        <v>66</v>
      </c>
      <c r="G586" t="s">
        <v>38</v>
      </c>
      <c r="H586" s="3">
        <v>44882</v>
      </c>
      <c r="I586" t="s">
        <v>844</v>
      </c>
      <c r="M586" t="s">
        <v>49</v>
      </c>
      <c r="N586" t="s">
        <v>68</v>
      </c>
      <c r="O586" t="s">
        <v>9</v>
      </c>
      <c r="P586" t="s">
        <v>40</v>
      </c>
      <c r="Q586" t="str">
        <f t="shared" si="9"/>
        <v/>
      </c>
    </row>
    <row r="587" spans="1:17" x14ac:dyDescent="0.3">
      <c r="A587" t="s">
        <v>45</v>
      </c>
      <c r="B587" t="s">
        <v>69</v>
      </c>
      <c r="C587" t="s">
        <v>70</v>
      </c>
      <c r="D587" t="s">
        <v>36</v>
      </c>
      <c r="E587" t="s">
        <v>71</v>
      </c>
      <c r="F587" t="s">
        <v>72</v>
      </c>
      <c r="G587" t="s">
        <v>73</v>
      </c>
      <c r="H587" s="3">
        <v>44886</v>
      </c>
      <c r="I587" t="s">
        <v>845</v>
      </c>
      <c r="J587">
        <v>100000</v>
      </c>
      <c r="K587">
        <v>120000</v>
      </c>
      <c r="L587">
        <v>110000</v>
      </c>
      <c r="M587" t="s">
        <v>75</v>
      </c>
      <c r="N587" t="s">
        <v>65</v>
      </c>
      <c r="O587" t="s">
        <v>14</v>
      </c>
      <c r="P587" t="s">
        <v>40</v>
      </c>
      <c r="Q587" t="str">
        <f t="shared" si="9"/>
        <v>$110K-$130K</v>
      </c>
    </row>
    <row r="588" spans="1:17" x14ac:dyDescent="0.3">
      <c r="A588" t="s">
        <v>45</v>
      </c>
      <c r="B588" t="s">
        <v>34</v>
      </c>
      <c r="C588" t="s">
        <v>46</v>
      </c>
      <c r="D588" t="s">
        <v>36</v>
      </c>
      <c r="F588" t="s">
        <v>76</v>
      </c>
      <c r="G588" t="s">
        <v>38</v>
      </c>
      <c r="H588" s="3">
        <v>44882</v>
      </c>
      <c r="I588" t="s">
        <v>846</v>
      </c>
      <c r="M588" t="s">
        <v>49</v>
      </c>
      <c r="N588" t="s">
        <v>78</v>
      </c>
      <c r="O588" t="s">
        <v>9</v>
      </c>
      <c r="P588" t="s">
        <v>40</v>
      </c>
      <c r="Q588" t="str">
        <f t="shared" si="9"/>
        <v/>
      </c>
    </row>
    <row r="589" spans="1:17" x14ac:dyDescent="0.3">
      <c r="A589" t="s">
        <v>45</v>
      </c>
      <c r="B589" t="s">
        <v>34</v>
      </c>
      <c r="C589" t="s">
        <v>46</v>
      </c>
      <c r="D589" t="s">
        <v>36</v>
      </c>
      <c r="F589" t="s">
        <v>79</v>
      </c>
      <c r="G589" t="s">
        <v>38</v>
      </c>
      <c r="H589" s="3">
        <v>44882</v>
      </c>
      <c r="I589" t="s">
        <v>847</v>
      </c>
      <c r="M589" t="s">
        <v>49</v>
      </c>
      <c r="N589" t="s">
        <v>81</v>
      </c>
      <c r="O589" t="s">
        <v>9</v>
      </c>
      <c r="P589" t="s">
        <v>40</v>
      </c>
      <c r="Q589" t="str">
        <f t="shared" si="9"/>
        <v/>
      </c>
    </row>
    <row r="590" spans="1:17" x14ac:dyDescent="0.3">
      <c r="A590" t="s">
        <v>33</v>
      </c>
      <c r="B590" t="s">
        <v>34</v>
      </c>
      <c r="C590" t="s">
        <v>35</v>
      </c>
      <c r="D590" t="s">
        <v>36</v>
      </c>
      <c r="F590" t="s">
        <v>82</v>
      </c>
      <c r="G590" t="s">
        <v>38</v>
      </c>
      <c r="H590" s="3">
        <v>44887</v>
      </c>
      <c r="I590" t="s">
        <v>848</v>
      </c>
      <c r="M590" t="s">
        <v>84</v>
      </c>
      <c r="N590" t="s">
        <v>85</v>
      </c>
      <c r="O590" t="s">
        <v>9</v>
      </c>
      <c r="P590" t="s">
        <v>40</v>
      </c>
      <c r="Q590" t="str">
        <f t="shared" si="9"/>
        <v/>
      </c>
    </row>
    <row r="591" spans="1:17" x14ac:dyDescent="0.3">
      <c r="A591" t="s">
        <v>45</v>
      </c>
      <c r="B591" t="s">
        <v>34</v>
      </c>
      <c r="C591" t="s">
        <v>46</v>
      </c>
      <c r="D591" t="s">
        <v>36</v>
      </c>
      <c r="F591" t="s">
        <v>93</v>
      </c>
      <c r="G591" t="s">
        <v>38</v>
      </c>
      <c r="H591" s="3">
        <v>44882</v>
      </c>
      <c r="I591" t="s">
        <v>849</v>
      </c>
      <c r="M591" t="s">
        <v>95</v>
      </c>
      <c r="N591" t="s">
        <v>96</v>
      </c>
      <c r="O591" t="s">
        <v>9</v>
      </c>
      <c r="P591" t="s">
        <v>40</v>
      </c>
      <c r="Q591" t="str">
        <f t="shared" si="9"/>
        <v/>
      </c>
    </row>
    <row r="592" spans="1:17" x14ac:dyDescent="0.3">
      <c r="A592" t="s">
        <v>45</v>
      </c>
      <c r="B592" t="s">
        <v>34</v>
      </c>
      <c r="C592" t="s">
        <v>46</v>
      </c>
      <c r="D592" t="s">
        <v>36</v>
      </c>
      <c r="F592" t="s">
        <v>97</v>
      </c>
      <c r="G592" t="s">
        <v>38</v>
      </c>
      <c r="H592" s="3">
        <v>44881</v>
      </c>
      <c r="I592" t="s">
        <v>850</v>
      </c>
      <c r="M592" t="s">
        <v>99</v>
      </c>
      <c r="N592" t="s">
        <v>100</v>
      </c>
      <c r="O592" t="s">
        <v>9</v>
      </c>
      <c r="P592" t="s">
        <v>40</v>
      </c>
      <c r="Q592" t="str">
        <f t="shared" si="9"/>
        <v/>
      </c>
    </row>
    <row r="593" spans="1:17" x14ac:dyDescent="0.3">
      <c r="A593" t="s">
        <v>45</v>
      </c>
      <c r="B593" t="s">
        <v>34</v>
      </c>
      <c r="C593" t="s">
        <v>46</v>
      </c>
      <c r="D593" t="s">
        <v>36</v>
      </c>
      <c r="F593" t="s">
        <v>101</v>
      </c>
      <c r="G593" t="s">
        <v>38</v>
      </c>
      <c r="H593" s="3">
        <v>44881</v>
      </c>
      <c r="I593" t="s">
        <v>851</v>
      </c>
      <c r="M593" t="s">
        <v>103</v>
      </c>
      <c r="N593" t="s">
        <v>100</v>
      </c>
      <c r="O593" t="s">
        <v>9</v>
      </c>
      <c r="P593" t="s">
        <v>40</v>
      </c>
      <c r="Q593" t="str">
        <f t="shared" si="9"/>
        <v/>
      </c>
    </row>
    <row r="594" spans="1:17" x14ac:dyDescent="0.3">
      <c r="A594" t="s">
        <v>45</v>
      </c>
      <c r="B594" t="s">
        <v>104</v>
      </c>
      <c r="C594" t="s">
        <v>105</v>
      </c>
      <c r="D594" t="s">
        <v>36</v>
      </c>
      <c r="F594" t="s">
        <v>57</v>
      </c>
      <c r="G594" t="s">
        <v>106</v>
      </c>
      <c r="H594" s="3">
        <v>44884</v>
      </c>
      <c r="I594" t="s">
        <v>852</v>
      </c>
      <c r="M594" t="s">
        <v>60</v>
      </c>
      <c r="N594" t="s">
        <v>53</v>
      </c>
      <c r="O594" t="s">
        <v>16</v>
      </c>
      <c r="P594" t="s">
        <v>40</v>
      </c>
      <c r="Q594" t="str">
        <f t="shared" si="9"/>
        <v/>
      </c>
    </row>
    <row r="595" spans="1:17" x14ac:dyDescent="0.3">
      <c r="A595" t="s">
        <v>45</v>
      </c>
      <c r="B595" t="s">
        <v>108</v>
      </c>
      <c r="C595" t="s">
        <v>109</v>
      </c>
      <c r="D595" t="s">
        <v>36</v>
      </c>
      <c r="F595" t="s">
        <v>110</v>
      </c>
      <c r="G595" t="s">
        <v>111</v>
      </c>
      <c r="H595" s="3">
        <v>44886</v>
      </c>
      <c r="I595" t="s">
        <v>853</v>
      </c>
      <c r="M595" t="s">
        <v>113</v>
      </c>
      <c r="N595" t="s">
        <v>114</v>
      </c>
      <c r="O595" t="s">
        <v>16</v>
      </c>
      <c r="P595" t="s">
        <v>40</v>
      </c>
      <c r="Q595" t="str">
        <f t="shared" si="9"/>
        <v/>
      </c>
    </row>
    <row r="596" spans="1:17" x14ac:dyDescent="0.3">
      <c r="A596" t="s">
        <v>45</v>
      </c>
      <c r="B596" t="s">
        <v>115</v>
      </c>
      <c r="C596" t="s">
        <v>116</v>
      </c>
      <c r="D596" t="s">
        <v>36</v>
      </c>
      <c r="F596" t="s">
        <v>117</v>
      </c>
      <c r="G596" t="s">
        <v>118</v>
      </c>
      <c r="H596" s="3">
        <v>44888</v>
      </c>
      <c r="I596" t="s">
        <v>854</v>
      </c>
      <c r="M596" t="s">
        <v>120</v>
      </c>
      <c r="N596" t="s">
        <v>81</v>
      </c>
      <c r="O596" t="s">
        <v>16</v>
      </c>
      <c r="P596" t="s">
        <v>40</v>
      </c>
      <c r="Q596" t="str">
        <f t="shared" si="9"/>
        <v/>
      </c>
    </row>
    <row r="597" spans="1:17" x14ac:dyDescent="0.3">
      <c r="A597" t="s">
        <v>45</v>
      </c>
      <c r="B597" t="s">
        <v>121</v>
      </c>
      <c r="C597" t="s">
        <v>122</v>
      </c>
      <c r="D597" t="s">
        <v>36</v>
      </c>
      <c r="F597" t="s">
        <v>123</v>
      </c>
      <c r="G597" t="s">
        <v>124</v>
      </c>
      <c r="H597" s="3">
        <v>44886</v>
      </c>
      <c r="I597" t="s">
        <v>855</v>
      </c>
      <c r="M597" t="s">
        <v>126</v>
      </c>
      <c r="N597" t="s">
        <v>127</v>
      </c>
      <c r="O597" t="s">
        <v>16</v>
      </c>
      <c r="P597" t="s">
        <v>40</v>
      </c>
      <c r="Q597" t="str">
        <f t="shared" si="9"/>
        <v/>
      </c>
    </row>
    <row r="598" spans="1:17" x14ac:dyDescent="0.3">
      <c r="A598" t="s">
        <v>45</v>
      </c>
      <c r="B598" t="s">
        <v>128</v>
      </c>
      <c r="C598" t="s">
        <v>129</v>
      </c>
      <c r="D598" t="s">
        <v>36</v>
      </c>
      <c r="F598" t="s">
        <v>130</v>
      </c>
      <c r="G598" t="s">
        <v>131</v>
      </c>
      <c r="H598" s="3">
        <v>44882</v>
      </c>
      <c r="I598" t="s">
        <v>856</v>
      </c>
      <c r="M598" t="s">
        <v>133</v>
      </c>
      <c r="N598" t="s">
        <v>134</v>
      </c>
      <c r="O598" t="s">
        <v>9</v>
      </c>
      <c r="P598" t="s">
        <v>40</v>
      </c>
      <c r="Q598" t="str">
        <f t="shared" si="9"/>
        <v/>
      </c>
    </row>
    <row r="599" spans="1:17" x14ac:dyDescent="0.3">
      <c r="A599" t="s">
        <v>45</v>
      </c>
      <c r="B599" t="s">
        <v>135</v>
      </c>
      <c r="C599" t="s">
        <v>136</v>
      </c>
      <c r="D599" t="s">
        <v>36</v>
      </c>
      <c r="F599" t="s">
        <v>137</v>
      </c>
      <c r="G599" t="s">
        <v>138</v>
      </c>
      <c r="H599" s="3">
        <v>44887</v>
      </c>
      <c r="I599" t="s">
        <v>857</v>
      </c>
      <c r="M599" t="s">
        <v>140</v>
      </c>
      <c r="N599" t="s">
        <v>50</v>
      </c>
      <c r="O599" t="s">
        <v>13</v>
      </c>
      <c r="P599" t="s">
        <v>40</v>
      </c>
      <c r="Q599" t="str">
        <f t="shared" si="9"/>
        <v/>
      </c>
    </row>
    <row r="600" spans="1:17" x14ac:dyDescent="0.3">
      <c r="A600" t="s">
        <v>45</v>
      </c>
      <c r="B600" t="s">
        <v>141</v>
      </c>
      <c r="C600" t="s">
        <v>142</v>
      </c>
      <c r="D600" t="s">
        <v>36</v>
      </c>
      <c r="F600" t="s">
        <v>143</v>
      </c>
      <c r="G600" t="s">
        <v>144</v>
      </c>
      <c r="H600" s="3">
        <v>44882</v>
      </c>
      <c r="I600" t="s">
        <v>858</v>
      </c>
      <c r="M600" t="s">
        <v>146</v>
      </c>
      <c r="N600" t="s">
        <v>44</v>
      </c>
      <c r="O600" t="s">
        <v>16</v>
      </c>
      <c r="P600" t="s">
        <v>40</v>
      </c>
      <c r="Q600" t="str">
        <f t="shared" si="9"/>
        <v/>
      </c>
    </row>
    <row r="601" spans="1:17" x14ac:dyDescent="0.3">
      <c r="A601" t="s">
        <v>147</v>
      </c>
      <c r="B601" t="s">
        <v>148</v>
      </c>
      <c r="C601" t="s">
        <v>149</v>
      </c>
      <c r="D601" t="s">
        <v>36</v>
      </c>
      <c r="F601" t="s">
        <v>150</v>
      </c>
      <c r="G601" t="s">
        <v>151</v>
      </c>
      <c r="H601" s="3">
        <v>44888</v>
      </c>
      <c r="I601" t="s">
        <v>859</v>
      </c>
      <c r="M601" t="s">
        <v>153</v>
      </c>
      <c r="N601" t="s">
        <v>154</v>
      </c>
      <c r="O601" t="s">
        <v>13</v>
      </c>
      <c r="P601" t="s">
        <v>40</v>
      </c>
      <c r="Q601" t="str">
        <f t="shared" si="9"/>
        <v/>
      </c>
    </row>
    <row r="602" spans="1:17" x14ac:dyDescent="0.3">
      <c r="A602" t="s">
        <v>33</v>
      </c>
      <c r="B602" t="s">
        <v>34</v>
      </c>
      <c r="C602" t="s">
        <v>35</v>
      </c>
      <c r="D602" t="s">
        <v>36</v>
      </c>
      <c r="F602" t="s">
        <v>57</v>
      </c>
      <c r="G602" t="s">
        <v>38</v>
      </c>
      <c r="H602" s="3">
        <v>44887</v>
      </c>
      <c r="I602" t="s">
        <v>860</v>
      </c>
      <c r="M602" t="s">
        <v>60</v>
      </c>
      <c r="N602" t="s">
        <v>53</v>
      </c>
      <c r="O602" t="s">
        <v>9</v>
      </c>
      <c r="P602" t="s">
        <v>40</v>
      </c>
      <c r="Q602" t="str">
        <f t="shared" si="9"/>
        <v/>
      </c>
    </row>
    <row r="603" spans="1:17" x14ac:dyDescent="0.3">
      <c r="A603" t="s">
        <v>33</v>
      </c>
      <c r="B603" t="s">
        <v>34</v>
      </c>
      <c r="C603" t="s">
        <v>35</v>
      </c>
      <c r="D603" t="s">
        <v>36</v>
      </c>
      <c r="F603" t="s">
        <v>37</v>
      </c>
      <c r="G603" t="s">
        <v>38</v>
      </c>
      <c r="H603" s="3">
        <v>44887</v>
      </c>
      <c r="I603" t="s">
        <v>861</v>
      </c>
      <c r="M603" t="s">
        <v>37</v>
      </c>
      <c r="N603" t="s">
        <v>11</v>
      </c>
      <c r="O603" t="s">
        <v>9</v>
      </c>
      <c r="P603" t="s">
        <v>40</v>
      </c>
      <c r="Q603" t="str">
        <f t="shared" si="9"/>
        <v/>
      </c>
    </row>
    <row r="604" spans="1:17" x14ac:dyDescent="0.3">
      <c r="A604" t="s">
        <v>33</v>
      </c>
      <c r="B604" t="s">
        <v>34</v>
      </c>
      <c r="C604" t="s">
        <v>35</v>
      </c>
      <c r="D604" t="s">
        <v>36</v>
      </c>
      <c r="F604" t="s">
        <v>41</v>
      </c>
      <c r="G604" t="s">
        <v>38</v>
      </c>
      <c r="H604" s="3">
        <v>44887</v>
      </c>
      <c r="I604" t="s">
        <v>862</v>
      </c>
      <c r="M604" t="s">
        <v>43</v>
      </c>
      <c r="N604" t="s">
        <v>44</v>
      </c>
      <c r="O604" t="s">
        <v>9</v>
      </c>
      <c r="P604" t="s">
        <v>40</v>
      </c>
      <c r="Q604" t="str">
        <f t="shared" si="9"/>
        <v/>
      </c>
    </row>
    <row r="605" spans="1:17" x14ac:dyDescent="0.3">
      <c r="A605" t="s">
        <v>45</v>
      </c>
      <c r="B605" t="s">
        <v>34</v>
      </c>
      <c r="C605" t="s">
        <v>46</v>
      </c>
      <c r="D605" t="s">
        <v>36</v>
      </c>
      <c r="F605" t="s">
        <v>47</v>
      </c>
      <c r="G605" t="s">
        <v>38</v>
      </c>
      <c r="H605" s="3">
        <v>44882</v>
      </c>
      <c r="I605" t="s">
        <v>863</v>
      </c>
      <c r="M605" t="s">
        <v>49</v>
      </c>
      <c r="N605" t="s">
        <v>50</v>
      </c>
      <c r="O605" t="s">
        <v>9</v>
      </c>
      <c r="P605" t="s">
        <v>40</v>
      </c>
      <c r="Q605" t="str">
        <f t="shared" si="9"/>
        <v/>
      </c>
    </row>
    <row r="606" spans="1:17" x14ac:dyDescent="0.3">
      <c r="A606" t="s">
        <v>45</v>
      </c>
      <c r="B606" t="s">
        <v>34</v>
      </c>
      <c r="C606" t="s">
        <v>46</v>
      </c>
      <c r="D606" t="s">
        <v>36</v>
      </c>
      <c r="F606" t="s">
        <v>51</v>
      </c>
      <c r="G606" t="s">
        <v>38</v>
      </c>
      <c r="H606" s="3">
        <v>44882</v>
      </c>
      <c r="I606" t="s">
        <v>864</v>
      </c>
      <c r="M606" t="s">
        <v>49</v>
      </c>
      <c r="N606" t="s">
        <v>53</v>
      </c>
      <c r="O606" t="s">
        <v>9</v>
      </c>
      <c r="P606" t="s">
        <v>40</v>
      </c>
      <c r="Q606" t="str">
        <f t="shared" si="9"/>
        <v/>
      </c>
    </row>
    <row r="607" spans="1:17" x14ac:dyDescent="0.3">
      <c r="A607" t="s">
        <v>33</v>
      </c>
      <c r="B607" t="s">
        <v>34</v>
      </c>
      <c r="C607" t="s">
        <v>35</v>
      </c>
      <c r="D607" t="s">
        <v>36</v>
      </c>
      <c r="F607" t="s">
        <v>101</v>
      </c>
      <c r="G607" t="s">
        <v>38</v>
      </c>
      <c r="H607" s="3">
        <v>44887</v>
      </c>
      <c r="I607" t="s">
        <v>865</v>
      </c>
      <c r="M607" t="s">
        <v>103</v>
      </c>
      <c r="N607" t="s">
        <v>100</v>
      </c>
      <c r="O607" t="s">
        <v>9</v>
      </c>
      <c r="P607" t="s">
        <v>40</v>
      </c>
      <c r="Q607" t="str">
        <f t="shared" si="9"/>
        <v/>
      </c>
    </row>
    <row r="608" spans="1:17" x14ac:dyDescent="0.3">
      <c r="A608" t="s">
        <v>33</v>
      </c>
      <c r="B608" t="s">
        <v>34</v>
      </c>
      <c r="C608" t="s">
        <v>35</v>
      </c>
      <c r="D608" t="s">
        <v>36</v>
      </c>
      <c r="F608" t="s">
        <v>193</v>
      </c>
      <c r="G608" t="s">
        <v>38</v>
      </c>
      <c r="H608" s="3">
        <v>44887</v>
      </c>
      <c r="I608" t="s">
        <v>866</v>
      </c>
      <c r="M608" t="s">
        <v>195</v>
      </c>
      <c r="N608" t="s">
        <v>154</v>
      </c>
      <c r="O608" t="s">
        <v>9</v>
      </c>
      <c r="P608" t="s">
        <v>40</v>
      </c>
      <c r="Q608" t="str">
        <f t="shared" si="9"/>
        <v/>
      </c>
    </row>
    <row r="609" spans="1:17" x14ac:dyDescent="0.3">
      <c r="A609" t="s">
        <v>54</v>
      </c>
      <c r="B609" t="s">
        <v>55</v>
      </c>
      <c r="C609" t="s">
        <v>56</v>
      </c>
      <c r="D609" t="s">
        <v>36</v>
      </c>
      <c r="F609" t="s">
        <v>57</v>
      </c>
      <c r="G609" t="s">
        <v>58</v>
      </c>
      <c r="H609" s="3">
        <v>44882</v>
      </c>
      <c r="I609" t="s">
        <v>867</v>
      </c>
      <c r="M609" t="s">
        <v>60</v>
      </c>
      <c r="N609" t="s">
        <v>53</v>
      </c>
      <c r="O609" t="s">
        <v>16</v>
      </c>
      <c r="P609" t="s">
        <v>40</v>
      </c>
      <c r="Q609" t="str">
        <f t="shared" si="9"/>
        <v/>
      </c>
    </row>
    <row r="610" spans="1:17" x14ac:dyDescent="0.3">
      <c r="A610" t="s">
        <v>45</v>
      </c>
      <c r="B610" t="s">
        <v>34</v>
      </c>
      <c r="C610" t="s">
        <v>46</v>
      </c>
      <c r="D610" t="s">
        <v>36</v>
      </c>
      <c r="F610" t="s">
        <v>61</v>
      </c>
      <c r="G610" t="s">
        <v>38</v>
      </c>
      <c r="H610" s="3">
        <v>44882</v>
      </c>
      <c r="I610" t="s">
        <v>868</v>
      </c>
      <c r="M610" t="s">
        <v>61</v>
      </c>
      <c r="N610" t="s">
        <v>11</v>
      </c>
      <c r="O610" t="s">
        <v>9</v>
      </c>
      <c r="P610" t="s">
        <v>40</v>
      </c>
      <c r="Q610" t="str">
        <f t="shared" si="9"/>
        <v/>
      </c>
    </row>
    <row r="611" spans="1:17" x14ac:dyDescent="0.3">
      <c r="A611" t="s">
        <v>45</v>
      </c>
      <c r="B611" t="s">
        <v>34</v>
      </c>
      <c r="C611" t="s">
        <v>46</v>
      </c>
      <c r="D611" t="s">
        <v>36</v>
      </c>
      <c r="F611" t="s">
        <v>63</v>
      </c>
      <c r="G611" t="s">
        <v>38</v>
      </c>
      <c r="H611" s="3">
        <v>44882</v>
      </c>
      <c r="I611" t="s">
        <v>869</v>
      </c>
      <c r="M611" t="s">
        <v>49</v>
      </c>
      <c r="N611" t="s">
        <v>65</v>
      </c>
      <c r="O611" t="s">
        <v>9</v>
      </c>
      <c r="P611" t="s">
        <v>40</v>
      </c>
      <c r="Q611" t="str">
        <f t="shared" si="9"/>
        <v/>
      </c>
    </row>
    <row r="612" spans="1:17" x14ac:dyDescent="0.3">
      <c r="A612" t="s">
        <v>45</v>
      </c>
      <c r="B612" t="s">
        <v>34</v>
      </c>
      <c r="C612" t="s">
        <v>46</v>
      </c>
      <c r="D612" t="s">
        <v>36</v>
      </c>
      <c r="F612" t="s">
        <v>66</v>
      </c>
      <c r="G612" t="s">
        <v>38</v>
      </c>
      <c r="H612" s="3">
        <v>44882</v>
      </c>
      <c r="I612" t="s">
        <v>870</v>
      </c>
      <c r="M612" t="s">
        <v>49</v>
      </c>
      <c r="N612" t="s">
        <v>68</v>
      </c>
      <c r="O612" t="s">
        <v>9</v>
      </c>
      <c r="P612" t="s">
        <v>40</v>
      </c>
      <c r="Q612" t="str">
        <f t="shared" si="9"/>
        <v/>
      </c>
    </row>
    <row r="613" spans="1:17" x14ac:dyDescent="0.3">
      <c r="A613" t="s">
        <v>45</v>
      </c>
      <c r="B613" t="s">
        <v>69</v>
      </c>
      <c r="C613" t="s">
        <v>70</v>
      </c>
      <c r="D613" t="s">
        <v>36</v>
      </c>
      <c r="E613" t="s">
        <v>71</v>
      </c>
      <c r="F613" t="s">
        <v>72</v>
      </c>
      <c r="G613" t="s">
        <v>73</v>
      </c>
      <c r="H613" s="3">
        <v>44886</v>
      </c>
      <c r="I613" t="s">
        <v>871</v>
      </c>
      <c r="J613">
        <v>100000</v>
      </c>
      <c r="K613">
        <v>120000</v>
      </c>
      <c r="L613">
        <v>110000</v>
      </c>
      <c r="M613" t="s">
        <v>75</v>
      </c>
      <c r="N613" t="s">
        <v>65</v>
      </c>
      <c r="O613" t="s">
        <v>14</v>
      </c>
      <c r="P613" t="s">
        <v>40</v>
      </c>
      <c r="Q613" t="str">
        <f t="shared" si="9"/>
        <v>$110K-$130K</v>
      </c>
    </row>
    <row r="614" spans="1:17" x14ac:dyDescent="0.3">
      <c r="A614" t="s">
        <v>45</v>
      </c>
      <c r="B614" t="s">
        <v>34</v>
      </c>
      <c r="C614" t="s">
        <v>46</v>
      </c>
      <c r="D614" t="s">
        <v>36</v>
      </c>
      <c r="F614" t="s">
        <v>76</v>
      </c>
      <c r="G614" t="s">
        <v>38</v>
      </c>
      <c r="H614" s="3">
        <v>44882</v>
      </c>
      <c r="I614" t="s">
        <v>872</v>
      </c>
      <c r="M614" t="s">
        <v>49</v>
      </c>
      <c r="N614" t="s">
        <v>78</v>
      </c>
      <c r="O614" t="s">
        <v>9</v>
      </c>
      <c r="P614" t="s">
        <v>40</v>
      </c>
      <c r="Q614" t="str">
        <f t="shared" si="9"/>
        <v/>
      </c>
    </row>
    <row r="615" spans="1:17" x14ac:dyDescent="0.3">
      <c r="A615" t="s">
        <v>45</v>
      </c>
      <c r="B615" t="s">
        <v>34</v>
      </c>
      <c r="C615" t="s">
        <v>46</v>
      </c>
      <c r="D615" t="s">
        <v>36</v>
      </c>
      <c r="F615" t="s">
        <v>79</v>
      </c>
      <c r="G615" t="s">
        <v>38</v>
      </c>
      <c r="H615" s="3">
        <v>44882</v>
      </c>
      <c r="I615" t="s">
        <v>873</v>
      </c>
      <c r="M615" t="s">
        <v>49</v>
      </c>
      <c r="N615" t="s">
        <v>81</v>
      </c>
      <c r="O615" t="s">
        <v>9</v>
      </c>
      <c r="P615" t="s">
        <v>40</v>
      </c>
      <c r="Q615" t="str">
        <f t="shared" si="9"/>
        <v/>
      </c>
    </row>
    <row r="616" spans="1:17" x14ac:dyDescent="0.3">
      <c r="A616" t="s">
        <v>33</v>
      </c>
      <c r="B616" t="s">
        <v>34</v>
      </c>
      <c r="C616" t="s">
        <v>35</v>
      </c>
      <c r="D616" t="s">
        <v>36</v>
      </c>
      <c r="F616" t="s">
        <v>82</v>
      </c>
      <c r="G616" t="s">
        <v>38</v>
      </c>
      <c r="H616" s="3">
        <v>44887</v>
      </c>
      <c r="I616" t="s">
        <v>874</v>
      </c>
      <c r="M616" t="s">
        <v>84</v>
      </c>
      <c r="N616" t="s">
        <v>85</v>
      </c>
      <c r="O616" t="s">
        <v>9</v>
      </c>
      <c r="P616" t="s">
        <v>40</v>
      </c>
      <c r="Q616" t="str">
        <f t="shared" si="9"/>
        <v/>
      </c>
    </row>
    <row r="617" spans="1:17" x14ac:dyDescent="0.3">
      <c r="A617" t="s">
        <v>45</v>
      </c>
      <c r="B617" t="s">
        <v>34</v>
      </c>
      <c r="C617" t="s">
        <v>46</v>
      </c>
      <c r="D617" t="s">
        <v>36</v>
      </c>
      <c r="F617" t="s">
        <v>93</v>
      </c>
      <c r="G617" t="s">
        <v>38</v>
      </c>
      <c r="H617" s="3">
        <v>44882</v>
      </c>
      <c r="I617" t="s">
        <v>875</v>
      </c>
      <c r="M617" t="s">
        <v>95</v>
      </c>
      <c r="N617" t="s">
        <v>96</v>
      </c>
      <c r="O617" t="s">
        <v>9</v>
      </c>
      <c r="P617" t="s">
        <v>40</v>
      </c>
      <c r="Q617" t="str">
        <f t="shared" si="9"/>
        <v/>
      </c>
    </row>
    <row r="618" spans="1:17" x14ac:dyDescent="0.3">
      <c r="A618" t="s">
        <v>45</v>
      </c>
      <c r="B618" t="s">
        <v>34</v>
      </c>
      <c r="C618" t="s">
        <v>46</v>
      </c>
      <c r="D618" t="s">
        <v>36</v>
      </c>
      <c r="F618" t="s">
        <v>97</v>
      </c>
      <c r="G618" t="s">
        <v>38</v>
      </c>
      <c r="H618" s="3">
        <v>44881</v>
      </c>
      <c r="I618" t="s">
        <v>876</v>
      </c>
      <c r="M618" t="s">
        <v>99</v>
      </c>
      <c r="N618" t="s">
        <v>100</v>
      </c>
      <c r="O618" t="s">
        <v>9</v>
      </c>
      <c r="P618" t="s">
        <v>40</v>
      </c>
      <c r="Q618" t="str">
        <f t="shared" si="9"/>
        <v/>
      </c>
    </row>
    <row r="619" spans="1:17" x14ac:dyDescent="0.3">
      <c r="A619" t="s">
        <v>45</v>
      </c>
      <c r="B619" t="s">
        <v>34</v>
      </c>
      <c r="C619" t="s">
        <v>46</v>
      </c>
      <c r="D619" t="s">
        <v>36</v>
      </c>
      <c r="F619" t="s">
        <v>101</v>
      </c>
      <c r="G619" t="s">
        <v>38</v>
      </c>
      <c r="H619" s="3">
        <v>44881</v>
      </c>
      <c r="I619" t="s">
        <v>877</v>
      </c>
      <c r="M619" t="s">
        <v>103</v>
      </c>
      <c r="N619" t="s">
        <v>100</v>
      </c>
      <c r="O619" t="s">
        <v>9</v>
      </c>
      <c r="P619" t="s">
        <v>40</v>
      </c>
      <c r="Q619" t="str">
        <f t="shared" si="9"/>
        <v/>
      </c>
    </row>
    <row r="620" spans="1:17" x14ac:dyDescent="0.3">
      <c r="A620" t="s">
        <v>45</v>
      </c>
      <c r="B620" t="s">
        <v>104</v>
      </c>
      <c r="C620" t="s">
        <v>105</v>
      </c>
      <c r="D620" t="s">
        <v>36</v>
      </c>
      <c r="F620" t="s">
        <v>57</v>
      </c>
      <c r="G620" t="s">
        <v>106</v>
      </c>
      <c r="H620" s="3">
        <v>44884</v>
      </c>
      <c r="I620" t="s">
        <v>878</v>
      </c>
      <c r="M620" t="s">
        <v>60</v>
      </c>
      <c r="N620" t="s">
        <v>53</v>
      </c>
      <c r="O620" t="s">
        <v>16</v>
      </c>
      <c r="P620" t="s">
        <v>40</v>
      </c>
      <c r="Q620" t="str">
        <f t="shared" si="9"/>
        <v/>
      </c>
    </row>
    <row r="621" spans="1:17" x14ac:dyDescent="0.3">
      <c r="A621" t="s">
        <v>45</v>
      </c>
      <c r="B621" t="s">
        <v>108</v>
      </c>
      <c r="C621" t="s">
        <v>109</v>
      </c>
      <c r="D621" t="s">
        <v>36</v>
      </c>
      <c r="F621" t="s">
        <v>110</v>
      </c>
      <c r="G621" t="s">
        <v>111</v>
      </c>
      <c r="H621" s="3">
        <v>44886</v>
      </c>
      <c r="I621" t="s">
        <v>879</v>
      </c>
      <c r="M621" t="s">
        <v>113</v>
      </c>
      <c r="N621" t="s">
        <v>114</v>
      </c>
      <c r="O621" t="s">
        <v>16</v>
      </c>
      <c r="P621" t="s">
        <v>40</v>
      </c>
      <c r="Q621" t="str">
        <f t="shared" si="9"/>
        <v/>
      </c>
    </row>
    <row r="622" spans="1:17" x14ac:dyDescent="0.3">
      <c r="A622" t="s">
        <v>45</v>
      </c>
      <c r="B622" t="s">
        <v>115</v>
      </c>
      <c r="C622" t="s">
        <v>116</v>
      </c>
      <c r="D622" t="s">
        <v>36</v>
      </c>
      <c r="F622" t="s">
        <v>117</v>
      </c>
      <c r="G622" t="s">
        <v>118</v>
      </c>
      <c r="H622" s="3">
        <v>44888</v>
      </c>
      <c r="I622" t="s">
        <v>880</v>
      </c>
      <c r="M622" t="s">
        <v>120</v>
      </c>
      <c r="N622" t="s">
        <v>81</v>
      </c>
      <c r="O622" t="s">
        <v>16</v>
      </c>
      <c r="P622" t="s">
        <v>40</v>
      </c>
      <c r="Q622" t="str">
        <f t="shared" si="9"/>
        <v/>
      </c>
    </row>
    <row r="623" spans="1:17" x14ac:dyDescent="0.3">
      <c r="A623" t="s">
        <v>45</v>
      </c>
      <c r="B623" t="s">
        <v>121</v>
      </c>
      <c r="C623" t="s">
        <v>122</v>
      </c>
      <c r="D623" t="s">
        <v>36</v>
      </c>
      <c r="F623" t="s">
        <v>123</v>
      </c>
      <c r="G623" t="s">
        <v>124</v>
      </c>
      <c r="H623" s="3">
        <v>44886</v>
      </c>
      <c r="I623" t="s">
        <v>881</v>
      </c>
      <c r="M623" t="s">
        <v>126</v>
      </c>
      <c r="N623" t="s">
        <v>127</v>
      </c>
      <c r="O623" t="s">
        <v>16</v>
      </c>
      <c r="P623" t="s">
        <v>40</v>
      </c>
      <c r="Q623" t="str">
        <f t="shared" si="9"/>
        <v/>
      </c>
    </row>
    <row r="624" spans="1:17" x14ac:dyDescent="0.3">
      <c r="A624" t="s">
        <v>45</v>
      </c>
      <c r="B624" t="s">
        <v>128</v>
      </c>
      <c r="C624" t="s">
        <v>129</v>
      </c>
      <c r="D624" t="s">
        <v>36</v>
      </c>
      <c r="F624" t="s">
        <v>130</v>
      </c>
      <c r="G624" t="s">
        <v>131</v>
      </c>
      <c r="H624" s="3">
        <v>44882</v>
      </c>
      <c r="I624" t="s">
        <v>882</v>
      </c>
      <c r="M624" t="s">
        <v>133</v>
      </c>
      <c r="N624" t="s">
        <v>134</v>
      </c>
      <c r="O624" t="s">
        <v>9</v>
      </c>
      <c r="P624" t="s">
        <v>40</v>
      </c>
      <c r="Q624" t="str">
        <f t="shared" si="9"/>
        <v/>
      </c>
    </row>
    <row r="625" spans="1:17" x14ac:dyDescent="0.3">
      <c r="A625" t="s">
        <v>45</v>
      </c>
      <c r="B625" t="s">
        <v>135</v>
      </c>
      <c r="C625" t="s">
        <v>136</v>
      </c>
      <c r="D625" t="s">
        <v>36</v>
      </c>
      <c r="F625" t="s">
        <v>137</v>
      </c>
      <c r="G625" t="s">
        <v>138</v>
      </c>
      <c r="H625" s="3">
        <v>44887</v>
      </c>
      <c r="I625" t="s">
        <v>883</v>
      </c>
      <c r="M625" t="s">
        <v>140</v>
      </c>
      <c r="N625" t="s">
        <v>50</v>
      </c>
      <c r="O625" t="s">
        <v>13</v>
      </c>
      <c r="P625" t="s">
        <v>40</v>
      </c>
      <c r="Q625" t="str">
        <f t="shared" si="9"/>
        <v/>
      </c>
    </row>
    <row r="626" spans="1:17" x14ac:dyDescent="0.3">
      <c r="A626" t="s">
        <v>45</v>
      </c>
      <c r="B626" t="s">
        <v>141</v>
      </c>
      <c r="C626" t="s">
        <v>142</v>
      </c>
      <c r="D626" t="s">
        <v>36</v>
      </c>
      <c r="F626" t="s">
        <v>143</v>
      </c>
      <c r="G626" t="s">
        <v>144</v>
      </c>
      <c r="H626" s="3">
        <v>44882</v>
      </c>
      <c r="I626" t="s">
        <v>884</v>
      </c>
      <c r="M626" t="s">
        <v>146</v>
      </c>
      <c r="N626" t="s">
        <v>44</v>
      </c>
      <c r="O626" t="s">
        <v>16</v>
      </c>
      <c r="P626" t="s">
        <v>40</v>
      </c>
      <c r="Q626" t="str">
        <f t="shared" si="9"/>
        <v/>
      </c>
    </row>
    <row r="627" spans="1:17" x14ac:dyDescent="0.3">
      <c r="A627" t="s">
        <v>33</v>
      </c>
      <c r="B627" t="s">
        <v>34</v>
      </c>
      <c r="C627" t="s">
        <v>35</v>
      </c>
      <c r="D627" t="s">
        <v>36</v>
      </c>
      <c r="F627" t="s">
        <v>57</v>
      </c>
      <c r="G627" t="s">
        <v>38</v>
      </c>
      <c r="H627" s="3">
        <v>44887</v>
      </c>
      <c r="I627" t="s">
        <v>885</v>
      </c>
      <c r="M627" t="s">
        <v>60</v>
      </c>
      <c r="N627" t="s">
        <v>53</v>
      </c>
      <c r="O627" t="s">
        <v>9</v>
      </c>
      <c r="P627" t="s">
        <v>40</v>
      </c>
      <c r="Q627" t="str">
        <f t="shared" si="9"/>
        <v/>
      </c>
    </row>
    <row r="628" spans="1:17" x14ac:dyDescent="0.3">
      <c r="A628" t="s">
        <v>33</v>
      </c>
      <c r="B628" t="s">
        <v>34</v>
      </c>
      <c r="C628" t="s">
        <v>35</v>
      </c>
      <c r="D628" t="s">
        <v>36</v>
      </c>
      <c r="F628" t="s">
        <v>37</v>
      </c>
      <c r="G628" t="s">
        <v>38</v>
      </c>
      <c r="H628" s="3">
        <v>44887</v>
      </c>
      <c r="I628" t="s">
        <v>886</v>
      </c>
      <c r="M628" t="s">
        <v>37</v>
      </c>
      <c r="N628" t="s">
        <v>11</v>
      </c>
      <c r="O628" t="s">
        <v>9</v>
      </c>
      <c r="P628" t="s">
        <v>40</v>
      </c>
      <c r="Q628" t="str">
        <f t="shared" si="9"/>
        <v/>
      </c>
    </row>
    <row r="629" spans="1:17" x14ac:dyDescent="0.3">
      <c r="A629" t="s">
        <v>33</v>
      </c>
      <c r="B629" t="s">
        <v>34</v>
      </c>
      <c r="C629" t="s">
        <v>35</v>
      </c>
      <c r="D629" t="s">
        <v>36</v>
      </c>
      <c r="F629" t="s">
        <v>41</v>
      </c>
      <c r="G629" t="s">
        <v>38</v>
      </c>
      <c r="H629" s="3">
        <v>44887</v>
      </c>
      <c r="I629" t="s">
        <v>887</v>
      </c>
      <c r="M629" t="s">
        <v>43</v>
      </c>
      <c r="N629" t="s">
        <v>44</v>
      </c>
      <c r="O629" t="s">
        <v>9</v>
      </c>
      <c r="P629" t="s">
        <v>40</v>
      </c>
      <c r="Q629" t="str">
        <f t="shared" si="9"/>
        <v/>
      </c>
    </row>
    <row r="630" spans="1:17" x14ac:dyDescent="0.3">
      <c r="A630" t="s">
        <v>45</v>
      </c>
      <c r="B630" t="s">
        <v>34</v>
      </c>
      <c r="C630" t="s">
        <v>46</v>
      </c>
      <c r="D630" t="s">
        <v>36</v>
      </c>
      <c r="F630" t="s">
        <v>47</v>
      </c>
      <c r="G630" t="s">
        <v>38</v>
      </c>
      <c r="H630" s="3">
        <v>44882</v>
      </c>
      <c r="I630" t="s">
        <v>888</v>
      </c>
      <c r="M630" t="s">
        <v>49</v>
      </c>
      <c r="N630" t="s">
        <v>50</v>
      </c>
      <c r="O630" t="s">
        <v>9</v>
      </c>
      <c r="P630" t="s">
        <v>40</v>
      </c>
      <c r="Q630" t="str">
        <f t="shared" si="9"/>
        <v/>
      </c>
    </row>
    <row r="631" spans="1:17" x14ac:dyDescent="0.3">
      <c r="A631" t="s">
        <v>45</v>
      </c>
      <c r="B631" t="s">
        <v>34</v>
      </c>
      <c r="C631" t="s">
        <v>46</v>
      </c>
      <c r="D631" t="s">
        <v>36</v>
      </c>
      <c r="F631" t="s">
        <v>51</v>
      </c>
      <c r="G631" t="s">
        <v>38</v>
      </c>
      <c r="H631" s="3">
        <v>44882</v>
      </c>
      <c r="I631" t="s">
        <v>889</v>
      </c>
      <c r="M631" t="s">
        <v>49</v>
      </c>
      <c r="N631" t="s">
        <v>53</v>
      </c>
      <c r="O631" t="s">
        <v>9</v>
      </c>
      <c r="P631" t="s">
        <v>40</v>
      </c>
      <c r="Q631" t="str">
        <f t="shared" si="9"/>
        <v/>
      </c>
    </row>
    <row r="632" spans="1:17" x14ac:dyDescent="0.3">
      <c r="A632" t="s">
        <v>33</v>
      </c>
      <c r="B632" t="s">
        <v>34</v>
      </c>
      <c r="C632" t="s">
        <v>35</v>
      </c>
      <c r="D632" t="s">
        <v>36</v>
      </c>
      <c r="F632" t="s">
        <v>101</v>
      </c>
      <c r="G632" t="s">
        <v>38</v>
      </c>
      <c r="H632" s="3">
        <v>44887</v>
      </c>
      <c r="I632" t="s">
        <v>890</v>
      </c>
      <c r="M632" t="s">
        <v>103</v>
      </c>
      <c r="N632" t="s">
        <v>100</v>
      </c>
      <c r="O632" t="s">
        <v>9</v>
      </c>
      <c r="P632" t="s">
        <v>40</v>
      </c>
      <c r="Q632" t="str">
        <f t="shared" si="9"/>
        <v/>
      </c>
    </row>
    <row r="633" spans="1:17" x14ac:dyDescent="0.3">
      <c r="A633" t="s">
        <v>33</v>
      </c>
      <c r="B633" t="s">
        <v>34</v>
      </c>
      <c r="C633" t="s">
        <v>35</v>
      </c>
      <c r="D633" t="s">
        <v>36</v>
      </c>
      <c r="F633" t="s">
        <v>193</v>
      </c>
      <c r="G633" t="s">
        <v>38</v>
      </c>
      <c r="H633" s="3">
        <v>44887</v>
      </c>
      <c r="I633" t="s">
        <v>891</v>
      </c>
      <c r="M633" t="s">
        <v>195</v>
      </c>
      <c r="N633" t="s">
        <v>154</v>
      </c>
      <c r="O633" t="s">
        <v>9</v>
      </c>
      <c r="P633" t="s">
        <v>40</v>
      </c>
      <c r="Q633" t="str">
        <f t="shared" si="9"/>
        <v/>
      </c>
    </row>
    <row r="634" spans="1:17" x14ac:dyDescent="0.3">
      <c r="A634" t="s">
        <v>54</v>
      </c>
      <c r="B634" t="s">
        <v>55</v>
      </c>
      <c r="C634" t="s">
        <v>56</v>
      </c>
      <c r="D634" t="s">
        <v>36</v>
      </c>
      <c r="F634" t="s">
        <v>57</v>
      </c>
      <c r="G634" t="s">
        <v>58</v>
      </c>
      <c r="H634" s="3">
        <v>44882</v>
      </c>
      <c r="I634" t="s">
        <v>892</v>
      </c>
      <c r="M634" t="s">
        <v>60</v>
      </c>
      <c r="N634" t="s">
        <v>53</v>
      </c>
      <c r="O634" t="s">
        <v>16</v>
      </c>
      <c r="P634" t="s">
        <v>40</v>
      </c>
      <c r="Q634" t="str">
        <f t="shared" si="9"/>
        <v/>
      </c>
    </row>
    <row r="635" spans="1:17" x14ac:dyDescent="0.3">
      <c r="A635" t="s">
        <v>45</v>
      </c>
      <c r="B635" t="s">
        <v>34</v>
      </c>
      <c r="C635" t="s">
        <v>46</v>
      </c>
      <c r="D635" t="s">
        <v>36</v>
      </c>
      <c r="F635" t="s">
        <v>61</v>
      </c>
      <c r="G635" t="s">
        <v>38</v>
      </c>
      <c r="H635" s="3">
        <v>44882</v>
      </c>
      <c r="I635" t="s">
        <v>893</v>
      </c>
      <c r="M635" t="s">
        <v>61</v>
      </c>
      <c r="N635" t="s">
        <v>11</v>
      </c>
      <c r="O635" t="s">
        <v>9</v>
      </c>
      <c r="P635" t="s">
        <v>40</v>
      </c>
      <c r="Q635" t="str">
        <f t="shared" si="9"/>
        <v/>
      </c>
    </row>
    <row r="636" spans="1:17" x14ac:dyDescent="0.3">
      <c r="A636" t="s">
        <v>45</v>
      </c>
      <c r="B636" t="s">
        <v>34</v>
      </c>
      <c r="C636" t="s">
        <v>46</v>
      </c>
      <c r="D636" t="s">
        <v>36</v>
      </c>
      <c r="F636" t="s">
        <v>63</v>
      </c>
      <c r="G636" t="s">
        <v>38</v>
      </c>
      <c r="H636" s="3">
        <v>44882</v>
      </c>
      <c r="I636" t="s">
        <v>894</v>
      </c>
      <c r="M636" t="s">
        <v>49</v>
      </c>
      <c r="N636" t="s">
        <v>65</v>
      </c>
      <c r="O636" t="s">
        <v>9</v>
      </c>
      <c r="P636" t="s">
        <v>40</v>
      </c>
      <c r="Q636" t="str">
        <f t="shared" si="9"/>
        <v/>
      </c>
    </row>
    <row r="637" spans="1:17" x14ac:dyDescent="0.3">
      <c r="A637" t="s">
        <v>45</v>
      </c>
      <c r="B637" t="s">
        <v>34</v>
      </c>
      <c r="C637" t="s">
        <v>46</v>
      </c>
      <c r="D637" t="s">
        <v>36</v>
      </c>
      <c r="F637" t="s">
        <v>66</v>
      </c>
      <c r="G637" t="s">
        <v>38</v>
      </c>
      <c r="H637" s="3">
        <v>44882</v>
      </c>
      <c r="I637" t="s">
        <v>895</v>
      </c>
      <c r="M637" t="s">
        <v>49</v>
      </c>
      <c r="N637" t="s">
        <v>68</v>
      </c>
      <c r="O637" t="s">
        <v>9</v>
      </c>
      <c r="P637" t="s">
        <v>40</v>
      </c>
      <c r="Q637" t="str">
        <f t="shared" si="9"/>
        <v/>
      </c>
    </row>
    <row r="638" spans="1:17" x14ac:dyDescent="0.3">
      <c r="A638" t="s">
        <v>45</v>
      </c>
      <c r="B638" t="s">
        <v>69</v>
      </c>
      <c r="C638" t="s">
        <v>70</v>
      </c>
      <c r="D638" t="s">
        <v>36</v>
      </c>
      <c r="E638" t="s">
        <v>71</v>
      </c>
      <c r="F638" t="s">
        <v>72</v>
      </c>
      <c r="G638" t="s">
        <v>73</v>
      </c>
      <c r="H638" s="3">
        <v>44886</v>
      </c>
      <c r="I638" t="s">
        <v>896</v>
      </c>
      <c r="J638">
        <v>100000</v>
      </c>
      <c r="K638">
        <v>120000</v>
      </c>
      <c r="L638">
        <v>110000</v>
      </c>
      <c r="M638" t="s">
        <v>75</v>
      </c>
      <c r="N638" t="s">
        <v>65</v>
      </c>
      <c r="O638" t="s">
        <v>14</v>
      </c>
      <c r="P638" t="s">
        <v>40</v>
      </c>
      <c r="Q638" t="str">
        <f t="shared" si="9"/>
        <v>$110K-$130K</v>
      </c>
    </row>
    <row r="639" spans="1:17" x14ac:dyDescent="0.3">
      <c r="A639" t="s">
        <v>45</v>
      </c>
      <c r="B639" t="s">
        <v>34</v>
      </c>
      <c r="C639" t="s">
        <v>46</v>
      </c>
      <c r="D639" t="s">
        <v>36</v>
      </c>
      <c r="F639" t="s">
        <v>76</v>
      </c>
      <c r="G639" t="s">
        <v>38</v>
      </c>
      <c r="H639" s="3">
        <v>44882</v>
      </c>
      <c r="I639" t="s">
        <v>897</v>
      </c>
      <c r="M639" t="s">
        <v>49</v>
      </c>
      <c r="N639" t="s">
        <v>78</v>
      </c>
      <c r="O639" t="s">
        <v>9</v>
      </c>
      <c r="P639" t="s">
        <v>40</v>
      </c>
      <c r="Q639" t="str">
        <f t="shared" si="9"/>
        <v/>
      </c>
    </row>
    <row r="640" spans="1:17" x14ac:dyDescent="0.3">
      <c r="A640" t="s">
        <v>45</v>
      </c>
      <c r="B640" t="s">
        <v>34</v>
      </c>
      <c r="C640" t="s">
        <v>46</v>
      </c>
      <c r="D640" t="s">
        <v>36</v>
      </c>
      <c r="F640" t="s">
        <v>79</v>
      </c>
      <c r="G640" t="s">
        <v>38</v>
      </c>
      <c r="H640" s="3">
        <v>44882</v>
      </c>
      <c r="I640" t="s">
        <v>898</v>
      </c>
      <c r="M640" t="s">
        <v>49</v>
      </c>
      <c r="N640" t="s">
        <v>81</v>
      </c>
      <c r="O640" t="s">
        <v>9</v>
      </c>
      <c r="P640" t="s">
        <v>40</v>
      </c>
      <c r="Q640" t="str">
        <f t="shared" si="9"/>
        <v/>
      </c>
    </row>
    <row r="641" spans="1:17" x14ac:dyDescent="0.3">
      <c r="A641" t="s">
        <v>33</v>
      </c>
      <c r="B641" t="s">
        <v>34</v>
      </c>
      <c r="C641" t="s">
        <v>35</v>
      </c>
      <c r="D641" t="s">
        <v>36</v>
      </c>
      <c r="F641" t="s">
        <v>82</v>
      </c>
      <c r="G641" t="s">
        <v>38</v>
      </c>
      <c r="H641" s="3">
        <v>44887</v>
      </c>
      <c r="I641" t="s">
        <v>899</v>
      </c>
      <c r="M641" t="s">
        <v>84</v>
      </c>
      <c r="N641" t="s">
        <v>85</v>
      </c>
      <c r="O641" t="s">
        <v>9</v>
      </c>
      <c r="P641" t="s">
        <v>40</v>
      </c>
      <c r="Q641" t="str">
        <f t="shared" si="9"/>
        <v/>
      </c>
    </row>
    <row r="642" spans="1:17" x14ac:dyDescent="0.3">
      <c r="A642" t="s">
        <v>45</v>
      </c>
      <c r="B642" t="s">
        <v>34</v>
      </c>
      <c r="C642" t="s">
        <v>46</v>
      </c>
      <c r="D642" t="s">
        <v>36</v>
      </c>
      <c r="F642" t="s">
        <v>93</v>
      </c>
      <c r="G642" t="s">
        <v>38</v>
      </c>
      <c r="H642" s="3">
        <v>44882</v>
      </c>
      <c r="I642" t="s">
        <v>900</v>
      </c>
      <c r="M642" t="s">
        <v>95</v>
      </c>
      <c r="N642" t="s">
        <v>96</v>
      </c>
      <c r="O642" t="s">
        <v>9</v>
      </c>
      <c r="P642" t="s">
        <v>40</v>
      </c>
      <c r="Q642" t="str">
        <f t="shared" ref="Q642:Q705" si="10">IF(L642="","",IF(L642&lt;50000,"&lt; $50K",IF(L642&lt;70000,"$50K-$70K",IF(L642&lt;90000,"$70K-$90K",IF(L642&lt;110000,"$90K-$110K",IF(L642&lt;130000,"$110K-$130K","$130K+"))))))</f>
        <v/>
      </c>
    </row>
    <row r="643" spans="1:17" x14ac:dyDescent="0.3">
      <c r="A643" t="s">
        <v>45</v>
      </c>
      <c r="B643" t="s">
        <v>34</v>
      </c>
      <c r="C643" t="s">
        <v>46</v>
      </c>
      <c r="D643" t="s">
        <v>36</v>
      </c>
      <c r="F643" t="s">
        <v>97</v>
      </c>
      <c r="G643" t="s">
        <v>38</v>
      </c>
      <c r="H643" s="3">
        <v>44881</v>
      </c>
      <c r="I643" t="s">
        <v>901</v>
      </c>
      <c r="M643" t="s">
        <v>99</v>
      </c>
      <c r="N643" t="s">
        <v>100</v>
      </c>
      <c r="O643" t="s">
        <v>9</v>
      </c>
      <c r="P643" t="s">
        <v>40</v>
      </c>
      <c r="Q643" t="str">
        <f t="shared" si="10"/>
        <v/>
      </c>
    </row>
    <row r="644" spans="1:17" x14ac:dyDescent="0.3">
      <c r="A644" t="s">
        <v>45</v>
      </c>
      <c r="B644" t="s">
        <v>34</v>
      </c>
      <c r="C644" t="s">
        <v>46</v>
      </c>
      <c r="D644" t="s">
        <v>36</v>
      </c>
      <c r="F644" t="s">
        <v>101</v>
      </c>
      <c r="G644" t="s">
        <v>38</v>
      </c>
      <c r="H644" s="3">
        <v>44881</v>
      </c>
      <c r="I644" t="s">
        <v>902</v>
      </c>
      <c r="M644" t="s">
        <v>103</v>
      </c>
      <c r="N644" t="s">
        <v>100</v>
      </c>
      <c r="O644" t="s">
        <v>9</v>
      </c>
      <c r="P644" t="s">
        <v>40</v>
      </c>
      <c r="Q644" t="str">
        <f t="shared" si="10"/>
        <v/>
      </c>
    </row>
    <row r="645" spans="1:17" x14ac:dyDescent="0.3">
      <c r="A645" t="s">
        <v>45</v>
      </c>
      <c r="B645" t="s">
        <v>104</v>
      </c>
      <c r="C645" t="s">
        <v>105</v>
      </c>
      <c r="D645" t="s">
        <v>36</v>
      </c>
      <c r="F645" t="s">
        <v>57</v>
      </c>
      <c r="G645" t="s">
        <v>106</v>
      </c>
      <c r="H645" s="3">
        <v>44884</v>
      </c>
      <c r="I645" t="s">
        <v>903</v>
      </c>
      <c r="M645" t="s">
        <v>60</v>
      </c>
      <c r="N645" t="s">
        <v>53</v>
      </c>
      <c r="O645" t="s">
        <v>16</v>
      </c>
      <c r="P645" t="s">
        <v>40</v>
      </c>
      <c r="Q645" t="str">
        <f t="shared" si="10"/>
        <v/>
      </c>
    </row>
    <row r="646" spans="1:17" x14ac:dyDescent="0.3">
      <c r="A646" t="s">
        <v>45</v>
      </c>
      <c r="B646" t="s">
        <v>108</v>
      </c>
      <c r="C646" t="s">
        <v>109</v>
      </c>
      <c r="D646" t="s">
        <v>36</v>
      </c>
      <c r="F646" t="s">
        <v>110</v>
      </c>
      <c r="G646" t="s">
        <v>111</v>
      </c>
      <c r="H646" s="3">
        <v>44886</v>
      </c>
      <c r="I646" t="s">
        <v>904</v>
      </c>
      <c r="M646" t="s">
        <v>113</v>
      </c>
      <c r="N646" t="s">
        <v>114</v>
      </c>
      <c r="O646" t="s">
        <v>16</v>
      </c>
      <c r="P646" t="s">
        <v>40</v>
      </c>
      <c r="Q646" t="str">
        <f t="shared" si="10"/>
        <v/>
      </c>
    </row>
    <row r="647" spans="1:17" x14ac:dyDescent="0.3">
      <c r="A647" t="s">
        <v>45</v>
      </c>
      <c r="B647" t="s">
        <v>115</v>
      </c>
      <c r="C647" t="s">
        <v>116</v>
      </c>
      <c r="D647" t="s">
        <v>36</v>
      </c>
      <c r="F647" t="s">
        <v>117</v>
      </c>
      <c r="G647" t="s">
        <v>118</v>
      </c>
      <c r="H647" s="3">
        <v>44888</v>
      </c>
      <c r="I647" t="s">
        <v>905</v>
      </c>
      <c r="M647" t="s">
        <v>120</v>
      </c>
      <c r="N647" t="s">
        <v>81</v>
      </c>
      <c r="O647" t="s">
        <v>16</v>
      </c>
      <c r="P647" t="s">
        <v>40</v>
      </c>
      <c r="Q647" t="str">
        <f t="shared" si="10"/>
        <v/>
      </c>
    </row>
    <row r="648" spans="1:17" x14ac:dyDescent="0.3">
      <c r="A648" t="s">
        <v>45</v>
      </c>
      <c r="B648" t="s">
        <v>121</v>
      </c>
      <c r="C648" t="s">
        <v>122</v>
      </c>
      <c r="D648" t="s">
        <v>36</v>
      </c>
      <c r="F648" t="s">
        <v>123</v>
      </c>
      <c r="G648" t="s">
        <v>124</v>
      </c>
      <c r="H648" s="3">
        <v>44886</v>
      </c>
      <c r="I648" t="s">
        <v>906</v>
      </c>
      <c r="M648" t="s">
        <v>126</v>
      </c>
      <c r="N648" t="s">
        <v>127</v>
      </c>
      <c r="O648" t="s">
        <v>16</v>
      </c>
      <c r="P648" t="s">
        <v>40</v>
      </c>
      <c r="Q648" t="str">
        <f t="shared" si="10"/>
        <v/>
      </c>
    </row>
    <row r="649" spans="1:17" x14ac:dyDescent="0.3">
      <c r="A649" t="s">
        <v>45</v>
      </c>
      <c r="B649" t="s">
        <v>128</v>
      </c>
      <c r="C649" t="s">
        <v>129</v>
      </c>
      <c r="D649" t="s">
        <v>36</v>
      </c>
      <c r="F649" t="s">
        <v>130</v>
      </c>
      <c r="G649" t="s">
        <v>131</v>
      </c>
      <c r="H649" s="3">
        <v>44882</v>
      </c>
      <c r="I649" t="s">
        <v>907</v>
      </c>
      <c r="M649" t="s">
        <v>133</v>
      </c>
      <c r="N649" t="s">
        <v>134</v>
      </c>
      <c r="O649" t="s">
        <v>9</v>
      </c>
      <c r="P649" t="s">
        <v>40</v>
      </c>
      <c r="Q649" t="str">
        <f t="shared" si="10"/>
        <v/>
      </c>
    </row>
    <row r="650" spans="1:17" x14ac:dyDescent="0.3">
      <c r="A650" t="s">
        <v>45</v>
      </c>
      <c r="B650" t="s">
        <v>135</v>
      </c>
      <c r="C650" t="s">
        <v>136</v>
      </c>
      <c r="D650" t="s">
        <v>36</v>
      </c>
      <c r="F650" t="s">
        <v>137</v>
      </c>
      <c r="G650" t="s">
        <v>138</v>
      </c>
      <c r="H650" s="3">
        <v>44887</v>
      </c>
      <c r="I650" t="s">
        <v>908</v>
      </c>
      <c r="M650" t="s">
        <v>140</v>
      </c>
      <c r="N650" t="s">
        <v>50</v>
      </c>
      <c r="O650" t="s">
        <v>13</v>
      </c>
      <c r="P650" t="s">
        <v>40</v>
      </c>
      <c r="Q650" t="str">
        <f t="shared" si="10"/>
        <v/>
      </c>
    </row>
    <row r="651" spans="1:17" x14ac:dyDescent="0.3">
      <c r="A651" t="s">
        <v>45</v>
      </c>
      <c r="B651" t="s">
        <v>141</v>
      </c>
      <c r="C651" t="s">
        <v>142</v>
      </c>
      <c r="D651" t="s">
        <v>36</v>
      </c>
      <c r="F651" t="s">
        <v>143</v>
      </c>
      <c r="G651" t="s">
        <v>144</v>
      </c>
      <c r="H651" s="3">
        <v>44882</v>
      </c>
      <c r="I651" t="s">
        <v>909</v>
      </c>
      <c r="M651" t="s">
        <v>146</v>
      </c>
      <c r="N651" t="s">
        <v>44</v>
      </c>
      <c r="O651" t="s">
        <v>16</v>
      </c>
      <c r="P651" t="s">
        <v>40</v>
      </c>
      <c r="Q651" t="str">
        <f t="shared" si="10"/>
        <v/>
      </c>
    </row>
    <row r="652" spans="1:17" x14ac:dyDescent="0.3">
      <c r="A652" t="s">
        <v>33</v>
      </c>
      <c r="B652" t="s">
        <v>34</v>
      </c>
      <c r="C652" t="s">
        <v>35</v>
      </c>
      <c r="D652" t="s">
        <v>36</v>
      </c>
      <c r="F652" t="s">
        <v>57</v>
      </c>
      <c r="G652" t="s">
        <v>38</v>
      </c>
      <c r="H652" s="3">
        <v>44887</v>
      </c>
      <c r="I652" t="s">
        <v>910</v>
      </c>
      <c r="M652" t="s">
        <v>60</v>
      </c>
      <c r="N652" t="s">
        <v>53</v>
      </c>
      <c r="O652" t="s">
        <v>9</v>
      </c>
      <c r="P652" t="s">
        <v>40</v>
      </c>
      <c r="Q652" t="str">
        <f t="shared" si="10"/>
        <v/>
      </c>
    </row>
    <row r="653" spans="1:17" x14ac:dyDescent="0.3">
      <c r="A653" t="s">
        <v>33</v>
      </c>
      <c r="B653" t="s">
        <v>34</v>
      </c>
      <c r="C653" t="s">
        <v>35</v>
      </c>
      <c r="D653" t="s">
        <v>36</v>
      </c>
      <c r="F653" t="s">
        <v>41</v>
      </c>
      <c r="G653" t="s">
        <v>38</v>
      </c>
      <c r="H653" s="3">
        <v>44887</v>
      </c>
      <c r="I653" t="s">
        <v>911</v>
      </c>
      <c r="M653" t="s">
        <v>43</v>
      </c>
      <c r="N653" t="s">
        <v>44</v>
      </c>
      <c r="O653" t="s">
        <v>9</v>
      </c>
      <c r="P653" t="s">
        <v>40</v>
      </c>
      <c r="Q653" t="str">
        <f t="shared" si="10"/>
        <v/>
      </c>
    </row>
    <row r="654" spans="1:17" x14ac:dyDescent="0.3">
      <c r="A654" t="s">
        <v>45</v>
      </c>
      <c r="B654" t="s">
        <v>34</v>
      </c>
      <c r="C654" t="s">
        <v>46</v>
      </c>
      <c r="D654" t="s">
        <v>36</v>
      </c>
      <c r="F654" t="s">
        <v>47</v>
      </c>
      <c r="G654" t="s">
        <v>38</v>
      </c>
      <c r="H654" s="3">
        <v>44882</v>
      </c>
      <c r="I654" t="s">
        <v>912</v>
      </c>
      <c r="M654" t="s">
        <v>49</v>
      </c>
      <c r="N654" t="s">
        <v>50</v>
      </c>
      <c r="O654" t="s">
        <v>9</v>
      </c>
      <c r="P654" t="s">
        <v>40</v>
      </c>
      <c r="Q654" t="str">
        <f t="shared" si="10"/>
        <v/>
      </c>
    </row>
    <row r="655" spans="1:17" x14ac:dyDescent="0.3">
      <c r="A655" t="s">
        <v>45</v>
      </c>
      <c r="B655" t="s">
        <v>34</v>
      </c>
      <c r="C655" t="s">
        <v>46</v>
      </c>
      <c r="D655" t="s">
        <v>36</v>
      </c>
      <c r="F655" t="s">
        <v>51</v>
      </c>
      <c r="G655" t="s">
        <v>38</v>
      </c>
      <c r="H655" s="3">
        <v>44882</v>
      </c>
      <c r="I655" t="s">
        <v>913</v>
      </c>
      <c r="M655" t="s">
        <v>49</v>
      </c>
      <c r="N655" t="s">
        <v>53</v>
      </c>
      <c r="O655" t="s">
        <v>9</v>
      </c>
      <c r="P655" t="s">
        <v>40</v>
      </c>
      <c r="Q655" t="str">
        <f t="shared" si="10"/>
        <v/>
      </c>
    </row>
    <row r="656" spans="1:17" x14ac:dyDescent="0.3">
      <c r="A656" t="s">
        <v>33</v>
      </c>
      <c r="B656" t="s">
        <v>34</v>
      </c>
      <c r="C656" t="s">
        <v>35</v>
      </c>
      <c r="D656" t="s">
        <v>36</v>
      </c>
      <c r="F656" t="s">
        <v>193</v>
      </c>
      <c r="G656" t="s">
        <v>38</v>
      </c>
      <c r="H656" s="3">
        <v>44887</v>
      </c>
      <c r="I656" t="s">
        <v>914</v>
      </c>
      <c r="M656" t="s">
        <v>195</v>
      </c>
      <c r="N656" t="s">
        <v>154</v>
      </c>
      <c r="O656" t="s">
        <v>9</v>
      </c>
      <c r="P656" t="s">
        <v>40</v>
      </c>
      <c r="Q656" t="str">
        <f t="shared" si="10"/>
        <v/>
      </c>
    </row>
    <row r="657" spans="1:17" x14ac:dyDescent="0.3">
      <c r="A657" t="s">
        <v>54</v>
      </c>
      <c r="B657" t="s">
        <v>55</v>
      </c>
      <c r="C657" t="s">
        <v>56</v>
      </c>
      <c r="D657" t="s">
        <v>36</v>
      </c>
      <c r="F657" t="s">
        <v>57</v>
      </c>
      <c r="G657" t="s">
        <v>58</v>
      </c>
      <c r="H657" s="3">
        <v>44882</v>
      </c>
      <c r="I657" t="s">
        <v>915</v>
      </c>
      <c r="M657" t="s">
        <v>60</v>
      </c>
      <c r="N657" t="s">
        <v>53</v>
      </c>
      <c r="O657" t="s">
        <v>16</v>
      </c>
      <c r="P657" t="s">
        <v>40</v>
      </c>
      <c r="Q657" t="str">
        <f t="shared" si="10"/>
        <v/>
      </c>
    </row>
    <row r="658" spans="1:17" x14ac:dyDescent="0.3">
      <c r="A658" t="s">
        <v>45</v>
      </c>
      <c r="B658" t="s">
        <v>34</v>
      </c>
      <c r="C658" t="s">
        <v>46</v>
      </c>
      <c r="D658" t="s">
        <v>36</v>
      </c>
      <c r="F658" t="s">
        <v>61</v>
      </c>
      <c r="G658" t="s">
        <v>38</v>
      </c>
      <c r="H658" s="3">
        <v>44882</v>
      </c>
      <c r="I658" t="s">
        <v>916</v>
      </c>
      <c r="M658" t="s">
        <v>61</v>
      </c>
      <c r="N658" t="s">
        <v>11</v>
      </c>
      <c r="O658" t="s">
        <v>9</v>
      </c>
      <c r="P658" t="s">
        <v>40</v>
      </c>
      <c r="Q658" t="str">
        <f t="shared" si="10"/>
        <v/>
      </c>
    </row>
    <row r="659" spans="1:17" x14ac:dyDescent="0.3">
      <c r="A659" t="s">
        <v>45</v>
      </c>
      <c r="B659" t="s">
        <v>34</v>
      </c>
      <c r="C659" t="s">
        <v>46</v>
      </c>
      <c r="D659" t="s">
        <v>36</v>
      </c>
      <c r="F659" t="s">
        <v>63</v>
      </c>
      <c r="G659" t="s">
        <v>38</v>
      </c>
      <c r="H659" s="3">
        <v>44882</v>
      </c>
      <c r="I659" t="s">
        <v>917</v>
      </c>
      <c r="M659" t="s">
        <v>49</v>
      </c>
      <c r="N659" t="s">
        <v>65</v>
      </c>
      <c r="O659" t="s">
        <v>9</v>
      </c>
      <c r="P659" t="s">
        <v>40</v>
      </c>
      <c r="Q659" t="str">
        <f t="shared" si="10"/>
        <v/>
      </c>
    </row>
    <row r="660" spans="1:17" x14ac:dyDescent="0.3">
      <c r="A660" t="s">
        <v>45</v>
      </c>
      <c r="B660" t="s">
        <v>34</v>
      </c>
      <c r="C660" t="s">
        <v>46</v>
      </c>
      <c r="D660" t="s">
        <v>36</v>
      </c>
      <c r="F660" t="s">
        <v>66</v>
      </c>
      <c r="G660" t="s">
        <v>38</v>
      </c>
      <c r="H660" s="3">
        <v>44882</v>
      </c>
      <c r="I660" t="s">
        <v>918</v>
      </c>
      <c r="M660" t="s">
        <v>49</v>
      </c>
      <c r="N660" t="s">
        <v>68</v>
      </c>
      <c r="O660" t="s">
        <v>9</v>
      </c>
      <c r="P660" t="s">
        <v>40</v>
      </c>
      <c r="Q660" t="str">
        <f t="shared" si="10"/>
        <v/>
      </c>
    </row>
    <row r="661" spans="1:17" x14ac:dyDescent="0.3">
      <c r="A661" t="s">
        <v>45</v>
      </c>
      <c r="B661" t="s">
        <v>69</v>
      </c>
      <c r="C661" t="s">
        <v>70</v>
      </c>
      <c r="D661" t="s">
        <v>36</v>
      </c>
      <c r="E661" t="s">
        <v>71</v>
      </c>
      <c r="F661" t="s">
        <v>72</v>
      </c>
      <c r="G661" t="s">
        <v>73</v>
      </c>
      <c r="H661" s="3">
        <v>44886</v>
      </c>
      <c r="I661" t="s">
        <v>919</v>
      </c>
      <c r="J661">
        <v>100000</v>
      </c>
      <c r="K661">
        <v>120000</v>
      </c>
      <c r="L661">
        <v>110000</v>
      </c>
      <c r="M661" t="s">
        <v>75</v>
      </c>
      <c r="N661" t="s">
        <v>65</v>
      </c>
      <c r="O661" t="s">
        <v>14</v>
      </c>
      <c r="P661" t="s">
        <v>40</v>
      </c>
      <c r="Q661" t="str">
        <f t="shared" si="10"/>
        <v>$110K-$130K</v>
      </c>
    </row>
    <row r="662" spans="1:17" x14ac:dyDescent="0.3">
      <c r="A662" t="s">
        <v>33</v>
      </c>
      <c r="B662" t="s">
        <v>34</v>
      </c>
      <c r="C662" t="s">
        <v>35</v>
      </c>
      <c r="D662" t="s">
        <v>36</v>
      </c>
      <c r="F662" t="s">
        <v>101</v>
      </c>
      <c r="G662" t="s">
        <v>38</v>
      </c>
      <c r="H662" s="3">
        <v>44887</v>
      </c>
      <c r="I662" t="s">
        <v>920</v>
      </c>
      <c r="M662" t="s">
        <v>103</v>
      </c>
      <c r="N662" t="s">
        <v>100</v>
      </c>
      <c r="O662" t="s">
        <v>9</v>
      </c>
      <c r="P662" t="s">
        <v>40</v>
      </c>
      <c r="Q662" t="str">
        <f t="shared" si="10"/>
        <v/>
      </c>
    </row>
    <row r="663" spans="1:17" x14ac:dyDescent="0.3">
      <c r="A663" t="s">
        <v>33</v>
      </c>
      <c r="B663" t="s">
        <v>34</v>
      </c>
      <c r="C663" t="s">
        <v>222</v>
      </c>
      <c r="D663" t="s">
        <v>36</v>
      </c>
      <c r="F663" t="s">
        <v>37</v>
      </c>
      <c r="G663" t="s">
        <v>223</v>
      </c>
      <c r="H663" s="3">
        <v>44887</v>
      </c>
      <c r="I663" t="s">
        <v>921</v>
      </c>
      <c r="M663" t="s">
        <v>37</v>
      </c>
      <c r="N663" t="s">
        <v>11</v>
      </c>
      <c r="O663" t="s">
        <v>11</v>
      </c>
      <c r="P663" t="s">
        <v>40</v>
      </c>
      <c r="Q663" t="str">
        <f t="shared" si="10"/>
        <v/>
      </c>
    </row>
    <row r="664" spans="1:17" x14ac:dyDescent="0.3">
      <c r="A664" t="s">
        <v>45</v>
      </c>
      <c r="B664" t="s">
        <v>104</v>
      </c>
      <c r="C664" t="s">
        <v>105</v>
      </c>
      <c r="D664" t="s">
        <v>36</v>
      </c>
      <c r="F664" t="s">
        <v>57</v>
      </c>
      <c r="G664" t="s">
        <v>106</v>
      </c>
      <c r="H664" s="3">
        <v>44884</v>
      </c>
      <c r="I664" t="s">
        <v>922</v>
      </c>
      <c r="M664" t="s">
        <v>60</v>
      </c>
      <c r="N664" t="s">
        <v>53</v>
      </c>
      <c r="O664" t="s">
        <v>16</v>
      </c>
      <c r="P664" t="s">
        <v>40</v>
      </c>
      <c r="Q664" t="str">
        <f t="shared" si="10"/>
        <v/>
      </c>
    </row>
    <row r="665" spans="1:17" x14ac:dyDescent="0.3">
      <c r="A665" t="s">
        <v>45</v>
      </c>
      <c r="B665" t="s">
        <v>296</v>
      </c>
      <c r="C665" t="s">
        <v>297</v>
      </c>
      <c r="D665" t="s">
        <v>36</v>
      </c>
      <c r="F665" t="s">
        <v>298</v>
      </c>
      <c r="G665" t="s">
        <v>299</v>
      </c>
      <c r="H665" s="3">
        <v>44888</v>
      </c>
      <c r="I665" t="s">
        <v>923</v>
      </c>
      <c r="M665" t="s">
        <v>301</v>
      </c>
      <c r="N665" t="s">
        <v>50</v>
      </c>
      <c r="O665" t="s">
        <v>14</v>
      </c>
      <c r="P665" t="s">
        <v>40</v>
      </c>
      <c r="Q665" t="str">
        <f t="shared" si="10"/>
        <v/>
      </c>
    </row>
    <row r="666" spans="1:17" x14ac:dyDescent="0.3">
      <c r="A666" t="s">
        <v>45</v>
      </c>
      <c r="B666" t="s">
        <v>155</v>
      </c>
      <c r="C666" t="s">
        <v>156</v>
      </c>
      <c r="D666" t="s">
        <v>36</v>
      </c>
      <c r="E666" t="s">
        <v>157</v>
      </c>
      <c r="F666" t="s">
        <v>158</v>
      </c>
      <c r="G666" t="s">
        <v>159</v>
      </c>
      <c r="H666" s="3">
        <v>44887</v>
      </c>
      <c r="I666" t="s">
        <v>924</v>
      </c>
      <c r="J666">
        <v>50000</v>
      </c>
      <c r="K666">
        <v>55000</v>
      </c>
      <c r="L666">
        <v>52500</v>
      </c>
      <c r="M666" t="s">
        <v>161</v>
      </c>
      <c r="N666" t="s">
        <v>162</v>
      </c>
      <c r="O666" t="s">
        <v>16</v>
      </c>
      <c r="P666" t="s">
        <v>40</v>
      </c>
      <c r="Q666" t="str">
        <f t="shared" si="10"/>
        <v>$50K-$70K</v>
      </c>
    </row>
    <row r="667" spans="1:17" x14ac:dyDescent="0.3">
      <c r="A667" t="s">
        <v>147</v>
      </c>
      <c r="B667" t="s">
        <v>148</v>
      </c>
      <c r="C667" t="s">
        <v>149</v>
      </c>
      <c r="D667" t="s">
        <v>36</v>
      </c>
      <c r="F667" t="s">
        <v>150</v>
      </c>
      <c r="G667" t="s">
        <v>151</v>
      </c>
      <c r="H667" s="3">
        <v>44888</v>
      </c>
      <c r="I667" t="s">
        <v>925</v>
      </c>
      <c r="M667" t="s">
        <v>153</v>
      </c>
      <c r="N667" t="s">
        <v>154</v>
      </c>
      <c r="O667" t="s">
        <v>13</v>
      </c>
      <c r="P667" t="s">
        <v>40</v>
      </c>
      <c r="Q667" t="str">
        <f t="shared" si="10"/>
        <v/>
      </c>
    </row>
    <row r="668" spans="1:17" x14ac:dyDescent="0.3">
      <c r="A668" t="s">
        <v>246</v>
      </c>
      <c r="B668" t="s">
        <v>247</v>
      </c>
      <c r="C668" t="s">
        <v>248</v>
      </c>
      <c r="D668" t="s">
        <v>36</v>
      </c>
      <c r="E668" t="s">
        <v>249</v>
      </c>
      <c r="F668" t="s">
        <v>250</v>
      </c>
      <c r="G668" t="s">
        <v>251</v>
      </c>
      <c r="H668" s="3">
        <v>44887</v>
      </c>
      <c r="I668" t="s">
        <v>926</v>
      </c>
      <c r="J668">
        <v>5800</v>
      </c>
      <c r="K668">
        <v>6000</v>
      </c>
      <c r="L668">
        <v>5900</v>
      </c>
      <c r="M668" t="s">
        <v>253</v>
      </c>
      <c r="N668" t="s">
        <v>50</v>
      </c>
      <c r="O668" t="s">
        <v>13</v>
      </c>
      <c r="P668" t="s">
        <v>40</v>
      </c>
      <c r="Q668" t="str">
        <f t="shared" si="10"/>
        <v>&lt; $50K</v>
      </c>
    </row>
    <row r="669" spans="1:17" x14ac:dyDescent="0.3">
      <c r="A669" t="s">
        <v>45</v>
      </c>
      <c r="B669" t="s">
        <v>34</v>
      </c>
      <c r="C669" t="s">
        <v>46</v>
      </c>
      <c r="D669" t="s">
        <v>36</v>
      </c>
      <c r="F669" t="s">
        <v>305</v>
      </c>
      <c r="G669" t="s">
        <v>38</v>
      </c>
      <c r="H669" s="3">
        <v>44882</v>
      </c>
      <c r="I669" t="s">
        <v>927</v>
      </c>
      <c r="M669" t="s">
        <v>307</v>
      </c>
      <c r="N669" t="s">
        <v>308</v>
      </c>
      <c r="O669" t="s">
        <v>9</v>
      </c>
      <c r="P669" t="s">
        <v>40</v>
      </c>
      <c r="Q669" t="str">
        <f t="shared" si="10"/>
        <v/>
      </c>
    </row>
    <row r="670" spans="1:17" x14ac:dyDescent="0.3">
      <c r="A670" t="s">
        <v>45</v>
      </c>
      <c r="B670" t="s">
        <v>135</v>
      </c>
      <c r="C670" t="s">
        <v>136</v>
      </c>
      <c r="D670" t="s">
        <v>36</v>
      </c>
      <c r="F670" t="s">
        <v>137</v>
      </c>
      <c r="G670" t="s">
        <v>138</v>
      </c>
      <c r="H670" s="3">
        <v>44887</v>
      </c>
      <c r="I670" t="s">
        <v>928</v>
      </c>
      <c r="M670" t="s">
        <v>140</v>
      </c>
      <c r="N670" t="s">
        <v>50</v>
      </c>
      <c r="O670" t="s">
        <v>13</v>
      </c>
      <c r="P670" t="s">
        <v>40</v>
      </c>
      <c r="Q670" t="str">
        <f t="shared" si="10"/>
        <v/>
      </c>
    </row>
    <row r="671" spans="1:17" x14ac:dyDescent="0.3">
      <c r="A671" t="s">
        <v>45</v>
      </c>
      <c r="B671" t="s">
        <v>310</v>
      </c>
      <c r="C671" t="s">
        <v>311</v>
      </c>
      <c r="D671" t="s">
        <v>36</v>
      </c>
      <c r="E671" t="s">
        <v>71</v>
      </c>
      <c r="F671" t="s">
        <v>312</v>
      </c>
      <c r="G671" t="s">
        <v>313</v>
      </c>
      <c r="H671" s="3">
        <v>44887</v>
      </c>
      <c r="I671" t="s">
        <v>929</v>
      </c>
      <c r="J671">
        <v>100000</v>
      </c>
      <c r="K671">
        <v>120000</v>
      </c>
      <c r="L671">
        <v>110000</v>
      </c>
      <c r="M671" t="s">
        <v>315</v>
      </c>
      <c r="N671" t="s">
        <v>316</v>
      </c>
      <c r="O671" t="s">
        <v>14</v>
      </c>
      <c r="P671" t="s">
        <v>40</v>
      </c>
      <c r="Q671" t="str">
        <f t="shared" si="10"/>
        <v>$110K-$130K</v>
      </c>
    </row>
    <row r="672" spans="1:17" x14ac:dyDescent="0.3">
      <c r="A672" t="s">
        <v>45</v>
      </c>
      <c r="B672" t="s">
        <v>141</v>
      </c>
      <c r="C672" t="s">
        <v>142</v>
      </c>
      <c r="D672" t="s">
        <v>36</v>
      </c>
      <c r="F672" t="s">
        <v>143</v>
      </c>
      <c r="G672" t="s">
        <v>144</v>
      </c>
      <c r="H672" s="3">
        <v>44882</v>
      </c>
      <c r="I672" t="s">
        <v>930</v>
      </c>
      <c r="M672" t="s">
        <v>146</v>
      </c>
      <c r="N672" t="s">
        <v>44</v>
      </c>
      <c r="O672" t="s">
        <v>16</v>
      </c>
      <c r="P672" t="s">
        <v>40</v>
      </c>
      <c r="Q672" t="str">
        <f t="shared" si="10"/>
        <v/>
      </c>
    </row>
    <row r="673" spans="1:17" x14ac:dyDescent="0.3">
      <c r="A673" t="s">
        <v>45</v>
      </c>
      <c r="B673" t="s">
        <v>318</v>
      </c>
      <c r="C673" t="s">
        <v>319</v>
      </c>
      <c r="D673" t="s">
        <v>36</v>
      </c>
      <c r="E673" t="s">
        <v>320</v>
      </c>
      <c r="F673" t="s">
        <v>321</v>
      </c>
      <c r="G673" t="s">
        <v>322</v>
      </c>
      <c r="H673" s="3">
        <v>44883</v>
      </c>
      <c r="I673" t="s">
        <v>931</v>
      </c>
      <c r="J673">
        <v>50</v>
      </c>
      <c r="K673">
        <v>60</v>
      </c>
      <c r="L673">
        <v>55</v>
      </c>
      <c r="M673" t="s">
        <v>324</v>
      </c>
      <c r="N673" t="s">
        <v>325</v>
      </c>
      <c r="O673" t="s">
        <v>14</v>
      </c>
      <c r="P673" t="s">
        <v>40</v>
      </c>
      <c r="Q673" t="str">
        <f t="shared" si="10"/>
        <v>&lt; $50K</v>
      </c>
    </row>
    <row r="674" spans="1:17" x14ac:dyDescent="0.3">
      <c r="A674" t="s">
        <v>45</v>
      </c>
      <c r="B674" t="s">
        <v>326</v>
      </c>
      <c r="C674" t="s">
        <v>327</v>
      </c>
      <c r="D674" t="s">
        <v>36</v>
      </c>
      <c r="F674" t="s">
        <v>328</v>
      </c>
      <c r="G674" t="s">
        <v>89</v>
      </c>
      <c r="H674" s="3">
        <v>44886</v>
      </c>
      <c r="I674" t="s">
        <v>932</v>
      </c>
      <c r="M674" t="s">
        <v>330</v>
      </c>
      <c r="N674" t="s">
        <v>44</v>
      </c>
      <c r="O674" t="s">
        <v>11</v>
      </c>
      <c r="P674" t="s">
        <v>40</v>
      </c>
      <c r="Q674" t="str">
        <f t="shared" si="10"/>
        <v/>
      </c>
    </row>
    <row r="675" spans="1:17" x14ac:dyDescent="0.3">
      <c r="A675" t="s">
        <v>45</v>
      </c>
      <c r="B675" t="s">
        <v>108</v>
      </c>
      <c r="C675" t="s">
        <v>109</v>
      </c>
      <c r="D675" t="s">
        <v>36</v>
      </c>
      <c r="F675" t="s">
        <v>110</v>
      </c>
      <c r="G675" t="s">
        <v>111</v>
      </c>
      <c r="H675" s="3">
        <v>44886</v>
      </c>
      <c r="I675" t="s">
        <v>933</v>
      </c>
      <c r="M675" t="s">
        <v>113</v>
      </c>
      <c r="N675" t="s">
        <v>114</v>
      </c>
      <c r="O675" t="s">
        <v>16</v>
      </c>
      <c r="P675" t="s">
        <v>40</v>
      </c>
      <c r="Q675" t="str">
        <f t="shared" si="10"/>
        <v/>
      </c>
    </row>
    <row r="676" spans="1:17" x14ac:dyDescent="0.3">
      <c r="A676" t="s">
        <v>45</v>
      </c>
      <c r="B676" t="s">
        <v>34</v>
      </c>
      <c r="C676" t="s">
        <v>46</v>
      </c>
      <c r="D676" t="s">
        <v>36</v>
      </c>
      <c r="F676" t="s">
        <v>101</v>
      </c>
      <c r="G676" t="s">
        <v>38</v>
      </c>
      <c r="H676" s="3">
        <v>44881</v>
      </c>
      <c r="I676" t="s">
        <v>934</v>
      </c>
      <c r="M676" t="s">
        <v>103</v>
      </c>
      <c r="N676" t="s">
        <v>100</v>
      </c>
      <c r="O676" t="s">
        <v>9</v>
      </c>
      <c r="P676" t="s">
        <v>40</v>
      </c>
      <c r="Q676" t="str">
        <f t="shared" si="10"/>
        <v/>
      </c>
    </row>
    <row r="677" spans="1:17" x14ac:dyDescent="0.3">
      <c r="A677" t="s">
        <v>33</v>
      </c>
      <c r="B677" t="s">
        <v>34</v>
      </c>
      <c r="C677" t="s">
        <v>35</v>
      </c>
      <c r="D677" t="s">
        <v>36</v>
      </c>
      <c r="F677" t="s">
        <v>57</v>
      </c>
      <c r="G677" t="s">
        <v>38</v>
      </c>
      <c r="H677" s="3">
        <v>44887</v>
      </c>
      <c r="I677" t="s">
        <v>935</v>
      </c>
      <c r="M677" t="s">
        <v>60</v>
      </c>
      <c r="N677" t="s">
        <v>53</v>
      </c>
      <c r="O677" t="s">
        <v>9</v>
      </c>
      <c r="P677" t="s">
        <v>40</v>
      </c>
      <c r="Q677" t="str">
        <f t="shared" si="10"/>
        <v/>
      </c>
    </row>
    <row r="678" spans="1:17" x14ac:dyDescent="0.3">
      <c r="A678" t="s">
        <v>33</v>
      </c>
      <c r="B678" t="s">
        <v>34</v>
      </c>
      <c r="C678" t="s">
        <v>35</v>
      </c>
      <c r="D678" t="s">
        <v>36</v>
      </c>
      <c r="F678" t="s">
        <v>41</v>
      </c>
      <c r="G678" t="s">
        <v>38</v>
      </c>
      <c r="H678" s="3">
        <v>44887</v>
      </c>
      <c r="I678" t="s">
        <v>936</v>
      </c>
      <c r="M678" t="s">
        <v>43</v>
      </c>
      <c r="N678" t="s">
        <v>44</v>
      </c>
      <c r="O678" t="s">
        <v>9</v>
      </c>
      <c r="P678" t="s">
        <v>40</v>
      </c>
      <c r="Q678" t="str">
        <f t="shared" si="10"/>
        <v/>
      </c>
    </row>
    <row r="679" spans="1:17" x14ac:dyDescent="0.3">
      <c r="A679" t="s">
        <v>45</v>
      </c>
      <c r="B679" t="s">
        <v>34</v>
      </c>
      <c r="C679" t="s">
        <v>46</v>
      </c>
      <c r="D679" t="s">
        <v>36</v>
      </c>
      <c r="F679" t="s">
        <v>47</v>
      </c>
      <c r="G679" t="s">
        <v>38</v>
      </c>
      <c r="H679" s="3">
        <v>44882</v>
      </c>
      <c r="I679" t="s">
        <v>937</v>
      </c>
      <c r="M679" t="s">
        <v>49</v>
      </c>
      <c r="N679" t="s">
        <v>50</v>
      </c>
      <c r="O679" t="s">
        <v>9</v>
      </c>
      <c r="P679" t="s">
        <v>40</v>
      </c>
      <c r="Q679" t="str">
        <f t="shared" si="10"/>
        <v/>
      </c>
    </row>
    <row r="680" spans="1:17" x14ac:dyDescent="0.3">
      <c r="A680" t="s">
        <v>45</v>
      </c>
      <c r="B680" t="s">
        <v>34</v>
      </c>
      <c r="C680" t="s">
        <v>46</v>
      </c>
      <c r="D680" t="s">
        <v>36</v>
      </c>
      <c r="F680" t="s">
        <v>51</v>
      </c>
      <c r="G680" t="s">
        <v>38</v>
      </c>
      <c r="H680" s="3">
        <v>44882</v>
      </c>
      <c r="I680" t="s">
        <v>938</v>
      </c>
      <c r="M680" t="s">
        <v>49</v>
      </c>
      <c r="N680" t="s">
        <v>53</v>
      </c>
      <c r="O680" t="s">
        <v>9</v>
      </c>
      <c r="P680" t="s">
        <v>40</v>
      </c>
      <c r="Q680" t="str">
        <f t="shared" si="10"/>
        <v/>
      </c>
    </row>
    <row r="681" spans="1:17" x14ac:dyDescent="0.3">
      <c r="A681" t="s">
        <v>54</v>
      </c>
      <c r="B681" t="s">
        <v>55</v>
      </c>
      <c r="C681" t="s">
        <v>56</v>
      </c>
      <c r="D681" t="s">
        <v>36</v>
      </c>
      <c r="F681" t="s">
        <v>57</v>
      </c>
      <c r="G681" t="s">
        <v>58</v>
      </c>
      <c r="H681" s="3">
        <v>44882</v>
      </c>
      <c r="I681" t="s">
        <v>939</v>
      </c>
      <c r="M681" t="s">
        <v>60</v>
      </c>
      <c r="N681" t="s">
        <v>53</v>
      </c>
      <c r="O681" t="s">
        <v>16</v>
      </c>
      <c r="P681" t="s">
        <v>40</v>
      </c>
      <c r="Q681" t="str">
        <f t="shared" si="10"/>
        <v/>
      </c>
    </row>
    <row r="682" spans="1:17" x14ac:dyDescent="0.3">
      <c r="A682" t="s">
        <v>45</v>
      </c>
      <c r="B682" t="s">
        <v>34</v>
      </c>
      <c r="C682" t="s">
        <v>46</v>
      </c>
      <c r="D682" t="s">
        <v>36</v>
      </c>
      <c r="F682" t="s">
        <v>61</v>
      </c>
      <c r="G682" t="s">
        <v>38</v>
      </c>
      <c r="H682" s="3">
        <v>44882</v>
      </c>
      <c r="I682" t="s">
        <v>940</v>
      </c>
      <c r="M682" t="s">
        <v>61</v>
      </c>
      <c r="N682" t="s">
        <v>11</v>
      </c>
      <c r="O682" t="s">
        <v>9</v>
      </c>
      <c r="P682" t="s">
        <v>40</v>
      </c>
      <c r="Q682" t="str">
        <f t="shared" si="10"/>
        <v/>
      </c>
    </row>
    <row r="683" spans="1:17" x14ac:dyDescent="0.3">
      <c r="A683" t="s">
        <v>45</v>
      </c>
      <c r="B683" t="s">
        <v>34</v>
      </c>
      <c r="C683" t="s">
        <v>46</v>
      </c>
      <c r="D683" t="s">
        <v>36</v>
      </c>
      <c r="F683" t="s">
        <v>63</v>
      </c>
      <c r="G683" t="s">
        <v>38</v>
      </c>
      <c r="H683" s="3">
        <v>44882</v>
      </c>
      <c r="I683" t="s">
        <v>941</v>
      </c>
      <c r="M683" t="s">
        <v>49</v>
      </c>
      <c r="N683" t="s">
        <v>65</v>
      </c>
      <c r="O683" t="s">
        <v>9</v>
      </c>
      <c r="P683" t="s">
        <v>40</v>
      </c>
      <c r="Q683" t="str">
        <f t="shared" si="10"/>
        <v/>
      </c>
    </row>
    <row r="684" spans="1:17" x14ac:dyDescent="0.3">
      <c r="A684" t="s">
        <v>45</v>
      </c>
      <c r="B684" t="s">
        <v>34</v>
      </c>
      <c r="C684" t="s">
        <v>46</v>
      </c>
      <c r="D684" t="s">
        <v>36</v>
      </c>
      <c r="F684" t="s">
        <v>66</v>
      </c>
      <c r="G684" t="s">
        <v>38</v>
      </c>
      <c r="H684" s="3">
        <v>44882</v>
      </c>
      <c r="I684" t="s">
        <v>942</v>
      </c>
      <c r="M684" t="s">
        <v>49</v>
      </c>
      <c r="N684" t="s">
        <v>68</v>
      </c>
      <c r="O684" t="s">
        <v>9</v>
      </c>
      <c r="P684" t="s">
        <v>40</v>
      </c>
      <c r="Q684" t="str">
        <f t="shared" si="10"/>
        <v/>
      </c>
    </row>
    <row r="685" spans="1:17" x14ac:dyDescent="0.3">
      <c r="A685" t="s">
        <v>33</v>
      </c>
      <c r="B685" t="s">
        <v>34</v>
      </c>
      <c r="C685" t="s">
        <v>35</v>
      </c>
      <c r="D685" t="s">
        <v>36</v>
      </c>
      <c r="F685" t="s">
        <v>82</v>
      </c>
      <c r="G685" t="s">
        <v>38</v>
      </c>
      <c r="H685" s="3">
        <v>44887</v>
      </c>
      <c r="I685" t="s">
        <v>943</v>
      </c>
      <c r="M685" t="s">
        <v>84</v>
      </c>
      <c r="N685" t="s">
        <v>85</v>
      </c>
      <c r="O685" t="s">
        <v>9</v>
      </c>
      <c r="P685" t="s">
        <v>40</v>
      </c>
      <c r="Q685" t="str">
        <f t="shared" si="10"/>
        <v/>
      </c>
    </row>
    <row r="686" spans="1:17" x14ac:dyDescent="0.3">
      <c r="A686" t="s">
        <v>45</v>
      </c>
      <c r="B686" t="s">
        <v>69</v>
      </c>
      <c r="C686" t="s">
        <v>70</v>
      </c>
      <c r="D686" t="s">
        <v>36</v>
      </c>
      <c r="E686" t="s">
        <v>71</v>
      </c>
      <c r="F686" t="s">
        <v>72</v>
      </c>
      <c r="G686" t="s">
        <v>73</v>
      </c>
      <c r="H686" s="3">
        <v>44886</v>
      </c>
      <c r="I686" t="s">
        <v>944</v>
      </c>
      <c r="J686">
        <v>100000</v>
      </c>
      <c r="K686">
        <v>120000</v>
      </c>
      <c r="L686">
        <v>110000</v>
      </c>
      <c r="M686" t="s">
        <v>75</v>
      </c>
      <c r="N686" t="s">
        <v>65</v>
      </c>
      <c r="O686" t="s">
        <v>14</v>
      </c>
      <c r="P686" t="s">
        <v>40</v>
      </c>
      <c r="Q686" t="str">
        <f t="shared" si="10"/>
        <v>$110K-$130K</v>
      </c>
    </row>
    <row r="687" spans="1:17" x14ac:dyDescent="0.3">
      <c r="A687" t="s">
        <v>33</v>
      </c>
      <c r="B687" t="s">
        <v>34</v>
      </c>
      <c r="C687" t="s">
        <v>35</v>
      </c>
      <c r="D687" t="s">
        <v>36</v>
      </c>
      <c r="F687" t="s">
        <v>101</v>
      </c>
      <c r="G687" t="s">
        <v>38</v>
      </c>
      <c r="H687" s="3">
        <v>44887</v>
      </c>
      <c r="I687" t="s">
        <v>945</v>
      </c>
      <c r="M687" t="s">
        <v>103</v>
      </c>
      <c r="N687" t="s">
        <v>100</v>
      </c>
      <c r="O687" t="s">
        <v>9</v>
      </c>
      <c r="P687" t="s">
        <v>40</v>
      </c>
      <c r="Q687" t="str">
        <f t="shared" si="10"/>
        <v/>
      </c>
    </row>
    <row r="688" spans="1:17" x14ac:dyDescent="0.3">
      <c r="A688" t="s">
        <v>33</v>
      </c>
      <c r="B688" t="s">
        <v>34</v>
      </c>
      <c r="C688" t="s">
        <v>35</v>
      </c>
      <c r="D688" t="s">
        <v>36</v>
      </c>
      <c r="F688" t="s">
        <v>37</v>
      </c>
      <c r="G688" t="s">
        <v>38</v>
      </c>
      <c r="H688" s="3">
        <v>44887</v>
      </c>
      <c r="I688" t="s">
        <v>946</v>
      </c>
      <c r="M688" t="s">
        <v>37</v>
      </c>
      <c r="N688" t="s">
        <v>11</v>
      </c>
      <c r="O688" t="s">
        <v>9</v>
      </c>
      <c r="P688" t="s">
        <v>40</v>
      </c>
      <c r="Q688" t="str">
        <f t="shared" si="10"/>
        <v/>
      </c>
    </row>
    <row r="689" spans="1:17" x14ac:dyDescent="0.3">
      <c r="A689" t="s">
        <v>45</v>
      </c>
      <c r="B689" t="s">
        <v>104</v>
      </c>
      <c r="C689" t="s">
        <v>105</v>
      </c>
      <c r="D689" t="s">
        <v>36</v>
      </c>
      <c r="F689" t="s">
        <v>57</v>
      </c>
      <c r="G689" t="s">
        <v>106</v>
      </c>
      <c r="H689" s="3">
        <v>44884</v>
      </c>
      <c r="I689" t="s">
        <v>947</v>
      </c>
      <c r="M689" t="s">
        <v>60</v>
      </c>
      <c r="N689" t="s">
        <v>53</v>
      </c>
      <c r="O689" t="s">
        <v>16</v>
      </c>
      <c r="P689" t="s">
        <v>40</v>
      </c>
      <c r="Q689" t="str">
        <f t="shared" si="10"/>
        <v/>
      </c>
    </row>
    <row r="690" spans="1:17" x14ac:dyDescent="0.3">
      <c r="A690" t="s">
        <v>45</v>
      </c>
      <c r="B690" t="s">
        <v>296</v>
      </c>
      <c r="C690" t="s">
        <v>297</v>
      </c>
      <c r="D690" t="s">
        <v>36</v>
      </c>
      <c r="F690" t="s">
        <v>298</v>
      </c>
      <c r="G690" t="s">
        <v>299</v>
      </c>
      <c r="H690" s="3">
        <v>44888</v>
      </c>
      <c r="I690" t="s">
        <v>948</v>
      </c>
      <c r="M690" t="s">
        <v>301</v>
      </c>
      <c r="N690" t="s">
        <v>50</v>
      </c>
      <c r="O690" t="s">
        <v>14</v>
      </c>
      <c r="P690" t="s">
        <v>40</v>
      </c>
      <c r="Q690" t="str">
        <f t="shared" si="10"/>
        <v/>
      </c>
    </row>
    <row r="691" spans="1:17" x14ac:dyDescent="0.3">
      <c r="A691" t="s">
        <v>147</v>
      </c>
      <c r="B691" t="s">
        <v>148</v>
      </c>
      <c r="C691" t="s">
        <v>149</v>
      </c>
      <c r="D691" t="s">
        <v>36</v>
      </c>
      <c r="F691" t="s">
        <v>150</v>
      </c>
      <c r="G691" t="s">
        <v>151</v>
      </c>
      <c r="H691" s="3">
        <v>44888</v>
      </c>
      <c r="I691" t="s">
        <v>949</v>
      </c>
      <c r="M691" t="s">
        <v>153</v>
      </c>
      <c r="N691" t="s">
        <v>154</v>
      </c>
      <c r="O691" t="s">
        <v>13</v>
      </c>
      <c r="P691" t="s">
        <v>40</v>
      </c>
      <c r="Q691" t="str">
        <f t="shared" si="10"/>
        <v/>
      </c>
    </row>
    <row r="692" spans="1:17" x14ac:dyDescent="0.3">
      <c r="A692" t="s">
        <v>45</v>
      </c>
      <c r="B692" t="s">
        <v>155</v>
      </c>
      <c r="C692" t="s">
        <v>156</v>
      </c>
      <c r="D692" t="s">
        <v>36</v>
      </c>
      <c r="E692" t="s">
        <v>157</v>
      </c>
      <c r="F692" t="s">
        <v>158</v>
      </c>
      <c r="G692" t="s">
        <v>159</v>
      </c>
      <c r="H692" s="3">
        <v>44887</v>
      </c>
      <c r="I692" t="s">
        <v>950</v>
      </c>
      <c r="J692">
        <v>50000</v>
      </c>
      <c r="K692">
        <v>55000</v>
      </c>
      <c r="L692">
        <v>52500</v>
      </c>
      <c r="M692" t="s">
        <v>161</v>
      </c>
      <c r="N692" t="s">
        <v>162</v>
      </c>
      <c r="O692" t="s">
        <v>16</v>
      </c>
      <c r="P692" t="s">
        <v>40</v>
      </c>
      <c r="Q692" t="str">
        <f t="shared" si="10"/>
        <v>$50K-$70K</v>
      </c>
    </row>
    <row r="693" spans="1:17" x14ac:dyDescent="0.3">
      <c r="A693" t="s">
        <v>246</v>
      </c>
      <c r="B693" t="s">
        <v>247</v>
      </c>
      <c r="C693" t="s">
        <v>248</v>
      </c>
      <c r="D693" t="s">
        <v>36</v>
      </c>
      <c r="E693" t="s">
        <v>249</v>
      </c>
      <c r="F693" t="s">
        <v>250</v>
      </c>
      <c r="G693" t="s">
        <v>251</v>
      </c>
      <c r="H693" s="3">
        <v>44887</v>
      </c>
      <c r="I693" t="s">
        <v>951</v>
      </c>
      <c r="J693">
        <v>5800</v>
      </c>
      <c r="K693">
        <v>6000</v>
      </c>
      <c r="L693">
        <v>5900</v>
      </c>
      <c r="M693" t="s">
        <v>253</v>
      </c>
      <c r="N693" t="s">
        <v>50</v>
      </c>
      <c r="O693" t="s">
        <v>13</v>
      </c>
      <c r="P693" t="s">
        <v>40</v>
      </c>
      <c r="Q693" t="str">
        <f t="shared" si="10"/>
        <v>&lt; $50K</v>
      </c>
    </row>
    <row r="694" spans="1:17" x14ac:dyDescent="0.3">
      <c r="A694" t="s">
        <v>45</v>
      </c>
      <c r="B694" t="s">
        <v>34</v>
      </c>
      <c r="C694" t="s">
        <v>46</v>
      </c>
      <c r="D694" t="s">
        <v>36</v>
      </c>
      <c r="F694" t="s">
        <v>305</v>
      </c>
      <c r="G694" t="s">
        <v>38</v>
      </c>
      <c r="H694" s="3">
        <v>44882</v>
      </c>
      <c r="I694" t="s">
        <v>952</v>
      </c>
      <c r="M694" t="s">
        <v>307</v>
      </c>
      <c r="N694" t="s">
        <v>308</v>
      </c>
      <c r="O694" t="s">
        <v>9</v>
      </c>
      <c r="P694" t="s">
        <v>40</v>
      </c>
      <c r="Q694" t="str">
        <f t="shared" si="10"/>
        <v/>
      </c>
    </row>
    <row r="695" spans="1:17" x14ac:dyDescent="0.3">
      <c r="A695" t="s">
        <v>45</v>
      </c>
      <c r="B695" t="s">
        <v>135</v>
      </c>
      <c r="C695" t="s">
        <v>136</v>
      </c>
      <c r="D695" t="s">
        <v>36</v>
      </c>
      <c r="F695" t="s">
        <v>137</v>
      </c>
      <c r="G695" t="s">
        <v>138</v>
      </c>
      <c r="H695" s="3">
        <v>44887</v>
      </c>
      <c r="I695" t="s">
        <v>953</v>
      </c>
      <c r="M695" t="s">
        <v>140</v>
      </c>
      <c r="N695" t="s">
        <v>50</v>
      </c>
      <c r="O695" t="s">
        <v>13</v>
      </c>
      <c r="P695" t="s">
        <v>40</v>
      </c>
      <c r="Q695" t="str">
        <f t="shared" si="10"/>
        <v/>
      </c>
    </row>
    <row r="696" spans="1:17" x14ac:dyDescent="0.3">
      <c r="A696" t="s">
        <v>45</v>
      </c>
      <c r="B696" t="s">
        <v>310</v>
      </c>
      <c r="C696" t="s">
        <v>311</v>
      </c>
      <c r="D696" t="s">
        <v>36</v>
      </c>
      <c r="E696" t="s">
        <v>71</v>
      </c>
      <c r="F696" t="s">
        <v>312</v>
      </c>
      <c r="G696" t="s">
        <v>313</v>
      </c>
      <c r="H696" s="3">
        <v>44887</v>
      </c>
      <c r="I696" t="s">
        <v>954</v>
      </c>
      <c r="J696">
        <v>100000</v>
      </c>
      <c r="K696">
        <v>120000</v>
      </c>
      <c r="L696">
        <v>110000</v>
      </c>
      <c r="M696" t="s">
        <v>315</v>
      </c>
      <c r="N696" t="s">
        <v>316</v>
      </c>
      <c r="O696" t="s">
        <v>14</v>
      </c>
      <c r="P696" t="s">
        <v>40</v>
      </c>
      <c r="Q696" t="str">
        <f t="shared" si="10"/>
        <v>$110K-$130K</v>
      </c>
    </row>
    <row r="697" spans="1:17" x14ac:dyDescent="0.3">
      <c r="A697" t="s">
        <v>45</v>
      </c>
      <c r="B697" t="s">
        <v>141</v>
      </c>
      <c r="C697" t="s">
        <v>142</v>
      </c>
      <c r="D697" t="s">
        <v>36</v>
      </c>
      <c r="F697" t="s">
        <v>143</v>
      </c>
      <c r="G697" t="s">
        <v>144</v>
      </c>
      <c r="H697" s="3">
        <v>44882</v>
      </c>
      <c r="I697" t="s">
        <v>955</v>
      </c>
      <c r="M697" t="s">
        <v>146</v>
      </c>
      <c r="N697" t="s">
        <v>44</v>
      </c>
      <c r="O697" t="s">
        <v>16</v>
      </c>
      <c r="P697" t="s">
        <v>40</v>
      </c>
      <c r="Q697" t="str">
        <f t="shared" si="10"/>
        <v/>
      </c>
    </row>
    <row r="698" spans="1:17" x14ac:dyDescent="0.3">
      <c r="A698" t="s">
        <v>45</v>
      </c>
      <c r="B698" t="s">
        <v>318</v>
      </c>
      <c r="C698" t="s">
        <v>319</v>
      </c>
      <c r="D698" t="s">
        <v>36</v>
      </c>
      <c r="E698" t="s">
        <v>320</v>
      </c>
      <c r="F698" t="s">
        <v>321</v>
      </c>
      <c r="G698" t="s">
        <v>322</v>
      </c>
      <c r="H698" s="3">
        <v>44883</v>
      </c>
      <c r="I698" t="s">
        <v>956</v>
      </c>
      <c r="J698">
        <v>50</v>
      </c>
      <c r="K698">
        <v>60</v>
      </c>
      <c r="L698">
        <v>55</v>
      </c>
      <c r="M698" t="s">
        <v>324</v>
      </c>
      <c r="N698" t="s">
        <v>325</v>
      </c>
      <c r="O698" t="s">
        <v>14</v>
      </c>
      <c r="P698" t="s">
        <v>40</v>
      </c>
      <c r="Q698" t="str">
        <f t="shared" si="10"/>
        <v>&lt; $50K</v>
      </c>
    </row>
    <row r="699" spans="1:17" x14ac:dyDescent="0.3">
      <c r="A699" t="s">
        <v>45</v>
      </c>
      <c r="B699" t="s">
        <v>326</v>
      </c>
      <c r="C699" t="s">
        <v>327</v>
      </c>
      <c r="D699" t="s">
        <v>36</v>
      </c>
      <c r="F699" t="s">
        <v>328</v>
      </c>
      <c r="G699" t="s">
        <v>89</v>
      </c>
      <c r="H699" s="3">
        <v>44886</v>
      </c>
      <c r="I699" t="s">
        <v>957</v>
      </c>
      <c r="M699" t="s">
        <v>330</v>
      </c>
      <c r="N699" t="s">
        <v>44</v>
      </c>
      <c r="O699" t="s">
        <v>11</v>
      </c>
      <c r="P699" t="s">
        <v>40</v>
      </c>
      <c r="Q699" t="str">
        <f t="shared" si="10"/>
        <v/>
      </c>
    </row>
    <row r="700" spans="1:17" x14ac:dyDescent="0.3">
      <c r="A700" t="s">
        <v>45</v>
      </c>
      <c r="B700" t="s">
        <v>108</v>
      </c>
      <c r="C700" t="s">
        <v>109</v>
      </c>
      <c r="D700" t="s">
        <v>36</v>
      </c>
      <c r="F700" t="s">
        <v>110</v>
      </c>
      <c r="G700" t="s">
        <v>111</v>
      </c>
      <c r="H700" s="3">
        <v>44886</v>
      </c>
      <c r="I700" t="s">
        <v>958</v>
      </c>
      <c r="M700" t="s">
        <v>113</v>
      </c>
      <c r="N700" t="s">
        <v>114</v>
      </c>
      <c r="O700" t="s">
        <v>16</v>
      </c>
      <c r="P700" t="s">
        <v>40</v>
      </c>
      <c r="Q700" t="str">
        <f t="shared" si="10"/>
        <v/>
      </c>
    </row>
    <row r="701" spans="1:17" x14ac:dyDescent="0.3">
      <c r="A701" t="s">
        <v>45</v>
      </c>
      <c r="B701" t="s">
        <v>34</v>
      </c>
      <c r="C701" t="s">
        <v>46</v>
      </c>
      <c r="D701" t="s">
        <v>36</v>
      </c>
      <c r="F701" t="s">
        <v>101</v>
      </c>
      <c r="G701" t="s">
        <v>38</v>
      </c>
      <c r="H701" s="3">
        <v>44881</v>
      </c>
      <c r="I701" t="s">
        <v>959</v>
      </c>
      <c r="M701" t="s">
        <v>103</v>
      </c>
      <c r="N701" t="s">
        <v>100</v>
      </c>
      <c r="O701" t="s">
        <v>9</v>
      </c>
      <c r="P701" t="s">
        <v>40</v>
      </c>
      <c r="Q701" t="str">
        <f t="shared" si="10"/>
        <v/>
      </c>
    </row>
    <row r="702" spans="1:17" x14ac:dyDescent="0.3">
      <c r="A702" t="s">
        <v>33</v>
      </c>
      <c r="B702" t="s">
        <v>34</v>
      </c>
      <c r="C702" t="s">
        <v>35</v>
      </c>
      <c r="D702" t="s">
        <v>36</v>
      </c>
      <c r="F702" t="s">
        <v>57</v>
      </c>
      <c r="G702" t="s">
        <v>38</v>
      </c>
      <c r="H702" s="3">
        <v>44887</v>
      </c>
      <c r="I702" t="s">
        <v>960</v>
      </c>
      <c r="M702" t="s">
        <v>60</v>
      </c>
      <c r="N702" t="s">
        <v>53</v>
      </c>
      <c r="O702" t="s">
        <v>9</v>
      </c>
      <c r="P702" t="s">
        <v>40</v>
      </c>
      <c r="Q702" t="str">
        <f t="shared" si="10"/>
        <v/>
      </c>
    </row>
    <row r="703" spans="1:17" x14ac:dyDescent="0.3">
      <c r="A703" t="s">
        <v>33</v>
      </c>
      <c r="B703" t="s">
        <v>34</v>
      </c>
      <c r="C703" t="s">
        <v>222</v>
      </c>
      <c r="D703" t="s">
        <v>36</v>
      </c>
      <c r="F703" t="s">
        <v>37</v>
      </c>
      <c r="G703" t="s">
        <v>223</v>
      </c>
      <c r="H703" s="3">
        <v>44887</v>
      </c>
      <c r="I703" t="s">
        <v>961</v>
      </c>
      <c r="M703" t="s">
        <v>37</v>
      </c>
      <c r="N703" t="s">
        <v>11</v>
      </c>
      <c r="O703" t="s">
        <v>11</v>
      </c>
      <c r="P703" t="s">
        <v>40</v>
      </c>
      <c r="Q703" t="str">
        <f t="shared" si="10"/>
        <v/>
      </c>
    </row>
    <row r="704" spans="1:17" x14ac:dyDescent="0.3">
      <c r="A704" t="s">
        <v>33</v>
      </c>
      <c r="B704" t="s">
        <v>34</v>
      </c>
      <c r="C704" t="s">
        <v>35</v>
      </c>
      <c r="D704" t="s">
        <v>36</v>
      </c>
      <c r="F704" t="s">
        <v>41</v>
      </c>
      <c r="G704" t="s">
        <v>38</v>
      </c>
      <c r="H704" s="3">
        <v>44887</v>
      </c>
      <c r="I704" t="s">
        <v>962</v>
      </c>
      <c r="M704" t="s">
        <v>43</v>
      </c>
      <c r="N704" t="s">
        <v>44</v>
      </c>
      <c r="O704" t="s">
        <v>9</v>
      </c>
      <c r="P704" t="s">
        <v>40</v>
      </c>
      <c r="Q704" t="str">
        <f t="shared" si="10"/>
        <v/>
      </c>
    </row>
    <row r="705" spans="1:17" x14ac:dyDescent="0.3">
      <c r="A705" t="s">
        <v>45</v>
      </c>
      <c r="B705" t="s">
        <v>34</v>
      </c>
      <c r="C705" t="s">
        <v>46</v>
      </c>
      <c r="D705" t="s">
        <v>36</v>
      </c>
      <c r="F705" t="s">
        <v>47</v>
      </c>
      <c r="G705" t="s">
        <v>38</v>
      </c>
      <c r="H705" s="3">
        <v>44882</v>
      </c>
      <c r="I705" t="s">
        <v>963</v>
      </c>
      <c r="M705" t="s">
        <v>49</v>
      </c>
      <c r="N705" t="s">
        <v>50</v>
      </c>
      <c r="O705" t="s">
        <v>9</v>
      </c>
      <c r="P705" t="s">
        <v>40</v>
      </c>
      <c r="Q705" t="str">
        <f t="shared" si="10"/>
        <v/>
      </c>
    </row>
    <row r="706" spans="1:17" x14ac:dyDescent="0.3">
      <c r="A706" t="s">
        <v>45</v>
      </c>
      <c r="B706" t="s">
        <v>34</v>
      </c>
      <c r="C706" t="s">
        <v>46</v>
      </c>
      <c r="D706" t="s">
        <v>36</v>
      </c>
      <c r="F706" t="s">
        <v>51</v>
      </c>
      <c r="G706" t="s">
        <v>38</v>
      </c>
      <c r="H706" s="3">
        <v>44882</v>
      </c>
      <c r="I706" t="s">
        <v>964</v>
      </c>
      <c r="M706" t="s">
        <v>49</v>
      </c>
      <c r="N706" t="s">
        <v>53</v>
      </c>
      <c r="O706" t="s">
        <v>9</v>
      </c>
      <c r="P706" t="s">
        <v>40</v>
      </c>
      <c r="Q706" t="str">
        <f t="shared" ref="Q706:Q769" si="11">IF(L706="","",IF(L706&lt;50000,"&lt; $50K",IF(L706&lt;70000,"$50K-$70K",IF(L706&lt;90000,"$70K-$90K",IF(L706&lt;110000,"$90K-$110K",IF(L706&lt;130000,"$110K-$130K","$130K+"))))))</f>
        <v/>
      </c>
    </row>
    <row r="707" spans="1:17" x14ac:dyDescent="0.3">
      <c r="A707" t="s">
        <v>33</v>
      </c>
      <c r="B707" t="s">
        <v>34</v>
      </c>
      <c r="C707" t="s">
        <v>35</v>
      </c>
      <c r="D707" t="s">
        <v>36</v>
      </c>
      <c r="F707" t="s">
        <v>101</v>
      </c>
      <c r="G707" t="s">
        <v>38</v>
      </c>
      <c r="H707" s="3">
        <v>44887</v>
      </c>
      <c r="I707" t="s">
        <v>965</v>
      </c>
      <c r="M707" t="s">
        <v>103</v>
      </c>
      <c r="N707" t="s">
        <v>100</v>
      </c>
      <c r="O707" t="s">
        <v>9</v>
      </c>
      <c r="P707" t="s">
        <v>40</v>
      </c>
      <c r="Q707" t="str">
        <f t="shared" si="11"/>
        <v/>
      </c>
    </row>
    <row r="708" spans="1:17" x14ac:dyDescent="0.3">
      <c r="A708" t="s">
        <v>54</v>
      </c>
      <c r="B708" t="s">
        <v>55</v>
      </c>
      <c r="C708" t="s">
        <v>56</v>
      </c>
      <c r="D708" t="s">
        <v>36</v>
      </c>
      <c r="F708" t="s">
        <v>57</v>
      </c>
      <c r="G708" t="s">
        <v>58</v>
      </c>
      <c r="H708" s="3">
        <v>44882</v>
      </c>
      <c r="I708" t="s">
        <v>966</v>
      </c>
      <c r="M708" t="s">
        <v>60</v>
      </c>
      <c r="N708" t="s">
        <v>53</v>
      </c>
      <c r="O708" t="s">
        <v>16</v>
      </c>
      <c r="P708" t="s">
        <v>40</v>
      </c>
      <c r="Q708" t="str">
        <f t="shared" si="11"/>
        <v/>
      </c>
    </row>
    <row r="709" spans="1:17" x14ac:dyDescent="0.3">
      <c r="A709" t="s">
        <v>45</v>
      </c>
      <c r="B709" t="s">
        <v>34</v>
      </c>
      <c r="C709" t="s">
        <v>46</v>
      </c>
      <c r="D709" t="s">
        <v>36</v>
      </c>
      <c r="F709" t="s">
        <v>61</v>
      </c>
      <c r="G709" t="s">
        <v>38</v>
      </c>
      <c r="H709" s="3">
        <v>44882</v>
      </c>
      <c r="I709" t="s">
        <v>967</v>
      </c>
      <c r="M709" t="s">
        <v>61</v>
      </c>
      <c r="N709" t="s">
        <v>11</v>
      </c>
      <c r="O709" t="s">
        <v>9</v>
      </c>
      <c r="P709" t="s">
        <v>40</v>
      </c>
      <c r="Q709" t="str">
        <f t="shared" si="11"/>
        <v/>
      </c>
    </row>
    <row r="710" spans="1:17" x14ac:dyDescent="0.3">
      <c r="A710" t="s">
        <v>45</v>
      </c>
      <c r="B710" t="s">
        <v>34</v>
      </c>
      <c r="C710" t="s">
        <v>46</v>
      </c>
      <c r="D710" t="s">
        <v>36</v>
      </c>
      <c r="F710" t="s">
        <v>63</v>
      </c>
      <c r="G710" t="s">
        <v>38</v>
      </c>
      <c r="H710" s="3">
        <v>44882</v>
      </c>
      <c r="I710" t="s">
        <v>968</v>
      </c>
      <c r="M710" t="s">
        <v>49</v>
      </c>
      <c r="N710" t="s">
        <v>65</v>
      </c>
      <c r="O710" t="s">
        <v>9</v>
      </c>
      <c r="P710" t="s">
        <v>40</v>
      </c>
      <c r="Q710" t="str">
        <f t="shared" si="11"/>
        <v/>
      </c>
    </row>
    <row r="711" spans="1:17" x14ac:dyDescent="0.3">
      <c r="A711" t="s">
        <v>45</v>
      </c>
      <c r="B711" t="s">
        <v>34</v>
      </c>
      <c r="C711" t="s">
        <v>46</v>
      </c>
      <c r="D711" t="s">
        <v>36</v>
      </c>
      <c r="F711" t="s">
        <v>66</v>
      </c>
      <c r="G711" t="s">
        <v>38</v>
      </c>
      <c r="H711" s="3">
        <v>44882</v>
      </c>
      <c r="I711" t="s">
        <v>969</v>
      </c>
      <c r="M711" t="s">
        <v>49</v>
      </c>
      <c r="N711" t="s">
        <v>68</v>
      </c>
      <c r="O711" t="s">
        <v>9</v>
      </c>
      <c r="P711" t="s">
        <v>40</v>
      </c>
      <c r="Q711" t="str">
        <f t="shared" si="11"/>
        <v/>
      </c>
    </row>
    <row r="712" spans="1:17" x14ac:dyDescent="0.3">
      <c r="A712" t="s">
        <v>45</v>
      </c>
      <c r="B712" t="s">
        <v>69</v>
      </c>
      <c r="C712" t="s">
        <v>70</v>
      </c>
      <c r="D712" t="s">
        <v>36</v>
      </c>
      <c r="E712" t="s">
        <v>71</v>
      </c>
      <c r="F712" t="s">
        <v>72</v>
      </c>
      <c r="G712" t="s">
        <v>73</v>
      </c>
      <c r="H712" s="3">
        <v>44886</v>
      </c>
      <c r="I712" t="s">
        <v>970</v>
      </c>
      <c r="J712">
        <v>100000</v>
      </c>
      <c r="K712">
        <v>120000</v>
      </c>
      <c r="L712">
        <v>110000</v>
      </c>
      <c r="M712" t="s">
        <v>75</v>
      </c>
      <c r="N712" t="s">
        <v>65</v>
      </c>
      <c r="O712" t="s">
        <v>14</v>
      </c>
      <c r="P712" t="s">
        <v>40</v>
      </c>
      <c r="Q712" t="str">
        <f t="shared" si="11"/>
        <v>$110K-$130K</v>
      </c>
    </row>
    <row r="713" spans="1:17" x14ac:dyDescent="0.3">
      <c r="A713" t="s">
        <v>45</v>
      </c>
      <c r="B713" t="s">
        <v>34</v>
      </c>
      <c r="C713" t="s">
        <v>46</v>
      </c>
      <c r="D713" t="s">
        <v>36</v>
      </c>
      <c r="F713" t="s">
        <v>76</v>
      </c>
      <c r="G713" t="s">
        <v>38</v>
      </c>
      <c r="H713" s="3">
        <v>44882</v>
      </c>
      <c r="I713" t="s">
        <v>971</v>
      </c>
      <c r="M713" t="s">
        <v>49</v>
      </c>
      <c r="N713" t="s">
        <v>78</v>
      </c>
      <c r="O713" t="s">
        <v>9</v>
      </c>
      <c r="P713" t="s">
        <v>40</v>
      </c>
      <c r="Q713" t="str">
        <f t="shared" si="11"/>
        <v/>
      </c>
    </row>
    <row r="714" spans="1:17" x14ac:dyDescent="0.3">
      <c r="A714" t="s">
        <v>45</v>
      </c>
      <c r="B714" t="s">
        <v>34</v>
      </c>
      <c r="C714" t="s">
        <v>46</v>
      </c>
      <c r="D714" t="s">
        <v>36</v>
      </c>
      <c r="F714" t="s">
        <v>79</v>
      </c>
      <c r="G714" t="s">
        <v>38</v>
      </c>
      <c r="H714" s="3">
        <v>44882</v>
      </c>
      <c r="I714" t="s">
        <v>972</v>
      </c>
      <c r="M714" t="s">
        <v>49</v>
      </c>
      <c r="N714" t="s">
        <v>81</v>
      </c>
      <c r="O714" t="s">
        <v>9</v>
      </c>
      <c r="P714" t="s">
        <v>40</v>
      </c>
      <c r="Q714" t="str">
        <f t="shared" si="11"/>
        <v/>
      </c>
    </row>
    <row r="715" spans="1:17" x14ac:dyDescent="0.3">
      <c r="A715" t="s">
        <v>33</v>
      </c>
      <c r="B715" t="s">
        <v>34</v>
      </c>
      <c r="C715" t="s">
        <v>35</v>
      </c>
      <c r="D715" t="s">
        <v>36</v>
      </c>
      <c r="F715" t="s">
        <v>82</v>
      </c>
      <c r="G715" t="s">
        <v>38</v>
      </c>
      <c r="H715" s="3">
        <v>44887</v>
      </c>
      <c r="I715" t="s">
        <v>973</v>
      </c>
      <c r="M715" t="s">
        <v>84</v>
      </c>
      <c r="N715" t="s">
        <v>85</v>
      </c>
      <c r="O715" t="s">
        <v>9</v>
      </c>
      <c r="P715" t="s">
        <v>40</v>
      </c>
      <c r="Q715" t="str">
        <f t="shared" si="11"/>
        <v/>
      </c>
    </row>
    <row r="716" spans="1:17" x14ac:dyDescent="0.3">
      <c r="A716" t="s">
        <v>45</v>
      </c>
      <c r="B716" t="s">
        <v>34</v>
      </c>
      <c r="C716" t="s">
        <v>46</v>
      </c>
      <c r="D716" t="s">
        <v>36</v>
      </c>
      <c r="F716" t="s">
        <v>93</v>
      </c>
      <c r="G716" t="s">
        <v>38</v>
      </c>
      <c r="H716" s="3">
        <v>44882</v>
      </c>
      <c r="I716" t="s">
        <v>974</v>
      </c>
      <c r="M716" t="s">
        <v>95</v>
      </c>
      <c r="N716" t="s">
        <v>96</v>
      </c>
      <c r="O716" t="s">
        <v>9</v>
      </c>
      <c r="P716" t="s">
        <v>40</v>
      </c>
      <c r="Q716" t="str">
        <f t="shared" si="11"/>
        <v/>
      </c>
    </row>
    <row r="717" spans="1:17" x14ac:dyDescent="0.3">
      <c r="A717" t="s">
        <v>45</v>
      </c>
      <c r="B717" t="s">
        <v>34</v>
      </c>
      <c r="C717" t="s">
        <v>46</v>
      </c>
      <c r="D717" t="s">
        <v>36</v>
      </c>
      <c r="F717" t="s">
        <v>97</v>
      </c>
      <c r="G717" t="s">
        <v>38</v>
      </c>
      <c r="H717" s="3">
        <v>44881</v>
      </c>
      <c r="I717" t="s">
        <v>975</v>
      </c>
      <c r="M717" t="s">
        <v>99</v>
      </c>
      <c r="N717" t="s">
        <v>100</v>
      </c>
      <c r="O717" t="s">
        <v>9</v>
      </c>
      <c r="P717" t="s">
        <v>40</v>
      </c>
      <c r="Q717" t="str">
        <f t="shared" si="11"/>
        <v/>
      </c>
    </row>
    <row r="718" spans="1:17" x14ac:dyDescent="0.3">
      <c r="A718" t="s">
        <v>45</v>
      </c>
      <c r="B718" t="s">
        <v>34</v>
      </c>
      <c r="C718" t="s">
        <v>46</v>
      </c>
      <c r="D718" t="s">
        <v>36</v>
      </c>
      <c r="F718" t="s">
        <v>101</v>
      </c>
      <c r="G718" t="s">
        <v>38</v>
      </c>
      <c r="H718" s="3">
        <v>44881</v>
      </c>
      <c r="I718" t="s">
        <v>976</v>
      </c>
      <c r="M718" t="s">
        <v>103</v>
      </c>
      <c r="N718" t="s">
        <v>100</v>
      </c>
      <c r="O718" t="s">
        <v>9</v>
      </c>
      <c r="P718" t="s">
        <v>40</v>
      </c>
      <c r="Q718" t="str">
        <f t="shared" si="11"/>
        <v/>
      </c>
    </row>
    <row r="719" spans="1:17" x14ac:dyDescent="0.3">
      <c r="A719" t="s">
        <v>45</v>
      </c>
      <c r="B719" t="s">
        <v>104</v>
      </c>
      <c r="C719" t="s">
        <v>105</v>
      </c>
      <c r="D719" t="s">
        <v>36</v>
      </c>
      <c r="F719" t="s">
        <v>57</v>
      </c>
      <c r="G719" t="s">
        <v>106</v>
      </c>
      <c r="H719" s="3">
        <v>44884</v>
      </c>
      <c r="I719" t="s">
        <v>977</v>
      </c>
      <c r="M719" t="s">
        <v>60</v>
      </c>
      <c r="N719" t="s">
        <v>53</v>
      </c>
      <c r="O719" t="s">
        <v>16</v>
      </c>
      <c r="P719" t="s">
        <v>40</v>
      </c>
      <c r="Q719" t="str">
        <f t="shared" si="11"/>
        <v/>
      </c>
    </row>
    <row r="720" spans="1:17" x14ac:dyDescent="0.3">
      <c r="A720" t="s">
        <v>45</v>
      </c>
      <c r="B720" t="s">
        <v>108</v>
      </c>
      <c r="C720" t="s">
        <v>109</v>
      </c>
      <c r="D720" t="s">
        <v>36</v>
      </c>
      <c r="F720" t="s">
        <v>110</v>
      </c>
      <c r="G720" t="s">
        <v>111</v>
      </c>
      <c r="H720" s="3">
        <v>44886</v>
      </c>
      <c r="I720" t="s">
        <v>978</v>
      </c>
      <c r="M720" t="s">
        <v>113</v>
      </c>
      <c r="N720" t="s">
        <v>114</v>
      </c>
      <c r="O720" t="s">
        <v>16</v>
      </c>
      <c r="P720" t="s">
        <v>40</v>
      </c>
      <c r="Q720" t="str">
        <f t="shared" si="11"/>
        <v/>
      </c>
    </row>
    <row r="721" spans="1:17" x14ac:dyDescent="0.3">
      <c r="A721" t="s">
        <v>45</v>
      </c>
      <c r="B721" t="s">
        <v>121</v>
      </c>
      <c r="C721" t="s">
        <v>122</v>
      </c>
      <c r="D721" t="s">
        <v>36</v>
      </c>
      <c r="F721" t="s">
        <v>123</v>
      </c>
      <c r="G721" t="s">
        <v>124</v>
      </c>
      <c r="H721" s="3">
        <v>44886</v>
      </c>
      <c r="I721" t="s">
        <v>979</v>
      </c>
      <c r="M721" t="s">
        <v>126</v>
      </c>
      <c r="N721" t="s">
        <v>127</v>
      </c>
      <c r="O721" t="s">
        <v>16</v>
      </c>
      <c r="P721" t="s">
        <v>40</v>
      </c>
      <c r="Q721" t="str">
        <f t="shared" si="11"/>
        <v/>
      </c>
    </row>
    <row r="722" spans="1:17" x14ac:dyDescent="0.3">
      <c r="A722" t="s">
        <v>45</v>
      </c>
      <c r="B722" t="s">
        <v>128</v>
      </c>
      <c r="C722" t="s">
        <v>129</v>
      </c>
      <c r="D722" t="s">
        <v>36</v>
      </c>
      <c r="F722" t="s">
        <v>130</v>
      </c>
      <c r="G722" t="s">
        <v>131</v>
      </c>
      <c r="H722" s="3">
        <v>44882</v>
      </c>
      <c r="I722" t="s">
        <v>980</v>
      </c>
      <c r="M722" t="s">
        <v>133</v>
      </c>
      <c r="N722" t="s">
        <v>134</v>
      </c>
      <c r="O722" t="s">
        <v>9</v>
      </c>
      <c r="P722" t="s">
        <v>40</v>
      </c>
      <c r="Q722" t="str">
        <f t="shared" si="11"/>
        <v/>
      </c>
    </row>
    <row r="723" spans="1:17" x14ac:dyDescent="0.3">
      <c r="A723" t="s">
        <v>45</v>
      </c>
      <c r="B723" t="s">
        <v>135</v>
      </c>
      <c r="C723" t="s">
        <v>136</v>
      </c>
      <c r="D723" t="s">
        <v>36</v>
      </c>
      <c r="F723" t="s">
        <v>137</v>
      </c>
      <c r="G723" t="s">
        <v>138</v>
      </c>
      <c r="H723" s="3">
        <v>44887</v>
      </c>
      <c r="I723" t="s">
        <v>981</v>
      </c>
      <c r="M723" t="s">
        <v>140</v>
      </c>
      <c r="N723" t="s">
        <v>50</v>
      </c>
      <c r="O723" t="s">
        <v>13</v>
      </c>
      <c r="P723" t="s">
        <v>40</v>
      </c>
      <c r="Q723" t="str">
        <f t="shared" si="11"/>
        <v/>
      </c>
    </row>
    <row r="724" spans="1:17" x14ac:dyDescent="0.3">
      <c r="A724" t="s">
        <v>147</v>
      </c>
      <c r="B724" t="s">
        <v>148</v>
      </c>
      <c r="C724" t="s">
        <v>149</v>
      </c>
      <c r="D724" t="s">
        <v>36</v>
      </c>
      <c r="F724" t="s">
        <v>150</v>
      </c>
      <c r="G724" t="s">
        <v>151</v>
      </c>
      <c r="H724" s="3">
        <v>44888</v>
      </c>
      <c r="I724" t="s">
        <v>982</v>
      </c>
      <c r="M724" t="s">
        <v>153</v>
      </c>
      <c r="N724" t="s">
        <v>154</v>
      </c>
      <c r="O724" t="s">
        <v>13</v>
      </c>
      <c r="P724" t="s">
        <v>40</v>
      </c>
      <c r="Q724" t="str">
        <f t="shared" si="11"/>
        <v/>
      </c>
    </row>
    <row r="725" spans="1:17" x14ac:dyDescent="0.3">
      <c r="A725" t="s">
        <v>45</v>
      </c>
      <c r="B725" t="s">
        <v>141</v>
      </c>
      <c r="C725" t="s">
        <v>142</v>
      </c>
      <c r="D725" t="s">
        <v>36</v>
      </c>
      <c r="F725" t="s">
        <v>143</v>
      </c>
      <c r="G725" t="s">
        <v>144</v>
      </c>
      <c r="H725" s="3">
        <v>44882</v>
      </c>
      <c r="I725" t="s">
        <v>983</v>
      </c>
      <c r="M725" t="s">
        <v>146</v>
      </c>
      <c r="N725" t="s">
        <v>44</v>
      </c>
      <c r="O725" t="s">
        <v>16</v>
      </c>
      <c r="P725" t="s">
        <v>40</v>
      </c>
      <c r="Q725" t="str">
        <f t="shared" si="11"/>
        <v/>
      </c>
    </row>
    <row r="726" spans="1:17" x14ac:dyDescent="0.3">
      <c r="A726" t="s">
        <v>45</v>
      </c>
      <c r="B726" t="s">
        <v>155</v>
      </c>
      <c r="C726" t="s">
        <v>156</v>
      </c>
      <c r="D726" t="s">
        <v>36</v>
      </c>
      <c r="E726" t="s">
        <v>157</v>
      </c>
      <c r="F726" t="s">
        <v>158</v>
      </c>
      <c r="G726" t="s">
        <v>159</v>
      </c>
      <c r="H726" s="3">
        <v>44887</v>
      </c>
      <c r="I726" t="s">
        <v>984</v>
      </c>
      <c r="J726">
        <v>50000</v>
      </c>
      <c r="K726">
        <v>55000</v>
      </c>
      <c r="L726">
        <v>52500</v>
      </c>
      <c r="M726" t="s">
        <v>161</v>
      </c>
      <c r="N726" t="s">
        <v>162</v>
      </c>
      <c r="O726" t="s">
        <v>16</v>
      </c>
      <c r="P726" t="s">
        <v>40</v>
      </c>
      <c r="Q726" t="str">
        <f t="shared" si="11"/>
        <v>$50K-$70K</v>
      </c>
    </row>
    <row r="727" spans="1:17" x14ac:dyDescent="0.3">
      <c r="A727" t="s">
        <v>33</v>
      </c>
      <c r="B727" t="s">
        <v>34</v>
      </c>
      <c r="C727" t="s">
        <v>35</v>
      </c>
      <c r="D727" t="s">
        <v>36</v>
      </c>
      <c r="F727" t="s">
        <v>57</v>
      </c>
      <c r="G727" t="s">
        <v>38</v>
      </c>
      <c r="H727" s="3">
        <v>44887</v>
      </c>
      <c r="I727" t="s">
        <v>985</v>
      </c>
      <c r="M727" t="s">
        <v>60</v>
      </c>
      <c r="N727" t="s">
        <v>53</v>
      </c>
      <c r="O727" t="s">
        <v>9</v>
      </c>
      <c r="P727" t="s">
        <v>40</v>
      </c>
      <c r="Q727" t="str">
        <f t="shared" si="11"/>
        <v/>
      </c>
    </row>
    <row r="728" spans="1:17" x14ac:dyDescent="0.3">
      <c r="A728" t="s">
        <v>33</v>
      </c>
      <c r="B728" t="s">
        <v>34</v>
      </c>
      <c r="C728" t="s">
        <v>35</v>
      </c>
      <c r="D728" t="s">
        <v>36</v>
      </c>
      <c r="F728" t="s">
        <v>37</v>
      </c>
      <c r="G728" t="s">
        <v>38</v>
      </c>
      <c r="H728" s="3">
        <v>44887</v>
      </c>
      <c r="I728" t="s">
        <v>986</v>
      </c>
      <c r="M728" t="s">
        <v>37</v>
      </c>
      <c r="N728" t="s">
        <v>11</v>
      </c>
      <c r="O728" t="s">
        <v>9</v>
      </c>
      <c r="P728" t="s">
        <v>40</v>
      </c>
      <c r="Q728" t="str">
        <f t="shared" si="11"/>
        <v/>
      </c>
    </row>
    <row r="729" spans="1:17" x14ac:dyDescent="0.3">
      <c r="A729" t="s">
        <v>33</v>
      </c>
      <c r="B729" t="s">
        <v>34</v>
      </c>
      <c r="C729" t="s">
        <v>35</v>
      </c>
      <c r="D729" t="s">
        <v>36</v>
      </c>
      <c r="F729" t="s">
        <v>41</v>
      </c>
      <c r="G729" t="s">
        <v>38</v>
      </c>
      <c r="H729" s="3">
        <v>44887</v>
      </c>
      <c r="I729" t="s">
        <v>987</v>
      </c>
      <c r="M729" t="s">
        <v>43</v>
      </c>
      <c r="N729" t="s">
        <v>44</v>
      </c>
      <c r="O729" t="s">
        <v>9</v>
      </c>
      <c r="P729" t="s">
        <v>40</v>
      </c>
      <c r="Q729" t="str">
        <f t="shared" si="11"/>
        <v/>
      </c>
    </row>
    <row r="730" spans="1:17" x14ac:dyDescent="0.3">
      <c r="A730" t="s">
        <v>45</v>
      </c>
      <c r="B730" t="s">
        <v>34</v>
      </c>
      <c r="C730" t="s">
        <v>46</v>
      </c>
      <c r="D730" t="s">
        <v>36</v>
      </c>
      <c r="F730" t="s">
        <v>47</v>
      </c>
      <c r="G730" t="s">
        <v>38</v>
      </c>
      <c r="H730" s="3">
        <v>44882</v>
      </c>
      <c r="I730" t="s">
        <v>988</v>
      </c>
      <c r="M730" t="s">
        <v>49</v>
      </c>
      <c r="N730" t="s">
        <v>50</v>
      </c>
      <c r="O730" t="s">
        <v>9</v>
      </c>
      <c r="P730" t="s">
        <v>40</v>
      </c>
      <c r="Q730" t="str">
        <f t="shared" si="11"/>
        <v/>
      </c>
    </row>
    <row r="731" spans="1:17" x14ac:dyDescent="0.3">
      <c r="A731" t="s">
        <v>45</v>
      </c>
      <c r="B731" t="s">
        <v>34</v>
      </c>
      <c r="C731" t="s">
        <v>46</v>
      </c>
      <c r="D731" t="s">
        <v>36</v>
      </c>
      <c r="F731" t="s">
        <v>51</v>
      </c>
      <c r="G731" t="s">
        <v>38</v>
      </c>
      <c r="H731" s="3">
        <v>44882</v>
      </c>
      <c r="I731" t="s">
        <v>989</v>
      </c>
      <c r="M731" t="s">
        <v>49</v>
      </c>
      <c r="N731" t="s">
        <v>53</v>
      </c>
      <c r="O731" t="s">
        <v>9</v>
      </c>
      <c r="P731" t="s">
        <v>40</v>
      </c>
      <c r="Q731" t="str">
        <f t="shared" si="11"/>
        <v/>
      </c>
    </row>
    <row r="732" spans="1:17" x14ac:dyDescent="0.3">
      <c r="A732" t="s">
        <v>33</v>
      </c>
      <c r="B732" t="s">
        <v>34</v>
      </c>
      <c r="C732" t="s">
        <v>35</v>
      </c>
      <c r="D732" t="s">
        <v>36</v>
      </c>
      <c r="F732" t="s">
        <v>101</v>
      </c>
      <c r="G732" t="s">
        <v>38</v>
      </c>
      <c r="H732" s="3">
        <v>44887</v>
      </c>
      <c r="I732" t="s">
        <v>990</v>
      </c>
      <c r="M732" t="s">
        <v>103</v>
      </c>
      <c r="N732" t="s">
        <v>100</v>
      </c>
      <c r="O732" t="s">
        <v>9</v>
      </c>
      <c r="P732" t="s">
        <v>40</v>
      </c>
      <c r="Q732" t="str">
        <f t="shared" si="11"/>
        <v/>
      </c>
    </row>
    <row r="733" spans="1:17" x14ac:dyDescent="0.3">
      <c r="A733" t="s">
        <v>54</v>
      </c>
      <c r="B733" t="s">
        <v>55</v>
      </c>
      <c r="C733" t="s">
        <v>56</v>
      </c>
      <c r="D733" t="s">
        <v>36</v>
      </c>
      <c r="F733" t="s">
        <v>57</v>
      </c>
      <c r="G733" t="s">
        <v>58</v>
      </c>
      <c r="H733" s="3">
        <v>44882</v>
      </c>
      <c r="I733" t="s">
        <v>991</v>
      </c>
      <c r="M733" t="s">
        <v>60</v>
      </c>
      <c r="N733" t="s">
        <v>53</v>
      </c>
      <c r="O733" t="s">
        <v>16</v>
      </c>
      <c r="P733" t="s">
        <v>40</v>
      </c>
      <c r="Q733" t="str">
        <f t="shared" si="11"/>
        <v/>
      </c>
    </row>
    <row r="734" spans="1:17" x14ac:dyDescent="0.3">
      <c r="A734" t="s">
        <v>45</v>
      </c>
      <c r="B734" t="s">
        <v>34</v>
      </c>
      <c r="C734" t="s">
        <v>46</v>
      </c>
      <c r="D734" t="s">
        <v>36</v>
      </c>
      <c r="F734" t="s">
        <v>61</v>
      </c>
      <c r="G734" t="s">
        <v>38</v>
      </c>
      <c r="H734" s="3">
        <v>44882</v>
      </c>
      <c r="I734" t="s">
        <v>992</v>
      </c>
      <c r="M734" t="s">
        <v>61</v>
      </c>
      <c r="N734" t="s">
        <v>11</v>
      </c>
      <c r="O734" t="s">
        <v>9</v>
      </c>
      <c r="P734" t="s">
        <v>40</v>
      </c>
      <c r="Q734" t="str">
        <f t="shared" si="11"/>
        <v/>
      </c>
    </row>
    <row r="735" spans="1:17" x14ac:dyDescent="0.3">
      <c r="A735" t="s">
        <v>45</v>
      </c>
      <c r="B735" t="s">
        <v>34</v>
      </c>
      <c r="C735" t="s">
        <v>46</v>
      </c>
      <c r="D735" t="s">
        <v>36</v>
      </c>
      <c r="F735" t="s">
        <v>63</v>
      </c>
      <c r="G735" t="s">
        <v>38</v>
      </c>
      <c r="H735" s="3">
        <v>44882</v>
      </c>
      <c r="I735" t="s">
        <v>993</v>
      </c>
      <c r="M735" t="s">
        <v>49</v>
      </c>
      <c r="N735" t="s">
        <v>65</v>
      </c>
      <c r="O735" t="s">
        <v>9</v>
      </c>
      <c r="P735" t="s">
        <v>40</v>
      </c>
      <c r="Q735" t="str">
        <f t="shared" si="11"/>
        <v/>
      </c>
    </row>
    <row r="736" spans="1:17" x14ac:dyDescent="0.3">
      <c r="A736" t="s">
        <v>45</v>
      </c>
      <c r="B736" t="s">
        <v>34</v>
      </c>
      <c r="C736" t="s">
        <v>46</v>
      </c>
      <c r="D736" t="s">
        <v>36</v>
      </c>
      <c r="F736" t="s">
        <v>66</v>
      </c>
      <c r="G736" t="s">
        <v>38</v>
      </c>
      <c r="H736" s="3">
        <v>44882</v>
      </c>
      <c r="I736" t="s">
        <v>994</v>
      </c>
      <c r="M736" t="s">
        <v>49</v>
      </c>
      <c r="N736" t="s">
        <v>68</v>
      </c>
      <c r="O736" t="s">
        <v>9</v>
      </c>
      <c r="P736" t="s">
        <v>40</v>
      </c>
      <c r="Q736" t="str">
        <f t="shared" si="11"/>
        <v/>
      </c>
    </row>
    <row r="737" spans="1:17" x14ac:dyDescent="0.3">
      <c r="A737" t="s">
        <v>45</v>
      </c>
      <c r="B737" t="s">
        <v>69</v>
      </c>
      <c r="C737" t="s">
        <v>70</v>
      </c>
      <c r="D737" t="s">
        <v>36</v>
      </c>
      <c r="E737" t="s">
        <v>71</v>
      </c>
      <c r="F737" t="s">
        <v>72</v>
      </c>
      <c r="G737" t="s">
        <v>73</v>
      </c>
      <c r="H737" s="3">
        <v>44886</v>
      </c>
      <c r="I737" t="s">
        <v>995</v>
      </c>
      <c r="J737">
        <v>100000</v>
      </c>
      <c r="K737">
        <v>120000</v>
      </c>
      <c r="L737">
        <v>110000</v>
      </c>
      <c r="M737" t="s">
        <v>75</v>
      </c>
      <c r="N737" t="s">
        <v>65</v>
      </c>
      <c r="O737" t="s">
        <v>14</v>
      </c>
      <c r="P737" t="s">
        <v>40</v>
      </c>
      <c r="Q737" t="str">
        <f t="shared" si="11"/>
        <v>$110K-$130K</v>
      </c>
    </row>
    <row r="738" spans="1:17" x14ac:dyDescent="0.3">
      <c r="A738" t="s">
        <v>45</v>
      </c>
      <c r="B738" t="s">
        <v>34</v>
      </c>
      <c r="C738" t="s">
        <v>46</v>
      </c>
      <c r="D738" t="s">
        <v>36</v>
      </c>
      <c r="F738" t="s">
        <v>76</v>
      </c>
      <c r="G738" t="s">
        <v>38</v>
      </c>
      <c r="H738" s="3">
        <v>44882</v>
      </c>
      <c r="I738" t="s">
        <v>996</v>
      </c>
      <c r="M738" t="s">
        <v>49</v>
      </c>
      <c r="N738" t="s">
        <v>78</v>
      </c>
      <c r="O738" t="s">
        <v>9</v>
      </c>
      <c r="P738" t="s">
        <v>40</v>
      </c>
      <c r="Q738" t="str">
        <f t="shared" si="11"/>
        <v/>
      </c>
    </row>
    <row r="739" spans="1:17" x14ac:dyDescent="0.3">
      <c r="A739" t="s">
        <v>45</v>
      </c>
      <c r="B739" t="s">
        <v>34</v>
      </c>
      <c r="C739" t="s">
        <v>46</v>
      </c>
      <c r="D739" t="s">
        <v>36</v>
      </c>
      <c r="F739" t="s">
        <v>79</v>
      </c>
      <c r="G739" t="s">
        <v>38</v>
      </c>
      <c r="H739" s="3">
        <v>44882</v>
      </c>
      <c r="I739" t="s">
        <v>997</v>
      </c>
      <c r="M739" t="s">
        <v>49</v>
      </c>
      <c r="N739" t="s">
        <v>81</v>
      </c>
      <c r="O739" t="s">
        <v>9</v>
      </c>
      <c r="P739" t="s">
        <v>40</v>
      </c>
      <c r="Q739" t="str">
        <f t="shared" si="11"/>
        <v/>
      </c>
    </row>
    <row r="740" spans="1:17" x14ac:dyDescent="0.3">
      <c r="A740" t="s">
        <v>33</v>
      </c>
      <c r="B740" t="s">
        <v>34</v>
      </c>
      <c r="C740" t="s">
        <v>35</v>
      </c>
      <c r="D740" t="s">
        <v>36</v>
      </c>
      <c r="F740" t="s">
        <v>82</v>
      </c>
      <c r="G740" t="s">
        <v>38</v>
      </c>
      <c r="H740" s="3">
        <v>44887</v>
      </c>
      <c r="I740" t="s">
        <v>998</v>
      </c>
      <c r="M740" t="s">
        <v>84</v>
      </c>
      <c r="N740" t="s">
        <v>85</v>
      </c>
      <c r="O740" t="s">
        <v>9</v>
      </c>
      <c r="P740" t="s">
        <v>40</v>
      </c>
      <c r="Q740" t="str">
        <f t="shared" si="11"/>
        <v/>
      </c>
    </row>
    <row r="741" spans="1:17" x14ac:dyDescent="0.3">
      <c r="A741" t="s">
        <v>45</v>
      </c>
      <c r="B741" t="s">
        <v>34</v>
      </c>
      <c r="C741" t="s">
        <v>46</v>
      </c>
      <c r="D741" t="s">
        <v>36</v>
      </c>
      <c r="F741" t="s">
        <v>93</v>
      </c>
      <c r="G741" t="s">
        <v>38</v>
      </c>
      <c r="H741" s="3">
        <v>44882</v>
      </c>
      <c r="I741" t="s">
        <v>999</v>
      </c>
      <c r="M741" t="s">
        <v>95</v>
      </c>
      <c r="N741" t="s">
        <v>96</v>
      </c>
      <c r="O741" t="s">
        <v>9</v>
      </c>
      <c r="P741" t="s">
        <v>40</v>
      </c>
      <c r="Q741" t="str">
        <f t="shared" si="11"/>
        <v/>
      </c>
    </row>
    <row r="742" spans="1:17" x14ac:dyDescent="0.3">
      <c r="A742" t="s">
        <v>45</v>
      </c>
      <c r="B742" t="s">
        <v>34</v>
      </c>
      <c r="C742" t="s">
        <v>46</v>
      </c>
      <c r="D742" t="s">
        <v>36</v>
      </c>
      <c r="F742" t="s">
        <v>97</v>
      </c>
      <c r="G742" t="s">
        <v>38</v>
      </c>
      <c r="H742" s="3">
        <v>44881</v>
      </c>
      <c r="I742" t="s">
        <v>1000</v>
      </c>
      <c r="M742" t="s">
        <v>99</v>
      </c>
      <c r="N742" t="s">
        <v>100</v>
      </c>
      <c r="O742" t="s">
        <v>9</v>
      </c>
      <c r="P742" t="s">
        <v>40</v>
      </c>
      <c r="Q742" t="str">
        <f t="shared" si="11"/>
        <v/>
      </c>
    </row>
    <row r="743" spans="1:17" x14ac:dyDescent="0.3">
      <c r="A743" t="s">
        <v>45</v>
      </c>
      <c r="B743" t="s">
        <v>34</v>
      </c>
      <c r="C743" t="s">
        <v>46</v>
      </c>
      <c r="D743" t="s">
        <v>36</v>
      </c>
      <c r="F743" t="s">
        <v>101</v>
      </c>
      <c r="G743" t="s">
        <v>38</v>
      </c>
      <c r="H743" s="3">
        <v>44881</v>
      </c>
      <c r="I743" t="s">
        <v>1001</v>
      </c>
      <c r="M743" t="s">
        <v>103</v>
      </c>
      <c r="N743" t="s">
        <v>100</v>
      </c>
      <c r="O743" t="s">
        <v>9</v>
      </c>
      <c r="P743" t="s">
        <v>40</v>
      </c>
      <c r="Q743" t="str">
        <f t="shared" si="11"/>
        <v/>
      </c>
    </row>
    <row r="744" spans="1:17" x14ac:dyDescent="0.3">
      <c r="A744" t="s">
        <v>45</v>
      </c>
      <c r="B744" t="s">
        <v>104</v>
      </c>
      <c r="C744" t="s">
        <v>105</v>
      </c>
      <c r="D744" t="s">
        <v>36</v>
      </c>
      <c r="F744" t="s">
        <v>57</v>
      </c>
      <c r="G744" t="s">
        <v>106</v>
      </c>
      <c r="H744" s="3">
        <v>44884</v>
      </c>
      <c r="I744" t="s">
        <v>1002</v>
      </c>
      <c r="M744" t="s">
        <v>60</v>
      </c>
      <c r="N744" t="s">
        <v>53</v>
      </c>
      <c r="O744" t="s">
        <v>16</v>
      </c>
      <c r="P744" t="s">
        <v>40</v>
      </c>
      <c r="Q744" t="str">
        <f t="shared" si="11"/>
        <v/>
      </c>
    </row>
    <row r="745" spans="1:17" x14ac:dyDescent="0.3">
      <c r="A745" t="s">
        <v>45</v>
      </c>
      <c r="B745" t="s">
        <v>108</v>
      </c>
      <c r="C745" t="s">
        <v>222</v>
      </c>
      <c r="D745" t="s">
        <v>36</v>
      </c>
      <c r="F745" t="s">
        <v>110</v>
      </c>
      <c r="G745" t="s">
        <v>223</v>
      </c>
      <c r="H745" s="3">
        <v>44886</v>
      </c>
      <c r="I745" t="s">
        <v>1003</v>
      </c>
      <c r="M745" t="s">
        <v>113</v>
      </c>
      <c r="N745" t="s">
        <v>114</v>
      </c>
      <c r="O745" t="s">
        <v>11</v>
      </c>
      <c r="P745" t="s">
        <v>40</v>
      </c>
      <c r="Q745" t="str">
        <f t="shared" si="11"/>
        <v/>
      </c>
    </row>
    <row r="746" spans="1:17" x14ac:dyDescent="0.3">
      <c r="A746" t="s">
        <v>45</v>
      </c>
      <c r="B746" t="s">
        <v>121</v>
      </c>
      <c r="C746" t="s">
        <v>222</v>
      </c>
      <c r="D746" t="s">
        <v>36</v>
      </c>
      <c r="F746" t="s">
        <v>123</v>
      </c>
      <c r="G746" t="s">
        <v>223</v>
      </c>
      <c r="H746" s="3">
        <v>44886</v>
      </c>
      <c r="I746" t="s">
        <v>1004</v>
      </c>
      <c r="M746" t="s">
        <v>126</v>
      </c>
      <c r="N746" t="s">
        <v>127</v>
      </c>
      <c r="O746" t="s">
        <v>11</v>
      </c>
      <c r="P746" t="s">
        <v>40</v>
      </c>
      <c r="Q746" t="str">
        <f t="shared" si="11"/>
        <v/>
      </c>
    </row>
    <row r="747" spans="1:17" x14ac:dyDescent="0.3">
      <c r="A747" t="s">
        <v>45</v>
      </c>
      <c r="B747" t="s">
        <v>128</v>
      </c>
      <c r="C747" t="s">
        <v>222</v>
      </c>
      <c r="D747" t="s">
        <v>36</v>
      </c>
      <c r="F747" t="s">
        <v>130</v>
      </c>
      <c r="G747" t="s">
        <v>223</v>
      </c>
      <c r="H747" s="3">
        <v>44882</v>
      </c>
      <c r="I747" t="s">
        <v>1005</v>
      </c>
      <c r="M747" t="s">
        <v>133</v>
      </c>
      <c r="N747" t="s">
        <v>134</v>
      </c>
      <c r="O747" t="s">
        <v>11</v>
      </c>
      <c r="P747" t="s">
        <v>40</v>
      </c>
      <c r="Q747" t="str">
        <f t="shared" si="11"/>
        <v/>
      </c>
    </row>
    <row r="748" spans="1:17" x14ac:dyDescent="0.3">
      <c r="A748" t="s">
        <v>45</v>
      </c>
      <c r="B748" t="s">
        <v>135</v>
      </c>
      <c r="C748" t="s">
        <v>136</v>
      </c>
      <c r="D748" t="s">
        <v>36</v>
      </c>
      <c r="F748" t="s">
        <v>137</v>
      </c>
      <c r="G748" t="s">
        <v>138</v>
      </c>
      <c r="H748" s="3">
        <v>44887</v>
      </c>
      <c r="I748" t="s">
        <v>1006</v>
      </c>
      <c r="M748" t="s">
        <v>140</v>
      </c>
      <c r="N748" t="s">
        <v>50</v>
      </c>
      <c r="O748" t="s">
        <v>13</v>
      </c>
      <c r="P748" t="s">
        <v>40</v>
      </c>
      <c r="Q748" t="str">
        <f t="shared" si="11"/>
        <v/>
      </c>
    </row>
    <row r="749" spans="1:17" x14ac:dyDescent="0.3">
      <c r="A749" t="s">
        <v>147</v>
      </c>
      <c r="B749" t="s">
        <v>148</v>
      </c>
      <c r="C749" t="s">
        <v>149</v>
      </c>
      <c r="D749" t="s">
        <v>36</v>
      </c>
      <c r="F749" t="s">
        <v>150</v>
      </c>
      <c r="G749" t="s">
        <v>151</v>
      </c>
      <c r="H749" s="3">
        <v>44888</v>
      </c>
      <c r="I749" t="s">
        <v>1007</v>
      </c>
      <c r="M749" t="s">
        <v>153</v>
      </c>
      <c r="N749" t="s">
        <v>154</v>
      </c>
      <c r="O749" t="s">
        <v>13</v>
      </c>
      <c r="P749" t="s">
        <v>40</v>
      </c>
      <c r="Q749" t="str">
        <f t="shared" si="11"/>
        <v/>
      </c>
    </row>
    <row r="750" spans="1:17" x14ac:dyDescent="0.3">
      <c r="A750" t="s">
        <v>45</v>
      </c>
      <c r="B750" t="s">
        <v>141</v>
      </c>
      <c r="C750" t="s">
        <v>142</v>
      </c>
      <c r="D750" t="s">
        <v>36</v>
      </c>
      <c r="F750" t="s">
        <v>143</v>
      </c>
      <c r="G750" t="s">
        <v>144</v>
      </c>
      <c r="H750" s="3">
        <v>44882</v>
      </c>
      <c r="I750" t="s">
        <v>1008</v>
      </c>
      <c r="M750" t="s">
        <v>146</v>
      </c>
      <c r="N750" t="s">
        <v>44</v>
      </c>
      <c r="O750" t="s">
        <v>16</v>
      </c>
      <c r="P750" t="s">
        <v>40</v>
      </c>
      <c r="Q750" t="str">
        <f t="shared" si="11"/>
        <v/>
      </c>
    </row>
    <row r="751" spans="1:17" x14ac:dyDescent="0.3">
      <c r="A751" t="s">
        <v>45</v>
      </c>
      <c r="B751" t="s">
        <v>155</v>
      </c>
      <c r="C751" t="s">
        <v>156</v>
      </c>
      <c r="D751" t="s">
        <v>36</v>
      </c>
      <c r="E751" t="s">
        <v>157</v>
      </c>
      <c r="F751" t="s">
        <v>158</v>
      </c>
      <c r="G751" t="s">
        <v>159</v>
      </c>
      <c r="H751" s="3">
        <v>44887</v>
      </c>
      <c r="I751" t="s">
        <v>1009</v>
      </c>
      <c r="J751">
        <v>50000</v>
      </c>
      <c r="K751">
        <v>55000</v>
      </c>
      <c r="L751">
        <v>52500</v>
      </c>
      <c r="M751" t="s">
        <v>161</v>
      </c>
      <c r="N751" t="s">
        <v>162</v>
      </c>
      <c r="O751" t="s">
        <v>16</v>
      </c>
      <c r="P751" t="s">
        <v>40</v>
      </c>
      <c r="Q751" t="str">
        <f t="shared" si="11"/>
        <v>$50K-$70K</v>
      </c>
    </row>
    <row r="752" spans="1:17" x14ac:dyDescent="0.3">
      <c r="A752" t="s">
        <v>33</v>
      </c>
      <c r="B752" t="s">
        <v>34</v>
      </c>
      <c r="C752" t="s">
        <v>35</v>
      </c>
      <c r="D752" t="s">
        <v>36</v>
      </c>
      <c r="F752" t="s">
        <v>57</v>
      </c>
      <c r="G752" t="s">
        <v>38</v>
      </c>
      <c r="H752" s="3">
        <v>44887</v>
      </c>
      <c r="I752" t="s">
        <v>1010</v>
      </c>
      <c r="M752" t="s">
        <v>60</v>
      </c>
      <c r="N752" t="s">
        <v>53</v>
      </c>
      <c r="O752" t="s">
        <v>9</v>
      </c>
      <c r="P752" t="s">
        <v>40</v>
      </c>
      <c r="Q752" t="str">
        <f t="shared" si="11"/>
        <v/>
      </c>
    </row>
    <row r="753" spans="1:17" x14ac:dyDescent="0.3">
      <c r="A753" t="s">
        <v>33</v>
      </c>
      <c r="B753" t="s">
        <v>34</v>
      </c>
      <c r="C753" t="s">
        <v>35</v>
      </c>
      <c r="D753" t="s">
        <v>36</v>
      </c>
      <c r="F753" t="s">
        <v>41</v>
      </c>
      <c r="G753" t="s">
        <v>38</v>
      </c>
      <c r="H753" s="3">
        <v>44887</v>
      </c>
      <c r="I753" t="s">
        <v>1011</v>
      </c>
      <c r="M753" t="s">
        <v>43</v>
      </c>
      <c r="N753" t="s">
        <v>44</v>
      </c>
      <c r="O753" t="s">
        <v>9</v>
      </c>
      <c r="P753" t="s">
        <v>40</v>
      </c>
      <c r="Q753" t="str">
        <f t="shared" si="11"/>
        <v/>
      </c>
    </row>
    <row r="754" spans="1:17" x14ac:dyDescent="0.3">
      <c r="A754" t="s">
        <v>45</v>
      </c>
      <c r="B754" t="s">
        <v>34</v>
      </c>
      <c r="C754" t="s">
        <v>46</v>
      </c>
      <c r="D754" t="s">
        <v>36</v>
      </c>
      <c r="F754" t="s">
        <v>47</v>
      </c>
      <c r="G754" t="s">
        <v>38</v>
      </c>
      <c r="H754" s="3">
        <v>44882</v>
      </c>
      <c r="I754" t="s">
        <v>1012</v>
      </c>
      <c r="M754" t="s">
        <v>49</v>
      </c>
      <c r="N754" t="s">
        <v>50</v>
      </c>
      <c r="O754" t="s">
        <v>9</v>
      </c>
      <c r="P754" t="s">
        <v>40</v>
      </c>
      <c r="Q754" t="str">
        <f t="shared" si="11"/>
        <v/>
      </c>
    </row>
    <row r="755" spans="1:17" x14ac:dyDescent="0.3">
      <c r="A755" t="s">
        <v>45</v>
      </c>
      <c r="B755" t="s">
        <v>34</v>
      </c>
      <c r="C755" t="s">
        <v>46</v>
      </c>
      <c r="D755" t="s">
        <v>36</v>
      </c>
      <c r="F755" t="s">
        <v>51</v>
      </c>
      <c r="G755" t="s">
        <v>38</v>
      </c>
      <c r="H755" s="3">
        <v>44882</v>
      </c>
      <c r="I755" t="s">
        <v>1013</v>
      </c>
      <c r="M755" t="s">
        <v>49</v>
      </c>
      <c r="N755" t="s">
        <v>53</v>
      </c>
      <c r="O755" t="s">
        <v>9</v>
      </c>
      <c r="P755" t="s">
        <v>40</v>
      </c>
      <c r="Q755" t="str">
        <f t="shared" si="11"/>
        <v/>
      </c>
    </row>
    <row r="756" spans="1:17" x14ac:dyDescent="0.3">
      <c r="A756" t="s">
        <v>54</v>
      </c>
      <c r="B756" t="s">
        <v>55</v>
      </c>
      <c r="C756" t="s">
        <v>56</v>
      </c>
      <c r="D756" t="s">
        <v>36</v>
      </c>
      <c r="F756" t="s">
        <v>57</v>
      </c>
      <c r="G756" t="s">
        <v>58</v>
      </c>
      <c r="H756" s="3">
        <v>44882</v>
      </c>
      <c r="I756" t="s">
        <v>1014</v>
      </c>
      <c r="M756" t="s">
        <v>60</v>
      </c>
      <c r="N756" t="s">
        <v>53</v>
      </c>
      <c r="O756" t="s">
        <v>16</v>
      </c>
      <c r="P756" t="s">
        <v>40</v>
      </c>
      <c r="Q756" t="str">
        <f t="shared" si="11"/>
        <v/>
      </c>
    </row>
    <row r="757" spans="1:17" x14ac:dyDescent="0.3">
      <c r="A757" t="s">
        <v>45</v>
      </c>
      <c r="B757" t="s">
        <v>34</v>
      </c>
      <c r="C757" t="s">
        <v>46</v>
      </c>
      <c r="D757" t="s">
        <v>36</v>
      </c>
      <c r="F757" t="s">
        <v>61</v>
      </c>
      <c r="G757" t="s">
        <v>38</v>
      </c>
      <c r="H757" s="3">
        <v>44882</v>
      </c>
      <c r="I757" t="s">
        <v>1015</v>
      </c>
      <c r="M757" t="s">
        <v>61</v>
      </c>
      <c r="N757" t="s">
        <v>11</v>
      </c>
      <c r="O757" t="s">
        <v>9</v>
      </c>
      <c r="P757" t="s">
        <v>40</v>
      </c>
      <c r="Q757" t="str">
        <f t="shared" si="11"/>
        <v/>
      </c>
    </row>
    <row r="758" spans="1:17" x14ac:dyDescent="0.3">
      <c r="A758" t="s">
        <v>45</v>
      </c>
      <c r="B758" t="s">
        <v>34</v>
      </c>
      <c r="C758" t="s">
        <v>46</v>
      </c>
      <c r="D758" t="s">
        <v>36</v>
      </c>
      <c r="F758" t="s">
        <v>63</v>
      </c>
      <c r="G758" t="s">
        <v>38</v>
      </c>
      <c r="H758" s="3">
        <v>44882</v>
      </c>
      <c r="I758" t="s">
        <v>1016</v>
      </c>
      <c r="M758" t="s">
        <v>49</v>
      </c>
      <c r="N758" t="s">
        <v>65</v>
      </c>
      <c r="O758" t="s">
        <v>9</v>
      </c>
      <c r="P758" t="s">
        <v>40</v>
      </c>
      <c r="Q758" t="str">
        <f t="shared" si="11"/>
        <v/>
      </c>
    </row>
    <row r="759" spans="1:17" x14ac:dyDescent="0.3">
      <c r="A759" t="s">
        <v>45</v>
      </c>
      <c r="B759" t="s">
        <v>34</v>
      </c>
      <c r="C759" t="s">
        <v>46</v>
      </c>
      <c r="D759" t="s">
        <v>36</v>
      </c>
      <c r="F759" t="s">
        <v>66</v>
      </c>
      <c r="G759" t="s">
        <v>38</v>
      </c>
      <c r="H759" s="3">
        <v>44882</v>
      </c>
      <c r="I759" t="s">
        <v>1017</v>
      </c>
      <c r="M759" t="s">
        <v>49</v>
      </c>
      <c r="N759" t="s">
        <v>68</v>
      </c>
      <c r="O759" t="s">
        <v>9</v>
      </c>
      <c r="P759" t="s">
        <v>40</v>
      </c>
      <c r="Q759" t="str">
        <f t="shared" si="11"/>
        <v/>
      </c>
    </row>
    <row r="760" spans="1:17" x14ac:dyDescent="0.3">
      <c r="A760" t="s">
        <v>33</v>
      </c>
      <c r="B760" t="s">
        <v>34</v>
      </c>
      <c r="C760" t="s">
        <v>35</v>
      </c>
      <c r="D760" t="s">
        <v>36</v>
      </c>
      <c r="F760" t="s">
        <v>82</v>
      </c>
      <c r="G760" t="s">
        <v>38</v>
      </c>
      <c r="H760" s="3">
        <v>44887</v>
      </c>
      <c r="I760" t="s">
        <v>1018</v>
      </c>
      <c r="M760" t="s">
        <v>84</v>
      </c>
      <c r="N760" t="s">
        <v>85</v>
      </c>
      <c r="O760" t="s">
        <v>9</v>
      </c>
      <c r="P760" t="s">
        <v>40</v>
      </c>
      <c r="Q760" t="str">
        <f t="shared" si="11"/>
        <v/>
      </c>
    </row>
    <row r="761" spans="1:17" x14ac:dyDescent="0.3">
      <c r="A761" t="s">
        <v>45</v>
      </c>
      <c r="B761" t="s">
        <v>69</v>
      </c>
      <c r="C761" t="s">
        <v>70</v>
      </c>
      <c r="D761" t="s">
        <v>36</v>
      </c>
      <c r="E761" t="s">
        <v>71</v>
      </c>
      <c r="F761" t="s">
        <v>72</v>
      </c>
      <c r="G761" t="s">
        <v>73</v>
      </c>
      <c r="H761" s="3">
        <v>44886</v>
      </c>
      <c r="I761" t="s">
        <v>1019</v>
      </c>
      <c r="J761">
        <v>100000</v>
      </c>
      <c r="K761">
        <v>120000</v>
      </c>
      <c r="L761">
        <v>110000</v>
      </c>
      <c r="M761" t="s">
        <v>75</v>
      </c>
      <c r="N761" t="s">
        <v>65</v>
      </c>
      <c r="O761" t="s">
        <v>14</v>
      </c>
      <c r="P761" t="s">
        <v>40</v>
      </c>
      <c r="Q761" t="str">
        <f t="shared" si="11"/>
        <v>$110K-$130K</v>
      </c>
    </row>
    <row r="762" spans="1:17" x14ac:dyDescent="0.3">
      <c r="A762" t="s">
        <v>33</v>
      </c>
      <c r="B762" t="s">
        <v>34</v>
      </c>
      <c r="C762" t="s">
        <v>35</v>
      </c>
      <c r="D762" t="s">
        <v>36</v>
      </c>
      <c r="F762" t="s">
        <v>101</v>
      </c>
      <c r="G762" t="s">
        <v>38</v>
      </c>
      <c r="H762" s="3">
        <v>44887</v>
      </c>
      <c r="I762" t="s">
        <v>1020</v>
      </c>
      <c r="M762" t="s">
        <v>103</v>
      </c>
      <c r="N762" t="s">
        <v>100</v>
      </c>
      <c r="O762" t="s">
        <v>9</v>
      </c>
      <c r="P762" t="s">
        <v>40</v>
      </c>
      <c r="Q762" t="str">
        <f t="shared" si="11"/>
        <v/>
      </c>
    </row>
    <row r="763" spans="1:17" x14ac:dyDescent="0.3">
      <c r="A763" t="s">
        <v>33</v>
      </c>
      <c r="B763" t="s">
        <v>34</v>
      </c>
      <c r="C763" t="s">
        <v>35</v>
      </c>
      <c r="D763" t="s">
        <v>36</v>
      </c>
      <c r="F763" t="s">
        <v>37</v>
      </c>
      <c r="G763" t="s">
        <v>38</v>
      </c>
      <c r="H763" s="3">
        <v>44887</v>
      </c>
      <c r="I763" t="s">
        <v>1021</v>
      </c>
      <c r="M763" t="s">
        <v>37</v>
      </c>
      <c r="N763" t="s">
        <v>11</v>
      </c>
      <c r="O763" t="s">
        <v>9</v>
      </c>
      <c r="P763" t="s">
        <v>40</v>
      </c>
      <c r="Q763" t="str">
        <f t="shared" si="11"/>
        <v/>
      </c>
    </row>
    <row r="764" spans="1:17" x14ac:dyDescent="0.3">
      <c r="A764" t="s">
        <v>45</v>
      </c>
      <c r="B764" t="s">
        <v>104</v>
      </c>
      <c r="C764" t="s">
        <v>105</v>
      </c>
      <c r="D764" t="s">
        <v>36</v>
      </c>
      <c r="F764" t="s">
        <v>57</v>
      </c>
      <c r="G764" t="s">
        <v>106</v>
      </c>
      <c r="H764" s="3">
        <v>44884</v>
      </c>
      <c r="I764" t="s">
        <v>1022</v>
      </c>
      <c r="M764" t="s">
        <v>60</v>
      </c>
      <c r="N764" t="s">
        <v>53</v>
      </c>
      <c r="O764" t="s">
        <v>16</v>
      </c>
      <c r="P764" t="s">
        <v>40</v>
      </c>
      <c r="Q764" t="str">
        <f t="shared" si="11"/>
        <v/>
      </c>
    </row>
    <row r="765" spans="1:17" x14ac:dyDescent="0.3">
      <c r="A765" t="s">
        <v>45</v>
      </c>
      <c r="B765" t="s">
        <v>296</v>
      </c>
      <c r="C765" t="s">
        <v>297</v>
      </c>
      <c r="D765" t="s">
        <v>36</v>
      </c>
      <c r="F765" t="s">
        <v>298</v>
      </c>
      <c r="G765" t="s">
        <v>299</v>
      </c>
      <c r="H765" s="3">
        <v>44888</v>
      </c>
      <c r="I765" t="s">
        <v>1023</v>
      </c>
      <c r="M765" t="s">
        <v>301</v>
      </c>
      <c r="N765" t="s">
        <v>50</v>
      </c>
      <c r="O765" t="s">
        <v>14</v>
      </c>
      <c r="P765" t="s">
        <v>40</v>
      </c>
      <c r="Q765" t="str">
        <f t="shared" si="11"/>
        <v/>
      </c>
    </row>
    <row r="766" spans="1:17" x14ac:dyDescent="0.3">
      <c r="A766" t="s">
        <v>147</v>
      </c>
      <c r="B766" t="s">
        <v>148</v>
      </c>
      <c r="C766" t="s">
        <v>149</v>
      </c>
      <c r="D766" t="s">
        <v>36</v>
      </c>
      <c r="F766" t="s">
        <v>150</v>
      </c>
      <c r="G766" t="s">
        <v>151</v>
      </c>
      <c r="H766" s="3">
        <v>44888</v>
      </c>
      <c r="I766" t="s">
        <v>1024</v>
      </c>
      <c r="M766" t="s">
        <v>153</v>
      </c>
      <c r="N766" t="s">
        <v>154</v>
      </c>
      <c r="O766" t="s">
        <v>13</v>
      </c>
      <c r="P766" t="s">
        <v>40</v>
      </c>
      <c r="Q766" t="str">
        <f t="shared" si="11"/>
        <v/>
      </c>
    </row>
    <row r="767" spans="1:17" x14ac:dyDescent="0.3">
      <c r="A767" t="s">
        <v>45</v>
      </c>
      <c r="B767" t="s">
        <v>155</v>
      </c>
      <c r="C767" t="s">
        <v>156</v>
      </c>
      <c r="D767" t="s">
        <v>36</v>
      </c>
      <c r="E767" t="s">
        <v>157</v>
      </c>
      <c r="F767" t="s">
        <v>158</v>
      </c>
      <c r="G767" t="s">
        <v>159</v>
      </c>
      <c r="H767" s="3">
        <v>44887</v>
      </c>
      <c r="I767" t="s">
        <v>1025</v>
      </c>
      <c r="J767">
        <v>50000</v>
      </c>
      <c r="K767">
        <v>55000</v>
      </c>
      <c r="L767">
        <v>52500</v>
      </c>
      <c r="M767" t="s">
        <v>161</v>
      </c>
      <c r="N767" t="s">
        <v>162</v>
      </c>
      <c r="O767" t="s">
        <v>16</v>
      </c>
      <c r="P767" t="s">
        <v>40</v>
      </c>
      <c r="Q767" t="str">
        <f t="shared" si="11"/>
        <v>$50K-$70K</v>
      </c>
    </row>
    <row r="768" spans="1:17" x14ac:dyDescent="0.3">
      <c r="A768" t="s">
        <v>246</v>
      </c>
      <c r="B768" t="s">
        <v>247</v>
      </c>
      <c r="C768" t="s">
        <v>248</v>
      </c>
      <c r="D768" t="s">
        <v>36</v>
      </c>
      <c r="E768" t="s">
        <v>249</v>
      </c>
      <c r="F768" t="s">
        <v>250</v>
      </c>
      <c r="G768" t="s">
        <v>251</v>
      </c>
      <c r="H768" s="3">
        <v>44887</v>
      </c>
      <c r="I768" t="s">
        <v>1026</v>
      </c>
      <c r="J768">
        <v>5800</v>
      </c>
      <c r="K768">
        <v>6000</v>
      </c>
      <c r="L768">
        <v>5900</v>
      </c>
      <c r="M768" t="s">
        <v>253</v>
      </c>
      <c r="N768" t="s">
        <v>50</v>
      </c>
      <c r="O768" t="s">
        <v>13</v>
      </c>
      <c r="P768" t="s">
        <v>40</v>
      </c>
      <c r="Q768" t="str">
        <f t="shared" si="11"/>
        <v>&lt; $50K</v>
      </c>
    </row>
    <row r="769" spans="1:17" x14ac:dyDescent="0.3">
      <c r="A769" t="s">
        <v>45</v>
      </c>
      <c r="B769" t="s">
        <v>34</v>
      </c>
      <c r="C769" t="s">
        <v>46</v>
      </c>
      <c r="D769" t="s">
        <v>36</v>
      </c>
      <c r="F769" t="s">
        <v>305</v>
      </c>
      <c r="G769" t="s">
        <v>38</v>
      </c>
      <c r="H769" s="3">
        <v>44882</v>
      </c>
      <c r="I769" t="s">
        <v>1027</v>
      </c>
      <c r="M769" t="s">
        <v>307</v>
      </c>
      <c r="N769" t="s">
        <v>308</v>
      </c>
      <c r="O769" t="s">
        <v>9</v>
      </c>
      <c r="P769" t="s">
        <v>40</v>
      </c>
      <c r="Q769" t="str">
        <f t="shared" si="11"/>
        <v/>
      </c>
    </row>
    <row r="770" spans="1:17" x14ac:dyDescent="0.3">
      <c r="A770" t="s">
        <v>45</v>
      </c>
      <c r="B770" t="s">
        <v>135</v>
      </c>
      <c r="C770" t="s">
        <v>136</v>
      </c>
      <c r="D770" t="s">
        <v>36</v>
      </c>
      <c r="F770" t="s">
        <v>137</v>
      </c>
      <c r="G770" t="s">
        <v>138</v>
      </c>
      <c r="H770" s="3">
        <v>44887</v>
      </c>
      <c r="I770" t="s">
        <v>1028</v>
      </c>
      <c r="M770" t="s">
        <v>140</v>
      </c>
      <c r="N770" t="s">
        <v>50</v>
      </c>
      <c r="O770" t="s">
        <v>13</v>
      </c>
      <c r="P770" t="s">
        <v>40</v>
      </c>
      <c r="Q770" t="str">
        <f t="shared" ref="Q770:Q833" si="12">IF(L770="","",IF(L770&lt;50000,"&lt; $50K",IF(L770&lt;70000,"$50K-$70K",IF(L770&lt;90000,"$70K-$90K",IF(L770&lt;110000,"$90K-$110K",IF(L770&lt;130000,"$110K-$130K","$130K+"))))))</f>
        <v/>
      </c>
    </row>
    <row r="771" spans="1:17" x14ac:dyDescent="0.3">
      <c r="A771" t="s">
        <v>45</v>
      </c>
      <c r="B771" t="s">
        <v>310</v>
      </c>
      <c r="C771" t="s">
        <v>311</v>
      </c>
      <c r="D771" t="s">
        <v>36</v>
      </c>
      <c r="E771" t="s">
        <v>71</v>
      </c>
      <c r="F771" t="s">
        <v>312</v>
      </c>
      <c r="G771" t="s">
        <v>313</v>
      </c>
      <c r="H771" s="3">
        <v>44887</v>
      </c>
      <c r="I771" t="s">
        <v>1029</v>
      </c>
      <c r="J771">
        <v>100000</v>
      </c>
      <c r="K771">
        <v>120000</v>
      </c>
      <c r="L771">
        <v>110000</v>
      </c>
      <c r="M771" t="s">
        <v>315</v>
      </c>
      <c r="N771" t="s">
        <v>316</v>
      </c>
      <c r="O771" t="s">
        <v>14</v>
      </c>
      <c r="P771" t="s">
        <v>40</v>
      </c>
      <c r="Q771" t="str">
        <f t="shared" si="12"/>
        <v>$110K-$130K</v>
      </c>
    </row>
    <row r="772" spans="1:17" x14ac:dyDescent="0.3">
      <c r="A772" t="s">
        <v>45</v>
      </c>
      <c r="B772" t="s">
        <v>141</v>
      </c>
      <c r="C772" t="s">
        <v>142</v>
      </c>
      <c r="D772" t="s">
        <v>36</v>
      </c>
      <c r="F772" t="s">
        <v>143</v>
      </c>
      <c r="G772" t="s">
        <v>144</v>
      </c>
      <c r="H772" s="3">
        <v>44882</v>
      </c>
      <c r="I772" t="s">
        <v>1030</v>
      </c>
      <c r="M772" t="s">
        <v>146</v>
      </c>
      <c r="N772" t="s">
        <v>44</v>
      </c>
      <c r="O772" t="s">
        <v>16</v>
      </c>
      <c r="P772" t="s">
        <v>40</v>
      </c>
      <c r="Q772" t="str">
        <f t="shared" si="12"/>
        <v/>
      </c>
    </row>
    <row r="773" spans="1:17" x14ac:dyDescent="0.3">
      <c r="A773" t="s">
        <v>45</v>
      </c>
      <c r="B773" t="s">
        <v>318</v>
      </c>
      <c r="C773" t="s">
        <v>319</v>
      </c>
      <c r="D773" t="s">
        <v>36</v>
      </c>
      <c r="E773" t="s">
        <v>320</v>
      </c>
      <c r="F773" t="s">
        <v>321</v>
      </c>
      <c r="G773" t="s">
        <v>322</v>
      </c>
      <c r="H773" s="3">
        <v>44883</v>
      </c>
      <c r="I773" t="s">
        <v>1031</v>
      </c>
      <c r="J773">
        <v>50</v>
      </c>
      <c r="K773">
        <v>60</v>
      </c>
      <c r="L773">
        <v>55</v>
      </c>
      <c r="M773" t="s">
        <v>324</v>
      </c>
      <c r="N773" t="s">
        <v>325</v>
      </c>
      <c r="O773" t="s">
        <v>14</v>
      </c>
      <c r="P773" t="s">
        <v>40</v>
      </c>
      <c r="Q773" t="str">
        <f t="shared" si="12"/>
        <v>&lt; $50K</v>
      </c>
    </row>
    <row r="774" spans="1:17" x14ac:dyDescent="0.3">
      <c r="A774" t="s">
        <v>45</v>
      </c>
      <c r="B774" t="s">
        <v>326</v>
      </c>
      <c r="C774" t="s">
        <v>327</v>
      </c>
      <c r="D774" t="s">
        <v>36</v>
      </c>
      <c r="F774" t="s">
        <v>328</v>
      </c>
      <c r="G774" t="s">
        <v>89</v>
      </c>
      <c r="H774" s="3">
        <v>44886</v>
      </c>
      <c r="I774" t="s">
        <v>1032</v>
      </c>
      <c r="M774" t="s">
        <v>330</v>
      </c>
      <c r="N774" t="s">
        <v>44</v>
      </c>
      <c r="O774" t="s">
        <v>11</v>
      </c>
      <c r="P774" t="s">
        <v>40</v>
      </c>
      <c r="Q774" t="str">
        <f t="shared" si="12"/>
        <v/>
      </c>
    </row>
    <row r="775" spans="1:17" x14ac:dyDescent="0.3">
      <c r="A775" t="s">
        <v>45</v>
      </c>
      <c r="B775" t="s">
        <v>108</v>
      </c>
      <c r="C775" t="s">
        <v>109</v>
      </c>
      <c r="D775" t="s">
        <v>36</v>
      </c>
      <c r="F775" t="s">
        <v>110</v>
      </c>
      <c r="G775" t="s">
        <v>111</v>
      </c>
      <c r="H775" s="3">
        <v>44886</v>
      </c>
      <c r="I775" t="s">
        <v>1033</v>
      </c>
      <c r="M775" t="s">
        <v>113</v>
      </c>
      <c r="N775" t="s">
        <v>114</v>
      </c>
      <c r="O775" t="s">
        <v>16</v>
      </c>
      <c r="P775" t="s">
        <v>40</v>
      </c>
      <c r="Q775" t="str">
        <f t="shared" si="12"/>
        <v/>
      </c>
    </row>
    <row r="776" spans="1:17" x14ac:dyDescent="0.3">
      <c r="A776" t="s">
        <v>45</v>
      </c>
      <c r="B776" t="s">
        <v>34</v>
      </c>
      <c r="C776" t="s">
        <v>46</v>
      </c>
      <c r="D776" t="s">
        <v>36</v>
      </c>
      <c r="F776" t="s">
        <v>101</v>
      </c>
      <c r="G776" t="s">
        <v>38</v>
      </c>
      <c r="H776" s="3">
        <v>44881</v>
      </c>
      <c r="I776" t="s">
        <v>1034</v>
      </c>
      <c r="M776" t="s">
        <v>103</v>
      </c>
      <c r="N776" t="s">
        <v>100</v>
      </c>
      <c r="O776" t="s">
        <v>9</v>
      </c>
      <c r="P776" t="s">
        <v>40</v>
      </c>
      <c r="Q776" t="str">
        <f t="shared" si="12"/>
        <v/>
      </c>
    </row>
    <row r="777" spans="1:17" x14ac:dyDescent="0.3">
      <c r="A777" t="s">
        <v>33</v>
      </c>
      <c r="B777" t="s">
        <v>34</v>
      </c>
      <c r="C777" t="s">
        <v>35</v>
      </c>
      <c r="D777" t="s">
        <v>36</v>
      </c>
      <c r="F777" t="s">
        <v>57</v>
      </c>
      <c r="G777" t="s">
        <v>38</v>
      </c>
      <c r="H777" s="3">
        <v>44887</v>
      </c>
      <c r="I777" t="s">
        <v>1035</v>
      </c>
      <c r="M777" t="s">
        <v>60</v>
      </c>
      <c r="N777" t="s">
        <v>53</v>
      </c>
      <c r="O777" t="s">
        <v>9</v>
      </c>
      <c r="P777" t="s">
        <v>40</v>
      </c>
      <c r="Q777" t="str">
        <f t="shared" si="12"/>
        <v/>
      </c>
    </row>
    <row r="778" spans="1:17" x14ac:dyDescent="0.3">
      <c r="A778" t="s">
        <v>33</v>
      </c>
      <c r="B778" t="s">
        <v>34</v>
      </c>
      <c r="C778" t="s">
        <v>35</v>
      </c>
      <c r="D778" t="s">
        <v>36</v>
      </c>
      <c r="F778" t="s">
        <v>41</v>
      </c>
      <c r="G778" t="s">
        <v>38</v>
      </c>
      <c r="H778" s="3">
        <v>44887</v>
      </c>
      <c r="I778" t="s">
        <v>1036</v>
      </c>
      <c r="M778" t="s">
        <v>43</v>
      </c>
      <c r="N778" t="s">
        <v>44</v>
      </c>
      <c r="O778" t="s">
        <v>9</v>
      </c>
      <c r="P778" t="s">
        <v>40</v>
      </c>
      <c r="Q778" t="str">
        <f t="shared" si="12"/>
        <v/>
      </c>
    </row>
    <row r="779" spans="1:17" x14ac:dyDescent="0.3">
      <c r="A779" t="s">
        <v>45</v>
      </c>
      <c r="B779" t="s">
        <v>34</v>
      </c>
      <c r="C779" t="s">
        <v>46</v>
      </c>
      <c r="D779" t="s">
        <v>36</v>
      </c>
      <c r="F779" t="s">
        <v>47</v>
      </c>
      <c r="G779" t="s">
        <v>38</v>
      </c>
      <c r="H779" s="3">
        <v>44882</v>
      </c>
      <c r="I779" t="s">
        <v>1037</v>
      </c>
      <c r="M779" t="s">
        <v>49</v>
      </c>
      <c r="N779" t="s">
        <v>50</v>
      </c>
      <c r="O779" t="s">
        <v>9</v>
      </c>
      <c r="P779" t="s">
        <v>40</v>
      </c>
      <c r="Q779" t="str">
        <f t="shared" si="12"/>
        <v/>
      </c>
    </row>
    <row r="780" spans="1:17" x14ac:dyDescent="0.3">
      <c r="A780" t="s">
        <v>45</v>
      </c>
      <c r="B780" t="s">
        <v>34</v>
      </c>
      <c r="C780" t="s">
        <v>46</v>
      </c>
      <c r="D780" t="s">
        <v>36</v>
      </c>
      <c r="F780" t="s">
        <v>51</v>
      </c>
      <c r="G780" t="s">
        <v>38</v>
      </c>
      <c r="H780" s="3">
        <v>44882</v>
      </c>
      <c r="I780" t="s">
        <v>1038</v>
      </c>
      <c r="M780" t="s">
        <v>49</v>
      </c>
      <c r="N780" t="s">
        <v>53</v>
      </c>
      <c r="O780" t="s">
        <v>9</v>
      </c>
      <c r="P780" t="s">
        <v>40</v>
      </c>
      <c r="Q780" t="str">
        <f t="shared" si="12"/>
        <v/>
      </c>
    </row>
    <row r="781" spans="1:17" x14ac:dyDescent="0.3">
      <c r="A781" t="s">
        <v>33</v>
      </c>
      <c r="B781" t="s">
        <v>34</v>
      </c>
      <c r="C781" t="s">
        <v>35</v>
      </c>
      <c r="D781" t="s">
        <v>36</v>
      </c>
      <c r="F781" t="s">
        <v>193</v>
      </c>
      <c r="G781" t="s">
        <v>38</v>
      </c>
      <c r="H781" s="3">
        <v>44887</v>
      </c>
      <c r="I781" t="s">
        <v>1039</v>
      </c>
      <c r="M781" t="s">
        <v>195</v>
      </c>
      <c r="N781" t="s">
        <v>154</v>
      </c>
      <c r="O781" t="s">
        <v>9</v>
      </c>
      <c r="P781" t="s">
        <v>40</v>
      </c>
      <c r="Q781" t="str">
        <f t="shared" si="12"/>
        <v/>
      </c>
    </row>
    <row r="782" spans="1:17" x14ac:dyDescent="0.3">
      <c r="A782" t="s">
        <v>54</v>
      </c>
      <c r="B782" t="s">
        <v>55</v>
      </c>
      <c r="C782" t="s">
        <v>56</v>
      </c>
      <c r="D782" t="s">
        <v>36</v>
      </c>
      <c r="F782" t="s">
        <v>57</v>
      </c>
      <c r="G782" t="s">
        <v>58</v>
      </c>
      <c r="H782" s="3">
        <v>44882</v>
      </c>
      <c r="I782" t="s">
        <v>1040</v>
      </c>
      <c r="M782" t="s">
        <v>60</v>
      </c>
      <c r="N782" t="s">
        <v>53</v>
      </c>
      <c r="O782" t="s">
        <v>16</v>
      </c>
      <c r="P782" t="s">
        <v>40</v>
      </c>
      <c r="Q782" t="str">
        <f t="shared" si="12"/>
        <v/>
      </c>
    </row>
    <row r="783" spans="1:17" x14ac:dyDescent="0.3">
      <c r="A783" t="s">
        <v>45</v>
      </c>
      <c r="B783" t="s">
        <v>34</v>
      </c>
      <c r="C783" t="s">
        <v>46</v>
      </c>
      <c r="D783" t="s">
        <v>36</v>
      </c>
      <c r="F783" t="s">
        <v>61</v>
      </c>
      <c r="G783" t="s">
        <v>38</v>
      </c>
      <c r="H783" s="3">
        <v>44882</v>
      </c>
      <c r="I783" t="s">
        <v>1041</v>
      </c>
      <c r="M783" t="s">
        <v>61</v>
      </c>
      <c r="N783" t="s">
        <v>11</v>
      </c>
      <c r="O783" t="s">
        <v>9</v>
      </c>
      <c r="P783" t="s">
        <v>40</v>
      </c>
      <c r="Q783" t="str">
        <f t="shared" si="12"/>
        <v/>
      </c>
    </row>
    <row r="784" spans="1:17" x14ac:dyDescent="0.3">
      <c r="A784" t="s">
        <v>45</v>
      </c>
      <c r="B784" t="s">
        <v>34</v>
      </c>
      <c r="C784" t="s">
        <v>46</v>
      </c>
      <c r="D784" t="s">
        <v>36</v>
      </c>
      <c r="F784" t="s">
        <v>63</v>
      </c>
      <c r="G784" t="s">
        <v>38</v>
      </c>
      <c r="H784" s="3">
        <v>44882</v>
      </c>
      <c r="I784" t="s">
        <v>1042</v>
      </c>
      <c r="M784" t="s">
        <v>49</v>
      </c>
      <c r="N784" t="s">
        <v>65</v>
      </c>
      <c r="O784" t="s">
        <v>9</v>
      </c>
      <c r="P784" t="s">
        <v>40</v>
      </c>
      <c r="Q784" t="str">
        <f t="shared" si="12"/>
        <v/>
      </c>
    </row>
    <row r="785" spans="1:17" x14ac:dyDescent="0.3">
      <c r="A785" t="s">
        <v>45</v>
      </c>
      <c r="B785" t="s">
        <v>34</v>
      </c>
      <c r="C785" t="s">
        <v>222</v>
      </c>
      <c r="D785" t="s">
        <v>36</v>
      </c>
      <c r="F785" t="s">
        <v>66</v>
      </c>
      <c r="G785" t="s">
        <v>223</v>
      </c>
      <c r="H785" s="3">
        <v>44882</v>
      </c>
      <c r="I785" t="s">
        <v>1043</v>
      </c>
      <c r="M785" t="s">
        <v>49</v>
      </c>
      <c r="N785" t="s">
        <v>68</v>
      </c>
      <c r="O785" t="s">
        <v>11</v>
      </c>
      <c r="P785" t="s">
        <v>40</v>
      </c>
      <c r="Q785" t="str">
        <f t="shared" si="12"/>
        <v/>
      </c>
    </row>
    <row r="786" spans="1:17" x14ac:dyDescent="0.3">
      <c r="A786" t="s">
        <v>33</v>
      </c>
      <c r="B786" t="s">
        <v>34</v>
      </c>
      <c r="C786" t="s">
        <v>35</v>
      </c>
      <c r="D786" t="s">
        <v>36</v>
      </c>
      <c r="F786" t="s">
        <v>82</v>
      </c>
      <c r="G786" t="s">
        <v>38</v>
      </c>
      <c r="H786" s="3">
        <v>44887</v>
      </c>
      <c r="I786" t="s">
        <v>1044</v>
      </c>
      <c r="M786" t="s">
        <v>84</v>
      </c>
      <c r="N786" t="s">
        <v>85</v>
      </c>
      <c r="O786" t="s">
        <v>9</v>
      </c>
      <c r="P786" t="s">
        <v>40</v>
      </c>
      <c r="Q786" t="str">
        <f t="shared" si="12"/>
        <v/>
      </c>
    </row>
    <row r="787" spans="1:17" x14ac:dyDescent="0.3">
      <c r="A787" t="s">
        <v>45</v>
      </c>
      <c r="B787" t="s">
        <v>69</v>
      </c>
      <c r="C787" t="s">
        <v>70</v>
      </c>
      <c r="D787" t="s">
        <v>36</v>
      </c>
      <c r="E787" t="s">
        <v>71</v>
      </c>
      <c r="F787" t="s">
        <v>72</v>
      </c>
      <c r="G787" t="s">
        <v>73</v>
      </c>
      <c r="H787" s="3">
        <v>44886</v>
      </c>
      <c r="I787" t="s">
        <v>1045</v>
      </c>
      <c r="J787">
        <v>100000</v>
      </c>
      <c r="K787">
        <v>120000</v>
      </c>
      <c r="L787">
        <v>110000</v>
      </c>
      <c r="M787" t="s">
        <v>75</v>
      </c>
      <c r="N787" t="s">
        <v>65</v>
      </c>
      <c r="O787" t="s">
        <v>14</v>
      </c>
      <c r="P787" t="s">
        <v>40</v>
      </c>
      <c r="Q787" t="str">
        <f t="shared" si="12"/>
        <v>$110K-$130K</v>
      </c>
    </row>
    <row r="788" spans="1:17" x14ac:dyDescent="0.3">
      <c r="A788" t="s">
        <v>33</v>
      </c>
      <c r="B788" t="s">
        <v>34</v>
      </c>
      <c r="C788" t="s">
        <v>35</v>
      </c>
      <c r="D788" t="s">
        <v>36</v>
      </c>
      <c r="F788" t="s">
        <v>37</v>
      </c>
      <c r="G788" t="s">
        <v>38</v>
      </c>
      <c r="H788" s="3">
        <v>44887</v>
      </c>
      <c r="I788" t="s">
        <v>1046</v>
      </c>
      <c r="M788" t="s">
        <v>37</v>
      </c>
      <c r="N788" t="s">
        <v>11</v>
      </c>
      <c r="O788" t="s">
        <v>9</v>
      </c>
      <c r="P788" t="s">
        <v>40</v>
      </c>
      <c r="Q788" t="str">
        <f t="shared" si="12"/>
        <v/>
      </c>
    </row>
    <row r="789" spans="1:17" x14ac:dyDescent="0.3">
      <c r="A789" t="s">
        <v>45</v>
      </c>
      <c r="B789" t="s">
        <v>104</v>
      </c>
      <c r="C789" t="s">
        <v>105</v>
      </c>
      <c r="D789" t="s">
        <v>36</v>
      </c>
      <c r="F789" t="s">
        <v>57</v>
      </c>
      <c r="G789" t="s">
        <v>106</v>
      </c>
      <c r="H789" s="3">
        <v>44884</v>
      </c>
      <c r="I789" t="s">
        <v>1047</v>
      </c>
      <c r="M789" t="s">
        <v>60</v>
      </c>
      <c r="N789" t="s">
        <v>53</v>
      </c>
      <c r="O789" t="s">
        <v>16</v>
      </c>
      <c r="P789" t="s">
        <v>40</v>
      </c>
      <c r="Q789" t="str">
        <f t="shared" si="12"/>
        <v/>
      </c>
    </row>
    <row r="790" spans="1:17" x14ac:dyDescent="0.3">
      <c r="A790" t="s">
        <v>45</v>
      </c>
      <c r="B790" t="s">
        <v>296</v>
      </c>
      <c r="C790" t="s">
        <v>297</v>
      </c>
      <c r="D790" t="s">
        <v>36</v>
      </c>
      <c r="F790" t="s">
        <v>298</v>
      </c>
      <c r="G790" t="s">
        <v>299</v>
      </c>
      <c r="H790" s="3">
        <v>44888</v>
      </c>
      <c r="I790" t="s">
        <v>1048</v>
      </c>
      <c r="M790" t="s">
        <v>301</v>
      </c>
      <c r="N790" t="s">
        <v>50</v>
      </c>
      <c r="O790" t="s">
        <v>14</v>
      </c>
      <c r="P790" t="s">
        <v>40</v>
      </c>
      <c r="Q790" t="str">
        <f t="shared" si="12"/>
        <v/>
      </c>
    </row>
    <row r="791" spans="1:17" x14ac:dyDescent="0.3">
      <c r="A791" t="s">
        <v>45</v>
      </c>
      <c r="B791" t="s">
        <v>155</v>
      </c>
      <c r="C791" t="s">
        <v>156</v>
      </c>
      <c r="D791" t="s">
        <v>36</v>
      </c>
      <c r="E791" t="s">
        <v>157</v>
      </c>
      <c r="F791" t="s">
        <v>158</v>
      </c>
      <c r="G791" t="s">
        <v>159</v>
      </c>
      <c r="H791" s="3">
        <v>44887</v>
      </c>
      <c r="I791" t="s">
        <v>1049</v>
      </c>
      <c r="J791">
        <v>50000</v>
      </c>
      <c r="K791">
        <v>55000</v>
      </c>
      <c r="L791">
        <v>52500</v>
      </c>
      <c r="M791" t="s">
        <v>161</v>
      </c>
      <c r="N791" t="s">
        <v>162</v>
      </c>
      <c r="O791" t="s">
        <v>16</v>
      </c>
      <c r="P791" t="s">
        <v>40</v>
      </c>
      <c r="Q791" t="str">
        <f t="shared" si="12"/>
        <v>$50K-$70K</v>
      </c>
    </row>
    <row r="792" spans="1:17" x14ac:dyDescent="0.3">
      <c r="A792" t="s">
        <v>147</v>
      </c>
      <c r="B792" t="s">
        <v>148</v>
      </c>
      <c r="C792" t="s">
        <v>149</v>
      </c>
      <c r="D792" t="s">
        <v>36</v>
      </c>
      <c r="F792" t="s">
        <v>150</v>
      </c>
      <c r="G792" t="s">
        <v>151</v>
      </c>
      <c r="H792" s="3">
        <v>44888</v>
      </c>
      <c r="I792" t="s">
        <v>1050</v>
      </c>
      <c r="M792" t="s">
        <v>153</v>
      </c>
      <c r="N792" t="s">
        <v>154</v>
      </c>
      <c r="O792" t="s">
        <v>13</v>
      </c>
      <c r="P792" t="s">
        <v>40</v>
      </c>
      <c r="Q792" t="str">
        <f t="shared" si="12"/>
        <v/>
      </c>
    </row>
    <row r="793" spans="1:17" x14ac:dyDescent="0.3">
      <c r="A793" t="s">
        <v>246</v>
      </c>
      <c r="B793" t="s">
        <v>247</v>
      </c>
      <c r="C793" t="s">
        <v>248</v>
      </c>
      <c r="D793" t="s">
        <v>36</v>
      </c>
      <c r="E793" t="s">
        <v>249</v>
      </c>
      <c r="F793" t="s">
        <v>250</v>
      </c>
      <c r="G793" t="s">
        <v>251</v>
      </c>
      <c r="H793" s="3">
        <v>44887</v>
      </c>
      <c r="I793" t="s">
        <v>1051</v>
      </c>
      <c r="J793">
        <v>5800</v>
      </c>
      <c r="K793">
        <v>6000</v>
      </c>
      <c r="L793">
        <v>5900</v>
      </c>
      <c r="M793" t="s">
        <v>253</v>
      </c>
      <c r="N793" t="s">
        <v>50</v>
      </c>
      <c r="O793" t="s">
        <v>13</v>
      </c>
      <c r="P793" t="s">
        <v>40</v>
      </c>
      <c r="Q793" t="str">
        <f t="shared" si="12"/>
        <v>&lt; $50K</v>
      </c>
    </row>
    <row r="794" spans="1:17" x14ac:dyDescent="0.3">
      <c r="A794" t="s">
        <v>45</v>
      </c>
      <c r="B794" t="s">
        <v>34</v>
      </c>
      <c r="C794" t="s">
        <v>46</v>
      </c>
      <c r="D794" t="s">
        <v>36</v>
      </c>
      <c r="F794" t="s">
        <v>305</v>
      </c>
      <c r="G794" t="s">
        <v>38</v>
      </c>
      <c r="H794" s="3">
        <v>44882</v>
      </c>
      <c r="I794" t="s">
        <v>1052</v>
      </c>
      <c r="M794" t="s">
        <v>307</v>
      </c>
      <c r="N794" t="s">
        <v>308</v>
      </c>
      <c r="O794" t="s">
        <v>9</v>
      </c>
      <c r="P794" t="s">
        <v>40</v>
      </c>
      <c r="Q794" t="str">
        <f t="shared" si="12"/>
        <v/>
      </c>
    </row>
    <row r="795" spans="1:17" x14ac:dyDescent="0.3">
      <c r="A795" t="s">
        <v>45</v>
      </c>
      <c r="B795" t="s">
        <v>135</v>
      </c>
      <c r="C795" t="s">
        <v>136</v>
      </c>
      <c r="D795" t="s">
        <v>36</v>
      </c>
      <c r="F795" t="s">
        <v>137</v>
      </c>
      <c r="G795" t="s">
        <v>138</v>
      </c>
      <c r="H795" s="3">
        <v>44887</v>
      </c>
      <c r="I795" t="s">
        <v>1053</v>
      </c>
      <c r="M795" t="s">
        <v>140</v>
      </c>
      <c r="N795" t="s">
        <v>50</v>
      </c>
      <c r="O795" t="s">
        <v>13</v>
      </c>
      <c r="P795" t="s">
        <v>40</v>
      </c>
      <c r="Q795" t="str">
        <f t="shared" si="12"/>
        <v/>
      </c>
    </row>
    <row r="796" spans="1:17" x14ac:dyDescent="0.3">
      <c r="A796" t="s">
        <v>45</v>
      </c>
      <c r="B796" t="s">
        <v>310</v>
      </c>
      <c r="C796" t="s">
        <v>311</v>
      </c>
      <c r="D796" t="s">
        <v>36</v>
      </c>
      <c r="E796" t="s">
        <v>71</v>
      </c>
      <c r="F796" t="s">
        <v>312</v>
      </c>
      <c r="G796" t="s">
        <v>313</v>
      </c>
      <c r="H796" s="3">
        <v>44887</v>
      </c>
      <c r="I796" t="s">
        <v>1054</v>
      </c>
      <c r="J796">
        <v>100000</v>
      </c>
      <c r="K796">
        <v>120000</v>
      </c>
      <c r="L796">
        <v>110000</v>
      </c>
      <c r="M796" t="s">
        <v>315</v>
      </c>
      <c r="N796" t="s">
        <v>316</v>
      </c>
      <c r="O796" t="s">
        <v>14</v>
      </c>
      <c r="P796" t="s">
        <v>40</v>
      </c>
      <c r="Q796" t="str">
        <f t="shared" si="12"/>
        <v>$110K-$130K</v>
      </c>
    </row>
    <row r="797" spans="1:17" x14ac:dyDescent="0.3">
      <c r="A797" t="s">
        <v>45</v>
      </c>
      <c r="B797" t="s">
        <v>141</v>
      </c>
      <c r="C797" t="s">
        <v>142</v>
      </c>
      <c r="D797" t="s">
        <v>36</v>
      </c>
      <c r="F797" t="s">
        <v>143</v>
      </c>
      <c r="G797" t="s">
        <v>144</v>
      </c>
      <c r="H797" s="3">
        <v>44882</v>
      </c>
      <c r="I797" t="s">
        <v>1055</v>
      </c>
      <c r="M797" t="s">
        <v>146</v>
      </c>
      <c r="N797" t="s">
        <v>44</v>
      </c>
      <c r="O797" t="s">
        <v>16</v>
      </c>
      <c r="P797" t="s">
        <v>40</v>
      </c>
      <c r="Q797" t="str">
        <f t="shared" si="12"/>
        <v/>
      </c>
    </row>
    <row r="798" spans="1:17" x14ac:dyDescent="0.3">
      <c r="A798" t="s">
        <v>45</v>
      </c>
      <c r="B798" t="s">
        <v>318</v>
      </c>
      <c r="C798" t="s">
        <v>319</v>
      </c>
      <c r="D798" t="s">
        <v>36</v>
      </c>
      <c r="E798" t="s">
        <v>320</v>
      </c>
      <c r="F798" t="s">
        <v>321</v>
      </c>
      <c r="G798" t="s">
        <v>322</v>
      </c>
      <c r="H798" s="3">
        <v>44883</v>
      </c>
      <c r="I798" t="s">
        <v>1056</v>
      </c>
      <c r="J798">
        <v>50</v>
      </c>
      <c r="K798">
        <v>60</v>
      </c>
      <c r="L798">
        <v>55</v>
      </c>
      <c r="M798" t="s">
        <v>324</v>
      </c>
      <c r="N798" t="s">
        <v>325</v>
      </c>
      <c r="O798" t="s">
        <v>14</v>
      </c>
      <c r="P798" t="s">
        <v>40</v>
      </c>
      <c r="Q798" t="str">
        <f t="shared" si="12"/>
        <v>&lt; $50K</v>
      </c>
    </row>
    <row r="799" spans="1:17" x14ac:dyDescent="0.3">
      <c r="A799" t="s">
        <v>45</v>
      </c>
      <c r="B799" t="s">
        <v>326</v>
      </c>
      <c r="C799" t="s">
        <v>327</v>
      </c>
      <c r="D799" t="s">
        <v>36</v>
      </c>
      <c r="F799" t="s">
        <v>328</v>
      </c>
      <c r="G799" t="s">
        <v>89</v>
      </c>
      <c r="H799" s="3">
        <v>44886</v>
      </c>
      <c r="I799" t="s">
        <v>1057</v>
      </c>
      <c r="M799" t="s">
        <v>330</v>
      </c>
      <c r="N799" t="s">
        <v>44</v>
      </c>
      <c r="O799" t="s">
        <v>11</v>
      </c>
      <c r="P799" t="s">
        <v>40</v>
      </c>
      <c r="Q799" t="str">
        <f t="shared" si="12"/>
        <v/>
      </c>
    </row>
    <row r="800" spans="1:17" x14ac:dyDescent="0.3">
      <c r="A800" t="s">
        <v>45</v>
      </c>
      <c r="B800" t="s">
        <v>108</v>
      </c>
      <c r="C800" t="s">
        <v>109</v>
      </c>
      <c r="D800" t="s">
        <v>36</v>
      </c>
      <c r="F800" t="s">
        <v>110</v>
      </c>
      <c r="G800" t="s">
        <v>111</v>
      </c>
      <c r="H800" s="3">
        <v>44886</v>
      </c>
      <c r="I800" t="s">
        <v>1058</v>
      </c>
      <c r="M800" t="s">
        <v>113</v>
      </c>
      <c r="N800" t="s">
        <v>114</v>
      </c>
      <c r="O800" t="s">
        <v>16</v>
      </c>
      <c r="P800" t="s">
        <v>40</v>
      </c>
      <c r="Q800" t="str">
        <f t="shared" si="12"/>
        <v/>
      </c>
    </row>
    <row r="801" spans="1:17" x14ac:dyDescent="0.3">
      <c r="A801" t="s">
        <v>45</v>
      </c>
      <c r="B801" t="s">
        <v>34</v>
      </c>
      <c r="C801" t="s">
        <v>46</v>
      </c>
      <c r="D801" t="s">
        <v>36</v>
      </c>
      <c r="F801" t="s">
        <v>101</v>
      </c>
      <c r="G801" t="s">
        <v>38</v>
      </c>
      <c r="H801" s="3">
        <v>44881</v>
      </c>
      <c r="I801" t="s">
        <v>1059</v>
      </c>
      <c r="M801" t="s">
        <v>103</v>
      </c>
      <c r="N801" t="s">
        <v>100</v>
      </c>
      <c r="O801" t="s">
        <v>9</v>
      </c>
      <c r="P801" t="s">
        <v>40</v>
      </c>
      <c r="Q801" t="str">
        <f t="shared" si="12"/>
        <v/>
      </c>
    </row>
    <row r="802" spans="1:17" x14ac:dyDescent="0.3">
      <c r="A802" t="s">
        <v>33</v>
      </c>
      <c r="B802" t="s">
        <v>34</v>
      </c>
      <c r="C802" t="s">
        <v>35</v>
      </c>
      <c r="D802" t="s">
        <v>36</v>
      </c>
      <c r="F802" t="s">
        <v>57</v>
      </c>
      <c r="G802" t="s">
        <v>38</v>
      </c>
      <c r="H802" s="3">
        <v>44887</v>
      </c>
      <c r="I802" t="s">
        <v>1060</v>
      </c>
      <c r="M802" t="s">
        <v>60</v>
      </c>
      <c r="N802" t="s">
        <v>53</v>
      </c>
      <c r="O802" t="s">
        <v>9</v>
      </c>
      <c r="P802" t="s">
        <v>40</v>
      </c>
      <c r="Q802" t="str">
        <f t="shared" si="12"/>
        <v/>
      </c>
    </row>
    <row r="803" spans="1:17" x14ac:dyDescent="0.3">
      <c r="A803" t="s">
        <v>45</v>
      </c>
      <c r="B803" t="s">
        <v>34</v>
      </c>
      <c r="C803" t="s">
        <v>46</v>
      </c>
      <c r="D803" t="s">
        <v>36</v>
      </c>
      <c r="F803" t="s">
        <v>47</v>
      </c>
      <c r="G803" t="s">
        <v>38</v>
      </c>
      <c r="H803" s="3">
        <v>44882</v>
      </c>
      <c r="I803" t="s">
        <v>1061</v>
      </c>
      <c r="M803" t="s">
        <v>49</v>
      </c>
      <c r="N803" t="s">
        <v>50</v>
      </c>
      <c r="O803" t="s">
        <v>9</v>
      </c>
      <c r="P803" t="s">
        <v>40</v>
      </c>
      <c r="Q803" t="str">
        <f t="shared" si="12"/>
        <v/>
      </c>
    </row>
    <row r="804" spans="1:17" x14ac:dyDescent="0.3">
      <c r="A804" t="s">
        <v>45</v>
      </c>
      <c r="B804" t="s">
        <v>34</v>
      </c>
      <c r="C804" t="s">
        <v>46</v>
      </c>
      <c r="D804" t="s">
        <v>36</v>
      </c>
      <c r="F804" t="s">
        <v>51</v>
      </c>
      <c r="G804" t="s">
        <v>38</v>
      </c>
      <c r="H804" s="3">
        <v>44882</v>
      </c>
      <c r="I804" t="s">
        <v>1062</v>
      </c>
      <c r="M804" t="s">
        <v>49</v>
      </c>
      <c r="N804" t="s">
        <v>53</v>
      </c>
      <c r="O804" t="s">
        <v>9</v>
      </c>
      <c r="P804" t="s">
        <v>40</v>
      </c>
      <c r="Q804" t="str">
        <f t="shared" si="12"/>
        <v/>
      </c>
    </row>
    <row r="805" spans="1:17" x14ac:dyDescent="0.3">
      <c r="A805" t="s">
        <v>33</v>
      </c>
      <c r="B805" t="s">
        <v>34</v>
      </c>
      <c r="C805" t="s">
        <v>35</v>
      </c>
      <c r="D805" t="s">
        <v>36</v>
      </c>
      <c r="F805" t="s">
        <v>193</v>
      </c>
      <c r="G805" t="s">
        <v>38</v>
      </c>
      <c r="H805" s="3">
        <v>44887</v>
      </c>
      <c r="I805" t="s">
        <v>1063</v>
      </c>
      <c r="M805" t="s">
        <v>195</v>
      </c>
      <c r="N805" t="s">
        <v>154</v>
      </c>
      <c r="O805" t="s">
        <v>9</v>
      </c>
      <c r="P805" t="s">
        <v>40</v>
      </c>
      <c r="Q805" t="str">
        <f t="shared" si="12"/>
        <v/>
      </c>
    </row>
    <row r="806" spans="1:17" x14ac:dyDescent="0.3">
      <c r="A806" t="s">
        <v>54</v>
      </c>
      <c r="B806" t="s">
        <v>55</v>
      </c>
      <c r="C806" t="s">
        <v>56</v>
      </c>
      <c r="D806" t="s">
        <v>36</v>
      </c>
      <c r="F806" t="s">
        <v>57</v>
      </c>
      <c r="G806" t="s">
        <v>58</v>
      </c>
      <c r="H806" s="3">
        <v>44882</v>
      </c>
      <c r="I806" t="s">
        <v>1064</v>
      </c>
      <c r="M806" t="s">
        <v>60</v>
      </c>
      <c r="N806" t="s">
        <v>53</v>
      </c>
      <c r="O806" t="s">
        <v>16</v>
      </c>
      <c r="P806" t="s">
        <v>40</v>
      </c>
      <c r="Q806" t="str">
        <f t="shared" si="12"/>
        <v/>
      </c>
    </row>
    <row r="807" spans="1:17" x14ac:dyDescent="0.3">
      <c r="A807" t="s">
        <v>45</v>
      </c>
      <c r="B807" t="s">
        <v>34</v>
      </c>
      <c r="C807" t="s">
        <v>46</v>
      </c>
      <c r="D807" t="s">
        <v>36</v>
      </c>
      <c r="F807" t="s">
        <v>61</v>
      </c>
      <c r="G807" t="s">
        <v>38</v>
      </c>
      <c r="H807" s="3">
        <v>44882</v>
      </c>
      <c r="I807" t="s">
        <v>1065</v>
      </c>
      <c r="M807" t="s">
        <v>61</v>
      </c>
      <c r="N807" t="s">
        <v>11</v>
      </c>
      <c r="O807" t="s">
        <v>9</v>
      </c>
      <c r="P807" t="s">
        <v>40</v>
      </c>
      <c r="Q807" t="str">
        <f t="shared" si="12"/>
        <v/>
      </c>
    </row>
    <row r="808" spans="1:17" x14ac:dyDescent="0.3">
      <c r="A808" t="s">
        <v>45</v>
      </c>
      <c r="B808" t="s">
        <v>34</v>
      </c>
      <c r="C808" t="s">
        <v>46</v>
      </c>
      <c r="D808" t="s">
        <v>36</v>
      </c>
      <c r="F808" t="s">
        <v>63</v>
      </c>
      <c r="G808" t="s">
        <v>38</v>
      </c>
      <c r="H808" s="3">
        <v>44882</v>
      </c>
      <c r="I808" t="s">
        <v>1066</v>
      </c>
      <c r="M808" t="s">
        <v>49</v>
      </c>
      <c r="N808" t="s">
        <v>65</v>
      </c>
      <c r="O808" t="s">
        <v>9</v>
      </c>
      <c r="P808" t="s">
        <v>40</v>
      </c>
      <c r="Q808" t="str">
        <f t="shared" si="12"/>
        <v/>
      </c>
    </row>
    <row r="809" spans="1:17" x14ac:dyDescent="0.3">
      <c r="A809" t="s">
        <v>45</v>
      </c>
      <c r="B809" t="s">
        <v>34</v>
      </c>
      <c r="C809" t="s">
        <v>46</v>
      </c>
      <c r="D809" t="s">
        <v>36</v>
      </c>
      <c r="F809" t="s">
        <v>66</v>
      </c>
      <c r="G809" t="s">
        <v>38</v>
      </c>
      <c r="H809" s="3">
        <v>44882</v>
      </c>
      <c r="I809" t="s">
        <v>1067</v>
      </c>
      <c r="M809" t="s">
        <v>49</v>
      </c>
      <c r="N809" t="s">
        <v>68</v>
      </c>
      <c r="O809" t="s">
        <v>9</v>
      </c>
      <c r="P809" t="s">
        <v>40</v>
      </c>
      <c r="Q809" t="str">
        <f t="shared" si="12"/>
        <v/>
      </c>
    </row>
    <row r="810" spans="1:17" x14ac:dyDescent="0.3">
      <c r="A810" t="s">
        <v>367</v>
      </c>
      <c r="B810" t="s">
        <v>368</v>
      </c>
      <c r="C810" t="s">
        <v>369</v>
      </c>
      <c r="D810" t="s">
        <v>36</v>
      </c>
      <c r="F810" t="s">
        <v>370</v>
      </c>
      <c r="G810" t="s">
        <v>371</v>
      </c>
      <c r="H810" s="3">
        <v>44880</v>
      </c>
      <c r="I810" t="s">
        <v>1068</v>
      </c>
      <c r="M810" t="s">
        <v>373</v>
      </c>
      <c r="N810" t="s">
        <v>44</v>
      </c>
      <c r="O810" t="s">
        <v>9</v>
      </c>
      <c r="P810" t="s">
        <v>40</v>
      </c>
      <c r="Q810" t="str">
        <f t="shared" si="12"/>
        <v/>
      </c>
    </row>
    <row r="811" spans="1:17" x14ac:dyDescent="0.3">
      <c r="A811" t="s">
        <v>33</v>
      </c>
      <c r="B811" t="s">
        <v>34</v>
      </c>
      <c r="C811" t="s">
        <v>35</v>
      </c>
      <c r="D811" t="s">
        <v>36</v>
      </c>
      <c r="F811" t="s">
        <v>82</v>
      </c>
      <c r="G811" t="s">
        <v>38</v>
      </c>
      <c r="H811" s="3">
        <v>44887</v>
      </c>
      <c r="I811" t="s">
        <v>1069</v>
      </c>
      <c r="M811" t="s">
        <v>84</v>
      </c>
      <c r="N811" t="s">
        <v>85</v>
      </c>
      <c r="O811" t="s">
        <v>9</v>
      </c>
      <c r="P811" t="s">
        <v>40</v>
      </c>
      <c r="Q811" t="str">
        <f t="shared" si="12"/>
        <v/>
      </c>
    </row>
    <row r="812" spans="1:17" x14ac:dyDescent="0.3">
      <c r="A812" t="s">
        <v>45</v>
      </c>
      <c r="B812" t="s">
        <v>69</v>
      </c>
      <c r="C812" t="s">
        <v>70</v>
      </c>
      <c r="D812" t="s">
        <v>36</v>
      </c>
      <c r="E812" t="s">
        <v>71</v>
      </c>
      <c r="F812" t="s">
        <v>72</v>
      </c>
      <c r="G812" t="s">
        <v>73</v>
      </c>
      <c r="H812" s="3">
        <v>44886</v>
      </c>
      <c r="I812" t="s">
        <v>1070</v>
      </c>
      <c r="J812">
        <v>100000</v>
      </c>
      <c r="K812">
        <v>120000</v>
      </c>
      <c r="L812">
        <v>110000</v>
      </c>
      <c r="M812" t="s">
        <v>75</v>
      </c>
      <c r="N812" t="s">
        <v>65</v>
      </c>
      <c r="O812" t="s">
        <v>14</v>
      </c>
      <c r="P812" t="s">
        <v>40</v>
      </c>
      <c r="Q812" t="str">
        <f t="shared" si="12"/>
        <v>$110K-$130K</v>
      </c>
    </row>
    <row r="813" spans="1:17" x14ac:dyDescent="0.3">
      <c r="A813" t="s">
        <v>33</v>
      </c>
      <c r="B813" t="s">
        <v>34</v>
      </c>
      <c r="C813" t="s">
        <v>35</v>
      </c>
      <c r="D813" t="s">
        <v>36</v>
      </c>
      <c r="F813" t="s">
        <v>101</v>
      </c>
      <c r="G813" t="s">
        <v>38</v>
      </c>
      <c r="H813" s="3">
        <v>44887</v>
      </c>
      <c r="I813" t="s">
        <v>1071</v>
      </c>
      <c r="M813" t="s">
        <v>103</v>
      </c>
      <c r="N813" t="s">
        <v>100</v>
      </c>
      <c r="O813" t="s">
        <v>9</v>
      </c>
      <c r="P813" t="s">
        <v>40</v>
      </c>
      <c r="Q813" t="str">
        <f t="shared" si="12"/>
        <v/>
      </c>
    </row>
    <row r="814" spans="1:17" x14ac:dyDescent="0.3">
      <c r="A814" t="s">
        <v>33</v>
      </c>
      <c r="B814" t="s">
        <v>34</v>
      </c>
      <c r="C814" t="s">
        <v>35</v>
      </c>
      <c r="D814" t="s">
        <v>36</v>
      </c>
      <c r="F814" t="s">
        <v>37</v>
      </c>
      <c r="G814" t="s">
        <v>38</v>
      </c>
      <c r="H814" s="3">
        <v>44887</v>
      </c>
      <c r="I814" t="s">
        <v>1072</v>
      </c>
      <c r="M814" t="s">
        <v>37</v>
      </c>
      <c r="N814" t="s">
        <v>11</v>
      </c>
      <c r="O814" t="s">
        <v>9</v>
      </c>
      <c r="P814" t="s">
        <v>40</v>
      </c>
      <c r="Q814" t="str">
        <f t="shared" si="12"/>
        <v/>
      </c>
    </row>
    <row r="815" spans="1:17" x14ac:dyDescent="0.3">
      <c r="A815" t="s">
        <v>45</v>
      </c>
      <c r="B815" t="s">
        <v>104</v>
      </c>
      <c r="C815" t="s">
        <v>105</v>
      </c>
      <c r="D815" t="s">
        <v>36</v>
      </c>
      <c r="F815" t="s">
        <v>57</v>
      </c>
      <c r="G815" t="s">
        <v>106</v>
      </c>
      <c r="H815" s="3">
        <v>44884</v>
      </c>
      <c r="I815" t="s">
        <v>1073</v>
      </c>
      <c r="M815" t="s">
        <v>60</v>
      </c>
      <c r="N815" t="s">
        <v>53</v>
      </c>
      <c r="O815" t="s">
        <v>16</v>
      </c>
      <c r="P815" t="s">
        <v>40</v>
      </c>
      <c r="Q815" t="str">
        <f t="shared" si="12"/>
        <v/>
      </c>
    </row>
    <row r="816" spans="1:17" x14ac:dyDescent="0.3">
      <c r="A816" t="s">
        <v>45</v>
      </c>
      <c r="B816" t="s">
        <v>292</v>
      </c>
      <c r="C816" t="s">
        <v>293</v>
      </c>
      <c r="D816" t="s">
        <v>36</v>
      </c>
      <c r="F816" t="s">
        <v>57</v>
      </c>
      <c r="G816" t="s">
        <v>294</v>
      </c>
      <c r="H816" s="3">
        <v>44880</v>
      </c>
      <c r="I816" t="s">
        <v>1074</v>
      </c>
      <c r="M816" t="s">
        <v>60</v>
      </c>
      <c r="N816" t="s">
        <v>53</v>
      </c>
      <c r="O816" t="s">
        <v>16</v>
      </c>
      <c r="P816" t="s">
        <v>40</v>
      </c>
      <c r="Q816" t="str">
        <f t="shared" si="12"/>
        <v/>
      </c>
    </row>
    <row r="817" spans="1:17" x14ac:dyDescent="0.3">
      <c r="A817" t="s">
        <v>45</v>
      </c>
      <c r="B817" t="s">
        <v>296</v>
      </c>
      <c r="C817" t="s">
        <v>297</v>
      </c>
      <c r="D817" t="s">
        <v>36</v>
      </c>
      <c r="F817" t="s">
        <v>298</v>
      </c>
      <c r="G817" t="s">
        <v>299</v>
      </c>
      <c r="H817" s="3">
        <v>44888</v>
      </c>
      <c r="I817" t="s">
        <v>1075</v>
      </c>
      <c r="M817" t="s">
        <v>301</v>
      </c>
      <c r="N817" t="s">
        <v>50</v>
      </c>
      <c r="O817" t="s">
        <v>14</v>
      </c>
      <c r="P817" t="s">
        <v>40</v>
      </c>
      <c r="Q817" t="str">
        <f t="shared" si="12"/>
        <v/>
      </c>
    </row>
    <row r="818" spans="1:17" x14ac:dyDescent="0.3">
      <c r="A818" t="s">
        <v>45</v>
      </c>
      <c r="B818" t="s">
        <v>155</v>
      </c>
      <c r="C818" t="s">
        <v>156</v>
      </c>
      <c r="D818" t="s">
        <v>36</v>
      </c>
      <c r="E818" t="s">
        <v>157</v>
      </c>
      <c r="F818" t="s">
        <v>158</v>
      </c>
      <c r="G818" t="s">
        <v>159</v>
      </c>
      <c r="H818" s="3">
        <v>44887</v>
      </c>
      <c r="I818" t="s">
        <v>1076</v>
      </c>
      <c r="J818">
        <v>50000</v>
      </c>
      <c r="K818">
        <v>55000</v>
      </c>
      <c r="L818">
        <v>52500</v>
      </c>
      <c r="M818" t="s">
        <v>161</v>
      </c>
      <c r="N818" t="s">
        <v>162</v>
      </c>
      <c r="O818" t="s">
        <v>16</v>
      </c>
      <c r="P818" t="s">
        <v>40</v>
      </c>
      <c r="Q818" t="str">
        <f t="shared" si="12"/>
        <v>$50K-$70K</v>
      </c>
    </row>
    <row r="819" spans="1:17" x14ac:dyDescent="0.3">
      <c r="A819" t="s">
        <v>147</v>
      </c>
      <c r="B819" t="s">
        <v>148</v>
      </c>
      <c r="C819" t="s">
        <v>149</v>
      </c>
      <c r="D819" t="s">
        <v>36</v>
      </c>
      <c r="F819" t="s">
        <v>150</v>
      </c>
      <c r="G819" t="s">
        <v>151</v>
      </c>
      <c r="H819" s="3">
        <v>44888</v>
      </c>
      <c r="I819" t="s">
        <v>1077</v>
      </c>
      <c r="M819" t="s">
        <v>153</v>
      </c>
      <c r="N819" t="s">
        <v>154</v>
      </c>
      <c r="O819" t="s">
        <v>13</v>
      </c>
      <c r="P819" t="s">
        <v>40</v>
      </c>
      <c r="Q819" t="str">
        <f t="shared" si="12"/>
        <v/>
      </c>
    </row>
    <row r="820" spans="1:17" x14ac:dyDescent="0.3">
      <c r="A820" t="s">
        <v>246</v>
      </c>
      <c r="B820" t="s">
        <v>247</v>
      </c>
      <c r="C820" t="s">
        <v>248</v>
      </c>
      <c r="D820" t="s">
        <v>36</v>
      </c>
      <c r="E820" t="s">
        <v>249</v>
      </c>
      <c r="F820" t="s">
        <v>250</v>
      </c>
      <c r="G820" t="s">
        <v>251</v>
      </c>
      <c r="H820" s="3">
        <v>44887</v>
      </c>
      <c r="I820" t="s">
        <v>1078</v>
      </c>
      <c r="J820">
        <v>5800</v>
      </c>
      <c r="K820">
        <v>6000</v>
      </c>
      <c r="L820">
        <v>5900</v>
      </c>
      <c r="M820" t="s">
        <v>253</v>
      </c>
      <c r="N820" t="s">
        <v>50</v>
      </c>
      <c r="O820" t="s">
        <v>13</v>
      </c>
      <c r="P820" t="s">
        <v>40</v>
      </c>
      <c r="Q820" t="str">
        <f t="shared" si="12"/>
        <v>&lt; $50K</v>
      </c>
    </row>
    <row r="821" spans="1:17" x14ac:dyDescent="0.3">
      <c r="A821" t="s">
        <v>45</v>
      </c>
      <c r="B821" t="s">
        <v>34</v>
      </c>
      <c r="C821" t="s">
        <v>46</v>
      </c>
      <c r="D821" t="s">
        <v>36</v>
      </c>
      <c r="F821" t="s">
        <v>305</v>
      </c>
      <c r="G821" t="s">
        <v>38</v>
      </c>
      <c r="H821" s="3">
        <v>44882</v>
      </c>
      <c r="I821" t="s">
        <v>1079</v>
      </c>
      <c r="M821" t="s">
        <v>307</v>
      </c>
      <c r="N821" t="s">
        <v>308</v>
      </c>
      <c r="O821" t="s">
        <v>9</v>
      </c>
      <c r="P821" t="s">
        <v>40</v>
      </c>
      <c r="Q821" t="str">
        <f t="shared" si="12"/>
        <v/>
      </c>
    </row>
    <row r="822" spans="1:17" x14ac:dyDescent="0.3">
      <c r="A822" t="s">
        <v>45</v>
      </c>
      <c r="B822" t="s">
        <v>141</v>
      </c>
      <c r="C822" t="s">
        <v>142</v>
      </c>
      <c r="D822" t="s">
        <v>36</v>
      </c>
      <c r="F822" t="s">
        <v>143</v>
      </c>
      <c r="G822" t="s">
        <v>144</v>
      </c>
      <c r="H822" s="3">
        <v>44882</v>
      </c>
      <c r="I822" t="s">
        <v>1080</v>
      </c>
      <c r="M822" t="s">
        <v>146</v>
      </c>
      <c r="N822" t="s">
        <v>44</v>
      </c>
      <c r="O822" t="s">
        <v>16</v>
      </c>
      <c r="P822" t="s">
        <v>40</v>
      </c>
      <c r="Q822" t="str">
        <f t="shared" si="12"/>
        <v/>
      </c>
    </row>
    <row r="823" spans="1:17" x14ac:dyDescent="0.3">
      <c r="A823" t="s">
        <v>45</v>
      </c>
      <c r="B823" t="s">
        <v>318</v>
      </c>
      <c r="C823" t="s">
        <v>319</v>
      </c>
      <c r="D823" t="s">
        <v>36</v>
      </c>
      <c r="E823" t="s">
        <v>320</v>
      </c>
      <c r="F823" t="s">
        <v>321</v>
      </c>
      <c r="G823" t="s">
        <v>322</v>
      </c>
      <c r="H823" s="3">
        <v>44883</v>
      </c>
      <c r="I823" t="s">
        <v>1081</v>
      </c>
      <c r="J823">
        <v>50</v>
      </c>
      <c r="K823">
        <v>60</v>
      </c>
      <c r="L823">
        <v>55</v>
      </c>
      <c r="M823" t="s">
        <v>324</v>
      </c>
      <c r="N823" t="s">
        <v>325</v>
      </c>
      <c r="O823" t="s">
        <v>14</v>
      </c>
      <c r="P823" t="s">
        <v>40</v>
      </c>
      <c r="Q823" t="str">
        <f t="shared" si="12"/>
        <v>&lt; $50K</v>
      </c>
    </row>
    <row r="824" spans="1:17" x14ac:dyDescent="0.3">
      <c r="A824" t="s">
        <v>45</v>
      </c>
      <c r="B824" t="s">
        <v>326</v>
      </c>
      <c r="C824" t="s">
        <v>327</v>
      </c>
      <c r="D824" t="s">
        <v>36</v>
      </c>
      <c r="F824" t="s">
        <v>328</v>
      </c>
      <c r="G824" t="s">
        <v>89</v>
      </c>
      <c r="H824" s="3">
        <v>44886</v>
      </c>
      <c r="I824" t="s">
        <v>1082</v>
      </c>
      <c r="M824" t="s">
        <v>330</v>
      </c>
      <c r="N824" t="s">
        <v>44</v>
      </c>
      <c r="O824" t="s">
        <v>11</v>
      </c>
      <c r="P824" t="s">
        <v>40</v>
      </c>
      <c r="Q824" t="str">
        <f t="shared" si="12"/>
        <v/>
      </c>
    </row>
    <row r="825" spans="1:17" x14ac:dyDescent="0.3">
      <c r="A825" t="s">
        <v>45</v>
      </c>
      <c r="B825" t="s">
        <v>108</v>
      </c>
      <c r="C825" t="s">
        <v>109</v>
      </c>
      <c r="D825" t="s">
        <v>36</v>
      </c>
      <c r="F825" t="s">
        <v>110</v>
      </c>
      <c r="G825" t="s">
        <v>111</v>
      </c>
      <c r="H825" s="3">
        <v>44886</v>
      </c>
      <c r="I825" t="s">
        <v>1083</v>
      </c>
      <c r="M825" t="s">
        <v>113</v>
      </c>
      <c r="N825" t="s">
        <v>114</v>
      </c>
      <c r="O825" t="s">
        <v>16</v>
      </c>
      <c r="P825" t="s">
        <v>40</v>
      </c>
      <c r="Q825" t="str">
        <f t="shared" si="12"/>
        <v/>
      </c>
    </row>
    <row r="826" spans="1:17" x14ac:dyDescent="0.3">
      <c r="A826" t="s">
        <v>45</v>
      </c>
      <c r="B826" t="s">
        <v>34</v>
      </c>
      <c r="C826" t="s">
        <v>46</v>
      </c>
      <c r="D826" t="s">
        <v>36</v>
      </c>
      <c r="F826" t="s">
        <v>101</v>
      </c>
      <c r="G826" t="s">
        <v>38</v>
      </c>
      <c r="H826" s="3">
        <v>44881</v>
      </c>
      <c r="I826" t="s">
        <v>1084</v>
      </c>
      <c r="M826" t="s">
        <v>103</v>
      </c>
      <c r="N826" t="s">
        <v>100</v>
      </c>
      <c r="O826" t="s">
        <v>9</v>
      </c>
      <c r="P826" t="s">
        <v>40</v>
      </c>
      <c r="Q826" t="str">
        <f t="shared" si="12"/>
        <v/>
      </c>
    </row>
    <row r="827" spans="1:17" x14ac:dyDescent="0.3">
      <c r="A827" t="s">
        <v>33</v>
      </c>
      <c r="B827" t="s">
        <v>34</v>
      </c>
      <c r="C827" t="s">
        <v>35</v>
      </c>
      <c r="D827" t="s">
        <v>36</v>
      </c>
      <c r="F827" t="s">
        <v>57</v>
      </c>
      <c r="G827" t="s">
        <v>38</v>
      </c>
      <c r="H827" s="3">
        <v>44887</v>
      </c>
      <c r="I827" t="s">
        <v>1085</v>
      </c>
      <c r="M827" t="s">
        <v>60</v>
      </c>
      <c r="N827" t="s">
        <v>53</v>
      </c>
      <c r="O827" t="s">
        <v>9</v>
      </c>
      <c r="P827" t="s">
        <v>40</v>
      </c>
      <c r="Q827" t="str">
        <f t="shared" si="12"/>
        <v/>
      </c>
    </row>
    <row r="828" spans="1:17" x14ac:dyDescent="0.3">
      <c r="A828" t="s">
        <v>33</v>
      </c>
      <c r="B828" t="s">
        <v>34</v>
      </c>
      <c r="C828" t="s">
        <v>35</v>
      </c>
      <c r="D828" t="s">
        <v>36</v>
      </c>
      <c r="F828" t="s">
        <v>37</v>
      </c>
      <c r="G828" t="s">
        <v>38</v>
      </c>
      <c r="H828" s="3">
        <v>44887</v>
      </c>
      <c r="I828" t="s">
        <v>1086</v>
      </c>
      <c r="M828" t="s">
        <v>37</v>
      </c>
      <c r="N828" t="s">
        <v>11</v>
      </c>
      <c r="O828" t="s">
        <v>9</v>
      </c>
      <c r="P828" t="s">
        <v>40</v>
      </c>
      <c r="Q828" t="str">
        <f t="shared" si="12"/>
        <v/>
      </c>
    </row>
    <row r="829" spans="1:17" x14ac:dyDescent="0.3">
      <c r="A829" t="s">
        <v>33</v>
      </c>
      <c r="B829" t="s">
        <v>34</v>
      </c>
      <c r="C829" t="s">
        <v>35</v>
      </c>
      <c r="D829" t="s">
        <v>36</v>
      </c>
      <c r="F829" t="s">
        <v>41</v>
      </c>
      <c r="G829" t="s">
        <v>38</v>
      </c>
      <c r="H829" s="3">
        <v>44887</v>
      </c>
      <c r="I829" t="s">
        <v>1087</v>
      </c>
      <c r="M829" t="s">
        <v>43</v>
      </c>
      <c r="N829" t="s">
        <v>44</v>
      </c>
      <c r="O829" t="s">
        <v>9</v>
      </c>
      <c r="P829" t="s">
        <v>40</v>
      </c>
      <c r="Q829" t="str">
        <f t="shared" si="12"/>
        <v/>
      </c>
    </row>
    <row r="830" spans="1:17" x14ac:dyDescent="0.3">
      <c r="A830" t="s">
        <v>45</v>
      </c>
      <c r="B830" t="s">
        <v>34</v>
      </c>
      <c r="C830" t="s">
        <v>46</v>
      </c>
      <c r="D830" t="s">
        <v>36</v>
      </c>
      <c r="F830" t="s">
        <v>47</v>
      </c>
      <c r="G830" t="s">
        <v>38</v>
      </c>
      <c r="H830" s="3">
        <v>44882</v>
      </c>
      <c r="I830" t="s">
        <v>1088</v>
      </c>
      <c r="M830" t="s">
        <v>49</v>
      </c>
      <c r="N830" t="s">
        <v>50</v>
      </c>
      <c r="O830" t="s">
        <v>9</v>
      </c>
      <c r="P830" t="s">
        <v>40</v>
      </c>
      <c r="Q830" t="str">
        <f t="shared" si="12"/>
        <v/>
      </c>
    </row>
    <row r="831" spans="1:17" x14ac:dyDescent="0.3">
      <c r="A831" t="s">
        <v>45</v>
      </c>
      <c r="B831" t="s">
        <v>34</v>
      </c>
      <c r="C831" t="s">
        <v>46</v>
      </c>
      <c r="D831" t="s">
        <v>36</v>
      </c>
      <c r="F831" t="s">
        <v>51</v>
      </c>
      <c r="G831" t="s">
        <v>38</v>
      </c>
      <c r="H831" s="3">
        <v>44882</v>
      </c>
      <c r="I831" t="s">
        <v>1089</v>
      </c>
      <c r="M831" t="s">
        <v>49</v>
      </c>
      <c r="N831" t="s">
        <v>53</v>
      </c>
      <c r="O831" t="s">
        <v>9</v>
      </c>
      <c r="P831" t="s">
        <v>40</v>
      </c>
      <c r="Q831" t="str">
        <f t="shared" si="12"/>
        <v/>
      </c>
    </row>
    <row r="832" spans="1:17" x14ac:dyDescent="0.3">
      <c r="A832" t="s">
        <v>33</v>
      </c>
      <c r="B832" t="s">
        <v>34</v>
      </c>
      <c r="C832" t="s">
        <v>35</v>
      </c>
      <c r="D832" t="s">
        <v>36</v>
      </c>
      <c r="F832" t="s">
        <v>101</v>
      </c>
      <c r="G832" t="s">
        <v>38</v>
      </c>
      <c r="H832" s="3">
        <v>44887</v>
      </c>
      <c r="I832" t="s">
        <v>1090</v>
      </c>
      <c r="M832" t="s">
        <v>103</v>
      </c>
      <c r="N832" t="s">
        <v>100</v>
      </c>
      <c r="O832" t="s">
        <v>9</v>
      </c>
      <c r="P832" t="s">
        <v>40</v>
      </c>
      <c r="Q832" t="str">
        <f t="shared" si="12"/>
        <v/>
      </c>
    </row>
    <row r="833" spans="1:17" x14ac:dyDescent="0.3">
      <c r="A833" t="s">
        <v>33</v>
      </c>
      <c r="B833" t="s">
        <v>34</v>
      </c>
      <c r="C833" t="s">
        <v>35</v>
      </c>
      <c r="D833" t="s">
        <v>36</v>
      </c>
      <c r="F833" t="s">
        <v>193</v>
      </c>
      <c r="G833" t="s">
        <v>38</v>
      </c>
      <c r="H833" s="3">
        <v>44887</v>
      </c>
      <c r="I833" t="s">
        <v>1091</v>
      </c>
      <c r="M833" t="s">
        <v>195</v>
      </c>
      <c r="N833" t="s">
        <v>154</v>
      </c>
      <c r="O833" t="s">
        <v>9</v>
      </c>
      <c r="P833" t="s">
        <v>40</v>
      </c>
      <c r="Q833" t="str">
        <f t="shared" si="12"/>
        <v/>
      </c>
    </row>
    <row r="834" spans="1:17" x14ac:dyDescent="0.3">
      <c r="A834" t="s">
        <v>54</v>
      </c>
      <c r="B834" t="s">
        <v>55</v>
      </c>
      <c r="C834" t="s">
        <v>56</v>
      </c>
      <c r="D834" t="s">
        <v>36</v>
      </c>
      <c r="F834" t="s">
        <v>57</v>
      </c>
      <c r="G834" t="s">
        <v>58</v>
      </c>
      <c r="H834" s="3">
        <v>44882</v>
      </c>
      <c r="I834" t="s">
        <v>1092</v>
      </c>
      <c r="M834" t="s">
        <v>60</v>
      </c>
      <c r="N834" t="s">
        <v>53</v>
      </c>
      <c r="O834" t="s">
        <v>16</v>
      </c>
      <c r="P834" t="s">
        <v>40</v>
      </c>
      <c r="Q834" t="str">
        <f t="shared" ref="Q834:Q897" si="13">IF(L834="","",IF(L834&lt;50000,"&lt; $50K",IF(L834&lt;70000,"$50K-$70K",IF(L834&lt;90000,"$70K-$90K",IF(L834&lt;110000,"$90K-$110K",IF(L834&lt;130000,"$110K-$130K","$130K+"))))))</f>
        <v/>
      </c>
    </row>
    <row r="835" spans="1:17" x14ac:dyDescent="0.3">
      <c r="A835" t="s">
        <v>45</v>
      </c>
      <c r="B835" t="s">
        <v>34</v>
      </c>
      <c r="C835" t="s">
        <v>46</v>
      </c>
      <c r="D835" t="s">
        <v>36</v>
      </c>
      <c r="F835" t="s">
        <v>61</v>
      </c>
      <c r="G835" t="s">
        <v>38</v>
      </c>
      <c r="H835" s="3">
        <v>44882</v>
      </c>
      <c r="I835" t="s">
        <v>1093</v>
      </c>
      <c r="M835" t="s">
        <v>61</v>
      </c>
      <c r="N835" t="s">
        <v>11</v>
      </c>
      <c r="O835" t="s">
        <v>9</v>
      </c>
      <c r="P835" t="s">
        <v>40</v>
      </c>
      <c r="Q835" t="str">
        <f t="shared" si="13"/>
        <v/>
      </c>
    </row>
    <row r="836" spans="1:17" x14ac:dyDescent="0.3">
      <c r="A836" t="s">
        <v>45</v>
      </c>
      <c r="B836" t="s">
        <v>34</v>
      </c>
      <c r="C836" t="s">
        <v>46</v>
      </c>
      <c r="D836" t="s">
        <v>36</v>
      </c>
      <c r="F836" t="s">
        <v>63</v>
      </c>
      <c r="G836" t="s">
        <v>38</v>
      </c>
      <c r="H836" s="3">
        <v>44882</v>
      </c>
      <c r="I836" t="s">
        <v>1094</v>
      </c>
      <c r="M836" t="s">
        <v>49</v>
      </c>
      <c r="N836" t="s">
        <v>65</v>
      </c>
      <c r="O836" t="s">
        <v>9</v>
      </c>
      <c r="P836" t="s">
        <v>40</v>
      </c>
      <c r="Q836" t="str">
        <f t="shared" si="13"/>
        <v/>
      </c>
    </row>
    <row r="837" spans="1:17" x14ac:dyDescent="0.3">
      <c r="A837" t="s">
        <v>45</v>
      </c>
      <c r="B837" t="s">
        <v>34</v>
      </c>
      <c r="C837" t="s">
        <v>46</v>
      </c>
      <c r="D837" t="s">
        <v>36</v>
      </c>
      <c r="F837" t="s">
        <v>66</v>
      </c>
      <c r="G837" t="s">
        <v>38</v>
      </c>
      <c r="H837" s="3">
        <v>44882</v>
      </c>
      <c r="I837" t="s">
        <v>1095</v>
      </c>
      <c r="M837" t="s">
        <v>49</v>
      </c>
      <c r="N837" t="s">
        <v>68</v>
      </c>
      <c r="O837" t="s">
        <v>9</v>
      </c>
      <c r="P837" t="s">
        <v>40</v>
      </c>
      <c r="Q837" t="str">
        <f t="shared" si="13"/>
        <v/>
      </c>
    </row>
    <row r="838" spans="1:17" x14ac:dyDescent="0.3">
      <c r="A838" t="s">
        <v>45</v>
      </c>
      <c r="B838" t="s">
        <v>69</v>
      </c>
      <c r="C838" t="s">
        <v>70</v>
      </c>
      <c r="D838" t="s">
        <v>36</v>
      </c>
      <c r="E838" t="s">
        <v>71</v>
      </c>
      <c r="F838" t="s">
        <v>72</v>
      </c>
      <c r="G838" t="s">
        <v>73</v>
      </c>
      <c r="H838" s="3">
        <v>44886</v>
      </c>
      <c r="I838" t="s">
        <v>1096</v>
      </c>
      <c r="J838">
        <v>100000</v>
      </c>
      <c r="K838">
        <v>120000</v>
      </c>
      <c r="L838">
        <v>110000</v>
      </c>
      <c r="M838" t="s">
        <v>75</v>
      </c>
      <c r="N838" t="s">
        <v>65</v>
      </c>
      <c r="O838" t="s">
        <v>14</v>
      </c>
      <c r="P838" t="s">
        <v>40</v>
      </c>
      <c r="Q838" t="str">
        <f t="shared" si="13"/>
        <v>$110K-$130K</v>
      </c>
    </row>
    <row r="839" spans="1:17" x14ac:dyDescent="0.3">
      <c r="A839" t="s">
        <v>45</v>
      </c>
      <c r="B839" t="s">
        <v>34</v>
      </c>
      <c r="C839" t="s">
        <v>46</v>
      </c>
      <c r="D839" t="s">
        <v>36</v>
      </c>
      <c r="F839" t="s">
        <v>76</v>
      </c>
      <c r="G839" t="s">
        <v>38</v>
      </c>
      <c r="H839" s="3">
        <v>44882</v>
      </c>
      <c r="I839" t="s">
        <v>1097</v>
      </c>
      <c r="M839" t="s">
        <v>49</v>
      </c>
      <c r="N839" t="s">
        <v>78</v>
      </c>
      <c r="O839" t="s">
        <v>9</v>
      </c>
      <c r="P839" t="s">
        <v>40</v>
      </c>
      <c r="Q839" t="str">
        <f t="shared" si="13"/>
        <v/>
      </c>
    </row>
    <row r="840" spans="1:17" x14ac:dyDescent="0.3">
      <c r="A840" t="s">
        <v>45</v>
      </c>
      <c r="B840" t="s">
        <v>34</v>
      </c>
      <c r="C840" t="s">
        <v>46</v>
      </c>
      <c r="D840" t="s">
        <v>36</v>
      </c>
      <c r="F840" t="s">
        <v>79</v>
      </c>
      <c r="G840" t="s">
        <v>38</v>
      </c>
      <c r="H840" s="3">
        <v>44882</v>
      </c>
      <c r="I840" t="s">
        <v>1098</v>
      </c>
      <c r="M840" t="s">
        <v>49</v>
      </c>
      <c r="N840" t="s">
        <v>81</v>
      </c>
      <c r="O840" t="s">
        <v>9</v>
      </c>
      <c r="P840" t="s">
        <v>40</v>
      </c>
      <c r="Q840" t="str">
        <f t="shared" si="13"/>
        <v/>
      </c>
    </row>
    <row r="841" spans="1:17" x14ac:dyDescent="0.3">
      <c r="A841" t="s">
        <v>45</v>
      </c>
      <c r="B841" t="s">
        <v>34</v>
      </c>
      <c r="C841" t="s">
        <v>46</v>
      </c>
      <c r="D841" t="s">
        <v>36</v>
      </c>
      <c r="F841" t="s">
        <v>93</v>
      </c>
      <c r="G841" t="s">
        <v>38</v>
      </c>
      <c r="H841" s="3">
        <v>44882</v>
      </c>
      <c r="I841" t="s">
        <v>1099</v>
      </c>
      <c r="M841" t="s">
        <v>95</v>
      </c>
      <c r="N841" t="s">
        <v>96</v>
      </c>
      <c r="O841" t="s">
        <v>9</v>
      </c>
      <c r="P841" t="s">
        <v>40</v>
      </c>
      <c r="Q841" t="str">
        <f t="shared" si="13"/>
        <v/>
      </c>
    </row>
    <row r="842" spans="1:17" x14ac:dyDescent="0.3">
      <c r="A842" t="s">
        <v>45</v>
      </c>
      <c r="B842" t="s">
        <v>34</v>
      </c>
      <c r="C842" t="s">
        <v>46</v>
      </c>
      <c r="D842" t="s">
        <v>36</v>
      </c>
      <c r="F842" t="s">
        <v>97</v>
      </c>
      <c r="G842" t="s">
        <v>38</v>
      </c>
      <c r="H842" s="3">
        <v>44881</v>
      </c>
      <c r="I842" t="s">
        <v>1100</v>
      </c>
      <c r="M842" t="s">
        <v>99</v>
      </c>
      <c r="N842" t="s">
        <v>100</v>
      </c>
      <c r="O842" t="s">
        <v>9</v>
      </c>
      <c r="P842" t="s">
        <v>40</v>
      </c>
      <c r="Q842" t="str">
        <f t="shared" si="13"/>
        <v/>
      </c>
    </row>
    <row r="843" spans="1:17" x14ac:dyDescent="0.3">
      <c r="A843" t="s">
        <v>45</v>
      </c>
      <c r="B843" t="s">
        <v>34</v>
      </c>
      <c r="C843" t="s">
        <v>46</v>
      </c>
      <c r="D843" t="s">
        <v>36</v>
      </c>
      <c r="F843" t="s">
        <v>101</v>
      </c>
      <c r="G843" t="s">
        <v>38</v>
      </c>
      <c r="H843" s="3">
        <v>44881</v>
      </c>
      <c r="I843" t="s">
        <v>1101</v>
      </c>
      <c r="M843" t="s">
        <v>103</v>
      </c>
      <c r="N843" t="s">
        <v>100</v>
      </c>
      <c r="O843" t="s">
        <v>9</v>
      </c>
      <c r="P843" t="s">
        <v>40</v>
      </c>
      <c r="Q843" t="str">
        <f t="shared" si="13"/>
        <v/>
      </c>
    </row>
    <row r="844" spans="1:17" x14ac:dyDescent="0.3">
      <c r="A844" t="s">
        <v>45</v>
      </c>
      <c r="B844" t="s">
        <v>104</v>
      </c>
      <c r="C844" t="s">
        <v>105</v>
      </c>
      <c r="D844" t="s">
        <v>36</v>
      </c>
      <c r="F844" t="s">
        <v>57</v>
      </c>
      <c r="G844" t="s">
        <v>106</v>
      </c>
      <c r="H844" s="3">
        <v>44884</v>
      </c>
      <c r="I844" t="s">
        <v>1102</v>
      </c>
      <c r="M844" t="s">
        <v>60</v>
      </c>
      <c r="N844" t="s">
        <v>53</v>
      </c>
      <c r="O844" t="s">
        <v>16</v>
      </c>
      <c r="P844" t="s">
        <v>40</v>
      </c>
      <c r="Q844" t="str">
        <f t="shared" si="13"/>
        <v/>
      </c>
    </row>
    <row r="845" spans="1:17" x14ac:dyDescent="0.3">
      <c r="A845" t="s">
        <v>45</v>
      </c>
      <c r="B845" t="s">
        <v>108</v>
      </c>
      <c r="C845" t="s">
        <v>109</v>
      </c>
      <c r="D845" t="s">
        <v>36</v>
      </c>
      <c r="F845" t="s">
        <v>110</v>
      </c>
      <c r="G845" t="s">
        <v>111</v>
      </c>
      <c r="H845" s="3">
        <v>44886</v>
      </c>
      <c r="I845" t="s">
        <v>1103</v>
      </c>
      <c r="M845" t="s">
        <v>113</v>
      </c>
      <c r="N845" t="s">
        <v>114</v>
      </c>
      <c r="O845" t="s">
        <v>16</v>
      </c>
      <c r="P845" t="s">
        <v>40</v>
      </c>
      <c r="Q845" t="str">
        <f t="shared" si="13"/>
        <v/>
      </c>
    </row>
    <row r="846" spans="1:17" x14ac:dyDescent="0.3">
      <c r="A846" t="s">
        <v>45</v>
      </c>
      <c r="B846" t="s">
        <v>238</v>
      </c>
      <c r="C846" t="s">
        <v>239</v>
      </c>
      <c r="D846" t="s">
        <v>36</v>
      </c>
      <c r="F846" t="s">
        <v>240</v>
      </c>
      <c r="G846" t="s">
        <v>241</v>
      </c>
      <c r="H846" s="3">
        <v>44880</v>
      </c>
      <c r="I846" t="s">
        <v>1104</v>
      </c>
      <c r="M846" t="s">
        <v>243</v>
      </c>
      <c r="N846" t="s">
        <v>134</v>
      </c>
      <c r="O846" t="s">
        <v>16</v>
      </c>
      <c r="P846" t="s">
        <v>40</v>
      </c>
      <c r="Q846" t="str">
        <f t="shared" si="13"/>
        <v/>
      </c>
    </row>
    <row r="847" spans="1:17" x14ac:dyDescent="0.3">
      <c r="A847" t="s">
        <v>45</v>
      </c>
      <c r="B847" t="s">
        <v>121</v>
      </c>
      <c r="C847" t="s">
        <v>122</v>
      </c>
      <c r="D847" t="s">
        <v>36</v>
      </c>
      <c r="F847" t="s">
        <v>123</v>
      </c>
      <c r="G847" t="s">
        <v>124</v>
      </c>
      <c r="H847" s="3">
        <v>44886</v>
      </c>
      <c r="I847" t="s">
        <v>1105</v>
      </c>
      <c r="M847" t="s">
        <v>126</v>
      </c>
      <c r="N847" t="s">
        <v>127</v>
      </c>
      <c r="O847" t="s">
        <v>16</v>
      </c>
      <c r="P847" t="s">
        <v>40</v>
      </c>
      <c r="Q847" t="str">
        <f t="shared" si="13"/>
        <v/>
      </c>
    </row>
    <row r="848" spans="1:17" x14ac:dyDescent="0.3">
      <c r="A848" t="s">
        <v>45</v>
      </c>
      <c r="B848" t="s">
        <v>128</v>
      </c>
      <c r="C848" t="s">
        <v>129</v>
      </c>
      <c r="D848" t="s">
        <v>36</v>
      </c>
      <c r="F848" t="s">
        <v>130</v>
      </c>
      <c r="G848" t="s">
        <v>131</v>
      </c>
      <c r="H848" s="3">
        <v>44882</v>
      </c>
      <c r="I848" t="s">
        <v>1106</v>
      </c>
      <c r="M848" t="s">
        <v>133</v>
      </c>
      <c r="N848" t="s">
        <v>134</v>
      </c>
      <c r="O848" t="s">
        <v>9</v>
      </c>
      <c r="P848" t="s">
        <v>40</v>
      </c>
      <c r="Q848" t="str">
        <f t="shared" si="13"/>
        <v/>
      </c>
    </row>
    <row r="849" spans="1:17" x14ac:dyDescent="0.3">
      <c r="A849" t="s">
        <v>45</v>
      </c>
      <c r="B849" t="s">
        <v>135</v>
      </c>
      <c r="C849" t="s">
        <v>136</v>
      </c>
      <c r="D849" t="s">
        <v>36</v>
      </c>
      <c r="F849" t="s">
        <v>137</v>
      </c>
      <c r="G849" t="s">
        <v>138</v>
      </c>
      <c r="H849" s="3">
        <v>44887</v>
      </c>
      <c r="I849" t="s">
        <v>1107</v>
      </c>
      <c r="M849" t="s">
        <v>140</v>
      </c>
      <c r="N849" t="s">
        <v>50</v>
      </c>
      <c r="O849" t="s">
        <v>13</v>
      </c>
      <c r="P849" t="s">
        <v>40</v>
      </c>
      <c r="Q849" t="str">
        <f t="shared" si="13"/>
        <v/>
      </c>
    </row>
    <row r="850" spans="1:17" x14ac:dyDescent="0.3">
      <c r="A850" t="s">
        <v>45</v>
      </c>
      <c r="B850" t="s">
        <v>141</v>
      </c>
      <c r="C850" t="s">
        <v>142</v>
      </c>
      <c r="D850" t="s">
        <v>36</v>
      </c>
      <c r="F850" t="s">
        <v>143</v>
      </c>
      <c r="G850" t="s">
        <v>144</v>
      </c>
      <c r="H850" s="3">
        <v>44882</v>
      </c>
      <c r="I850" t="s">
        <v>1108</v>
      </c>
      <c r="M850" t="s">
        <v>146</v>
      </c>
      <c r="N850" t="s">
        <v>44</v>
      </c>
      <c r="O850" t="s">
        <v>16</v>
      </c>
      <c r="P850" t="s">
        <v>40</v>
      </c>
      <c r="Q850" t="str">
        <f t="shared" si="13"/>
        <v/>
      </c>
    </row>
    <row r="851" spans="1:17" x14ac:dyDescent="0.3">
      <c r="A851" t="s">
        <v>147</v>
      </c>
      <c r="B851" t="s">
        <v>148</v>
      </c>
      <c r="C851" t="s">
        <v>149</v>
      </c>
      <c r="D851" t="s">
        <v>36</v>
      </c>
      <c r="F851" t="s">
        <v>150</v>
      </c>
      <c r="G851" t="s">
        <v>151</v>
      </c>
      <c r="H851" s="3">
        <v>44888</v>
      </c>
      <c r="I851" t="s">
        <v>1109</v>
      </c>
      <c r="M851" t="s">
        <v>153</v>
      </c>
      <c r="N851" t="s">
        <v>154</v>
      </c>
      <c r="O851" t="s">
        <v>13</v>
      </c>
      <c r="P851" t="s">
        <v>40</v>
      </c>
      <c r="Q851" t="str">
        <f t="shared" si="13"/>
        <v/>
      </c>
    </row>
    <row r="852" spans="1:17" x14ac:dyDescent="0.3">
      <c r="A852" t="s">
        <v>33</v>
      </c>
      <c r="B852" t="s">
        <v>34</v>
      </c>
      <c r="C852" t="s">
        <v>35</v>
      </c>
      <c r="D852" t="s">
        <v>36</v>
      </c>
      <c r="F852" t="s">
        <v>57</v>
      </c>
      <c r="G852" t="s">
        <v>38</v>
      </c>
      <c r="H852" s="3">
        <v>44887</v>
      </c>
      <c r="I852" t="s">
        <v>1110</v>
      </c>
      <c r="M852" t="s">
        <v>60</v>
      </c>
      <c r="N852" t="s">
        <v>53</v>
      </c>
      <c r="O852" t="s">
        <v>9</v>
      </c>
      <c r="P852" t="s">
        <v>40</v>
      </c>
      <c r="Q852" t="str">
        <f t="shared" si="13"/>
        <v/>
      </c>
    </row>
    <row r="853" spans="1:17" x14ac:dyDescent="0.3">
      <c r="A853" t="s">
        <v>45</v>
      </c>
      <c r="B853" t="s">
        <v>34</v>
      </c>
      <c r="C853" t="s">
        <v>46</v>
      </c>
      <c r="D853" t="s">
        <v>36</v>
      </c>
      <c r="F853" t="s">
        <v>47</v>
      </c>
      <c r="G853" t="s">
        <v>38</v>
      </c>
      <c r="H853" s="3">
        <v>44882</v>
      </c>
      <c r="I853" t="s">
        <v>1111</v>
      </c>
      <c r="M853" t="s">
        <v>49</v>
      </c>
      <c r="N853" t="s">
        <v>50</v>
      </c>
      <c r="O853" t="s">
        <v>9</v>
      </c>
      <c r="P853" t="s">
        <v>40</v>
      </c>
      <c r="Q853" t="str">
        <f t="shared" si="13"/>
        <v/>
      </c>
    </row>
    <row r="854" spans="1:17" x14ac:dyDescent="0.3">
      <c r="A854" t="s">
        <v>45</v>
      </c>
      <c r="B854" t="s">
        <v>34</v>
      </c>
      <c r="C854" t="s">
        <v>46</v>
      </c>
      <c r="D854" t="s">
        <v>36</v>
      </c>
      <c r="F854" t="s">
        <v>51</v>
      </c>
      <c r="G854" t="s">
        <v>38</v>
      </c>
      <c r="H854" s="3">
        <v>44882</v>
      </c>
      <c r="I854" t="s">
        <v>1112</v>
      </c>
      <c r="M854" t="s">
        <v>49</v>
      </c>
      <c r="N854" t="s">
        <v>53</v>
      </c>
      <c r="O854" t="s">
        <v>9</v>
      </c>
      <c r="P854" t="s">
        <v>40</v>
      </c>
      <c r="Q854" t="str">
        <f t="shared" si="13"/>
        <v/>
      </c>
    </row>
    <row r="855" spans="1:17" x14ac:dyDescent="0.3">
      <c r="A855" t="s">
        <v>33</v>
      </c>
      <c r="B855" t="s">
        <v>34</v>
      </c>
      <c r="C855" t="s">
        <v>35</v>
      </c>
      <c r="D855" t="s">
        <v>36</v>
      </c>
      <c r="F855" t="s">
        <v>101</v>
      </c>
      <c r="G855" t="s">
        <v>38</v>
      </c>
      <c r="H855" s="3">
        <v>44887</v>
      </c>
      <c r="I855" t="s">
        <v>1113</v>
      </c>
      <c r="M855" t="s">
        <v>103</v>
      </c>
      <c r="N855" t="s">
        <v>100</v>
      </c>
      <c r="O855" t="s">
        <v>9</v>
      </c>
      <c r="P855" t="s">
        <v>40</v>
      </c>
      <c r="Q855" t="str">
        <f t="shared" si="13"/>
        <v/>
      </c>
    </row>
    <row r="856" spans="1:17" x14ac:dyDescent="0.3">
      <c r="A856" t="s">
        <v>33</v>
      </c>
      <c r="B856" t="s">
        <v>34</v>
      </c>
      <c r="C856" t="s">
        <v>35</v>
      </c>
      <c r="D856" t="s">
        <v>36</v>
      </c>
      <c r="F856" t="s">
        <v>193</v>
      </c>
      <c r="G856" t="s">
        <v>38</v>
      </c>
      <c r="H856" s="3">
        <v>44887</v>
      </c>
      <c r="I856" t="s">
        <v>1114</v>
      </c>
      <c r="M856" t="s">
        <v>195</v>
      </c>
      <c r="N856" t="s">
        <v>154</v>
      </c>
      <c r="O856" t="s">
        <v>9</v>
      </c>
      <c r="P856" t="s">
        <v>40</v>
      </c>
      <c r="Q856" t="str">
        <f t="shared" si="13"/>
        <v/>
      </c>
    </row>
    <row r="857" spans="1:17" x14ac:dyDescent="0.3">
      <c r="A857" t="s">
        <v>54</v>
      </c>
      <c r="B857" t="s">
        <v>55</v>
      </c>
      <c r="C857" t="s">
        <v>56</v>
      </c>
      <c r="D857" t="s">
        <v>36</v>
      </c>
      <c r="F857" t="s">
        <v>57</v>
      </c>
      <c r="G857" t="s">
        <v>58</v>
      </c>
      <c r="H857" s="3">
        <v>44882</v>
      </c>
      <c r="I857" t="s">
        <v>1115</v>
      </c>
      <c r="M857" t="s">
        <v>60</v>
      </c>
      <c r="N857" t="s">
        <v>53</v>
      </c>
      <c r="O857" t="s">
        <v>16</v>
      </c>
      <c r="P857" t="s">
        <v>40</v>
      </c>
      <c r="Q857" t="str">
        <f t="shared" si="13"/>
        <v/>
      </c>
    </row>
    <row r="858" spans="1:17" x14ac:dyDescent="0.3">
      <c r="A858" t="s">
        <v>45</v>
      </c>
      <c r="B858" t="s">
        <v>34</v>
      </c>
      <c r="C858" t="s">
        <v>46</v>
      </c>
      <c r="D858" t="s">
        <v>36</v>
      </c>
      <c r="F858" t="s">
        <v>61</v>
      </c>
      <c r="G858" t="s">
        <v>38</v>
      </c>
      <c r="H858" s="3">
        <v>44882</v>
      </c>
      <c r="I858" t="s">
        <v>1116</v>
      </c>
      <c r="M858" t="s">
        <v>61</v>
      </c>
      <c r="N858" t="s">
        <v>11</v>
      </c>
      <c r="O858" t="s">
        <v>9</v>
      </c>
      <c r="P858" t="s">
        <v>40</v>
      </c>
      <c r="Q858" t="str">
        <f t="shared" si="13"/>
        <v/>
      </c>
    </row>
    <row r="859" spans="1:17" x14ac:dyDescent="0.3">
      <c r="A859" t="s">
        <v>45</v>
      </c>
      <c r="B859" t="s">
        <v>34</v>
      </c>
      <c r="C859" t="s">
        <v>46</v>
      </c>
      <c r="D859" t="s">
        <v>36</v>
      </c>
      <c r="F859" t="s">
        <v>63</v>
      </c>
      <c r="G859" t="s">
        <v>38</v>
      </c>
      <c r="H859" s="3">
        <v>44882</v>
      </c>
      <c r="I859" t="s">
        <v>1117</v>
      </c>
      <c r="M859" t="s">
        <v>49</v>
      </c>
      <c r="N859" t="s">
        <v>65</v>
      </c>
      <c r="O859" t="s">
        <v>9</v>
      </c>
      <c r="P859" t="s">
        <v>40</v>
      </c>
      <c r="Q859" t="str">
        <f t="shared" si="13"/>
        <v/>
      </c>
    </row>
    <row r="860" spans="1:17" x14ac:dyDescent="0.3">
      <c r="A860" t="s">
        <v>45</v>
      </c>
      <c r="B860" t="s">
        <v>34</v>
      </c>
      <c r="C860" t="s">
        <v>46</v>
      </c>
      <c r="D860" t="s">
        <v>36</v>
      </c>
      <c r="F860" t="s">
        <v>66</v>
      </c>
      <c r="G860" t="s">
        <v>38</v>
      </c>
      <c r="H860" s="3">
        <v>44882</v>
      </c>
      <c r="I860" t="s">
        <v>1118</v>
      </c>
      <c r="M860" t="s">
        <v>49</v>
      </c>
      <c r="N860" t="s">
        <v>68</v>
      </c>
      <c r="O860" t="s">
        <v>9</v>
      </c>
      <c r="P860" t="s">
        <v>40</v>
      </c>
      <c r="Q860" t="str">
        <f t="shared" si="13"/>
        <v/>
      </c>
    </row>
    <row r="861" spans="1:17" x14ac:dyDescent="0.3">
      <c r="A861" t="s">
        <v>45</v>
      </c>
      <c r="B861" t="s">
        <v>69</v>
      </c>
      <c r="C861" t="s">
        <v>70</v>
      </c>
      <c r="D861" t="s">
        <v>36</v>
      </c>
      <c r="E861" t="s">
        <v>71</v>
      </c>
      <c r="F861" t="s">
        <v>72</v>
      </c>
      <c r="G861" t="s">
        <v>73</v>
      </c>
      <c r="H861" s="3">
        <v>44886</v>
      </c>
      <c r="I861" t="s">
        <v>1119</v>
      </c>
      <c r="J861">
        <v>100000</v>
      </c>
      <c r="K861">
        <v>120000</v>
      </c>
      <c r="L861">
        <v>110000</v>
      </c>
      <c r="M861" t="s">
        <v>75</v>
      </c>
      <c r="N861" t="s">
        <v>65</v>
      </c>
      <c r="O861" t="s">
        <v>14</v>
      </c>
      <c r="P861" t="s">
        <v>40</v>
      </c>
      <c r="Q861" t="str">
        <f t="shared" si="13"/>
        <v>$110K-$130K</v>
      </c>
    </row>
    <row r="862" spans="1:17" x14ac:dyDescent="0.3">
      <c r="A862" t="s">
        <v>45</v>
      </c>
      <c r="B862" t="s">
        <v>34</v>
      </c>
      <c r="C862" t="s">
        <v>46</v>
      </c>
      <c r="D862" t="s">
        <v>36</v>
      </c>
      <c r="F862" t="s">
        <v>76</v>
      </c>
      <c r="G862" t="s">
        <v>38</v>
      </c>
      <c r="H862" s="3">
        <v>44882</v>
      </c>
      <c r="I862" t="s">
        <v>1120</v>
      </c>
      <c r="M862" t="s">
        <v>49</v>
      </c>
      <c r="N862" t="s">
        <v>78</v>
      </c>
      <c r="O862" t="s">
        <v>9</v>
      </c>
      <c r="P862" t="s">
        <v>40</v>
      </c>
      <c r="Q862" t="str">
        <f t="shared" si="13"/>
        <v/>
      </c>
    </row>
    <row r="863" spans="1:17" x14ac:dyDescent="0.3">
      <c r="A863" t="s">
        <v>45</v>
      </c>
      <c r="B863" t="s">
        <v>34</v>
      </c>
      <c r="C863" t="s">
        <v>46</v>
      </c>
      <c r="D863" t="s">
        <v>36</v>
      </c>
      <c r="F863" t="s">
        <v>79</v>
      </c>
      <c r="G863" t="s">
        <v>38</v>
      </c>
      <c r="H863" s="3">
        <v>44882</v>
      </c>
      <c r="I863" t="s">
        <v>1121</v>
      </c>
      <c r="M863" t="s">
        <v>49</v>
      </c>
      <c r="N863" t="s">
        <v>81</v>
      </c>
      <c r="O863" t="s">
        <v>9</v>
      </c>
      <c r="P863" t="s">
        <v>40</v>
      </c>
      <c r="Q863" t="str">
        <f t="shared" si="13"/>
        <v/>
      </c>
    </row>
    <row r="864" spans="1:17" x14ac:dyDescent="0.3">
      <c r="A864" t="s">
        <v>45</v>
      </c>
      <c r="B864" t="s">
        <v>292</v>
      </c>
      <c r="C864" t="s">
        <v>293</v>
      </c>
      <c r="D864" t="s">
        <v>36</v>
      </c>
      <c r="F864" t="s">
        <v>57</v>
      </c>
      <c r="G864" t="s">
        <v>294</v>
      </c>
      <c r="H864" s="3">
        <v>44880</v>
      </c>
      <c r="I864" t="s">
        <v>1122</v>
      </c>
      <c r="M864" t="s">
        <v>60</v>
      </c>
      <c r="N864" t="s">
        <v>53</v>
      </c>
      <c r="O864" t="s">
        <v>16</v>
      </c>
      <c r="P864" t="s">
        <v>40</v>
      </c>
      <c r="Q864" t="str">
        <f t="shared" si="13"/>
        <v/>
      </c>
    </row>
    <row r="865" spans="1:17" x14ac:dyDescent="0.3">
      <c r="A865" t="s">
        <v>45</v>
      </c>
      <c r="B865" t="s">
        <v>34</v>
      </c>
      <c r="C865" t="s">
        <v>222</v>
      </c>
      <c r="D865" t="s">
        <v>36</v>
      </c>
      <c r="F865" t="s">
        <v>93</v>
      </c>
      <c r="G865" t="s">
        <v>223</v>
      </c>
      <c r="H865" s="3">
        <v>44882</v>
      </c>
      <c r="I865" t="s">
        <v>1123</v>
      </c>
      <c r="M865" t="s">
        <v>95</v>
      </c>
      <c r="N865" t="s">
        <v>96</v>
      </c>
      <c r="O865" t="s">
        <v>11</v>
      </c>
      <c r="P865" t="s">
        <v>40</v>
      </c>
      <c r="Q865" t="str">
        <f t="shared" si="13"/>
        <v/>
      </c>
    </row>
    <row r="866" spans="1:17" x14ac:dyDescent="0.3">
      <c r="A866" t="s">
        <v>45</v>
      </c>
      <c r="B866" t="s">
        <v>34</v>
      </c>
      <c r="C866" t="s">
        <v>46</v>
      </c>
      <c r="D866" t="s">
        <v>36</v>
      </c>
      <c r="F866" t="s">
        <v>97</v>
      </c>
      <c r="G866" t="s">
        <v>38</v>
      </c>
      <c r="H866" s="3">
        <v>44881</v>
      </c>
      <c r="I866" t="s">
        <v>1124</v>
      </c>
      <c r="M866" t="s">
        <v>99</v>
      </c>
      <c r="N866" t="s">
        <v>100</v>
      </c>
      <c r="O866" t="s">
        <v>9</v>
      </c>
      <c r="P866" t="s">
        <v>40</v>
      </c>
      <c r="Q866" t="str">
        <f t="shared" si="13"/>
        <v/>
      </c>
    </row>
    <row r="867" spans="1:17" x14ac:dyDescent="0.3">
      <c r="A867" t="s">
        <v>45</v>
      </c>
      <c r="B867" t="s">
        <v>34</v>
      </c>
      <c r="C867" t="s">
        <v>46</v>
      </c>
      <c r="D867" t="s">
        <v>36</v>
      </c>
      <c r="F867" t="s">
        <v>101</v>
      </c>
      <c r="G867" t="s">
        <v>38</v>
      </c>
      <c r="H867" s="3">
        <v>44881</v>
      </c>
      <c r="I867" t="s">
        <v>1125</v>
      </c>
      <c r="M867" t="s">
        <v>103</v>
      </c>
      <c r="N867" t="s">
        <v>100</v>
      </c>
      <c r="O867" t="s">
        <v>9</v>
      </c>
      <c r="P867" t="s">
        <v>40</v>
      </c>
      <c r="Q867" t="str">
        <f t="shared" si="13"/>
        <v/>
      </c>
    </row>
    <row r="868" spans="1:17" x14ac:dyDescent="0.3">
      <c r="A868" t="s">
        <v>45</v>
      </c>
      <c r="B868" t="s">
        <v>104</v>
      </c>
      <c r="C868" t="s">
        <v>105</v>
      </c>
      <c r="D868" t="s">
        <v>36</v>
      </c>
      <c r="F868" t="s">
        <v>57</v>
      </c>
      <c r="G868" t="s">
        <v>106</v>
      </c>
      <c r="H868" s="3">
        <v>44884</v>
      </c>
      <c r="I868" t="s">
        <v>1126</v>
      </c>
      <c r="M868" t="s">
        <v>60</v>
      </c>
      <c r="N868" t="s">
        <v>53</v>
      </c>
      <c r="O868" t="s">
        <v>16</v>
      </c>
      <c r="P868" t="s">
        <v>40</v>
      </c>
      <c r="Q868" t="str">
        <f t="shared" si="13"/>
        <v/>
      </c>
    </row>
    <row r="869" spans="1:17" x14ac:dyDescent="0.3">
      <c r="A869" t="s">
        <v>45</v>
      </c>
      <c r="B869" t="s">
        <v>108</v>
      </c>
      <c r="C869" t="s">
        <v>109</v>
      </c>
      <c r="D869" t="s">
        <v>36</v>
      </c>
      <c r="F869" t="s">
        <v>110</v>
      </c>
      <c r="G869" t="s">
        <v>111</v>
      </c>
      <c r="H869" s="3">
        <v>44886</v>
      </c>
      <c r="I869" t="s">
        <v>1127</v>
      </c>
      <c r="M869" t="s">
        <v>113</v>
      </c>
      <c r="N869" t="s">
        <v>114</v>
      </c>
      <c r="O869" t="s">
        <v>16</v>
      </c>
      <c r="P869" t="s">
        <v>40</v>
      </c>
      <c r="Q869" t="str">
        <f t="shared" si="13"/>
        <v/>
      </c>
    </row>
    <row r="870" spans="1:17" x14ac:dyDescent="0.3">
      <c r="A870" t="s">
        <v>45</v>
      </c>
      <c r="B870" t="s">
        <v>121</v>
      </c>
      <c r="C870" t="s">
        <v>122</v>
      </c>
      <c r="D870" t="s">
        <v>36</v>
      </c>
      <c r="F870" t="s">
        <v>123</v>
      </c>
      <c r="G870" t="s">
        <v>124</v>
      </c>
      <c r="H870" s="3">
        <v>44886</v>
      </c>
      <c r="I870" t="s">
        <v>1128</v>
      </c>
      <c r="M870" t="s">
        <v>126</v>
      </c>
      <c r="N870" t="s">
        <v>127</v>
      </c>
      <c r="O870" t="s">
        <v>16</v>
      </c>
      <c r="P870" t="s">
        <v>40</v>
      </c>
      <c r="Q870" t="str">
        <f t="shared" si="13"/>
        <v/>
      </c>
    </row>
    <row r="871" spans="1:17" x14ac:dyDescent="0.3">
      <c r="A871" t="s">
        <v>45</v>
      </c>
      <c r="B871" t="s">
        <v>128</v>
      </c>
      <c r="C871" t="s">
        <v>129</v>
      </c>
      <c r="D871" t="s">
        <v>36</v>
      </c>
      <c r="F871" t="s">
        <v>130</v>
      </c>
      <c r="G871" t="s">
        <v>131</v>
      </c>
      <c r="H871" s="3">
        <v>44882</v>
      </c>
      <c r="I871" t="s">
        <v>1129</v>
      </c>
      <c r="M871" t="s">
        <v>133</v>
      </c>
      <c r="N871" t="s">
        <v>134</v>
      </c>
      <c r="O871" t="s">
        <v>9</v>
      </c>
      <c r="P871" t="s">
        <v>40</v>
      </c>
      <c r="Q871" t="str">
        <f t="shared" si="13"/>
        <v/>
      </c>
    </row>
    <row r="872" spans="1:17" x14ac:dyDescent="0.3">
      <c r="A872" t="s">
        <v>45</v>
      </c>
      <c r="B872" t="s">
        <v>135</v>
      </c>
      <c r="C872" t="s">
        <v>136</v>
      </c>
      <c r="D872" t="s">
        <v>36</v>
      </c>
      <c r="F872" t="s">
        <v>137</v>
      </c>
      <c r="G872" t="s">
        <v>138</v>
      </c>
      <c r="H872" s="3">
        <v>44887</v>
      </c>
      <c r="I872" t="s">
        <v>1130</v>
      </c>
      <c r="M872" t="s">
        <v>140</v>
      </c>
      <c r="N872" t="s">
        <v>50</v>
      </c>
      <c r="O872" t="s">
        <v>13</v>
      </c>
      <c r="P872" t="s">
        <v>40</v>
      </c>
      <c r="Q872" t="str">
        <f t="shared" si="13"/>
        <v/>
      </c>
    </row>
    <row r="873" spans="1:17" x14ac:dyDescent="0.3">
      <c r="A873" t="s">
        <v>45</v>
      </c>
      <c r="B873" t="s">
        <v>141</v>
      </c>
      <c r="C873" t="s">
        <v>142</v>
      </c>
      <c r="D873" t="s">
        <v>36</v>
      </c>
      <c r="F873" t="s">
        <v>143</v>
      </c>
      <c r="G873" t="s">
        <v>144</v>
      </c>
      <c r="H873" s="3">
        <v>44882</v>
      </c>
      <c r="I873" t="s">
        <v>1131</v>
      </c>
      <c r="M873" t="s">
        <v>146</v>
      </c>
      <c r="N873" t="s">
        <v>44</v>
      </c>
      <c r="O873" t="s">
        <v>16</v>
      </c>
      <c r="P873" t="s">
        <v>40</v>
      </c>
      <c r="Q873" t="str">
        <f t="shared" si="13"/>
        <v/>
      </c>
    </row>
    <row r="874" spans="1:17" x14ac:dyDescent="0.3">
      <c r="A874" t="s">
        <v>45</v>
      </c>
      <c r="B874" t="s">
        <v>155</v>
      </c>
      <c r="C874" t="s">
        <v>156</v>
      </c>
      <c r="D874" t="s">
        <v>36</v>
      </c>
      <c r="E874" t="s">
        <v>157</v>
      </c>
      <c r="F874" t="s">
        <v>158</v>
      </c>
      <c r="G874" t="s">
        <v>159</v>
      </c>
      <c r="H874" s="3">
        <v>44887</v>
      </c>
      <c r="I874" t="s">
        <v>1132</v>
      </c>
      <c r="J874">
        <v>50000</v>
      </c>
      <c r="K874">
        <v>55000</v>
      </c>
      <c r="L874">
        <v>52500</v>
      </c>
      <c r="M874" t="s">
        <v>161</v>
      </c>
      <c r="N874" t="s">
        <v>162</v>
      </c>
      <c r="O874" t="s">
        <v>16</v>
      </c>
      <c r="P874" t="s">
        <v>40</v>
      </c>
      <c r="Q874" t="str">
        <f t="shared" si="13"/>
        <v>$50K-$70K</v>
      </c>
    </row>
    <row r="875" spans="1:17" x14ac:dyDescent="0.3">
      <c r="A875" t="s">
        <v>147</v>
      </c>
      <c r="B875" t="s">
        <v>148</v>
      </c>
      <c r="C875" t="s">
        <v>149</v>
      </c>
      <c r="D875" t="s">
        <v>36</v>
      </c>
      <c r="F875" t="s">
        <v>150</v>
      </c>
      <c r="G875" t="s">
        <v>151</v>
      </c>
      <c r="H875" s="3">
        <v>44888</v>
      </c>
      <c r="I875" t="s">
        <v>1133</v>
      </c>
      <c r="M875" t="s">
        <v>153</v>
      </c>
      <c r="N875" t="s">
        <v>154</v>
      </c>
      <c r="O875" t="s">
        <v>13</v>
      </c>
      <c r="P875" t="s">
        <v>40</v>
      </c>
      <c r="Q875" t="str">
        <f t="shared" si="13"/>
        <v/>
      </c>
    </row>
    <row r="876" spans="1:17" x14ac:dyDescent="0.3">
      <c r="A876" t="s">
        <v>246</v>
      </c>
      <c r="B876" t="s">
        <v>247</v>
      </c>
      <c r="C876" t="s">
        <v>248</v>
      </c>
      <c r="D876" t="s">
        <v>36</v>
      </c>
      <c r="E876" t="s">
        <v>249</v>
      </c>
      <c r="F876" t="s">
        <v>250</v>
      </c>
      <c r="G876" t="s">
        <v>251</v>
      </c>
      <c r="H876" s="3">
        <v>44887</v>
      </c>
      <c r="I876" t="s">
        <v>1134</v>
      </c>
      <c r="J876">
        <v>5800</v>
      </c>
      <c r="K876">
        <v>6000</v>
      </c>
      <c r="L876">
        <v>5900</v>
      </c>
      <c r="M876" t="s">
        <v>253</v>
      </c>
      <c r="N876" t="s">
        <v>50</v>
      </c>
      <c r="O876" t="s">
        <v>13</v>
      </c>
      <c r="P876" t="s">
        <v>40</v>
      </c>
      <c r="Q876" t="str">
        <f t="shared" si="13"/>
        <v>&lt; $50K</v>
      </c>
    </row>
    <row r="877" spans="1:17" x14ac:dyDescent="0.3">
      <c r="A877" t="s">
        <v>33</v>
      </c>
      <c r="B877" t="s">
        <v>34</v>
      </c>
      <c r="C877" t="s">
        <v>35</v>
      </c>
      <c r="D877" t="s">
        <v>36</v>
      </c>
      <c r="F877" t="s">
        <v>57</v>
      </c>
      <c r="G877" t="s">
        <v>38</v>
      </c>
      <c r="H877" s="3">
        <v>44887</v>
      </c>
      <c r="I877" t="s">
        <v>1135</v>
      </c>
      <c r="M877" t="s">
        <v>60</v>
      </c>
      <c r="N877" t="s">
        <v>53</v>
      </c>
      <c r="O877" t="s">
        <v>9</v>
      </c>
      <c r="P877" t="s">
        <v>40</v>
      </c>
      <c r="Q877" t="str">
        <f t="shared" si="13"/>
        <v/>
      </c>
    </row>
    <row r="878" spans="1:17" x14ac:dyDescent="0.3">
      <c r="A878" t="s">
        <v>33</v>
      </c>
      <c r="B878" t="s">
        <v>34</v>
      </c>
      <c r="C878" t="s">
        <v>35</v>
      </c>
      <c r="D878" t="s">
        <v>36</v>
      </c>
      <c r="F878" t="s">
        <v>41</v>
      </c>
      <c r="G878" t="s">
        <v>38</v>
      </c>
      <c r="H878" s="3">
        <v>44887</v>
      </c>
      <c r="I878" t="s">
        <v>1136</v>
      </c>
      <c r="M878" t="s">
        <v>43</v>
      </c>
      <c r="N878" t="s">
        <v>44</v>
      </c>
      <c r="O878" t="s">
        <v>9</v>
      </c>
      <c r="P878" t="s">
        <v>40</v>
      </c>
      <c r="Q878" t="str">
        <f t="shared" si="13"/>
        <v/>
      </c>
    </row>
    <row r="879" spans="1:17" x14ac:dyDescent="0.3">
      <c r="A879" t="s">
        <v>45</v>
      </c>
      <c r="B879" t="s">
        <v>34</v>
      </c>
      <c r="C879" t="s">
        <v>46</v>
      </c>
      <c r="D879" t="s">
        <v>36</v>
      </c>
      <c r="F879" t="s">
        <v>47</v>
      </c>
      <c r="G879" t="s">
        <v>38</v>
      </c>
      <c r="H879" s="3">
        <v>44882</v>
      </c>
      <c r="I879" t="s">
        <v>1137</v>
      </c>
      <c r="M879" t="s">
        <v>49</v>
      </c>
      <c r="N879" t="s">
        <v>50</v>
      </c>
      <c r="O879" t="s">
        <v>9</v>
      </c>
      <c r="P879" t="s">
        <v>40</v>
      </c>
      <c r="Q879" t="str">
        <f t="shared" si="13"/>
        <v/>
      </c>
    </row>
    <row r="880" spans="1:17" x14ac:dyDescent="0.3">
      <c r="A880" t="s">
        <v>45</v>
      </c>
      <c r="B880" t="s">
        <v>34</v>
      </c>
      <c r="C880" t="s">
        <v>46</v>
      </c>
      <c r="D880" t="s">
        <v>36</v>
      </c>
      <c r="F880" t="s">
        <v>51</v>
      </c>
      <c r="G880" t="s">
        <v>38</v>
      </c>
      <c r="H880" s="3">
        <v>44882</v>
      </c>
      <c r="I880" t="s">
        <v>1138</v>
      </c>
      <c r="M880" t="s">
        <v>49</v>
      </c>
      <c r="N880" t="s">
        <v>53</v>
      </c>
      <c r="O880" t="s">
        <v>9</v>
      </c>
      <c r="P880" t="s">
        <v>40</v>
      </c>
      <c r="Q880" t="str">
        <f t="shared" si="13"/>
        <v/>
      </c>
    </row>
    <row r="881" spans="1:17" x14ac:dyDescent="0.3">
      <c r="A881" t="s">
        <v>33</v>
      </c>
      <c r="B881" t="s">
        <v>34</v>
      </c>
      <c r="C881" t="s">
        <v>35</v>
      </c>
      <c r="D881" t="s">
        <v>36</v>
      </c>
      <c r="F881" t="s">
        <v>193</v>
      </c>
      <c r="G881" t="s">
        <v>38</v>
      </c>
      <c r="H881" s="3">
        <v>44887</v>
      </c>
      <c r="I881" t="s">
        <v>1139</v>
      </c>
      <c r="M881" t="s">
        <v>195</v>
      </c>
      <c r="N881" t="s">
        <v>154</v>
      </c>
      <c r="O881" t="s">
        <v>9</v>
      </c>
      <c r="P881" t="s">
        <v>40</v>
      </c>
      <c r="Q881" t="str">
        <f t="shared" si="13"/>
        <v/>
      </c>
    </row>
    <row r="882" spans="1:17" x14ac:dyDescent="0.3">
      <c r="A882" t="s">
        <v>54</v>
      </c>
      <c r="B882" t="s">
        <v>55</v>
      </c>
      <c r="C882" t="s">
        <v>56</v>
      </c>
      <c r="D882" t="s">
        <v>36</v>
      </c>
      <c r="F882" t="s">
        <v>57</v>
      </c>
      <c r="G882" t="s">
        <v>58</v>
      </c>
      <c r="H882" s="3">
        <v>44882</v>
      </c>
      <c r="I882" t="s">
        <v>1140</v>
      </c>
      <c r="M882" t="s">
        <v>60</v>
      </c>
      <c r="N882" t="s">
        <v>53</v>
      </c>
      <c r="O882" t="s">
        <v>16</v>
      </c>
      <c r="P882" t="s">
        <v>40</v>
      </c>
      <c r="Q882" t="str">
        <f t="shared" si="13"/>
        <v/>
      </c>
    </row>
    <row r="883" spans="1:17" x14ac:dyDescent="0.3">
      <c r="A883" t="s">
        <v>45</v>
      </c>
      <c r="B883" t="s">
        <v>34</v>
      </c>
      <c r="C883" t="s">
        <v>46</v>
      </c>
      <c r="D883" t="s">
        <v>36</v>
      </c>
      <c r="F883" t="s">
        <v>61</v>
      </c>
      <c r="G883" t="s">
        <v>38</v>
      </c>
      <c r="H883" s="3">
        <v>44882</v>
      </c>
      <c r="I883" t="s">
        <v>1141</v>
      </c>
      <c r="M883" t="s">
        <v>61</v>
      </c>
      <c r="N883" t="s">
        <v>11</v>
      </c>
      <c r="O883" t="s">
        <v>9</v>
      </c>
      <c r="P883" t="s">
        <v>40</v>
      </c>
      <c r="Q883" t="str">
        <f t="shared" si="13"/>
        <v/>
      </c>
    </row>
    <row r="884" spans="1:17" x14ac:dyDescent="0.3">
      <c r="A884" t="s">
        <v>45</v>
      </c>
      <c r="B884" t="s">
        <v>34</v>
      </c>
      <c r="C884" t="s">
        <v>46</v>
      </c>
      <c r="D884" t="s">
        <v>36</v>
      </c>
      <c r="F884" t="s">
        <v>63</v>
      </c>
      <c r="G884" t="s">
        <v>38</v>
      </c>
      <c r="H884" s="3">
        <v>44882</v>
      </c>
      <c r="I884" t="s">
        <v>1142</v>
      </c>
      <c r="M884" t="s">
        <v>49</v>
      </c>
      <c r="N884" t="s">
        <v>65</v>
      </c>
      <c r="O884" t="s">
        <v>9</v>
      </c>
      <c r="P884" t="s">
        <v>40</v>
      </c>
      <c r="Q884" t="str">
        <f t="shared" si="13"/>
        <v/>
      </c>
    </row>
    <row r="885" spans="1:17" x14ac:dyDescent="0.3">
      <c r="A885" t="s">
        <v>45</v>
      </c>
      <c r="B885" t="s">
        <v>34</v>
      </c>
      <c r="C885" t="s">
        <v>46</v>
      </c>
      <c r="D885" t="s">
        <v>36</v>
      </c>
      <c r="F885" t="s">
        <v>66</v>
      </c>
      <c r="G885" t="s">
        <v>38</v>
      </c>
      <c r="H885" s="3">
        <v>44882</v>
      </c>
      <c r="I885" t="s">
        <v>1143</v>
      </c>
      <c r="M885" t="s">
        <v>49</v>
      </c>
      <c r="N885" t="s">
        <v>68</v>
      </c>
      <c r="O885" t="s">
        <v>9</v>
      </c>
      <c r="P885" t="s">
        <v>40</v>
      </c>
      <c r="Q885" t="str">
        <f t="shared" si="13"/>
        <v/>
      </c>
    </row>
    <row r="886" spans="1:17" x14ac:dyDescent="0.3">
      <c r="A886" t="s">
        <v>33</v>
      </c>
      <c r="B886" t="s">
        <v>34</v>
      </c>
      <c r="C886" t="s">
        <v>35</v>
      </c>
      <c r="D886" t="s">
        <v>36</v>
      </c>
      <c r="F886" t="s">
        <v>82</v>
      </c>
      <c r="G886" t="s">
        <v>38</v>
      </c>
      <c r="H886" s="3">
        <v>44887</v>
      </c>
      <c r="I886" t="s">
        <v>1144</v>
      </c>
      <c r="M886" t="s">
        <v>84</v>
      </c>
      <c r="N886" t="s">
        <v>85</v>
      </c>
      <c r="O886" t="s">
        <v>9</v>
      </c>
      <c r="P886" t="s">
        <v>40</v>
      </c>
      <c r="Q886" t="str">
        <f t="shared" si="13"/>
        <v/>
      </c>
    </row>
    <row r="887" spans="1:17" x14ac:dyDescent="0.3">
      <c r="A887" t="s">
        <v>45</v>
      </c>
      <c r="B887" t="s">
        <v>69</v>
      </c>
      <c r="C887" t="s">
        <v>70</v>
      </c>
      <c r="D887" t="s">
        <v>36</v>
      </c>
      <c r="E887" t="s">
        <v>71</v>
      </c>
      <c r="F887" t="s">
        <v>72</v>
      </c>
      <c r="G887" t="s">
        <v>73</v>
      </c>
      <c r="H887" s="3">
        <v>44886</v>
      </c>
      <c r="I887" t="s">
        <v>1145</v>
      </c>
      <c r="J887">
        <v>100000</v>
      </c>
      <c r="K887">
        <v>120000</v>
      </c>
      <c r="L887">
        <v>110000</v>
      </c>
      <c r="M887" t="s">
        <v>75</v>
      </c>
      <c r="N887" t="s">
        <v>65</v>
      </c>
      <c r="O887" t="s">
        <v>14</v>
      </c>
      <c r="P887" t="s">
        <v>40</v>
      </c>
      <c r="Q887" t="str">
        <f t="shared" si="13"/>
        <v>$110K-$130K</v>
      </c>
    </row>
    <row r="888" spans="1:17" x14ac:dyDescent="0.3">
      <c r="A888" t="s">
        <v>33</v>
      </c>
      <c r="B888" t="s">
        <v>34</v>
      </c>
      <c r="C888" t="s">
        <v>35</v>
      </c>
      <c r="D888" t="s">
        <v>36</v>
      </c>
      <c r="F888" t="s">
        <v>101</v>
      </c>
      <c r="G888" t="s">
        <v>38</v>
      </c>
      <c r="H888" s="3">
        <v>44887</v>
      </c>
      <c r="I888" t="s">
        <v>1146</v>
      </c>
      <c r="M888" t="s">
        <v>103</v>
      </c>
      <c r="N888" t="s">
        <v>100</v>
      </c>
      <c r="O888" t="s">
        <v>9</v>
      </c>
      <c r="P888" t="s">
        <v>40</v>
      </c>
      <c r="Q888" t="str">
        <f t="shared" si="13"/>
        <v/>
      </c>
    </row>
    <row r="889" spans="1:17" x14ac:dyDescent="0.3">
      <c r="A889" t="s">
        <v>45</v>
      </c>
      <c r="B889" t="s">
        <v>104</v>
      </c>
      <c r="C889" t="s">
        <v>105</v>
      </c>
      <c r="D889" t="s">
        <v>36</v>
      </c>
      <c r="F889" t="s">
        <v>57</v>
      </c>
      <c r="G889" t="s">
        <v>106</v>
      </c>
      <c r="H889" s="3">
        <v>44884</v>
      </c>
      <c r="I889" t="s">
        <v>1147</v>
      </c>
      <c r="M889" t="s">
        <v>60</v>
      </c>
      <c r="N889" t="s">
        <v>53</v>
      </c>
      <c r="O889" t="s">
        <v>16</v>
      </c>
      <c r="P889" t="s">
        <v>40</v>
      </c>
      <c r="Q889" t="str">
        <f t="shared" si="13"/>
        <v/>
      </c>
    </row>
    <row r="890" spans="1:17" x14ac:dyDescent="0.3">
      <c r="A890" t="s">
        <v>45</v>
      </c>
      <c r="B890" t="s">
        <v>296</v>
      </c>
      <c r="C890" t="s">
        <v>297</v>
      </c>
      <c r="D890" t="s">
        <v>36</v>
      </c>
      <c r="F890" t="s">
        <v>298</v>
      </c>
      <c r="G890" t="s">
        <v>299</v>
      </c>
      <c r="H890" s="3">
        <v>44888</v>
      </c>
      <c r="I890" t="s">
        <v>1148</v>
      </c>
      <c r="M890" t="s">
        <v>301</v>
      </c>
      <c r="N890" t="s">
        <v>50</v>
      </c>
      <c r="O890" t="s">
        <v>14</v>
      </c>
      <c r="P890" t="s">
        <v>40</v>
      </c>
      <c r="Q890" t="str">
        <f t="shared" si="13"/>
        <v/>
      </c>
    </row>
    <row r="891" spans="1:17" x14ac:dyDescent="0.3">
      <c r="A891" t="s">
        <v>45</v>
      </c>
      <c r="B891" t="s">
        <v>155</v>
      </c>
      <c r="C891" t="s">
        <v>156</v>
      </c>
      <c r="D891" t="s">
        <v>36</v>
      </c>
      <c r="E891" t="s">
        <v>157</v>
      </c>
      <c r="F891" t="s">
        <v>158</v>
      </c>
      <c r="G891" t="s">
        <v>159</v>
      </c>
      <c r="H891" s="3">
        <v>44887</v>
      </c>
      <c r="I891" t="s">
        <v>1149</v>
      </c>
      <c r="J891">
        <v>50000</v>
      </c>
      <c r="K891">
        <v>55000</v>
      </c>
      <c r="L891">
        <v>52500</v>
      </c>
      <c r="M891" t="s">
        <v>161</v>
      </c>
      <c r="N891" t="s">
        <v>162</v>
      </c>
      <c r="O891" t="s">
        <v>16</v>
      </c>
      <c r="P891" t="s">
        <v>40</v>
      </c>
      <c r="Q891" t="str">
        <f t="shared" si="13"/>
        <v>$50K-$70K</v>
      </c>
    </row>
    <row r="892" spans="1:17" x14ac:dyDescent="0.3">
      <c r="A892" t="s">
        <v>147</v>
      </c>
      <c r="B892" t="s">
        <v>148</v>
      </c>
      <c r="C892" t="s">
        <v>149</v>
      </c>
      <c r="D892" t="s">
        <v>36</v>
      </c>
      <c r="F892" t="s">
        <v>150</v>
      </c>
      <c r="G892" t="s">
        <v>151</v>
      </c>
      <c r="H892" s="3">
        <v>44888</v>
      </c>
      <c r="I892" t="s">
        <v>1150</v>
      </c>
      <c r="M892" t="s">
        <v>153</v>
      </c>
      <c r="N892" t="s">
        <v>154</v>
      </c>
      <c r="O892" t="s">
        <v>13</v>
      </c>
      <c r="P892" t="s">
        <v>40</v>
      </c>
      <c r="Q892" t="str">
        <f t="shared" si="13"/>
        <v/>
      </c>
    </row>
    <row r="893" spans="1:17" x14ac:dyDescent="0.3">
      <c r="A893" t="s">
        <v>246</v>
      </c>
      <c r="B893" t="s">
        <v>247</v>
      </c>
      <c r="C893" t="s">
        <v>248</v>
      </c>
      <c r="D893" t="s">
        <v>36</v>
      </c>
      <c r="E893" t="s">
        <v>249</v>
      </c>
      <c r="F893" t="s">
        <v>250</v>
      </c>
      <c r="G893" t="s">
        <v>251</v>
      </c>
      <c r="H893" s="3">
        <v>44887</v>
      </c>
      <c r="I893" t="s">
        <v>1151</v>
      </c>
      <c r="J893">
        <v>5800</v>
      </c>
      <c r="K893">
        <v>6000</v>
      </c>
      <c r="L893">
        <v>5900</v>
      </c>
      <c r="M893" t="s">
        <v>253</v>
      </c>
      <c r="N893" t="s">
        <v>50</v>
      </c>
      <c r="O893" t="s">
        <v>13</v>
      </c>
      <c r="P893" t="s">
        <v>40</v>
      </c>
      <c r="Q893" t="str">
        <f t="shared" si="13"/>
        <v>&lt; $50K</v>
      </c>
    </row>
    <row r="894" spans="1:17" x14ac:dyDescent="0.3">
      <c r="A894" t="s">
        <v>45</v>
      </c>
      <c r="B894" t="s">
        <v>34</v>
      </c>
      <c r="C894" t="s">
        <v>46</v>
      </c>
      <c r="D894" t="s">
        <v>36</v>
      </c>
      <c r="F894" t="s">
        <v>305</v>
      </c>
      <c r="G894" t="s">
        <v>38</v>
      </c>
      <c r="H894" s="3">
        <v>44882</v>
      </c>
      <c r="I894" t="s">
        <v>1152</v>
      </c>
      <c r="M894" t="s">
        <v>307</v>
      </c>
      <c r="N894" t="s">
        <v>308</v>
      </c>
      <c r="O894" t="s">
        <v>9</v>
      </c>
      <c r="P894" t="s">
        <v>40</v>
      </c>
      <c r="Q894" t="str">
        <f t="shared" si="13"/>
        <v/>
      </c>
    </row>
    <row r="895" spans="1:17" x14ac:dyDescent="0.3">
      <c r="A895" t="s">
        <v>45</v>
      </c>
      <c r="B895" t="s">
        <v>135</v>
      </c>
      <c r="C895" t="s">
        <v>136</v>
      </c>
      <c r="D895" t="s">
        <v>36</v>
      </c>
      <c r="F895" t="s">
        <v>137</v>
      </c>
      <c r="G895" t="s">
        <v>138</v>
      </c>
      <c r="H895" s="3">
        <v>44887</v>
      </c>
      <c r="I895" t="s">
        <v>1153</v>
      </c>
      <c r="M895" t="s">
        <v>140</v>
      </c>
      <c r="N895" t="s">
        <v>50</v>
      </c>
      <c r="O895" t="s">
        <v>13</v>
      </c>
      <c r="P895" t="s">
        <v>40</v>
      </c>
      <c r="Q895" t="str">
        <f t="shared" si="13"/>
        <v/>
      </c>
    </row>
    <row r="896" spans="1:17" x14ac:dyDescent="0.3">
      <c r="A896" t="s">
        <v>45</v>
      </c>
      <c r="B896" t="s">
        <v>310</v>
      </c>
      <c r="C896" t="s">
        <v>311</v>
      </c>
      <c r="D896" t="s">
        <v>36</v>
      </c>
      <c r="E896" t="s">
        <v>71</v>
      </c>
      <c r="F896" t="s">
        <v>312</v>
      </c>
      <c r="G896" t="s">
        <v>313</v>
      </c>
      <c r="H896" s="3">
        <v>44887</v>
      </c>
      <c r="I896" t="s">
        <v>1154</v>
      </c>
      <c r="J896">
        <v>100000</v>
      </c>
      <c r="K896">
        <v>120000</v>
      </c>
      <c r="L896">
        <v>110000</v>
      </c>
      <c r="M896" t="s">
        <v>315</v>
      </c>
      <c r="N896" t="s">
        <v>316</v>
      </c>
      <c r="O896" t="s">
        <v>14</v>
      </c>
      <c r="P896" t="s">
        <v>40</v>
      </c>
      <c r="Q896" t="str">
        <f t="shared" si="13"/>
        <v>$110K-$130K</v>
      </c>
    </row>
    <row r="897" spans="1:17" x14ac:dyDescent="0.3">
      <c r="A897" t="s">
        <v>45</v>
      </c>
      <c r="B897" t="s">
        <v>141</v>
      </c>
      <c r="C897" t="s">
        <v>142</v>
      </c>
      <c r="D897" t="s">
        <v>36</v>
      </c>
      <c r="F897" t="s">
        <v>143</v>
      </c>
      <c r="G897" t="s">
        <v>144</v>
      </c>
      <c r="H897" s="3">
        <v>44882</v>
      </c>
      <c r="I897" t="s">
        <v>1155</v>
      </c>
      <c r="M897" t="s">
        <v>146</v>
      </c>
      <c r="N897" t="s">
        <v>44</v>
      </c>
      <c r="O897" t="s">
        <v>16</v>
      </c>
      <c r="P897" t="s">
        <v>40</v>
      </c>
      <c r="Q897" t="str">
        <f t="shared" si="13"/>
        <v/>
      </c>
    </row>
    <row r="898" spans="1:17" x14ac:dyDescent="0.3">
      <c r="A898" t="s">
        <v>45</v>
      </c>
      <c r="B898" t="s">
        <v>318</v>
      </c>
      <c r="C898" t="s">
        <v>319</v>
      </c>
      <c r="D898" t="s">
        <v>36</v>
      </c>
      <c r="E898" t="s">
        <v>320</v>
      </c>
      <c r="F898" t="s">
        <v>321</v>
      </c>
      <c r="G898" t="s">
        <v>322</v>
      </c>
      <c r="H898" s="3">
        <v>44883</v>
      </c>
      <c r="I898" t="s">
        <v>1156</v>
      </c>
      <c r="J898">
        <v>50</v>
      </c>
      <c r="K898">
        <v>60</v>
      </c>
      <c r="L898">
        <v>55</v>
      </c>
      <c r="M898" t="s">
        <v>324</v>
      </c>
      <c r="N898" t="s">
        <v>325</v>
      </c>
      <c r="O898" t="s">
        <v>14</v>
      </c>
      <c r="P898" t="s">
        <v>40</v>
      </c>
      <c r="Q898" t="str">
        <f t="shared" ref="Q898:Q961" si="14">IF(L898="","",IF(L898&lt;50000,"&lt; $50K",IF(L898&lt;70000,"$50K-$70K",IF(L898&lt;90000,"$70K-$90K",IF(L898&lt;110000,"$90K-$110K",IF(L898&lt;130000,"$110K-$130K","$130K+"))))))</f>
        <v>&lt; $50K</v>
      </c>
    </row>
    <row r="899" spans="1:17" x14ac:dyDescent="0.3">
      <c r="A899" t="s">
        <v>45</v>
      </c>
      <c r="B899" t="s">
        <v>326</v>
      </c>
      <c r="C899" t="s">
        <v>327</v>
      </c>
      <c r="D899" t="s">
        <v>36</v>
      </c>
      <c r="F899" t="s">
        <v>328</v>
      </c>
      <c r="G899" t="s">
        <v>89</v>
      </c>
      <c r="H899" s="3">
        <v>44886</v>
      </c>
      <c r="I899" t="s">
        <v>1157</v>
      </c>
      <c r="M899" t="s">
        <v>330</v>
      </c>
      <c r="N899" t="s">
        <v>44</v>
      </c>
      <c r="O899" t="s">
        <v>11</v>
      </c>
      <c r="P899" t="s">
        <v>40</v>
      </c>
      <c r="Q899" t="str">
        <f t="shared" si="14"/>
        <v/>
      </c>
    </row>
    <row r="900" spans="1:17" x14ac:dyDescent="0.3">
      <c r="A900" t="s">
        <v>45</v>
      </c>
      <c r="B900" t="s">
        <v>108</v>
      </c>
      <c r="C900" t="s">
        <v>109</v>
      </c>
      <c r="D900" t="s">
        <v>36</v>
      </c>
      <c r="F900" t="s">
        <v>110</v>
      </c>
      <c r="G900" t="s">
        <v>111</v>
      </c>
      <c r="H900" s="3">
        <v>44886</v>
      </c>
      <c r="I900" t="s">
        <v>1158</v>
      </c>
      <c r="M900" t="s">
        <v>113</v>
      </c>
      <c r="N900" t="s">
        <v>114</v>
      </c>
      <c r="O900" t="s">
        <v>16</v>
      </c>
      <c r="P900" t="s">
        <v>40</v>
      </c>
      <c r="Q900" t="str">
        <f t="shared" si="14"/>
        <v/>
      </c>
    </row>
    <row r="901" spans="1:17" x14ac:dyDescent="0.3">
      <c r="A901" t="s">
        <v>45</v>
      </c>
      <c r="B901" t="s">
        <v>34</v>
      </c>
      <c r="C901" t="s">
        <v>46</v>
      </c>
      <c r="D901" t="s">
        <v>36</v>
      </c>
      <c r="F901" t="s">
        <v>101</v>
      </c>
      <c r="G901" t="s">
        <v>38</v>
      </c>
      <c r="H901" s="3">
        <v>44881</v>
      </c>
      <c r="I901" t="s">
        <v>1159</v>
      </c>
      <c r="M901" t="s">
        <v>103</v>
      </c>
      <c r="N901" t="s">
        <v>100</v>
      </c>
      <c r="O901" t="s">
        <v>9</v>
      </c>
      <c r="P901" t="s">
        <v>40</v>
      </c>
      <c r="Q901" t="str">
        <f t="shared" si="14"/>
        <v/>
      </c>
    </row>
    <row r="902" spans="1:17" x14ac:dyDescent="0.3">
      <c r="A902" t="s">
        <v>45</v>
      </c>
      <c r="B902" t="s">
        <v>34</v>
      </c>
      <c r="C902" t="s">
        <v>46</v>
      </c>
      <c r="D902" t="s">
        <v>36</v>
      </c>
      <c r="F902" t="s">
        <v>47</v>
      </c>
      <c r="G902" t="s">
        <v>38</v>
      </c>
      <c r="H902" s="3">
        <v>44882</v>
      </c>
      <c r="I902" t="s">
        <v>1160</v>
      </c>
      <c r="M902" t="s">
        <v>49</v>
      </c>
      <c r="N902" t="s">
        <v>50</v>
      </c>
      <c r="O902" t="s">
        <v>9</v>
      </c>
      <c r="P902" t="s">
        <v>40</v>
      </c>
      <c r="Q902" t="str">
        <f t="shared" si="14"/>
        <v/>
      </c>
    </row>
    <row r="903" spans="1:17" x14ac:dyDescent="0.3">
      <c r="A903" t="s">
        <v>45</v>
      </c>
      <c r="B903" t="s">
        <v>34</v>
      </c>
      <c r="C903" t="s">
        <v>46</v>
      </c>
      <c r="D903" t="s">
        <v>36</v>
      </c>
      <c r="F903" t="s">
        <v>51</v>
      </c>
      <c r="G903" t="s">
        <v>38</v>
      </c>
      <c r="H903" s="3">
        <v>44882</v>
      </c>
      <c r="I903" t="s">
        <v>1161</v>
      </c>
      <c r="M903" t="s">
        <v>49</v>
      </c>
      <c r="N903" t="s">
        <v>53</v>
      </c>
      <c r="O903" t="s">
        <v>9</v>
      </c>
      <c r="P903" t="s">
        <v>40</v>
      </c>
      <c r="Q903" t="str">
        <f t="shared" si="14"/>
        <v/>
      </c>
    </row>
    <row r="904" spans="1:17" x14ac:dyDescent="0.3">
      <c r="A904" t="s">
        <v>33</v>
      </c>
      <c r="B904" t="s">
        <v>34</v>
      </c>
      <c r="C904" t="s">
        <v>35</v>
      </c>
      <c r="D904" t="s">
        <v>36</v>
      </c>
      <c r="F904" t="s">
        <v>193</v>
      </c>
      <c r="G904" t="s">
        <v>38</v>
      </c>
      <c r="H904" s="3">
        <v>44887</v>
      </c>
      <c r="I904" t="s">
        <v>1162</v>
      </c>
      <c r="M904" t="s">
        <v>195</v>
      </c>
      <c r="N904" t="s">
        <v>154</v>
      </c>
      <c r="O904" t="s">
        <v>9</v>
      </c>
      <c r="P904" t="s">
        <v>40</v>
      </c>
      <c r="Q904" t="str">
        <f t="shared" si="14"/>
        <v/>
      </c>
    </row>
    <row r="905" spans="1:17" x14ac:dyDescent="0.3">
      <c r="A905" t="s">
        <v>54</v>
      </c>
      <c r="B905" t="s">
        <v>55</v>
      </c>
      <c r="C905" t="s">
        <v>56</v>
      </c>
      <c r="D905" t="s">
        <v>36</v>
      </c>
      <c r="F905" t="s">
        <v>57</v>
      </c>
      <c r="G905" t="s">
        <v>58</v>
      </c>
      <c r="H905" s="3">
        <v>44882</v>
      </c>
      <c r="I905" t="s">
        <v>1163</v>
      </c>
      <c r="M905" t="s">
        <v>60</v>
      </c>
      <c r="N905" t="s">
        <v>53</v>
      </c>
      <c r="O905" t="s">
        <v>16</v>
      </c>
      <c r="P905" t="s">
        <v>40</v>
      </c>
      <c r="Q905" t="str">
        <f t="shared" si="14"/>
        <v/>
      </c>
    </row>
    <row r="906" spans="1:17" x14ac:dyDescent="0.3">
      <c r="A906" t="s">
        <v>45</v>
      </c>
      <c r="B906" t="s">
        <v>34</v>
      </c>
      <c r="C906" t="s">
        <v>46</v>
      </c>
      <c r="D906" t="s">
        <v>36</v>
      </c>
      <c r="F906" t="s">
        <v>61</v>
      </c>
      <c r="G906" t="s">
        <v>38</v>
      </c>
      <c r="H906" s="3">
        <v>44882</v>
      </c>
      <c r="I906" t="s">
        <v>1164</v>
      </c>
      <c r="M906" t="s">
        <v>61</v>
      </c>
      <c r="N906" t="s">
        <v>11</v>
      </c>
      <c r="O906" t="s">
        <v>9</v>
      </c>
      <c r="P906" t="s">
        <v>40</v>
      </c>
      <c r="Q906" t="str">
        <f t="shared" si="14"/>
        <v/>
      </c>
    </row>
    <row r="907" spans="1:17" x14ac:dyDescent="0.3">
      <c r="A907" t="s">
        <v>45</v>
      </c>
      <c r="B907" t="s">
        <v>34</v>
      </c>
      <c r="C907" t="s">
        <v>46</v>
      </c>
      <c r="D907" t="s">
        <v>36</v>
      </c>
      <c r="F907" t="s">
        <v>63</v>
      </c>
      <c r="G907" t="s">
        <v>38</v>
      </c>
      <c r="H907" s="3">
        <v>44882</v>
      </c>
      <c r="I907" t="s">
        <v>1165</v>
      </c>
      <c r="M907" t="s">
        <v>49</v>
      </c>
      <c r="N907" t="s">
        <v>65</v>
      </c>
      <c r="O907" t="s">
        <v>9</v>
      </c>
      <c r="P907" t="s">
        <v>40</v>
      </c>
      <c r="Q907" t="str">
        <f t="shared" si="14"/>
        <v/>
      </c>
    </row>
    <row r="908" spans="1:17" x14ac:dyDescent="0.3">
      <c r="A908" t="s">
        <v>45</v>
      </c>
      <c r="B908" t="s">
        <v>34</v>
      </c>
      <c r="C908" t="s">
        <v>46</v>
      </c>
      <c r="D908" t="s">
        <v>36</v>
      </c>
      <c r="F908" t="s">
        <v>66</v>
      </c>
      <c r="G908" t="s">
        <v>38</v>
      </c>
      <c r="H908" s="3">
        <v>44882</v>
      </c>
      <c r="I908" t="s">
        <v>1166</v>
      </c>
      <c r="M908" t="s">
        <v>49</v>
      </c>
      <c r="N908" t="s">
        <v>68</v>
      </c>
      <c r="O908" t="s">
        <v>9</v>
      </c>
      <c r="P908" t="s">
        <v>40</v>
      </c>
      <c r="Q908" t="str">
        <f t="shared" si="14"/>
        <v/>
      </c>
    </row>
    <row r="909" spans="1:17" x14ac:dyDescent="0.3">
      <c r="A909" t="s">
        <v>45</v>
      </c>
      <c r="B909" t="s">
        <v>69</v>
      </c>
      <c r="C909" t="s">
        <v>70</v>
      </c>
      <c r="D909" t="s">
        <v>36</v>
      </c>
      <c r="E909" t="s">
        <v>71</v>
      </c>
      <c r="F909" t="s">
        <v>72</v>
      </c>
      <c r="G909" t="s">
        <v>73</v>
      </c>
      <c r="H909" s="3">
        <v>44886</v>
      </c>
      <c r="I909" t="s">
        <v>1167</v>
      </c>
      <c r="J909">
        <v>100000</v>
      </c>
      <c r="K909">
        <v>120000</v>
      </c>
      <c r="L909">
        <v>110000</v>
      </c>
      <c r="M909" t="s">
        <v>75</v>
      </c>
      <c r="N909" t="s">
        <v>65</v>
      </c>
      <c r="O909" t="s">
        <v>14</v>
      </c>
      <c r="P909" t="s">
        <v>40</v>
      </c>
      <c r="Q909" t="str">
        <f t="shared" si="14"/>
        <v>$110K-$130K</v>
      </c>
    </row>
    <row r="910" spans="1:17" x14ac:dyDescent="0.3">
      <c r="A910" t="s">
        <v>33</v>
      </c>
      <c r="B910" t="s">
        <v>34</v>
      </c>
      <c r="C910" t="s">
        <v>35</v>
      </c>
      <c r="D910" t="s">
        <v>36</v>
      </c>
      <c r="F910" t="s">
        <v>101</v>
      </c>
      <c r="G910" t="s">
        <v>38</v>
      </c>
      <c r="H910" s="3">
        <v>44887</v>
      </c>
      <c r="I910" t="s">
        <v>1168</v>
      </c>
      <c r="M910" t="s">
        <v>103</v>
      </c>
      <c r="N910" t="s">
        <v>100</v>
      </c>
      <c r="O910" t="s">
        <v>9</v>
      </c>
      <c r="P910" t="s">
        <v>40</v>
      </c>
      <c r="Q910" t="str">
        <f t="shared" si="14"/>
        <v/>
      </c>
    </row>
    <row r="911" spans="1:17" x14ac:dyDescent="0.3">
      <c r="A911" t="s">
        <v>33</v>
      </c>
      <c r="B911" t="s">
        <v>34</v>
      </c>
      <c r="C911" t="s">
        <v>35</v>
      </c>
      <c r="D911" t="s">
        <v>36</v>
      </c>
      <c r="F911" t="s">
        <v>37</v>
      </c>
      <c r="G911" t="s">
        <v>38</v>
      </c>
      <c r="H911" s="3">
        <v>44887</v>
      </c>
      <c r="I911" t="s">
        <v>1169</v>
      </c>
      <c r="M911" t="s">
        <v>37</v>
      </c>
      <c r="N911" t="s">
        <v>11</v>
      </c>
      <c r="O911" t="s">
        <v>9</v>
      </c>
      <c r="P911" t="s">
        <v>40</v>
      </c>
      <c r="Q911" t="str">
        <f t="shared" si="14"/>
        <v/>
      </c>
    </row>
    <row r="912" spans="1:17" x14ac:dyDescent="0.3">
      <c r="A912" t="s">
        <v>45</v>
      </c>
      <c r="B912" t="s">
        <v>104</v>
      </c>
      <c r="C912" t="s">
        <v>105</v>
      </c>
      <c r="D912" t="s">
        <v>36</v>
      </c>
      <c r="F912" t="s">
        <v>57</v>
      </c>
      <c r="G912" t="s">
        <v>106</v>
      </c>
      <c r="H912" s="3">
        <v>44884</v>
      </c>
      <c r="I912" t="s">
        <v>1170</v>
      </c>
      <c r="M912" t="s">
        <v>60</v>
      </c>
      <c r="N912" t="s">
        <v>53</v>
      </c>
      <c r="O912" t="s">
        <v>16</v>
      </c>
      <c r="P912" t="s">
        <v>40</v>
      </c>
      <c r="Q912" t="str">
        <f t="shared" si="14"/>
        <v/>
      </c>
    </row>
    <row r="913" spans="1:17" x14ac:dyDescent="0.3">
      <c r="A913" t="s">
        <v>45</v>
      </c>
      <c r="B913" t="s">
        <v>296</v>
      </c>
      <c r="C913" t="s">
        <v>297</v>
      </c>
      <c r="D913" t="s">
        <v>36</v>
      </c>
      <c r="F913" t="s">
        <v>298</v>
      </c>
      <c r="G913" t="s">
        <v>299</v>
      </c>
      <c r="H913" s="3">
        <v>44888</v>
      </c>
      <c r="I913" t="s">
        <v>1171</v>
      </c>
      <c r="M913" t="s">
        <v>301</v>
      </c>
      <c r="N913" t="s">
        <v>50</v>
      </c>
      <c r="O913" t="s">
        <v>14</v>
      </c>
      <c r="P913" t="s">
        <v>40</v>
      </c>
      <c r="Q913" t="str">
        <f t="shared" si="14"/>
        <v/>
      </c>
    </row>
    <row r="914" spans="1:17" x14ac:dyDescent="0.3">
      <c r="A914" t="s">
        <v>45</v>
      </c>
      <c r="B914" t="s">
        <v>155</v>
      </c>
      <c r="C914" t="s">
        <v>156</v>
      </c>
      <c r="D914" t="s">
        <v>36</v>
      </c>
      <c r="E914" t="s">
        <v>157</v>
      </c>
      <c r="F914" t="s">
        <v>158</v>
      </c>
      <c r="G914" t="s">
        <v>159</v>
      </c>
      <c r="H914" s="3">
        <v>44887</v>
      </c>
      <c r="I914" t="s">
        <v>1172</v>
      </c>
      <c r="J914">
        <v>50000</v>
      </c>
      <c r="K914">
        <v>55000</v>
      </c>
      <c r="L914">
        <v>52500</v>
      </c>
      <c r="M914" t="s">
        <v>161</v>
      </c>
      <c r="N914" t="s">
        <v>162</v>
      </c>
      <c r="O914" t="s">
        <v>16</v>
      </c>
      <c r="P914" t="s">
        <v>40</v>
      </c>
      <c r="Q914" t="str">
        <f t="shared" si="14"/>
        <v>$50K-$70K</v>
      </c>
    </row>
    <row r="915" spans="1:17" x14ac:dyDescent="0.3">
      <c r="A915" t="s">
        <v>147</v>
      </c>
      <c r="B915" t="s">
        <v>148</v>
      </c>
      <c r="C915" t="s">
        <v>149</v>
      </c>
      <c r="D915" t="s">
        <v>36</v>
      </c>
      <c r="F915" t="s">
        <v>150</v>
      </c>
      <c r="G915" t="s">
        <v>151</v>
      </c>
      <c r="H915" s="3">
        <v>44888</v>
      </c>
      <c r="I915" t="s">
        <v>1173</v>
      </c>
      <c r="M915" t="s">
        <v>153</v>
      </c>
      <c r="N915" t="s">
        <v>154</v>
      </c>
      <c r="O915" t="s">
        <v>13</v>
      </c>
      <c r="P915" t="s">
        <v>40</v>
      </c>
      <c r="Q915" t="str">
        <f t="shared" si="14"/>
        <v/>
      </c>
    </row>
    <row r="916" spans="1:17" x14ac:dyDescent="0.3">
      <c r="A916" t="s">
        <v>45</v>
      </c>
      <c r="B916" t="s">
        <v>34</v>
      </c>
      <c r="C916" t="s">
        <v>46</v>
      </c>
      <c r="D916" t="s">
        <v>36</v>
      </c>
      <c r="F916" t="s">
        <v>305</v>
      </c>
      <c r="G916" t="s">
        <v>38</v>
      </c>
      <c r="H916" s="3">
        <v>44882</v>
      </c>
      <c r="I916" t="s">
        <v>1174</v>
      </c>
      <c r="M916" t="s">
        <v>307</v>
      </c>
      <c r="N916" t="s">
        <v>308</v>
      </c>
      <c r="O916" t="s">
        <v>9</v>
      </c>
      <c r="P916" t="s">
        <v>40</v>
      </c>
      <c r="Q916" t="str">
        <f t="shared" si="14"/>
        <v/>
      </c>
    </row>
    <row r="917" spans="1:17" x14ac:dyDescent="0.3">
      <c r="A917" t="s">
        <v>45</v>
      </c>
      <c r="B917" t="s">
        <v>135</v>
      </c>
      <c r="C917" t="s">
        <v>136</v>
      </c>
      <c r="D917" t="s">
        <v>36</v>
      </c>
      <c r="F917" t="s">
        <v>137</v>
      </c>
      <c r="G917" t="s">
        <v>138</v>
      </c>
      <c r="H917" s="3">
        <v>44887</v>
      </c>
      <c r="I917" t="s">
        <v>1175</v>
      </c>
      <c r="M917" t="s">
        <v>140</v>
      </c>
      <c r="N917" t="s">
        <v>50</v>
      </c>
      <c r="O917" t="s">
        <v>13</v>
      </c>
      <c r="P917" t="s">
        <v>40</v>
      </c>
      <c r="Q917" t="str">
        <f t="shared" si="14"/>
        <v/>
      </c>
    </row>
    <row r="918" spans="1:17" x14ac:dyDescent="0.3">
      <c r="A918" t="s">
        <v>45</v>
      </c>
      <c r="B918" t="s">
        <v>310</v>
      </c>
      <c r="C918" t="s">
        <v>311</v>
      </c>
      <c r="D918" t="s">
        <v>36</v>
      </c>
      <c r="E918" t="s">
        <v>71</v>
      </c>
      <c r="F918" t="s">
        <v>312</v>
      </c>
      <c r="G918" t="s">
        <v>313</v>
      </c>
      <c r="H918" s="3">
        <v>44887</v>
      </c>
      <c r="I918" t="s">
        <v>1176</v>
      </c>
      <c r="J918">
        <v>100000</v>
      </c>
      <c r="K918">
        <v>120000</v>
      </c>
      <c r="L918">
        <v>110000</v>
      </c>
      <c r="M918" t="s">
        <v>315</v>
      </c>
      <c r="N918" t="s">
        <v>316</v>
      </c>
      <c r="O918" t="s">
        <v>14</v>
      </c>
      <c r="P918" t="s">
        <v>40</v>
      </c>
      <c r="Q918" t="str">
        <f t="shared" si="14"/>
        <v>$110K-$130K</v>
      </c>
    </row>
    <row r="919" spans="1:17" x14ac:dyDescent="0.3">
      <c r="A919" t="s">
        <v>45</v>
      </c>
      <c r="B919" t="s">
        <v>141</v>
      </c>
      <c r="C919" t="s">
        <v>142</v>
      </c>
      <c r="D919" t="s">
        <v>36</v>
      </c>
      <c r="F919" t="s">
        <v>143</v>
      </c>
      <c r="G919" t="s">
        <v>144</v>
      </c>
      <c r="H919" s="3">
        <v>44882</v>
      </c>
      <c r="I919" t="s">
        <v>1177</v>
      </c>
      <c r="M919" t="s">
        <v>146</v>
      </c>
      <c r="N919" t="s">
        <v>44</v>
      </c>
      <c r="O919" t="s">
        <v>16</v>
      </c>
      <c r="P919" t="s">
        <v>40</v>
      </c>
      <c r="Q919" t="str">
        <f t="shared" si="14"/>
        <v/>
      </c>
    </row>
    <row r="920" spans="1:17" x14ac:dyDescent="0.3">
      <c r="A920" t="s">
        <v>45</v>
      </c>
      <c r="B920" t="s">
        <v>318</v>
      </c>
      <c r="C920" t="s">
        <v>319</v>
      </c>
      <c r="D920" t="s">
        <v>36</v>
      </c>
      <c r="E920" t="s">
        <v>320</v>
      </c>
      <c r="F920" t="s">
        <v>321</v>
      </c>
      <c r="G920" t="s">
        <v>322</v>
      </c>
      <c r="H920" s="3">
        <v>44883</v>
      </c>
      <c r="I920" t="s">
        <v>1178</v>
      </c>
      <c r="J920">
        <v>50</v>
      </c>
      <c r="K920">
        <v>60</v>
      </c>
      <c r="L920">
        <v>55</v>
      </c>
      <c r="M920" t="s">
        <v>324</v>
      </c>
      <c r="N920" t="s">
        <v>325</v>
      </c>
      <c r="O920" t="s">
        <v>14</v>
      </c>
      <c r="P920" t="s">
        <v>40</v>
      </c>
      <c r="Q920" t="str">
        <f t="shared" si="14"/>
        <v>&lt; $50K</v>
      </c>
    </row>
    <row r="921" spans="1:17" x14ac:dyDescent="0.3">
      <c r="A921" t="s">
        <v>45</v>
      </c>
      <c r="B921" t="s">
        <v>326</v>
      </c>
      <c r="C921" t="s">
        <v>327</v>
      </c>
      <c r="D921" t="s">
        <v>36</v>
      </c>
      <c r="F921" t="s">
        <v>328</v>
      </c>
      <c r="G921" t="s">
        <v>89</v>
      </c>
      <c r="H921" s="3">
        <v>44886</v>
      </c>
      <c r="I921" t="s">
        <v>1179</v>
      </c>
      <c r="M921" t="s">
        <v>330</v>
      </c>
      <c r="N921" t="s">
        <v>44</v>
      </c>
      <c r="O921" t="s">
        <v>11</v>
      </c>
      <c r="P921" t="s">
        <v>40</v>
      </c>
      <c r="Q921" t="str">
        <f t="shared" si="14"/>
        <v/>
      </c>
    </row>
    <row r="922" spans="1:17" x14ac:dyDescent="0.3">
      <c r="A922" t="s">
        <v>45</v>
      </c>
      <c r="B922" t="s">
        <v>108</v>
      </c>
      <c r="C922" t="s">
        <v>109</v>
      </c>
      <c r="D922" t="s">
        <v>36</v>
      </c>
      <c r="F922" t="s">
        <v>110</v>
      </c>
      <c r="G922" t="s">
        <v>111</v>
      </c>
      <c r="H922" s="3">
        <v>44886</v>
      </c>
      <c r="I922" t="s">
        <v>1180</v>
      </c>
      <c r="M922" t="s">
        <v>113</v>
      </c>
      <c r="N922" t="s">
        <v>114</v>
      </c>
      <c r="O922" t="s">
        <v>16</v>
      </c>
      <c r="P922" t="s">
        <v>40</v>
      </c>
      <c r="Q922" t="str">
        <f t="shared" si="14"/>
        <v/>
      </c>
    </row>
    <row r="923" spans="1:17" x14ac:dyDescent="0.3">
      <c r="A923" t="s">
        <v>45</v>
      </c>
      <c r="B923" t="s">
        <v>34</v>
      </c>
      <c r="C923" t="s">
        <v>46</v>
      </c>
      <c r="D923" t="s">
        <v>36</v>
      </c>
      <c r="F923" t="s">
        <v>101</v>
      </c>
      <c r="G923" t="s">
        <v>38</v>
      </c>
      <c r="H923" s="3">
        <v>44881</v>
      </c>
      <c r="I923" t="s">
        <v>1181</v>
      </c>
      <c r="M923" t="s">
        <v>103</v>
      </c>
      <c r="N923" t="s">
        <v>100</v>
      </c>
      <c r="O923" t="s">
        <v>9</v>
      </c>
      <c r="P923" t="s">
        <v>40</v>
      </c>
      <c r="Q923" t="str">
        <f t="shared" si="14"/>
        <v/>
      </c>
    </row>
    <row r="924" spans="1:17" x14ac:dyDescent="0.3">
      <c r="A924" t="s">
        <v>45</v>
      </c>
      <c r="B924" t="s">
        <v>1182</v>
      </c>
      <c r="C924" t="s">
        <v>1183</v>
      </c>
      <c r="D924" t="s">
        <v>36</v>
      </c>
      <c r="F924" t="s">
        <v>1184</v>
      </c>
      <c r="G924" t="s">
        <v>1185</v>
      </c>
      <c r="H924" s="3">
        <v>44887</v>
      </c>
      <c r="I924" t="s">
        <v>1186</v>
      </c>
      <c r="M924" t="s">
        <v>1187</v>
      </c>
      <c r="N924" t="s">
        <v>65</v>
      </c>
      <c r="O924" t="s">
        <v>13</v>
      </c>
      <c r="P924" t="s">
        <v>40</v>
      </c>
      <c r="Q924" t="str">
        <f t="shared" si="14"/>
        <v/>
      </c>
    </row>
    <row r="925" spans="1:17" x14ac:dyDescent="0.3">
      <c r="A925" t="s">
        <v>45</v>
      </c>
      <c r="B925" t="s">
        <v>34</v>
      </c>
      <c r="C925" t="s">
        <v>46</v>
      </c>
      <c r="D925" t="s">
        <v>36</v>
      </c>
      <c r="F925" t="s">
        <v>76</v>
      </c>
      <c r="G925" t="s">
        <v>38</v>
      </c>
      <c r="H925" s="3">
        <v>44882</v>
      </c>
      <c r="I925" t="s">
        <v>1188</v>
      </c>
      <c r="M925" t="s">
        <v>49</v>
      </c>
      <c r="N925" t="s">
        <v>78</v>
      </c>
      <c r="O925" t="s">
        <v>9</v>
      </c>
      <c r="P925" t="s">
        <v>40</v>
      </c>
      <c r="Q925" t="str">
        <f t="shared" si="14"/>
        <v/>
      </c>
    </row>
    <row r="926" spans="1:17" x14ac:dyDescent="0.3">
      <c r="A926" t="s">
        <v>1189</v>
      </c>
      <c r="B926" t="s">
        <v>1190</v>
      </c>
      <c r="C926" t="s">
        <v>1191</v>
      </c>
      <c r="D926" t="s">
        <v>36</v>
      </c>
      <c r="F926" t="s">
        <v>1192</v>
      </c>
      <c r="G926" t="s">
        <v>453</v>
      </c>
      <c r="H926" s="3">
        <v>44885</v>
      </c>
      <c r="I926" t="s">
        <v>1193</v>
      </c>
      <c r="M926" t="s">
        <v>1194</v>
      </c>
      <c r="N926" t="s">
        <v>44</v>
      </c>
      <c r="O926" t="s">
        <v>16</v>
      </c>
      <c r="P926" t="s">
        <v>40</v>
      </c>
      <c r="Q926" t="str">
        <f t="shared" si="14"/>
        <v/>
      </c>
    </row>
    <row r="927" spans="1:17" x14ac:dyDescent="0.3">
      <c r="A927" t="s">
        <v>33</v>
      </c>
      <c r="B927" t="s">
        <v>34</v>
      </c>
      <c r="C927" t="s">
        <v>35</v>
      </c>
      <c r="D927" t="s">
        <v>36</v>
      </c>
      <c r="F927" t="s">
        <v>37</v>
      </c>
      <c r="G927" t="s">
        <v>38</v>
      </c>
      <c r="H927" s="3">
        <v>44887</v>
      </c>
      <c r="I927" t="s">
        <v>1195</v>
      </c>
      <c r="M927" t="s">
        <v>37</v>
      </c>
      <c r="N927" t="s">
        <v>11</v>
      </c>
      <c r="O927" t="s">
        <v>9</v>
      </c>
      <c r="P927" t="s">
        <v>40</v>
      </c>
      <c r="Q927" t="str">
        <f t="shared" si="14"/>
        <v/>
      </c>
    </row>
    <row r="928" spans="1:17" x14ac:dyDescent="0.3">
      <c r="A928" t="s">
        <v>33</v>
      </c>
      <c r="B928" t="s">
        <v>34</v>
      </c>
      <c r="C928" t="s">
        <v>35</v>
      </c>
      <c r="D928" t="s">
        <v>36</v>
      </c>
      <c r="F928" t="s">
        <v>41</v>
      </c>
      <c r="G928" t="s">
        <v>38</v>
      </c>
      <c r="H928" s="3">
        <v>44887</v>
      </c>
      <c r="I928" t="s">
        <v>1196</v>
      </c>
      <c r="M928" t="s">
        <v>43</v>
      </c>
      <c r="N928" t="s">
        <v>44</v>
      </c>
      <c r="O928" t="s">
        <v>9</v>
      </c>
      <c r="P928" t="s">
        <v>40</v>
      </c>
      <c r="Q928" t="str">
        <f t="shared" si="14"/>
        <v/>
      </c>
    </row>
    <row r="929" spans="1:17" x14ac:dyDescent="0.3">
      <c r="A929" t="s">
        <v>45</v>
      </c>
      <c r="B929" t="s">
        <v>34</v>
      </c>
      <c r="C929" t="s">
        <v>46</v>
      </c>
      <c r="D929" t="s">
        <v>36</v>
      </c>
      <c r="F929" t="s">
        <v>47</v>
      </c>
      <c r="G929" t="s">
        <v>38</v>
      </c>
      <c r="H929" s="3">
        <v>44882</v>
      </c>
      <c r="I929" t="s">
        <v>1197</v>
      </c>
      <c r="M929" t="s">
        <v>49</v>
      </c>
      <c r="N929" t="s">
        <v>50</v>
      </c>
      <c r="O929" t="s">
        <v>9</v>
      </c>
      <c r="P929" t="s">
        <v>40</v>
      </c>
      <c r="Q929" t="str">
        <f t="shared" si="14"/>
        <v/>
      </c>
    </row>
    <row r="930" spans="1:17" x14ac:dyDescent="0.3">
      <c r="A930" t="s">
        <v>45</v>
      </c>
      <c r="B930" t="s">
        <v>34</v>
      </c>
      <c r="C930" t="s">
        <v>46</v>
      </c>
      <c r="D930" t="s">
        <v>36</v>
      </c>
      <c r="F930" t="s">
        <v>51</v>
      </c>
      <c r="G930" t="s">
        <v>38</v>
      </c>
      <c r="H930" s="3">
        <v>44882</v>
      </c>
      <c r="I930" t="s">
        <v>1198</v>
      </c>
      <c r="M930" t="s">
        <v>49</v>
      </c>
      <c r="N930" t="s">
        <v>53</v>
      </c>
      <c r="O930" t="s">
        <v>9</v>
      </c>
      <c r="P930" t="s">
        <v>40</v>
      </c>
      <c r="Q930" t="str">
        <f t="shared" si="14"/>
        <v/>
      </c>
    </row>
    <row r="931" spans="1:17" x14ac:dyDescent="0.3">
      <c r="A931" t="s">
        <v>33</v>
      </c>
      <c r="B931" t="s">
        <v>34</v>
      </c>
      <c r="C931" t="s">
        <v>35</v>
      </c>
      <c r="D931" t="s">
        <v>36</v>
      </c>
      <c r="F931" t="s">
        <v>193</v>
      </c>
      <c r="G931" t="s">
        <v>38</v>
      </c>
      <c r="H931" s="3">
        <v>44887</v>
      </c>
      <c r="I931" t="s">
        <v>1199</v>
      </c>
      <c r="M931" t="s">
        <v>195</v>
      </c>
      <c r="N931" t="s">
        <v>154</v>
      </c>
      <c r="O931" t="s">
        <v>9</v>
      </c>
      <c r="P931" t="s">
        <v>40</v>
      </c>
      <c r="Q931" t="str">
        <f t="shared" si="14"/>
        <v/>
      </c>
    </row>
    <row r="932" spans="1:17" x14ac:dyDescent="0.3">
      <c r="A932" t="s">
        <v>54</v>
      </c>
      <c r="B932" t="s">
        <v>55</v>
      </c>
      <c r="C932" t="s">
        <v>56</v>
      </c>
      <c r="D932" t="s">
        <v>36</v>
      </c>
      <c r="F932" t="s">
        <v>57</v>
      </c>
      <c r="G932" t="s">
        <v>58</v>
      </c>
      <c r="H932" s="3">
        <v>44882</v>
      </c>
      <c r="I932" t="s">
        <v>1200</v>
      </c>
      <c r="M932" t="s">
        <v>60</v>
      </c>
      <c r="N932" t="s">
        <v>53</v>
      </c>
      <c r="O932" t="s">
        <v>16</v>
      </c>
      <c r="P932" t="s">
        <v>40</v>
      </c>
      <c r="Q932" t="str">
        <f t="shared" si="14"/>
        <v/>
      </c>
    </row>
    <row r="933" spans="1:17" x14ac:dyDescent="0.3">
      <c r="A933" t="s">
        <v>45</v>
      </c>
      <c r="B933" t="s">
        <v>34</v>
      </c>
      <c r="C933" t="s">
        <v>46</v>
      </c>
      <c r="D933" t="s">
        <v>36</v>
      </c>
      <c r="F933" t="s">
        <v>61</v>
      </c>
      <c r="G933" t="s">
        <v>38</v>
      </c>
      <c r="H933" s="3">
        <v>44882</v>
      </c>
      <c r="I933" t="s">
        <v>1201</v>
      </c>
      <c r="M933" t="s">
        <v>61</v>
      </c>
      <c r="N933" t="s">
        <v>11</v>
      </c>
      <c r="O933" t="s">
        <v>9</v>
      </c>
      <c r="P933" t="s">
        <v>40</v>
      </c>
      <c r="Q933" t="str">
        <f t="shared" si="14"/>
        <v/>
      </c>
    </row>
    <row r="934" spans="1:17" x14ac:dyDescent="0.3">
      <c r="A934" t="s">
        <v>45</v>
      </c>
      <c r="B934" t="s">
        <v>34</v>
      </c>
      <c r="C934" t="s">
        <v>46</v>
      </c>
      <c r="D934" t="s">
        <v>36</v>
      </c>
      <c r="F934" t="s">
        <v>63</v>
      </c>
      <c r="G934" t="s">
        <v>38</v>
      </c>
      <c r="H934" s="3">
        <v>44882</v>
      </c>
      <c r="I934" t="s">
        <v>1202</v>
      </c>
      <c r="M934" t="s">
        <v>49</v>
      </c>
      <c r="N934" t="s">
        <v>65</v>
      </c>
      <c r="O934" t="s">
        <v>9</v>
      </c>
      <c r="P934" t="s">
        <v>40</v>
      </c>
      <c r="Q934" t="str">
        <f t="shared" si="14"/>
        <v/>
      </c>
    </row>
    <row r="935" spans="1:17" x14ac:dyDescent="0.3">
      <c r="A935" t="s">
        <v>45</v>
      </c>
      <c r="B935" t="s">
        <v>34</v>
      </c>
      <c r="C935" t="s">
        <v>46</v>
      </c>
      <c r="D935" t="s">
        <v>36</v>
      </c>
      <c r="F935" t="s">
        <v>66</v>
      </c>
      <c r="G935" t="s">
        <v>38</v>
      </c>
      <c r="H935" s="3">
        <v>44882</v>
      </c>
      <c r="I935" t="s">
        <v>1203</v>
      </c>
      <c r="M935" t="s">
        <v>49</v>
      </c>
      <c r="N935" t="s">
        <v>68</v>
      </c>
      <c r="O935" t="s">
        <v>9</v>
      </c>
      <c r="P935" t="s">
        <v>40</v>
      </c>
      <c r="Q935" t="str">
        <f t="shared" si="14"/>
        <v/>
      </c>
    </row>
    <row r="936" spans="1:17" x14ac:dyDescent="0.3">
      <c r="A936" t="s">
        <v>45</v>
      </c>
      <c r="B936" t="s">
        <v>34</v>
      </c>
      <c r="C936" t="s">
        <v>46</v>
      </c>
      <c r="D936" t="s">
        <v>36</v>
      </c>
      <c r="F936" t="s">
        <v>76</v>
      </c>
      <c r="G936" t="s">
        <v>38</v>
      </c>
      <c r="H936" s="3">
        <v>44882</v>
      </c>
      <c r="I936" t="s">
        <v>1204</v>
      </c>
      <c r="M936" t="s">
        <v>49</v>
      </c>
      <c r="N936" t="s">
        <v>78</v>
      </c>
      <c r="O936" t="s">
        <v>9</v>
      </c>
      <c r="P936" t="s">
        <v>40</v>
      </c>
      <c r="Q936" t="str">
        <f t="shared" si="14"/>
        <v/>
      </c>
    </row>
    <row r="937" spans="1:17" x14ac:dyDescent="0.3">
      <c r="A937" t="s">
        <v>45</v>
      </c>
      <c r="B937" t="s">
        <v>34</v>
      </c>
      <c r="C937" t="s">
        <v>46</v>
      </c>
      <c r="D937" t="s">
        <v>36</v>
      </c>
      <c r="F937" t="s">
        <v>79</v>
      </c>
      <c r="G937" t="s">
        <v>38</v>
      </c>
      <c r="H937" s="3">
        <v>44882</v>
      </c>
      <c r="I937" t="s">
        <v>1205</v>
      </c>
      <c r="M937" t="s">
        <v>49</v>
      </c>
      <c r="N937" t="s">
        <v>81</v>
      </c>
      <c r="O937" t="s">
        <v>9</v>
      </c>
      <c r="P937" t="s">
        <v>40</v>
      </c>
      <c r="Q937" t="str">
        <f t="shared" si="14"/>
        <v/>
      </c>
    </row>
    <row r="938" spans="1:17" x14ac:dyDescent="0.3">
      <c r="A938" t="s">
        <v>33</v>
      </c>
      <c r="B938" t="s">
        <v>34</v>
      </c>
      <c r="C938" t="s">
        <v>35</v>
      </c>
      <c r="D938" t="s">
        <v>36</v>
      </c>
      <c r="F938" t="s">
        <v>82</v>
      </c>
      <c r="G938" t="s">
        <v>38</v>
      </c>
      <c r="H938" s="3">
        <v>44887</v>
      </c>
      <c r="I938" t="s">
        <v>1206</v>
      </c>
      <c r="M938" t="s">
        <v>84</v>
      </c>
      <c r="N938" t="s">
        <v>85</v>
      </c>
      <c r="O938" t="s">
        <v>9</v>
      </c>
      <c r="P938" t="s">
        <v>40</v>
      </c>
      <c r="Q938" t="str">
        <f t="shared" si="14"/>
        <v/>
      </c>
    </row>
    <row r="939" spans="1:17" x14ac:dyDescent="0.3">
      <c r="A939" t="s">
        <v>45</v>
      </c>
      <c r="B939" t="s">
        <v>69</v>
      </c>
      <c r="C939" t="s">
        <v>70</v>
      </c>
      <c r="D939" t="s">
        <v>36</v>
      </c>
      <c r="E939" t="s">
        <v>71</v>
      </c>
      <c r="F939" t="s">
        <v>72</v>
      </c>
      <c r="G939" t="s">
        <v>73</v>
      </c>
      <c r="H939" s="3">
        <v>44886</v>
      </c>
      <c r="I939" t="s">
        <v>1207</v>
      </c>
      <c r="J939">
        <v>100000</v>
      </c>
      <c r="K939">
        <v>120000</v>
      </c>
      <c r="L939">
        <v>110000</v>
      </c>
      <c r="M939" t="s">
        <v>75</v>
      </c>
      <c r="N939" t="s">
        <v>65</v>
      </c>
      <c r="O939" t="s">
        <v>14</v>
      </c>
      <c r="P939" t="s">
        <v>40</v>
      </c>
      <c r="Q939" t="str">
        <f t="shared" si="14"/>
        <v>$110K-$130K</v>
      </c>
    </row>
    <row r="940" spans="1:17" x14ac:dyDescent="0.3">
      <c r="A940" t="s">
        <v>45</v>
      </c>
      <c r="B940" t="s">
        <v>86</v>
      </c>
      <c r="C940" t="s">
        <v>87</v>
      </c>
      <c r="D940" t="s">
        <v>36</v>
      </c>
      <c r="F940" t="s">
        <v>88</v>
      </c>
      <c r="G940" t="s">
        <v>89</v>
      </c>
      <c r="H940" s="3">
        <v>44880</v>
      </c>
      <c r="I940" t="s">
        <v>1208</v>
      </c>
      <c r="M940" t="s">
        <v>91</v>
      </c>
      <c r="N940" t="s">
        <v>92</v>
      </c>
      <c r="O940" t="s">
        <v>11</v>
      </c>
      <c r="P940" t="s">
        <v>40</v>
      </c>
      <c r="Q940" t="str">
        <f t="shared" si="14"/>
        <v/>
      </c>
    </row>
    <row r="941" spans="1:17" x14ac:dyDescent="0.3">
      <c r="A941" t="s">
        <v>45</v>
      </c>
      <c r="B941" t="s">
        <v>34</v>
      </c>
      <c r="C941" t="s">
        <v>46</v>
      </c>
      <c r="D941" t="s">
        <v>36</v>
      </c>
      <c r="F941" t="s">
        <v>93</v>
      </c>
      <c r="G941" t="s">
        <v>38</v>
      </c>
      <c r="H941" s="3">
        <v>44882</v>
      </c>
      <c r="I941" t="s">
        <v>1209</v>
      </c>
      <c r="M941" t="s">
        <v>95</v>
      </c>
      <c r="N941" t="s">
        <v>96</v>
      </c>
      <c r="O941" t="s">
        <v>9</v>
      </c>
      <c r="P941" t="s">
        <v>40</v>
      </c>
      <c r="Q941" t="str">
        <f t="shared" si="14"/>
        <v/>
      </c>
    </row>
    <row r="942" spans="1:17" x14ac:dyDescent="0.3">
      <c r="A942" t="s">
        <v>45</v>
      </c>
      <c r="B942" t="s">
        <v>34</v>
      </c>
      <c r="C942" t="s">
        <v>46</v>
      </c>
      <c r="D942" t="s">
        <v>36</v>
      </c>
      <c r="F942" t="s">
        <v>97</v>
      </c>
      <c r="G942" t="s">
        <v>38</v>
      </c>
      <c r="H942" s="3">
        <v>44881</v>
      </c>
      <c r="I942" t="s">
        <v>1210</v>
      </c>
      <c r="M942" t="s">
        <v>99</v>
      </c>
      <c r="N942" t="s">
        <v>100</v>
      </c>
      <c r="O942" t="s">
        <v>9</v>
      </c>
      <c r="P942" t="s">
        <v>40</v>
      </c>
      <c r="Q942" t="str">
        <f t="shared" si="14"/>
        <v/>
      </c>
    </row>
    <row r="943" spans="1:17" x14ac:dyDescent="0.3">
      <c r="A943" t="s">
        <v>45</v>
      </c>
      <c r="B943" t="s">
        <v>34</v>
      </c>
      <c r="C943" t="s">
        <v>46</v>
      </c>
      <c r="D943" t="s">
        <v>36</v>
      </c>
      <c r="F943" t="s">
        <v>101</v>
      </c>
      <c r="G943" t="s">
        <v>38</v>
      </c>
      <c r="H943" s="3">
        <v>44881</v>
      </c>
      <c r="I943" t="s">
        <v>1211</v>
      </c>
      <c r="M943" t="s">
        <v>103</v>
      </c>
      <c r="N943" t="s">
        <v>100</v>
      </c>
      <c r="O943" t="s">
        <v>9</v>
      </c>
      <c r="P943" t="s">
        <v>40</v>
      </c>
      <c r="Q943" t="str">
        <f t="shared" si="14"/>
        <v/>
      </c>
    </row>
    <row r="944" spans="1:17" x14ac:dyDescent="0.3">
      <c r="A944" t="s">
        <v>45</v>
      </c>
      <c r="B944" t="s">
        <v>3719</v>
      </c>
      <c r="C944" t="s">
        <v>105</v>
      </c>
      <c r="D944" t="s">
        <v>36</v>
      </c>
      <c r="F944" t="s">
        <v>57</v>
      </c>
      <c r="G944" t="s">
        <v>106</v>
      </c>
      <c r="H944" s="3">
        <v>44884</v>
      </c>
      <c r="I944" t="s">
        <v>1212</v>
      </c>
      <c r="M944" t="s">
        <v>60</v>
      </c>
      <c r="N944" t="s">
        <v>53</v>
      </c>
      <c r="O944" t="s">
        <v>16</v>
      </c>
      <c r="P944" t="s">
        <v>40</v>
      </c>
      <c r="Q944" t="str">
        <f t="shared" si="14"/>
        <v/>
      </c>
    </row>
    <row r="945" spans="1:17" x14ac:dyDescent="0.3">
      <c r="A945" t="s">
        <v>45</v>
      </c>
      <c r="B945" t="s">
        <v>108</v>
      </c>
      <c r="C945" t="s">
        <v>109</v>
      </c>
      <c r="D945" t="s">
        <v>36</v>
      </c>
      <c r="F945" t="s">
        <v>110</v>
      </c>
      <c r="G945" t="s">
        <v>111</v>
      </c>
      <c r="H945" s="3">
        <v>44886</v>
      </c>
      <c r="I945" t="s">
        <v>1213</v>
      </c>
      <c r="M945" t="s">
        <v>113</v>
      </c>
      <c r="N945" t="s">
        <v>114</v>
      </c>
      <c r="O945" t="s">
        <v>16</v>
      </c>
      <c r="P945" t="s">
        <v>40</v>
      </c>
      <c r="Q945" t="str">
        <f t="shared" si="14"/>
        <v/>
      </c>
    </row>
    <row r="946" spans="1:17" x14ac:dyDescent="0.3">
      <c r="A946" t="s">
        <v>45</v>
      </c>
      <c r="B946" t="s">
        <v>128</v>
      </c>
      <c r="C946" t="s">
        <v>129</v>
      </c>
      <c r="D946" t="s">
        <v>36</v>
      </c>
      <c r="F946" t="s">
        <v>130</v>
      </c>
      <c r="G946" t="s">
        <v>131</v>
      </c>
      <c r="H946" s="3">
        <v>44882</v>
      </c>
      <c r="I946" t="s">
        <v>1214</v>
      </c>
      <c r="M946" t="s">
        <v>133</v>
      </c>
      <c r="N946" t="s">
        <v>134</v>
      </c>
      <c r="O946" t="s">
        <v>9</v>
      </c>
      <c r="P946" t="s">
        <v>40</v>
      </c>
      <c r="Q946" t="str">
        <f t="shared" si="14"/>
        <v/>
      </c>
    </row>
    <row r="947" spans="1:17" x14ac:dyDescent="0.3">
      <c r="A947" t="s">
        <v>147</v>
      </c>
      <c r="B947" t="s">
        <v>148</v>
      </c>
      <c r="C947" t="s">
        <v>149</v>
      </c>
      <c r="D947" t="s">
        <v>36</v>
      </c>
      <c r="F947" t="s">
        <v>150</v>
      </c>
      <c r="G947" t="s">
        <v>151</v>
      </c>
      <c r="H947" s="3">
        <v>44888</v>
      </c>
      <c r="I947" t="s">
        <v>1215</v>
      </c>
      <c r="M947" t="s">
        <v>153</v>
      </c>
      <c r="N947" t="s">
        <v>154</v>
      </c>
      <c r="O947" t="s">
        <v>13</v>
      </c>
      <c r="P947" t="s">
        <v>40</v>
      </c>
      <c r="Q947" t="str">
        <f t="shared" si="14"/>
        <v/>
      </c>
    </row>
    <row r="948" spans="1:17" x14ac:dyDescent="0.3">
      <c r="A948" t="s">
        <v>45</v>
      </c>
      <c r="B948" t="s">
        <v>155</v>
      </c>
      <c r="C948" t="s">
        <v>156</v>
      </c>
      <c r="D948" t="s">
        <v>36</v>
      </c>
      <c r="E948" t="s">
        <v>157</v>
      </c>
      <c r="F948" t="s">
        <v>158</v>
      </c>
      <c r="G948" t="s">
        <v>159</v>
      </c>
      <c r="H948" s="3">
        <v>44887</v>
      </c>
      <c r="I948" t="s">
        <v>1216</v>
      </c>
      <c r="J948">
        <v>50000</v>
      </c>
      <c r="K948">
        <v>55000</v>
      </c>
      <c r="L948">
        <v>52500</v>
      </c>
      <c r="M948" t="s">
        <v>161</v>
      </c>
      <c r="N948" t="s">
        <v>162</v>
      </c>
      <c r="O948" t="s">
        <v>16</v>
      </c>
      <c r="P948" t="s">
        <v>40</v>
      </c>
      <c r="Q948" t="str">
        <f t="shared" si="14"/>
        <v>$50K-$70K</v>
      </c>
    </row>
    <row r="949" spans="1:17" x14ac:dyDescent="0.3">
      <c r="A949" t="s">
        <v>246</v>
      </c>
      <c r="B949" t="s">
        <v>247</v>
      </c>
      <c r="C949" t="s">
        <v>248</v>
      </c>
      <c r="D949" t="s">
        <v>36</v>
      </c>
      <c r="E949" t="s">
        <v>249</v>
      </c>
      <c r="F949" t="s">
        <v>250</v>
      </c>
      <c r="G949" t="s">
        <v>251</v>
      </c>
      <c r="H949" s="3">
        <v>44887</v>
      </c>
      <c r="I949" t="s">
        <v>1217</v>
      </c>
      <c r="J949">
        <v>5800</v>
      </c>
      <c r="K949">
        <v>6000</v>
      </c>
      <c r="L949">
        <v>5900</v>
      </c>
      <c r="M949" t="s">
        <v>253</v>
      </c>
      <c r="N949" t="s">
        <v>50</v>
      </c>
      <c r="O949" t="s">
        <v>13</v>
      </c>
      <c r="P949" t="s">
        <v>40</v>
      </c>
      <c r="Q949" t="str">
        <f t="shared" si="14"/>
        <v>&lt; $50K</v>
      </c>
    </row>
    <row r="950" spans="1:17" x14ac:dyDescent="0.3">
      <c r="A950" t="s">
        <v>45</v>
      </c>
      <c r="B950" t="s">
        <v>34</v>
      </c>
      <c r="C950" t="s">
        <v>46</v>
      </c>
      <c r="D950" t="s">
        <v>36</v>
      </c>
      <c r="F950" t="s">
        <v>305</v>
      </c>
      <c r="G950" t="s">
        <v>38</v>
      </c>
      <c r="H950" s="3">
        <v>44882</v>
      </c>
      <c r="I950" t="s">
        <v>1218</v>
      </c>
      <c r="M950" t="s">
        <v>307</v>
      </c>
      <c r="N950" t="s">
        <v>308</v>
      </c>
      <c r="O950" t="s">
        <v>9</v>
      </c>
      <c r="P950" t="s">
        <v>40</v>
      </c>
      <c r="Q950" t="str">
        <f t="shared" si="14"/>
        <v/>
      </c>
    </row>
    <row r="951" spans="1:17" x14ac:dyDescent="0.3">
      <c r="A951" t="s">
        <v>45</v>
      </c>
      <c r="B951" t="s">
        <v>135</v>
      </c>
      <c r="C951" t="s">
        <v>136</v>
      </c>
      <c r="D951" t="s">
        <v>36</v>
      </c>
      <c r="F951" t="s">
        <v>137</v>
      </c>
      <c r="G951" t="s">
        <v>138</v>
      </c>
      <c r="H951" s="3">
        <v>44887</v>
      </c>
      <c r="I951" t="s">
        <v>1219</v>
      </c>
      <c r="M951" t="s">
        <v>140</v>
      </c>
      <c r="N951" t="s">
        <v>50</v>
      </c>
      <c r="O951" t="s">
        <v>13</v>
      </c>
      <c r="P951" t="s">
        <v>40</v>
      </c>
      <c r="Q951" t="str">
        <f t="shared" si="14"/>
        <v/>
      </c>
    </row>
    <row r="952" spans="1:17" x14ac:dyDescent="0.3">
      <c r="A952" t="s">
        <v>1220</v>
      </c>
      <c r="B952" t="s">
        <v>1221</v>
      </c>
      <c r="C952" t="s">
        <v>1222</v>
      </c>
      <c r="D952" t="s">
        <v>1223</v>
      </c>
      <c r="F952" t="s">
        <v>1224</v>
      </c>
      <c r="G952" t="s">
        <v>445</v>
      </c>
      <c r="H952" s="3">
        <v>44861</v>
      </c>
      <c r="I952" t="s">
        <v>1225</v>
      </c>
      <c r="M952" t="s">
        <v>1224</v>
      </c>
      <c r="N952" t="s">
        <v>11</v>
      </c>
      <c r="O952" t="s">
        <v>16</v>
      </c>
      <c r="P952" t="s">
        <v>1226</v>
      </c>
      <c r="Q952" t="str">
        <f t="shared" si="14"/>
        <v/>
      </c>
    </row>
    <row r="953" spans="1:17" x14ac:dyDescent="0.3">
      <c r="A953" t="s">
        <v>45</v>
      </c>
      <c r="B953" t="s">
        <v>1227</v>
      </c>
      <c r="C953" t="s">
        <v>1228</v>
      </c>
      <c r="D953" t="s">
        <v>1223</v>
      </c>
      <c r="F953" t="s">
        <v>57</v>
      </c>
      <c r="G953" t="s">
        <v>1229</v>
      </c>
      <c r="H953" s="3">
        <v>44859</v>
      </c>
      <c r="I953" t="s">
        <v>1230</v>
      </c>
      <c r="M953" t="s">
        <v>60</v>
      </c>
      <c r="N953" t="s">
        <v>53</v>
      </c>
      <c r="O953" t="s">
        <v>14</v>
      </c>
      <c r="P953" t="s">
        <v>1226</v>
      </c>
      <c r="Q953" t="str">
        <f t="shared" si="14"/>
        <v/>
      </c>
    </row>
    <row r="954" spans="1:17" x14ac:dyDescent="0.3">
      <c r="A954" t="s">
        <v>45</v>
      </c>
      <c r="B954" t="s">
        <v>1231</v>
      </c>
      <c r="C954" t="s">
        <v>1232</v>
      </c>
      <c r="D954" t="s">
        <v>1223</v>
      </c>
      <c r="E954" t="s">
        <v>1233</v>
      </c>
      <c r="F954" t="s">
        <v>1234</v>
      </c>
      <c r="G954" t="s">
        <v>1235</v>
      </c>
      <c r="H954" s="3">
        <v>44880</v>
      </c>
      <c r="I954" t="s">
        <v>1236</v>
      </c>
      <c r="J954">
        <v>30</v>
      </c>
      <c r="K954">
        <v>30</v>
      </c>
      <c r="L954">
        <v>30</v>
      </c>
      <c r="M954" t="s">
        <v>1234</v>
      </c>
      <c r="N954" t="s">
        <v>11</v>
      </c>
      <c r="O954" t="s">
        <v>14</v>
      </c>
      <c r="P954" t="s">
        <v>40</v>
      </c>
      <c r="Q954" t="str">
        <f t="shared" si="14"/>
        <v>&lt; $50K</v>
      </c>
    </row>
    <row r="955" spans="1:17" x14ac:dyDescent="0.3">
      <c r="A955" t="s">
        <v>45</v>
      </c>
      <c r="B955" t="s">
        <v>1237</v>
      </c>
      <c r="C955" t="s">
        <v>1238</v>
      </c>
      <c r="D955" t="s">
        <v>1223</v>
      </c>
      <c r="E955" t="s">
        <v>1239</v>
      </c>
      <c r="F955" t="s">
        <v>1224</v>
      </c>
      <c r="G955" t="s">
        <v>1240</v>
      </c>
      <c r="H955" s="3">
        <v>44862</v>
      </c>
      <c r="I955" t="s">
        <v>1241</v>
      </c>
      <c r="J955">
        <v>80000</v>
      </c>
      <c r="K955">
        <v>110000</v>
      </c>
      <c r="L955">
        <v>95000</v>
      </c>
      <c r="M955" t="s">
        <v>1224</v>
      </c>
      <c r="N955" t="s">
        <v>11</v>
      </c>
      <c r="O955" t="s">
        <v>13</v>
      </c>
      <c r="P955" t="s">
        <v>1226</v>
      </c>
      <c r="Q955" t="str">
        <f t="shared" si="14"/>
        <v>$90K-$110K</v>
      </c>
    </row>
    <row r="956" spans="1:17" x14ac:dyDescent="0.3">
      <c r="A956" t="s">
        <v>45</v>
      </c>
      <c r="B956" t="s">
        <v>1242</v>
      </c>
      <c r="C956" t="s">
        <v>1243</v>
      </c>
      <c r="D956" t="s">
        <v>1223</v>
      </c>
      <c r="E956" t="s">
        <v>320</v>
      </c>
      <c r="F956" t="s">
        <v>1224</v>
      </c>
      <c r="G956" t="s">
        <v>1244</v>
      </c>
      <c r="H956" s="3">
        <v>44881</v>
      </c>
      <c r="I956" t="s">
        <v>1245</v>
      </c>
      <c r="J956">
        <v>50</v>
      </c>
      <c r="K956">
        <v>60</v>
      </c>
      <c r="L956">
        <v>55</v>
      </c>
      <c r="M956" t="s">
        <v>1224</v>
      </c>
      <c r="N956" t="s">
        <v>11</v>
      </c>
      <c r="O956" t="s">
        <v>14</v>
      </c>
      <c r="P956" t="s">
        <v>40</v>
      </c>
      <c r="Q956" t="str">
        <f t="shared" si="14"/>
        <v>&lt; $50K</v>
      </c>
    </row>
    <row r="957" spans="1:17" x14ac:dyDescent="0.3">
      <c r="A957" t="s">
        <v>45</v>
      </c>
      <c r="B957" t="s">
        <v>1246</v>
      </c>
      <c r="C957" t="s">
        <v>1247</v>
      </c>
      <c r="D957" t="s">
        <v>1223</v>
      </c>
      <c r="F957" t="s">
        <v>1248</v>
      </c>
      <c r="G957" t="s">
        <v>1249</v>
      </c>
      <c r="H957" s="3">
        <v>44880</v>
      </c>
      <c r="I957" t="s">
        <v>1250</v>
      </c>
      <c r="M957" t="s">
        <v>1251</v>
      </c>
      <c r="N957" t="s">
        <v>114</v>
      </c>
      <c r="O957" t="s">
        <v>13</v>
      </c>
      <c r="P957" t="s">
        <v>40</v>
      </c>
      <c r="Q957" t="str">
        <f t="shared" si="14"/>
        <v/>
      </c>
    </row>
    <row r="958" spans="1:17" x14ac:dyDescent="0.3">
      <c r="A958" t="s">
        <v>45</v>
      </c>
      <c r="B958" t="s">
        <v>1252</v>
      </c>
      <c r="C958" t="s">
        <v>1253</v>
      </c>
      <c r="D958" t="s">
        <v>1223</v>
      </c>
      <c r="F958" t="s">
        <v>1224</v>
      </c>
      <c r="G958" t="s">
        <v>1254</v>
      </c>
      <c r="H958" s="3">
        <v>44861</v>
      </c>
      <c r="I958" t="s">
        <v>1255</v>
      </c>
      <c r="M958" t="s">
        <v>1224</v>
      </c>
      <c r="N958" t="s">
        <v>11</v>
      </c>
      <c r="O958" t="s">
        <v>14</v>
      </c>
      <c r="P958" t="s">
        <v>1226</v>
      </c>
      <c r="Q958" t="str">
        <f t="shared" si="14"/>
        <v/>
      </c>
    </row>
    <row r="959" spans="1:17" x14ac:dyDescent="0.3">
      <c r="A959" t="s">
        <v>45</v>
      </c>
      <c r="B959" t="s">
        <v>1256</v>
      </c>
      <c r="C959" t="s">
        <v>1257</v>
      </c>
      <c r="D959" t="s">
        <v>1223</v>
      </c>
      <c r="E959" t="s">
        <v>1258</v>
      </c>
      <c r="F959" t="s">
        <v>1224</v>
      </c>
      <c r="G959" t="s">
        <v>1259</v>
      </c>
      <c r="H959" s="3">
        <v>44886</v>
      </c>
      <c r="I959" t="s">
        <v>1260</v>
      </c>
      <c r="J959">
        <v>120000</v>
      </c>
      <c r="K959">
        <v>135000</v>
      </c>
      <c r="L959">
        <v>127500</v>
      </c>
      <c r="M959" t="s">
        <v>1224</v>
      </c>
      <c r="N959" t="s">
        <v>11</v>
      </c>
      <c r="O959" t="s">
        <v>13</v>
      </c>
      <c r="P959" t="s">
        <v>40</v>
      </c>
      <c r="Q959" t="str">
        <f t="shared" si="14"/>
        <v>$110K-$130K</v>
      </c>
    </row>
    <row r="960" spans="1:17" x14ac:dyDescent="0.3">
      <c r="A960" t="s">
        <v>45</v>
      </c>
      <c r="B960" t="s">
        <v>1261</v>
      </c>
      <c r="C960" t="s">
        <v>1262</v>
      </c>
      <c r="D960" t="s">
        <v>1223</v>
      </c>
      <c r="E960" t="s">
        <v>1263</v>
      </c>
      <c r="F960" t="s">
        <v>1224</v>
      </c>
      <c r="G960" t="s">
        <v>1264</v>
      </c>
      <c r="H960" s="3">
        <v>44872</v>
      </c>
      <c r="I960" t="s">
        <v>1265</v>
      </c>
      <c r="J960">
        <v>85000</v>
      </c>
      <c r="K960">
        <v>100000</v>
      </c>
      <c r="L960">
        <v>92500</v>
      </c>
      <c r="M960" t="s">
        <v>1224</v>
      </c>
      <c r="N960" t="s">
        <v>11</v>
      </c>
      <c r="O960" t="s">
        <v>13</v>
      </c>
      <c r="P960" t="s">
        <v>40</v>
      </c>
      <c r="Q960" t="str">
        <f t="shared" si="14"/>
        <v>$90K-$110K</v>
      </c>
    </row>
    <row r="961" spans="1:17" x14ac:dyDescent="0.3">
      <c r="A961" t="s">
        <v>45</v>
      </c>
      <c r="B961" t="s">
        <v>1266</v>
      </c>
      <c r="C961" t="s">
        <v>1267</v>
      </c>
      <c r="D961" t="s">
        <v>1223</v>
      </c>
      <c r="E961" t="s">
        <v>1268</v>
      </c>
      <c r="F961" t="s">
        <v>1224</v>
      </c>
      <c r="G961" t="s">
        <v>251</v>
      </c>
      <c r="H961" s="3">
        <v>44866</v>
      </c>
      <c r="I961" t="s">
        <v>1269</v>
      </c>
      <c r="J961">
        <v>40</v>
      </c>
      <c r="K961">
        <v>50</v>
      </c>
      <c r="L961">
        <v>45</v>
      </c>
      <c r="M961" t="s">
        <v>1224</v>
      </c>
      <c r="N961" t="s">
        <v>11</v>
      </c>
      <c r="O961" t="s">
        <v>13</v>
      </c>
      <c r="P961" t="s">
        <v>40</v>
      </c>
      <c r="Q961" t="str">
        <f t="shared" si="14"/>
        <v>&lt; $50K</v>
      </c>
    </row>
    <row r="962" spans="1:17" x14ac:dyDescent="0.3">
      <c r="A962" t="s">
        <v>45</v>
      </c>
      <c r="B962" t="s">
        <v>1270</v>
      </c>
      <c r="C962" t="s">
        <v>1271</v>
      </c>
      <c r="D962" t="s">
        <v>1223</v>
      </c>
      <c r="F962" t="s">
        <v>1224</v>
      </c>
      <c r="G962" t="s">
        <v>1272</v>
      </c>
      <c r="H962" s="3">
        <v>44873</v>
      </c>
      <c r="I962" t="s">
        <v>1273</v>
      </c>
      <c r="M962" t="s">
        <v>1224</v>
      </c>
      <c r="N962" t="s">
        <v>11</v>
      </c>
      <c r="O962" t="s">
        <v>14</v>
      </c>
      <c r="P962" t="s">
        <v>40</v>
      </c>
      <c r="Q962" t="str">
        <f t="shared" ref="Q962:Q1025" si="15">IF(L962="","",IF(L962&lt;50000,"&lt; $50K",IF(L962&lt;70000,"$50K-$70K",IF(L962&lt;90000,"$70K-$90K",IF(L962&lt;110000,"$90K-$110K",IF(L962&lt;130000,"$110K-$130K","$130K+"))))))</f>
        <v/>
      </c>
    </row>
    <row r="963" spans="1:17" x14ac:dyDescent="0.3">
      <c r="A963" t="s">
        <v>45</v>
      </c>
      <c r="B963" t="s">
        <v>1274</v>
      </c>
      <c r="C963" t="s">
        <v>1275</v>
      </c>
      <c r="D963" t="s">
        <v>1223</v>
      </c>
      <c r="E963" t="s">
        <v>1276</v>
      </c>
      <c r="F963" t="s">
        <v>1224</v>
      </c>
      <c r="G963" t="s">
        <v>89</v>
      </c>
      <c r="H963" s="3">
        <v>44860</v>
      </c>
      <c r="I963" t="s">
        <v>1277</v>
      </c>
      <c r="J963">
        <v>60000</v>
      </c>
      <c r="K963">
        <v>90000</v>
      </c>
      <c r="L963">
        <v>75000</v>
      </c>
      <c r="M963" t="s">
        <v>1224</v>
      </c>
      <c r="N963" t="s">
        <v>11</v>
      </c>
      <c r="O963" t="s">
        <v>11</v>
      </c>
      <c r="P963" t="s">
        <v>1226</v>
      </c>
      <c r="Q963" t="str">
        <f t="shared" si="15"/>
        <v>$70K-$90K</v>
      </c>
    </row>
    <row r="964" spans="1:17" x14ac:dyDescent="0.3">
      <c r="A964" t="s">
        <v>45</v>
      </c>
      <c r="B964" t="s">
        <v>1278</v>
      </c>
      <c r="C964" t="s">
        <v>1279</v>
      </c>
      <c r="D964" t="s">
        <v>1223</v>
      </c>
      <c r="E964" t="s">
        <v>1280</v>
      </c>
      <c r="F964" t="s">
        <v>1224</v>
      </c>
      <c r="G964" t="s">
        <v>1281</v>
      </c>
      <c r="H964" s="3">
        <v>44859</v>
      </c>
      <c r="I964" t="s">
        <v>1282</v>
      </c>
      <c r="J964">
        <v>125000</v>
      </c>
      <c r="K964">
        <v>155000</v>
      </c>
      <c r="L964">
        <v>140000</v>
      </c>
      <c r="M964" t="s">
        <v>1224</v>
      </c>
      <c r="N964" t="s">
        <v>11</v>
      </c>
      <c r="O964" t="s">
        <v>13</v>
      </c>
      <c r="P964" t="s">
        <v>1226</v>
      </c>
      <c r="Q964" t="str">
        <f t="shared" si="15"/>
        <v>$130K+</v>
      </c>
    </row>
    <row r="965" spans="1:17" x14ac:dyDescent="0.3">
      <c r="A965" t="s">
        <v>45</v>
      </c>
      <c r="B965" t="s">
        <v>1283</v>
      </c>
      <c r="C965" t="s">
        <v>1284</v>
      </c>
      <c r="D965" t="s">
        <v>1223</v>
      </c>
      <c r="F965" t="s">
        <v>1224</v>
      </c>
      <c r="G965" t="s">
        <v>251</v>
      </c>
      <c r="H965" s="3">
        <v>44862</v>
      </c>
      <c r="I965" t="s">
        <v>1285</v>
      </c>
      <c r="M965" t="s">
        <v>1224</v>
      </c>
      <c r="N965" t="s">
        <v>11</v>
      </c>
      <c r="O965" t="s">
        <v>13</v>
      </c>
      <c r="P965" t="s">
        <v>1226</v>
      </c>
      <c r="Q965" t="str">
        <f t="shared" si="15"/>
        <v/>
      </c>
    </row>
    <row r="966" spans="1:17" x14ac:dyDescent="0.3">
      <c r="A966" t="s">
        <v>45</v>
      </c>
      <c r="B966" t="s">
        <v>1286</v>
      </c>
      <c r="C966" t="s">
        <v>1287</v>
      </c>
      <c r="D966" t="s">
        <v>1223</v>
      </c>
      <c r="E966" t="s">
        <v>1288</v>
      </c>
      <c r="F966" t="s">
        <v>1289</v>
      </c>
      <c r="G966" t="s">
        <v>1290</v>
      </c>
      <c r="H966" s="3">
        <v>44859</v>
      </c>
      <c r="I966" t="s">
        <v>1291</v>
      </c>
      <c r="J966">
        <v>70000</v>
      </c>
      <c r="K966">
        <v>80000</v>
      </c>
      <c r="L966">
        <v>75000</v>
      </c>
      <c r="M966" t="s">
        <v>49</v>
      </c>
      <c r="N966" t="s">
        <v>127</v>
      </c>
      <c r="O966" t="s">
        <v>14</v>
      </c>
      <c r="P966" t="s">
        <v>1226</v>
      </c>
      <c r="Q966" t="str">
        <f t="shared" si="15"/>
        <v>$70K-$90K</v>
      </c>
    </row>
    <row r="967" spans="1:17" x14ac:dyDescent="0.3">
      <c r="A967" t="s">
        <v>45</v>
      </c>
      <c r="B967" t="s">
        <v>1292</v>
      </c>
      <c r="C967" t="s">
        <v>1293</v>
      </c>
      <c r="D967" t="s">
        <v>1223</v>
      </c>
      <c r="F967" t="s">
        <v>1224</v>
      </c>
      <c r="G967" t="s">
        <v>1294</v>
      </c>
      <c r="H967" s="3">
        <v>44873</v>
      </c>
      <c r="I967" t="s">
        <v>1295</v>
      </c>
      <c r="M967" t="s">
        <v>1224</v>
      </c>
      <c r="N967" t="s">
        <v>11</v>
      </c>
      <c r="O967" t="s">
        <v>13</v>
      </c>
      <c r="P967" t="s">
        <v>40</v>
      </c>
      <c r="Q967" t="str">
        <f t="shared" si="15"/>
        <v/>
      </c>
    </row>
    <row r="968" spans="1:17" x14ac:dyDescent="0.3">
      <c r="A968" t="s">
        <v>1296</v>
      </c>
      <c r="B968" t="s">
        <v>1297</v>
      </c>
      <c r="C968" t="s">
        <v>1298</v>
      </c>
      <c r="D968" t="s">
        <v>1223</v>
      </c>
      <c r="E968" t="s">
        <v>1299</v>
      </c>
      <c r="F968" t="s">
        <v>1224</v>
      </c>
      <c r="G968" t="s">
        <v>1300</v>
      </c>
      <c r="H968" s="3">
        <v>44860</v>
      </c>
      <c r="I968" t="s">
        <v>1301</v>
      </c>
      <c r="J968">
        <v>80000</v>
      </c>
      <c r="K968">
        <v>90000</v>
      </c>
      <c r="L968">
        <v>85000</v>
      </c>
      <c r="M968" t="s">
        <v>1224</v>
      </c>
      <c r="N968" t="s">
        <v>11</v>
      </c>
      <c r="O968" t="s">
        <v>14</v>
      </c>
      <c r="P968" t="s">
        <v>1226</v>
      </c>
      <c r="Q968" t="str">
        <f t="shared" si="15"/>
        <v>$70K-$90K</v>
      </c>
    </row>
    <row r="969" spans="1:17" x14ac:dyDescent="0.3">
      <c r="A969" t="s">
        <v>1302</v>
      </c>
      <c r="B969" t="s">
        <v>1303</v>
      </c>
      <c r="C969" t="s">
        <v>1304</v>
      </c>
      <c r="D969" t="s">
        <v>1223</v>
      </c>
      <c r="F969" t="s">
        <v>298</v>
      </c>
      <c r="G969" t="s">
        <v>124</v>
      </c>
      <c r="H969" s="3">
        <v>44888</v>
      </c>
      <c r="I969" t="s">
        <v>1305</v>
      </c>
      <c r="M969" t="s">
        <v>301</v>
      </c>
      <c r="N969" t="s">
        <v>50</v>
      </c>
      <c r="O969" t="s">
        <v>16</v>
      </c>
      <c r="P969" t="s">
        <v>40</v>
      </c>
      <c r="Q969" t="str">
        <f t="shared" si="15"/>
        <v/>
      </c>
    </row>
    <row r="970" spans="1:17" x14ac:dyDescent="0.3">
      <c r="A970" t="s">
        <v>1306</v>
      </c>
      <c r="B970" t="s">
        <v>1307</v>
      </c>
      <c r="C970" t="s">
        <v>1308</v>
      </c>
      <c r="D970" t="s">
        <v>1223</v>
      </c>
      <c r="F970" t="s">
        <v>1224</v>
      </c>
      <c r="G970" t="s">
        <v>1309</v>
      </c>
      <c r="H970" s="3">
        <v>44886</v>
      </c>
      <c r="I970" t="s">
        <v>1310</v>
      </c>
      <c r="M970" t="s">
        <v>1224</v>
      </c>
      <c r="N970" t="s">
        <v>11</v>
      </c>
      <c r="O970" t="s">
        <v>9</v>
      </c>
      <c r="P970" t="s">
        <v>40</v>
      </c>
      <c r="Q970" t="str">
        <f t="shared" si="15"/>
        <v/>
      </c>
    </row>
    <row r="971" spans="1:17" x14ac:dyDescent="0.3">
      <c r="A971" t="s">
        <v>45</v>
      </c>
      <c r="B971" t="s">
        <v>1311</v>
      </c>
      <c r="C971" t="s">
        <v>1312</v>
      </c>
      <c r="D971" t="s">
        <v>1223</v>
      </c>
      <c r="F971" t="s">
        <v>496</v>
      </c>
      <c r="G971" t="s">
        <v>1313</v>
      </c>
      <c r="H971" s="3">
        <v>44859</v>
      </c>
      <c r="I971" t="s">
        <v>1314</v>
      </c>
      <c r="M971" t="s">
        <v>498</v>
      </c>
      <c r="N971" t="s">
        <v>50</v>
      </c>
      <c r="O971" t="s">
        <v>13</v>
      </c>
      <c r="P971" t="s">
        <v>1226</v>
      </c>
      <c r="Q971" t="str">
        <f t="shared" si="15"/>
        <v/>
      </c>
    </row>
    <row r="972" spans="1:17" x14ac:dyDescent="0.3">
      <c r="A972" t="s">
        <v>1315</v>
      </c>
      <c r="B972" t="s">
        <v>1316</v>
      </c>
      <c r="C972" t="s">
        <v>1317</v>
      </c>
      <c r="D972" t="s">
        <v>1223</v>
      </c>
      <c r="E972" t="s">
        <v>1318</v>
      </c>
      <c r="F972" t="s">
        <v>1224</v>
      </c>
      <c r="G972" t="s">
        <v>1319</v>
      </c>
      <c r="H972" s="3">
        <v>44880</v>
      </c>
      <c r="I972" t="s">
        <v>1320</v>
      </c>
      <c r="J972">
        <v>59.69</v>
      </c>
      <c r="K972">
        <v>79.58</v>
      </c>
      <c r="L972">
        <v>69.634999999999991</v>
      </c>
      <c r="M972" t="s">
        <v>1224</v>
      </c>
      <c r="N972" t="s">
        <v>11</v>
      </c>
      <c r="O972" t="s">
        <v>13</v>
      </c>
      <c r="P972" t="s">
        <v>40</v>
      </c>
      <c r="Q972" t="str">
        <f t="shared" si="15"/>
        <v>&lt; $50K</v>
      </c>
    </row>
    <row r="973" spans="1:17" x14ac:dyDescent="0.3">
      <c r="A973" t="s">
        <v>45</v>
      </c>
      <c r="B973" t="s">
        <v>1321</v>
      </c>
      <c r="C973" t="s">
        <v>1322</v>
      </c>
      <c r="D973" t="s">
        <v>1223</v>
      </c>
      <c r="F973" t="s">
        <v>1224</v>
      </c>
      <c r="G973" t="s">
        <v>1323</v>
      </c>
      <c r="H973" s="3">
        <v>44874</v>
      </c>
      <c r="I973" t="s">
        <v>1324</v>
      </c>
      <c r="M973" t="s">
        <v>1224</v>
      </c>
      <c r="N973" t="s">
        <v>11</v>
      </c>
      <c r="O973" t="s">
        <v>9</v>
      </c>
      <c r="P973" t="s">
        <v>40</v>
      </c>
      <c r="Q973" t="str">
        <f t="shared" si="15"/>
        <v/>
      </c>
    </row>
    <row r="974" spans="1:17" x14ac:dyDescent="0.3">
      <c r="A974" t="s">
        <v>45</v>
      </c>
      <c r="B974" t="s">
        <v>1325</v>
      </c>
      <c r="C974" t="s">
        <v>1326</v>
      </c>
      <c r="D974" t="s">
        <v>1223</v>
      </c>
      <c r="F974" t="s">
        <v>1224</v>
      </c>
      <c r="G974" t="s">
        <v>89</v>
      </c>
      <c r="H974" s="3">
        <v>44865</v>
      </c>
      <c r="I974" t="s">
        <v>1327</v>
      </c>
      <c r="M974" t="s">
        <v>1224</v>
      </c>
      <c r="N974" t="s">
        <v>11</v>
      </c>
      <c r="O974" t="s">
        <v>11</v>
      </c>
      <c r="P974" t="s">
        <v>1226</v>
      </c>
      <c r="Q974" t="str">
        <f t="shared" si="15"/>
        <v/>
      </c>
    </row>
    <row r="975" spans="1:17" x14ac:dyDescent="0.3">
      <c r="A975" t="s">
        <v>45</v>
      </c>
      <c r="B975" t="s">
        <v>1328</v>
      </c>
      <c r="C975" t="s">
        <v>1329</v>
      </c>
      <c r="D975" t="s">
        <v>1223</v>
      </c>
      <c r="F975" t="s">
        <v>1330</v>
      </c>
      <c r="G975" t="s">
        <v>524</v>
      </c>
      <c r="H975" s="3">
        <v>44866</v>
      </c>
      <c r="I975" t="s">
        <v>1331</v>
      </c>
      <c r="M975" t="s">
        <v>1332</v>
      </c>
      <c r="N975" t="s">
        <v>162</v>
      </c>
      <c r="O975" t="s">
        <v>13</v>
      </c>
      <c r="P975" t="s">
        <v>40</v>
      </c>
      <c r="Q975" t="str">
        <f t="shared" si="15"/>
        <v/>
      </c>
    </row>
    <row r="976" spans="1:17" x14ac:dyDescent="0.3">
      <c r="A976" t="s">
        <v>45</v>
      </c>
      <c r="B976" t="s">
        <v>1333</v>
      </c>
      <c r="C976" t="s">
        <v>1334</v>
      </c>
      <c r="D976" t="s">
        <v>1223</v>
      </c>
      <c r="F976" t="s">
        <v>1224</v>
      </c>
      <c r="G976" t="s">
        <v>1335</v>
      </c>
      <c r="H976" s="3">
        <v>44861</v>
      </c>
      <c r="I976" t="s">
        <v>1336</v>
      </c>
      <c r="M976" t="s">
        <v>1224</v>
      </c>
      <c r="N976" t="s">
        <v>11</v>
      </c>
      <c r="O976" t="s">
        <v>14</v>
      </c>
      <c r="P976" t="s">
        <v>1226</v>
      </c>
      <c r="Q976" t="str">
        <f t="shared" si="15"/>
        <v/>
      </c>
    </row>
    <row r="977" spans="1:17" x14ac:dyDescent="0.3">
      <c r="A977" t="s">
        <v>1220</v>
      </c>
      <c r="B977" t="s">
        <v>1221</v>
      </c>
      <c r="C977" t="s">
        <v>1222</v>
      </c>
      <c r="D977" t="s">
        <v>1223</v>
      </c>
      <c r="F977" t="s">
        <v>1224</v>
      </c>
      <c r="G977" t="s">
        <v>445</v>
      </c>
      <c r="H977" s="3">
        <v>44861</v>
      </c>
      <c r="I977" t="s">
        <v>1337</v>
      </c>
      <c r="M977" t="s">
        <v>1224</v>
      </c>
      <c r="N977" t="s">
        <v>11</v>
      </c>
      <c r="O977" t="s">
        <v>16</v>
      </c>
      <c r="P977" t="s">
        <v>1226</v>
      </c>
      <c r="Q977" t="str">
        <f t="shared" si="15"/>
        <v/>
      </c>
    </row>
    <row r="978" spans="1:17" x14ac:dyDescent="0.3">
      <c r="A978" t="s">
        <v>45</v>
      </c>
      <c r="B978" t="s">
        <v>1227</v>
      </c>
      <c r="C978" t="s">
        <v>1228</v>
      </c>
      <c r="D978" t="s">
        <v>1223</v>
      </c>
      <c r="F978" t="s">
        <v>57</v>
      </c>
      <c r="G978" t="s">
        <v>1229</v>
      </c>
      <c r="H978" s="3">
        <v>44859</v>
      </c>
      <c r="I978" t="s">
        <v>1338</v>
      </c>
      <c r="M978" t="s">
        <v>60</v>
      </c>
      <c r="N978" t="s">
        <v>53</v>
      </c>
      <c r="O978" t="s">
        <v>14</v>
      </c>
      <c r="P978" t="s">
        <v>1226</v>
      </c>
      <c r="Q978" t="str">
        <f t="shared" si="15"/>
        <v/>
      </c>
    </row>
    <row r="979" spans="1:17" x14ac:dyDescent="0.3">
      <c r="A979" t="s">
        <v>45</v>
      </c>
      <c r="B979" t="s">
        <v>1231</v>
      </c>
      <c r="C979" t="s">
        <v>1232</v>
      </c>
      <c r="D979" t="s">
        <v>1223</v>
      </c>
      <c r="E979" t="s">
        <v>1233</v>
      </c>
      <c r="F979" t="s">
        <v>1234</v>
      </c>
      <c r="G979" t="s">
        <v>1235</v>
      </c>
      <c r="H979" s="3">
        <v>44880</v>
      </c>
      <c r="I979" t="s">
        <v>1339</v>
      </c>
      <c r="J979">
        <v>30</v>
      </c>
      <c r="K979">
        <v>30</v>
      </c>
      <c r="L979">
        <v>30</v>
      </c>
      <c r="M979" t="s">
        <v>1234</v>
      </c>
      <c r="N979" t="s">
        <v>11</v>
      </c>
      <c r="O979" t="s">
        <v>14</v>
      </c>
      <c r="P979" t="s">
        <v>40</v>
      </c>
      <c r="Q979" t="str">
        <f t="shared" si="15"/>
        <v>&lt; $50K</v>
      </c>
    </row>
    <row r="980" spans="1:17" x14ac:dyDescent="0.3">
      <c r="A980" t="s">
        <v>45</v>
      </c>
      <c r="B980" t="s">
        <v>1237</v>
      </c>
      <c r="C980" t="s">
        <v>1238</v>
      </c>
      <c r="D980" t="s">
        <v>1223</v>
      </c>
      <c r="E980" t="s">
        <v>1239</v>
      </c>
      <c r="F980" t="s">
        <v>1224</v>
      </c>
      <c r="G980" t="s">
        <v>1240</v>
      </c>
      <c r="H980" s="3">
        <v>44862</v>
      </c>
      <c r="I980" t="s">
        <v>1340</v>
      </c>
      <c r="J980">
        <v>80000</v>
      </c>
      <c r="K980">
        <v>110000</v>
      </c>
      <c r="L980">
        <v>95000</v>
      </c>
      <c r="M980" t="s">
        <v>1224</v>
      </c>
      <c r="N980" t="s">
        <v>11</v>
      </c>
      <c r="O980" t="s">
        <v>13</v>
      </c>
      <c r="P980" t="s">
        <v>1226</v>
      </c>
      <c r="Q980" t="str">
        <f t="shared" si="15"/>
        <v>$90K-$110K</v>
      </c>
    </row>
    <row r="981" spans="1:17" x14ac:dyDescent="0.3">
      <c r="A981" t="s">
        <v>45</v>
      </c>
      <c r="B981" t="s">
        <v>1242</v>
      </c>
      <c r="C981" t="s">
        <v>1243</v>
      </c>
      <c r="D981" t="s">
        <v>1223</v>
      </c>
      <c r="E981" t="s">
        <v>320</v>
      </c>
      <c r="F981" t="s">
        <v>1224</v>
      </c>
      <c r="G981" t="s">
        <v>1244</v>
      </c>
      <c r="H981" s="3">
        <v>44881</v>
      </c>
      <c r="I981" t="s">
        <v>1341</v>
      </c>
      <c r="J981">
        <v>50</v>
      </c>
      <c r="K981">
        <v>60</v>
      </c>
      <c r="L981">
        <v>55</v>
      </c>
      <c r="M981" t="s">
        <v>1224</v>
      </c>
      <c r="N981" t="s">
        <v>11</v>
      </c>
      <c r="O981" t="s">
        <v>14</v>
      </c>
      <c r="P981" t="s">
        <v>40</v>
      </c>
      <c r="Q981" t="str">
        <f t="shared" si="15"/>
        <v>&lt; $50K</v>
      </c>
    </row>
    <row r="982" spans="1:17" x14ac:dyDescent="0.3">
      <c r="A982" t="s">
        <v>45</v>
      </c>
      <c r="B982" t="s">
        <v>1246</v>
      </c>
      <c r="C982" t="s">
        <v>1247</v>
      </c>
      <c r="D982" t="s">
        <v>1223</v>
      </c>
      <c r="F982" t="s">
        <v>1248</v>
      </c>
      <c r="G982" t="s">
        <v>1249</v>
      </c>
      <c r="H982" s="3">
        <v>44880</v>
      </c>
      <c r="I982" t="s">
        <v>1342</v>
      </c>
      <c r="M982" t="s">
        <v>1251</v>
      </c>
      <c r="N982" t="s">
        <v>114</v>
      </c>
      <c r="O982" t="s">
        <v>13</v>
      </c>
      <c r="P982" t="s">
        <v>40</v>
      </c>
      <c r="Q982" t="str">
        <f t="shared" si="15"/>
        <v/>
      </c>
    </row>
    <row r="983" spans="1:17" x14ac:dyDescent="0.3">
      <c r="A983" t="s">
        <v>45</v>
      </c>
      <c r="B983" t="s">
        <v>1252</v>
      </c>
      <c r="C983" t="s">
        <v>1253</v>
      </c>
      <c r="D983" t="s">
        <v>1223</v>
      </c>
      <c r="F983" t="s">
        <v>1224</v>
      </c>
      <c r="G983" t="s">
        <v>1254</v>
      </c>
      <c r="H983" s="3">
        <v>44861</v>
      </c>
      <c r="I983" t="s">
        <v>1343</v>
      </c>
      <c r="M983" t="s">
        <v>1224</v>
      </c>
      <c r="N983" t="s">
        <v>11</v>
      </c>
      <c r="O983" t="s">
        <v>14</v>
      </c>
      <c r="P983" t="s">
        <v>1226</v>
      </c>
      <c r="Q983" t="str">
        <f t="shared" si="15"/>
        <v/>
      </c>
    </row>
    <row r="984" spans="1:17" x14ac:dyDescent="0.3">
      <c r="A984" t="s">
        <v>45</v>
      </c>
      <c r="B984" t="s">
        <v>1256</v>
      </c>
      <c r="C984" t="s">
        <v>1257</v>
      </c>
      <c r="D984" t="s">
        <v>1223</v>
      </c>
      <c r="E984" t="s">
        <v>1258</v>
      </c>
      <c r="F984" t="s">
        <v>1224</v>
      </c>
      <c r="G984" t="s">
        <v>1259</v>
      </c>
      <c r="H984" s="3">
        <v>44886</v>
      </c>
      <c r="I984" t="s">
        <v>1344</v>
      </c>
      <c r="J984">
        <v>120000</v>
      </c>
      <c r="K984">
        <v>135000</v>
      </c>
      <c r="L984">
        <v>127500</v>
      </c>
      <c r="M984" t="s">
        <v>1224</v>
      </c>
      <c r="N984" t="s">
        <v>11</v>
      </c>
      <c r="O984" t="s">
        <v>13</v>
      </c>
      <c r="P984" t="s">
        <v>40</v>
      </c>
      <c r="Q984" t="str">
        <f t="shared" si="15"/>
        <v>$110K-$130K</v>
      </c>
    </row>
    <row r="985" spans="1:17" x14ac:dyDescent="0.3">
      <c r="A985" t="s">
        <v>45</v>
      </c>
      <c r="B985" t="s">
        <v>1261</v>
      </c>
      <c r="C985" t="s">
        <v>1262</v>
      </c>
      <c r="D985" t="s">
        <v>1223</v>
      </c>
      <c r="E985" t="s">
        <v>1263</v>
      </c>
      <c r="F985" t="s">
        <v>1224</v>
      </c>
      <c r="G985" t="s">
        <v>1264</v>
      </c>
      <c r="H985" s="3">
        <v>44872</v>
      </c>
      <c r="I985" t="s">
        <v>1345</v>
      </c>
      <c r="J985">
        <v>85000</v>
      </c>
      <c r="K985">
        <v>100000</v>
      </c>
      <c r="L985">
        <v>92500</v>
      </c>
      <c r="M985" t="s">
        <v>1224</v>
      </c>
      <c r="N985" t="s">
        <v>11</v>
      </c>
      <c r="O985" t="s">
        <v>13</v>
      </c>
      <c r="P985" t="s">
        <v>40</v>
      </c>
      <c r="Q985" t="str">
        <f t="shared" si="15"/>
        <v>$90K-$110K</v>
      </c>
    </row>
    <row r="986" spans="1:17" x14ac:dyDescent="0.3">
      <c r="A986" t="s">
        <v>45</v>
      </c>
      <c r="B986" t="s">
        <v>1266</v>
      </c>
      <c r="C986" t="s">
        <v>1267</v>
      </c>
      <c r="D986" t="s">
        <v>1223</v>
      </c>
      <c r="E986" t="s">
        <v>1268</v>
      </c>
      <c r="F986" t="s">
        <v>1224</v>
      </c>
      <c r="G986" t="s">
        <v>251</v>
      </c>
      <c r="H986" s="3">
        <v>44866</v>
      </c>
      <c r="I986" t="s">
        <v>1346</v>
      </c>
      <c r="J986">
        <v>40</v>
      </c>
      <c r="K986">
        <v>50</v>
      </c>
      <c r="L986">
        <v>45</v>
      </c>
      <c r="M986" t="s">
        <v>1224</v>
      </c>
      <c r="N986" t="s">
        <v>11</v>
      </c>
      <c r="O986" t="s">
        <v>13</v>
      </c>
      <c r="P986" t="s">
        <v>40</v>
      </c>
      <c r="Q986" t="str">
        <f t="shared" si="15"/>
        <v>&lt; $50K</v>
      </c>
    </row>
    <row r="987" spans="1:17" x14ac:dyDescent="0.3">
      <c r="A987" t="s">
        <v>45</v>
      </c>
      <c r="B987" t="s">
        <v>1270</v>
      </c>
      <c r="C987" t="s">
        <v>1271</v>
      </c>
      <c r="D987" t="s">
        <v>1223</v>
      </c>
      <c r="F987" t="s">
        <v>1224</v>
      </c>
      <c r="G987" t="s">
        <v>1272</v>
      </c>
      <c r="H987" s="3">
        <v>44873</v>
      </c>
      <c r="I987" t="s">
        <v>1347</v>
      </c>
      <c r="M987" t="s">
        <v>1224</v>
      </c>
      <c r="N987" t="s">
        <v>11</v>
      </c>
      <c r="O987" t="s">
        <v>14</v>
      </c>
      <c r="P987" t="s">
        <v>40</v>
      </c>
      <c r="Q987" t="str">
        <f t="shared" si="15"/>
        <v/>
      </c>
    </row>
    <row r="988" spans="1:17" x14ac:dyDescent="0.3">
      <c r="A988" t="s">
        <v>45</v>
      </c>
      <c r="B988" t="s">
        <v>1274</v>
      </c>
      <c r="C988" t="s">
        <v>1275</v>
      </c>
      <c r="D988" t="s">
        <v>1223</v>
      </c>
      <c r="E988" t="s">
        <v>1276</v>
      </c>
      <c r="F988" t="s">
        <v>1224</v>
      </c>
      <c r="G988" t="s">
        <v>89</v>
      </c>
      <c r="H988" s="3">
        <v>44860</v>
      </c>
      <c r="I988" t="s">
        <v>1348</v>
      </c>
      <c r="J988">
        <v>60000</v>
      </c>
      <c r="K988">
        <v>90000</v>
      </c>
      <c r="L988">
        <v>75000</v>
      </c>
      <c r="M988" t="s">
        <v>1224</v>
      </c>
      <c r="N988" t="s">
        <v>11</v>
      </c>
      <c r="O988" t="s">
        <v>11</v>
      </c>
      <c r="P988" t="s">
        <v>1226</v>
      </c>
      <c r="Q988" t="str">
        <f t="shared" si="15"/>
        <v>$70K-$90K</v>
      </c>
    </row>
    <row r="989" spans="1:17" x14ac:dyDescent="0.3">
      <c r="A989" t="s">
        <v>45</v>
      </c>
      <c r="B989" t="s">
        <v>1278</v>
      </c>
      <c r="C989" t="s">
        <v>1279</v>
      </c>
      <c r="D989" t="s">
        <v>1223</v>
      </c>
      <c r="E989" t="s">
        <v>1280</v>
      </c>
      <c r="F989" t="s">
        <v>1224</v>
      </c>
      <c r="G989" t="s">
        <v>1281</v>
      </c>
      <c r="H989" s="3">
        <v>44859</v>
      </c>
      <c r="I989" t="s">
        <v>1349</v>
      </c>
      <c r="J989">
        <v>125000</v>
      </c>
      <c r="K989">
        <v>155000</v>
      </c>
      <c r="L989">
        <v>140000</v>
      </c>
      <c r="M989" t="s">
        <v>1224</v>
      </c>
      <c r="N989" t="s">
        <v>11</v>
      </c>
      <c r="O989" t="s">
        <v>13</v>
      </c>
      <c r="P989" t="s">
        <v>1226</v>
      </c>
      <c r="Q989" t="str">
        <f t="shared" si="15"/>
        <v>$130K+</v>
      </c>
    </row>
    <row r="990" spans="1:17" x14ac:dyDescent="0.3">
      <c r="A990" t="s">
        <v>45</v>
      </c>
      <c r="B990" t="s">
        <v>1283</v>
      </c>
      <c r="C990" t="s">
        <v>222</v>
      </c>
      <c r="D990" t="s">
        <v>1223</v>
      </c>
      <c r="F990" t="s">
        <v>1224</v>
      </c>
      <c r="G990" t="s">
        <v>223</v>
      </c>
      <c r="H990" s="3">
        <v>44862</v>
      </c>
      <c r="I990" t="s">
        <v>1350</v>
      </c>
      <c r="M990" t="s">
        <v>1224</v>
      </c>
      <c r="N990" t="s">
        <v>11</v>
      </c>
      <c r="O990" t="s">
        <v>11</v>
      </c>
      <c r="P990" t="s">
        <v>1226</v>
      </c>
      <c r="Q990" t="str">
        <f t="shared" si="15"/>
        <v/>
      </c>
    </row>
    <row r="991" spans="1:17" x14ac:dyDescent="0.3">
      <c r="A991" t="s">
        <v>45</v>
      </c>
      <c r="B991" t="s">
        <v>1286</v>
      </c>
      <c r="C991" t="s">
        <v>222</v>
      </c>
      <c r="D991" t="s">
        <v>1223</v>
      </c>
      <c r="E991" t="s">
        <v>1288</v>
      </c>
      <c r="F991" t="s">
        <v>1289</v>
      </c>
      <c r="G991" t="s">
        <v>223</v>
      </c>
      <c r="H991" s="3">
        <v>44859</v>
      </c>
      <c r="I991" t="s">
        <v>1351</v>
      </c>
      <c r="J991">
        <v>70000</v>
      </c>
      <c r="K991">
        <v>80000</v>
      </c>
      <c r="L991">
        <v>75000</v>
      </c>
      <c r="M991" t="s">
        <v>49</v>
      </c>
      <c r="N991" t="s">
        <v>127</v>
      </c>
      <c r="O991" t="s">
        <v>11</v>
      </c>
      <c r="P991" t="s">
        <v>1226</v>
      </c>
      <c r="Q991" t="str">
        <f t="shared" si="15"/>
        <v>$70K-$90K</v>
      </c>
    </row>
    <row r="992" spans="1:17" x14ac:dyDescent="0.3">
      <c r="A992" t="s">
        <v>45</v>
      </c>
      <c r="B992" t="s">
        <v>1292</v>
      </c>
      <c r="C992" t="s">
        <v>1293</v>
      </c>
      <c r="D992" t="s">
        <v>1223</v>
      </c>
      <c r="F992" t="s">
        <v>1224</v>
      </c>
      <c r="G992" t="s">
        <v>1294</v>
      </c>
      <c r="H992" s="3">
        <v>44873</v>
      </c>
      <c r="I992" t="s">
        <v>1352</v>
      </c>
      <c r="M992" t="s">
        <v>1224</v>
      </c>
      <c r="N992" t="s">
        <v>11</v>
      </c>
      <c r="O992" t="s">
        <v>13</v>
      </c>
      <c r="P992" t="s">
        <v>40</v>
      </c>
      <c r="Q992" t="str">
        <f t="shared" si="15"/>
        <v/>
      </c>
    </row>
    <row r="993" spans="1:17" x14ac:dyDescent="0.3">
      <c r="A993" t="s">
        <v>1296</v>
      </c>
      <c r="B993" t="s">
        <v>1297</v>
      </c>
      <c r="C993" t="s">
        <v>1298</v>
      </c>
      <c r="D993" t="s">
        <v>1223</v>
      </c>
      <c r="E993" t="s">
        <v>1299</v>
      </c>
      <c r="F993" t="s">
        <v>1224</v>
      </c>
      <c r="G993" t="s">
        <v>1300</v>
      </c>
      <c r="H993" s="3">
        <v>44860</v>
      </c>
      <c r="I993" t="s">
        <v>1353</v>
      </c>
      <c r="J993">
        <v>80000</v>
      </c>
      <c r="K993">
        <v>90000</v>
      </c>
      <c r="L993">
        <v>85000</v>
      </c>
      <c r="M993" t="s">
        <v>1224</v>
      </c>
      <c r="N993" t="s">
        <v>11</v>
      </c>
      <c r="O993" t="s">
        <v>14</v>
      </c>
      <c r="P993" t="s">
        <v>1226</v>
      </c>
      <c r="Q993" t="str">
        <f t="shared" si="15"/>
        <v>$70K-$90K</v>
      </c>
    </row>
    <row r="994" spans="1:17" x14ac:dyDescent="0.3">
      <c r="A994" t="s">
        <v>1306</v>
      </c>
      <c r="B994" t="s">
        <v>1307</v>
      </c>
      <c r="C994" t="s">
        <v>1308</v>
      </c>
      <c r="D994" t="s">
        <v>1223</v>
      </c>
      <c r="F994" t="s">
        <v>1224</v>
      </c>
      <c r="G994" t="s">
        <v>1309</v>
      </c>
      <c r="H994" s="3">
        <v>44886</v>
      </c>
      <c r="I994" t="s">
        <v>1354</v>
      </c>
      <c r="M994" t="s">
        <v>1224</v>
      </c>
      <c r="N994" t="s">
        <v>11</v>
      </c>
      <c r="O994" t="s">
        <v>9</v>
      </c>
      <c r="P994" t="s">
        <v>40</v>
      </c>
      <c r="Q994" t="str">
        <f t="shared" si="15"/>
        <v/>
      </c>
    </row>
    <row r="995" spans="1:17" x14ac:dyDescent="0.3">
      <c r="A995" t="s">
        <v>1302</v>
      </c>
      <c r="B995" t="s">
        <v>1303</v>
      </c>
      <c r="C995" t="s">
        <v>1304</v>
      </c>
      <c r="D995" t="s">
        <v>1223</v>
      </c>
      <c r="F995" t="s">
        <v>298</v>
      </c>
      <c r="G995" t="s">
        <v>124</v>
      </c>
      <c r="H995" s="3">
        <v>44888</v>
      </c>
      <c r="I995" t="s">
        <v>1355</v>
      </c>
      <c r="M995" t="s">
        <v>301</v>
      </c>
      <c r="N995" t="s">
        <v>50</v>
      </c>
      <c r="O995" t="s">
        <v>16</v>
      </c>
      <c r="P995" t="s">
        <v>40</v>
      </c>
      <c r="Q995" t="str">
        <f t="shared" si="15"/>
        <v/>
      </c>
    </row>
    <row r="996" spans="1:17" x14ac:dyDescent="0.3">
      <c r="A996" t="s">
        <v>45</v>
      </c>
      <c r="B996" t="s">
        <v>1311</v>
      </c>
      <c r="C996" t="s">
        <v>1312</v>
      </c>
      <c r="D996" t="s">
        <v>1223</v>
      </c>
      <c r="F996" t="s">
        <v>496</v>
      </c>
      <c r="G996" t="s">
        <v>1313</v>
      </c>
      <c r="H996" s="3">
        <v>44859</v>
      </c>
      <c r="I996" t="s">
        <v>1356</v>
      </c>
      <c r="M996" t="s">
        <v>498</v>
      </c>
      <c r="N996" t="s">
        <v>50</v>
      </c>
      <c r="O996" t="s">
        <v>13</v>
      </c>
      <c r="P996" t="s">
        <v>1226</v>
      </c>
      <c r="Q996" t="str">
        <f t="shared" si="15"/>
        <v/>
      </c>
    </row>
    <row r="997" spans="1:17" x14ac:dyDescent="0.3">
      <c r="A997" t="s">
        <v>1315</v>
      </c>
      <c r="B997" t="s">
        <v>1316</v>
      </c>
      <c r="C997" t="s">
        <v>1317</v>
      </c>
      <c r="D997" t="s">
        <v>1223</v>
      </c>
      <c r="E997" t="s">
        <v>1318</v>
      </c>
      <c r="F997" t="s">
        <v>1224</v>
      </c>
      <c r="G997" t="s">
        <v>1319</v>
      </c>
      <c r="H997" s="3">
        <v>44880</v>
      </c>
      <c r="I997" t="s">
        <v>1357</v>
      </c>
      <c r="J997">
        <v>59.69</v>
      </c>
      <c r="K997">
        <v>79.58</v>
      </c>
      <c r="L997">
        <v>69.634999999999991</v>
      </c>
      <c r="M997" t="s">
        <v>1224</v>
      </c>
      <c r="N997" t="s">
        <v>11</v>
      </c>
      <c r="O997" t="s">
        <v>13</v>
      </c>
      <c r="P997" t="s">
        <v>40</v>
      </c>
      <c r="Q997" t="str">
        <f t="shared" si="15"/>
        <v>&lt; $50K</v>
      </c>
    </row>
    <row r="998" spans="1:17" x14ac:dyDescent="0.3">
      <c r="A998" t="s">
        <v>45</v>
      </c>
      <c r="B998" t="s">
        <v>1321</v>
      </c>
      <c r="C998" t="s">
        <v>1322</v>
      </c>
      <c r="D998" t="s">
        <v>1223</v>
      </c>
      <c r="F998" t="s">
        <v>1224</v>
      </c>
      <c r="G998" t="s">
        <v>1323</v>
      </c>
      <c r="H998" s="3">
        <v>44874</v>
      </c>
      <c r="I998" t="s">
        <v>1358</v>
      </c>
      <c r="M998" t="s">
        <v>1224</v>
      </c>
      <c r="N998" t="s">
        <v>11</v>
      </c>
      <c r="O998" t="s">
        <v>9</v>
      </c>
      <c r="P998" t="s">
        <v>40</v>
      </c>
      <c r="Q998" t="str">
        <f t="shared" si="15"/>
        <v/>
      </c>
    </row>
    <row r="999" spans="1:17" x14ac:dyDescent="0.3">
      <c r="A999" t="s">
        <v>45</v>
      </c>
      <c r="B999" t="s">
        <v>1325</v>
      </c>
      <c r="C999" t="s">
        <v>1326</v>
      </c>
      <c r="D999" t="s">
        <v>1223</v>
      </c>
      <c r="F999" t="s">
        <v>1224</v>
      </c>
      <c r="G999" t="s">
        <v>89</v>
      </c>
      <c r="H999" s="3">
        <v>44865</v>
      </c>
      <c r="I999" t="s">
        <v>1359</v>
      </c>
      <c r="M999" t="s">
        <v>1224</v>
      </c>
      <c r="N999" t="s">
        <v>11</v>
      </c>
      <c r="O999" t="s">
        <v>11</v>
      </c>
      <c r="P999" t="s">
        <v>1226</v>
      </c>
      <c r="Q999" t="str">
        <f t="shared" si="15"/>
        <v/>
      </c>
    </row>
    <row r="1000" spans="1:17" x14ac:dyDescent="0.3">
      <c r="A1000" t="s">
        <v>45</v>
      </c>
      <c r="B1000" t="s">
        <v>1328</v>
      </c>
      <c r="C1000" t="s">
        <v>1329</v>
      </c>
      <c r="D1000" t="s">
        <v>1223</v>
      </c>
      <c r="F1000" t="s">
        <v>1330</v>
      </c>
      <c r="G1000" t="s">
        <v>524</v>
      </c>
      <c r="H1000" s="3">
        <v>44866</v>
      </c>
      <c r="I1000" t="s">
        <v>1360</v>
      </c>
      <c r="M1000" t="s">
        <v>1332</v>
      </c>
      <c r="N1000" t="s">
        <v>162</v>
      </c>
      <c r="O1000" t="s">
        <v>13</v>
      </c>
      <c r="P1000" t="s">
        <v>40</v>
      </c>
      <c r="Q1000" t="str">
        <f t="shared" si="15"/>
        <v/>
      </c>
    </row>
    <row r="1001" spans="1:17" x14ac:dyDescent="0.3">
      <c r="A1001" t="s">
        <v>45</v>
      </c>
      <c r="B1001" t="s">
        <v>1333</v>
      </c>
      <c r="C1001" t="s">
        <v>1334</v>
      </c>
      <c r="D1001" t="s">
        <v>1223</v>
      </c>
      <c r="F1001" t="s">
        <v>1224</v>
      </c>
      <c r="G1001" t="s">
        <v>1335</v>
      </c>
      <c r="H1001" s="3">
        <v>44861</v>
      </c>
      <c r="I1001" t="s">
        <v>1361</v>
      </c>
      <c r="M1001" t="s">
        <v>1224</v>
      </c>
      <c r="N1001" t="s">
        <v>11</v>
      </c>
      <c r="O1001" t="s">
        <v>14</v>
      </c>
      <c r="P1001" t="s">
        <v>1226</v>
      </c>
      <c r="Q1001" t="str">
        <f t="shared" si="15"/>
        <v/>
      </c>
    </row>
    <row r="1002" spans="1:17" x14ac:dyDescent="0.3">
      <c r="A1002" t="s">
        <v>1220</v>
      </c>
      <c r="B1002" t="s">
        <v>1221</v>
      </c>
      <c r="C1002" t="s">
        <v>1222</v>
      </c>
      <c r="D1002" t="s">
        <v>1223</v>
      </c>
      <c r="F1002" t="s">
        <v>1224</v>
      </c>
      <c r="G1002" t="s">
        <v>445</v>
      </c>
      <c r="H1002" s="3">
        <v>44861</v>
      </c>
      <c r="I1002" t="s">
        <v>1362</v>
      </c>
      <c r="M1002" t="s">
        <v>1224</v>
      </c>
      <c r="N1002" t="s">
        <v>11</v>
      </c>
      <c r="O1002" t="s">
        <v>16</v>
      </c>
      <c r="P1002" t="s">
        <v>1226</v>
      </c>
      <c r="Q1002" t="str">
        <f t="shared" si="15"/>
        <v/>
      </c>
    </row>
    <row r="1003" spans="1:17" x14ac:dyDescent="0.3">
      <c r="A1003" t="s">
        <v>45</v>
      </c>
      <c r="B1003" t="s">
        <v>1363</v>
      </c>
      <c r="C1003" t="s">
        <v>1364</v>
      </c>
      <c r="D1003" t="s">
        <v>1223</v>
      </c>
      <c r="F1003" t="s">
        <v>370</v>
      </c>
      <c r="G1003" t="s">
        <v>1365</v>
      </c>
      <c r="H1003" s="3">
        <v>44882</v>
      </c>
      <c r="I1003" t="s">
        <v>1366</v>
      </c>
      <c r="M1003" t="s">
        <v>373</v>
      </c>
      <c r="N1003" t="s">
        <v>44</v>
      </c>
      <c r="O1003" t="s">
        <v>9</v>
      </c>
      <c r="P1003" t="s">
        <v>40</v>
      </c>
      <c r="Q1003" t="str">
        <f t="shared" si="15"/>
        <v/>
      </c>
    </row>
    <row r="1004" spans="1:17" x14ac:dyDescent="0.3">
      <c r="A1004" t="s">
        <v>45</v>
      </c>
      <c r="B1004" t="s">
        <v>1367</v>
      </c>
      <c r="C1004" t="s">
        <v>1368</v>
      </c>
      <c r="D1004" t="s">
        <v>1223</v>
      </c>
      <c r="E1004" t="s">
        <v>1369</v>
      </c>
      <c r="F1004" t="s">
        <v>1224</v>
      </c>
      <c r="G1004" t="s">
        <v>1370</v>
      </c>
      <c r="H1004" s="3">
        <v>44883</v>
      </c>
      <c r="I1004" t="s">
        <v>1371</v>
      </c>
      <c r="J1004">
        <v>38</v>
      </c>
      <c r="K1004">
        <v>45</v>
      </c>
      <c r="L1004">
        <v>41.5</v>
      </c>
      <c r="M1004" t="s">
        <v>1224</v>
      </c>
      <c r="N1004" t="s">
        <v>11</v>
      </c>
      <c r="O1004" t="s">
        <v>14</v>
      </c>
      <c r="P1004" t="s">
        <v>40</v>
      </c>
      <c r="Q1004" t="str">
        <f t="shared" si="15"/>
        <v>&lt; $50K</v>
      </c>
    </row>
    <row r="1005" spans="1:17" x14ac:dyDescent="0.3">
      <c r="A1005" t="s">
        <v>45</v>
      </c>
      <c r="B1005" t="s">
        <v>1227</v>
      </c>
      <c r="C1005" t="s">
        <v>1228</v>
      </c>
      <c r="D1005" t="s">
        <v>1223</v>
      </c>
      <c r="F1005" t="s">
        <v>57</v>
      </c>
      <c r="G1005" t="s">
        <v>1229</v>
      </c>
      <c r="H1005" s="3">
        <v>44859</v>
      </c>
      <c r="I1005" t="s">
        <v>1372</v>
      </c>
      <c r="M1005" t="s">
        <v>60</v>
      </c>
      <c r="N1005" t="s">
        <v>53</v>
      </c>
      <c r="O1005" t="s">
        <v>14</v>
      </c>
      <c r="P1005" t="s">
        <v>1226</v>
      </c>
      <c r="Q1005" t="str">
        <f t="shared" si="15"/>
        <v/>
      </c>
    </row>
    <row r="1006" spans="1:17" x14ac:dyDescent="0.3">
      <c r="A1006" t="s">
        <v>45</v>
      </c>
      <c r="B1006" t="s">
        <v>1231</v>
      </c>
      <c r="C1006" t="s">
        <v>1232</v>
      </c>
      <c r="D1006" t="s">
        <v>1223</v>
      </c>
      <c r="E1006" t="s">
        <v>1233</v>
      </c>
      <c r="F1006" t="s">
        <v>1234</v>
      </c>
      <c r="G1006" t="s">
        <v>1235</v>
      </c>
      <c r="H1006" s="3">
        <v>44880</v>
      </c>
      <c r="I1006" t="s">
        <v>1373</v>
      </c>
      <c r="J1006">
        <v>30</v>
      </c>
      <c r="K1006">
        <v>30</v>
      </c>
      <c r="L1006">
        <v>30</v>
      </c>
      <c r="M1006" t="s">
        <v>1234</v>
      </c>
      <c r="N1006" t="s">
        <v>11</v>
      </c>
      <c r="O1006" t="s">
        <v>14</v>
      </c>
      <c r="P1006" t="s">
        <v>40</v>
      </c>
      <c r="Q1006" t="str">
        <f t="shared" si="15"/>
        <v>&lt; $50K</v>
      </c>
    </row>
    <row r="1007" spans="1:17" x14ac:dyDescent="0.3">
      <c r="A1007" t="s">
        <v>45</v>
      </c>
      <c r="B1007" t="s">
        <v>1237</v>
      </c>
      <c r="C1007" t="s">
        <v>1238</v>
      </c>
      <c r="D1007" t="s">
        <v>1223</v>
      </c>
      <c r="E1007" t="s">
        <v>1239</v>
      </c>
      <c r="F1007" t="s">
        <v>1224</v>
      </c>
      <c r="G1007" t="s">
        <v>1240</v>
      </c>
      <c r="H1007" s="3">
        <v>44862</v>
      </c>
      <c r="I1007" t="s">
        <v>1374</v>
      </c>
      <c r="J1007">
        <v>80000</v>
      </c>
      <c r="K1007">
        <v>110000</v>
      </c>
      <c r="L1007">
        <v>95000</v>
      </c>
      <c r="M1007" t="s">
        <v>1224</v>
      </c>
      <c r="N1007" t="s">
        <v>11</v>
      </c>
      <c r="O1007" t="s">
        <v>13</v>
      </c>
      <c r="P1007" t="s">
        <v>1226</v>
      </c>
      <c r="Q1007" t="str">
        <f t="shared" si="15"/>
        <v>$90K-$110K</v>
      </c>
    </row>
    <row r="1008" spans="1:17" x14ac:dyDescent="0.3">
      <c r="A1008" t="s">
        <v>45</v>
      </c>
      <c r="B1008" t="s">
        <v>1242</v>
      </c>
      <c r="C1008" t="s">
        <v>1243</v>
      </c>
      <c r="D1008" t="s">
        <v>1223</v>
      </c>
      <c r="E1008" t="s">
        <v>320</v>
      </c>
      <c r="F1008" t="s">
        <v>1224</v>
      </c>
      <c r="G1008" t="s">
        <v>1244</v>
      </c>
      <c r="H1008" s="3">
        <v>44881</v>
      </c>
      <c r="I1008" t="s">
        <v>1375</v>
      </c>
      <c r="J1008">
        <v>50</v>
      </c>
      <c r="K1008">
        <v>60</v>
      </c>
      <c r="L1008">
        <v>55</v>
      </c>
      <c r="M1008" t="s">
        <v>1224</v>
      </c>
      <c r="N1008" t="s">
        <v>11</v>
      </c>
      <c r="O1008" t="s">
        <v>14</v>
      </c>
      <c r="P1008" t="s">
        <v>40</v>
      </c>
      <c r="Q1008" t="str">
        <f t="shared" si="15"/>
        <v>&lt; $50K</v>
      </c>
    </row>
    <row r="1009" spans="1:17" x14ac:dyDescent="0.3">
      <c r="A1009" t="s">
        <v>45</v>
      </c>
      <c r="B1009" t="s">
        <v>1246</v>
      </c>
      <c r="C1009" t="s">
        <v>1247</v>
      </c>
      <c r="D1009" t="s">
        <v>1223</v>
      </c>
      <c r="F1009" t="s">
        <v>1248</v>
      </c>
      <c r="G1009" t="s">
        <v>1249</v>
      </c>
      <c r="H1009" s="3">
        <v>44880</v>
      </c>
      <c r="I1009" t="s">
        <v>1376</v>
      </c>
      <c r="M1009" t="s">
        <v>1251</v>
      </c>
      <c r="N1009" t="s">
        <v>114</v>
      </c>
      <c r="O1009" t="s">
        <v>13</v>
      </c>
      <c r="P1009" t="s">
        <v>40</v>
      </c>
      <c r="Q1009" t="str">
        <f t="shared" si="15"/>
        <v/>
      </c>
    </row>
    <row r="1010" spans="1:17" x14ac:dyDescent="0.3">
      <c r="A1010" t="s">
        <v>45</v>
      </c>
      <c r="B1010" t="s">
        <v>1252</v>
      </c>
      <c r="C1010" t="s">
        <v>1253</v>
      </c>
      <c r="D1010" t="s">
        <v>1223</v>
      </c>
      <c r="F1010" t="s">
        <v>1224</v>
      </c>
      <c r="G1010" t="s">
        <v>1254</v>
      </c>
      <c r="H1010" s="3">
        <v>44861</v>
      </c>
      <c r="I1010" t="s">
        <v>1377</v>
      </c>
      <c r="M1010" t="s">
        <v>1224</v>
      </c>
      <c r="N1010" t="s">
        <v>11</v>
      </c>
      <c r="O1010" t="s">
        <v>14</v>
      </c>
      <c r="P1010" t="s">
        <v>1226</v>
      </c>
      <c r="Q1010" t="str">
        <f t="shared" si="15"/>
        <v/>
      </c>
    </row>
    <row r="1011" spans="1:17" x14ac:dyDescent="0.3">
      <c r="A1011" t="s">
        <v>45</v>
      </c>
      <c r="B1011" t="s">
        <v>1256</v>
      </c>
      <c r="C1011" t="s">
        <v>1257</v>
      </c>
      <c r="D1011" t="s">
        <v>1223</v>
      </c>
      <c r="E1011" t="s">
        <v>1258</v>
      </c>
      <c r="F1011" t="s">
        <v>1224</v>
      </c>
      <c r="G1011" t="s">
        <v>1259</v>
      </c>
      <c r="H1011" s="3">
        <v>44886</v>
      </c>
      <c r="I1011" t="s">
        <v>1378</v>
      </c>
      <c r="J1011">
        <v>120000</v>
      </c>
      <c r="K1011">
        <v>135000</v>
      </c>
      <c r="L1011">
        <v>127500</v>
      </c>
      <c r="M1011" t="s">
        <v>1224</v>
      </c>
      <c r="N1011" t="s">
        <v>11</v>
      </c>
      <c r="O1011" t="s">
        <v>13</v>
      </c>
      <c r="P1011" t="s">
        <v>40</v>
      </c>
      <c r="Q1011" t="str">
        <f t="shared" si="15"/>
        <v>$110K-$130K</v>
      </c>
    </row>
    <row r="1012" spans="1:17" x14ac:dyDescent="0.3">
      <c r="A1012" t="s">
        <v>45</v>
      </c>
      <c r="B1012" t="s">
        <v>1261</v>
      </c>
      <c r="C1012" t="s">
        <v>1262</v>
      </c>
      <c r="D1012" t="s">
        <v>1223</v>
      </c>
      <c r="E1012" t="s">
        <v>1263</v>
      </c>
      <c r="F1012" t="s">
        <v>1224</v>
      </c>
      <c r="G1012" t="s">
        <v>1264</v>
      </c>
      <c r="H1012" s="3">
        <v>44872</v>
      </c>
      <c r="I1012" t="s">
        <v>1379</v>
      </c>
      <c r="J1012">
        <v>85000</v>
      </c>
      <c r="K1012">
        <v>100000</v>
      </c>
      <c r="L1012">
        <v>92500</v>
      </c>
      <c r="M1012" t="s">
        <v>1224</v>
      </c>
      <c r="N1012" t="s">
        <v>11</v>
      </c>
      <c r="O1012" t="s">
        <v>13</v>
      </c>
      <c r="P1012" t="s">
        <v>40</v>
      </c>
      <c r="Q1012" t="str">
        <f t="shared" si="15"/>
        <v>$90K-$110K</v>
      </c>
    </row>
    <row r="1013" spans="1:17" x14ac:dyDescent="0.3">
      <c r="A1013" t="s">
        <v>45</v>
      </c>
      <c r="B1013" t="s">
        <v>1266</v>
      </c>
      <c r="C1013" t="s">
        <v>1267</v>
      </c>
      <c r="D1013" t="s">
        <v>1223</v>
      </c>
      <c r="E1013" t="s">
        <v>1268</v>
      </c>
      <c r="F1013" t="s">
        <v>1224</v>
      </c>
      <c r="G1013" t="s">
        <v>251</v>
      </c>
      <c r="H1013" s="3">
        <v>44866</v>
      </c>
      <c r="I1013" t="s">
        <v>1380</v>
      </c>
      <c r="J1013">
        <v>40</v>
      </c>
      <c r="K1013">
        <v>50</v>
      </c>
      <c r="L1013">
        <v>45</v>
      </c>
      <c r="M1013" t="s">
        <v>1224</v>
      </c>
      <c r="N1013" t="s">
        <v>11</v>
      </c>
      <c r="O1013" t="s">
        <v>13</v>
      </c>
      <c r="P1013" t="s">
        <v>40</v>
      </c>
      <c r="Q1013" t="str">
        <f t="shared" si="15"/>
        <v>&lt; $50K</v>
      </c>
    </row>
    <row r="1014" spans="1:17" x14ac:dyDescent="0.3">
      <c r="A1014" t="s">
        <v>45</v>
      </c>
      <c r="B1014" t="s">
        <v>1270</v>
      </c>
      <c r="C1014" t="s">
        <v>1271</v>
      </c>
      <c r="D1014" t="s">
        <v>1223</v>
      </c>
      <c r="F1014" t="s">
        <v>1224</v>
      </c>
      <c r="G1014" t="s">
        <v>1272</v>
      </c>
      <c r="H1014" s="3">
        <v>44873</v>
      </c>
      <c r="I1014" t="s">
        <v>1381</v>
      </c>
      <c r="M1014" t="s">
        <v>1224</v>
      </c>
      <c r="N1014" t="s">
        <v>11</v>
      </c>
      <c r="O1014" t="s">
        <v>14</v>
      </c>
      <c r="P1014" t="s">
        <v>40</v>
      </c>
      <c r="Q1014" t="str">
        <f t="shared" si="15"/>
        <v/>
      </c>
    </row>
    <row r="1015" spans="1:17" x14ac:dyDescent="0.3">
      <c r="A1015" t="s">
        <v>45</v>
      </c>
      <c r="B1015" t="s">
        <v>1274</v>
      </c>
      <c r="C1015" t="s">
        <v>1275</v>
      </c>
      <c r="D1015" t="s">
        <v>1223</v>
      </c>
      <c r="E1015" t="s">
        <v>1276</v>
      </c>
      <c r="F1015" t="s">
        <v>1224</v>
      </c>
      <c r="G1015" t="s">
        <v>89</v>
      </c>
      <c r="H1015" s="3">
        <v>44860</v>
      </c>
      <c r="I1015" t="s">
        <v>1382</v>
      </c>
      <c r="J1015">
        <v>60000</v>
      </c>
      <c r="K1015">
        <v>90000</v>
      </c>
      <c r="L1015">
        <v>75000</v>
      </c>
      <c r="M1015" t="s">
        <v>1224</v>
      </c>
      <c r="N1015" t="s">
        <v>11</v>
      </c>
      <c r="O1015" t="s">
        <v>11</v>
      </c>
      <c r="P1015" t="s">
        <v>1226</v>
      </c>
      <c r="Q1015" t="str">
        <f t="shared" si="15"/>
        <v>$70K-$90K</v>
      </c>
    </row>
    <row r="1016" spans="1:17" x14ac:dyDescent="0.3">
      <c r="A1016" t="s">
        <v>45</v>
      </c>
      <c r="B1016" t="s">
        <v>1278</v>
      </c>
      <c r="C1016" t="s">
        <v>1279</v>
      </c>
      <c r="D1016" t="s">
        <v>1223</v>
      </c>
      <c r="E1016" t="s">
        <v>1280</v>
      </c>
      <c r="F1016" t="s">
        <v>1224</v>
      </c>
      <c r="G1016" t="s">
        <v>1281</v>
      </c>
      <c r="H1016" s="3">
        <v>44859</v>
      </c>
      <c r="I1016" t="s">
        <v>1383</v>
      </c>
      <c r="J1016">
        <v>125000</v>
      </c>
      <c r="K1016">
        <v>155000</v>
      </c>
      <c r="L1016">
        <v>140000</v>
      </c>
      <c r="M1016" t="s">
        <v>1224</v>
      </c>
      <c r="N1016" t="s">
        <v>11</v>
      </c>
      <c r="O1016" t="s">
        <v>13</v>
      </c>
      <c r="P1016" t="s">
        <v>1226</v>
      </c>
      <c r="Q1016" t="str">
        <f t="shared" si="15"/>
        <v>$130K+</v>
      </c>
    </row>
    <row r="1017" spans="1:17" x14ac:dyDescent="0.3">
      <c r="A1017" t="s">
        <v>1302</v>
      </c>
      <c r="B1017" t="s">
        <v>1303</v>
      </c>
      <c r="C1017" t="s">
        <v>1384</v>
      </c>
      <c r="D1017" t="s">
        <v>1223</v>
      </c>
      <c r="F1017" t="s">
        <v>1330</v>
      </c>
      <c r="G1017" t="s">
        <v>124</v>
      </c>
      <c r="H1017" s="3">
        <v>44888</v>
      </c>
      <c r="I1017" t="s">
        <v>1385</v>
      </c>
      <c r="M1017" t="s">
        <v>1332</v>
      </c>
      <c r="N1017" t="s">
        <v>162</v>
      </c>
      <c r="O1017" t="s">
        <v>16</v>
      </c>
      <c r="P1017" t="s">
        <v>40</v>
      </c>
      <c r="Q1017" t="str">
        <f t="shared" si="15"/>
        <v/>
      </c>
    </row>
    <row r="1018" spans="1:17" x14ac:dyDescent="0.3">
      <c r="A1018" t="s">
        <v>45</v>
      </c>
      <c r="B1018" t="s">
        <v>1283</v>
      </c>
      <c r="C1018" t="s">
        <v>1284</v>
      </c>
      <c r="D1018" t="s">
        <v>1223</v>
      </c>
      <c r="F1018" t="s">
        <v>1224</v>
      </c>
      <c r="G1018" t="s">
        <v>251</v>
      </c>
      <c r="H1018" s="3">
        <v>44862</v>
      </c>
      <c r="I1018" t="s">
        <v>1386</v>
      </c>
      <c r="M1018" t="s">
        <v>1224</v>
      </c>
      <c r="N1018" t="s">
        <v>11</v>
      </c>
      <c r="O1018" t="s">
        <v>13</v>
      </c>
      <c r="P1018" t="s">
        <v>1226</v>
      </c>
      <c r="Q1018" t="str">
        <f t="shared" si="15"/>
        <v/>
      </c>
    </row>
    <row r="1019" spans="1:17" x14ac:dyDescent="0.3">
      <c r="A1019" t="s">
        <v>45</v>
      </c>
      <c r="B1019" t="s">
        <v>1286</v>
      </c>
      <c r="C1019" t="s">
        <v>1287</v>
      </c>
      <c r="D1019" t="s">
        <v>1223</v>
      </c>
      <c r="E1019" t="s">
        <v>1288</v>
      </c>
      <c r="F1019" t="s">
        <v>1289</v>
      </c>
      <c r="G1019" t="s">
        <v>1290</v>
      </c>
      <c r="H1019" s="3">
        <v>44859</v>
      </c>
      <c r="I1019" t="s">
        <v>1387</v>
      </c>
      <c r="J1019">
        <v>70000</v>
      </c>
      <c r="K1019">
        <v>80000</v>
      </c>
      <c r="L1019">
        <v>75000</v>
      </c>
      <c r="M1019" t="s">
        <v>49</v>
      </c>
      <c r="N1019" t="s">
        <v>127</v>
      </c>
      <c r="O1019" t="s">
        <v>14</v>
      </c>
      <c r="P1019" t="s">
        <v>1226</v>
      </c>
      <c r="Q1019" t="str">
        <f t="shared" si="15"/>
        <v>$70K-$90K</v>
      </c>
    </row>
    <row r="1020" spans="1:17" x14ac:dyDescent="0.3">
      <c r="A1020" t="s">
        <v>45</v>
      </c>
      <c r="B1020" t="s">
        <v>1292</v>
      </c>
      <c r="C1020" t="s">
        <v>1293</v>
      </c>
      <c r="D1020" t="s">
        <v>1223</v>
      </c>
      <c r="F1020" t="s">
        <v>1224</v>
      </c>
      <c r="G1020" t="s">
        <v>1294</v>
      </c>
      <c r="H1020" s="3">
        <v>44873</v>
      </c>
      <c r="I1020" t="s">
        <v>1388</v>
      </c>
      <c r="M1020" t="s">
        <v>1224</v>
      </c>
      <c r="N1020" t="s">
        <v>11</v>
      </c>
      <c r="O1020" t="s">
        <v>13</v>
      </c>
      <c r="P1020" t="s">
        <v>40</v>
      </c>
      <c r="Q1020" t="str">
        <f t="shared" si="15"/>
        <v/>
      </c>
    </row>
    <row r="1021" spans="1:17" x14ac:dyDescent="0.3">
      <c r="A1021" t="s">
        <v>1296</v>
      </c>
      <c r="B1021" t="s">
        <v>1297</v>
      </c>
      <c r="C1021" t="s">
        <v>1298</v>
      </c>
      <c r="D1021" t="s">
        <v>1223</v>
      </c>
      <c r="E1021" t="s">
        <v>1299</v>
      </c>
      <c r="F1021" t="s">
        <v>1224</v>
      </c>
      <c r="G1021" t="s">
        <v>1300</v>
      </c>
      <c r="H1021" s="3">
        <v>44860</v>
      </c>
      <c r="I1021" t="s">
        <v>1389</v>
      </c>
      <c r="J1021">
        <v>80000</v>
      </c>
      <c r="K1021">
        <v>90000</v>
      </c>
      <c r="L1021">
        <v>85000</v>
      </c>
      <c r="M1021" t="s">
        <v>1224</v>
      </c>
      <c r="N1021" t="s">
        <v>11</v>
      </c>
      <c r="O1021" t="s">
        <v>14</v>
      </c>
      <c r="P1021" t="s">
        <v>1226</v>
      </c>
      <c r="Q1021" t="str">
        <f t="shared" si="15"/>
        <v>$70K-$90K</v>
      </c>
    </row>
    <row r="1022" spans="1:17" x14ac:dyDescent="0.3">
      <c r="A1022" t="s">
        <v>1302</v>
      </c>
      <c r="B1022" t="s">
        <v>1303</v>
      </c>
      <c r="C1022" t="s">
        <v>1304</v>
      </c>
      <c r="D1022" t="s">
        <v>1223</v>
      </c>
      <c r="F1022" t="s">
        <v>298</v>
      </c>
      <c r="G1022" t="s">
        <v>124</v>
      </c>
      <c r="H1022" s="3">
        <v>44888</v>
      </c>
      <c r="I1022" t="s">
        <v>1390</v>
      </c>
      <c r="M1022" t="s">
        <v>301</v>
      </c>
      <c r="N1022" t="s">
        <v>50</v>
      </c>
      <c r="O1022" t="s">
        <v>16</v>
      </c>
      <c r="P1022" t="s">
        <v>40</v>
      </c>
      <c r="Q1022" t="str">
        <f t="shared" si="15"/>
        <v/>
      </c>
    </row>
    <row r="1023" spans="1:17" x14ac:dyDescent="0.3">
      <c r="A1023" t="s">
        <v>1306</v>
      </c>
      <c r="B1023" t="s">
        <v>1307</v>
      </c>
      <c r="C1023" t="s">
        <v>1308</v>
      </c>
      <c r="D1023" t="s">
        <v>1223</v>
      </c>
      <c r="F1023" t="s">
        <v>1224</v>
      </c>
      <c r="G1023" t="s">
        <v>1309</v>
      </c>
      <c r="H1023" s="3">
        <v>44886</v>
      </c>
      <c r="I1023" t="s">
        <v>1391</v>
      </c>
      <c r="M1023" t="s">
        <v>1224</v>
      </c>
      <c r="N1023" t="s">
        <v>11</v>
      </c>
      <c r="O1023" t="s">
        <v>9</v>
      </c>
      <c r="P1023" t="s">
        <v>40</v>
      </c>
      <c r="Q1023" t="str">
        <f t="shared" si="15"/>
        <v/>
      </c>
    </row>
    <row r="1024" spans="1:17" x14ac:dyDescent="0.3">
      <c r="A1024" t="s">
        <v>45</v>
      </c>
      <c r="B1024" t="s">
        <v>1392</v>
      </c>
      <c r="C1024" t="s">
        <v>1393</v>
      </c>
      <c r="D1024" t="s">
        <v>1223</v>
      </c>
      <c r="F1024" t="s">
        <v>1394</v>
      </c>
      <c r="G1024" t="s">
        <v>1395</v>
      </c>
      <c r="H1024" s="3">
        <v>44859</v>
      </c>
      <c r="I1024" t="s">
        <v>1396</v>
      </c>
      <c r="M1024" t="s">
        <v>1397</v>
      </c>
      <c r="N1024" t="s">
        <v>44</v>
      </c>
      <c r="O1024" t="s">
        <v>13</v>
      </c>
      <c r="P1024" t="s">
        <v>1226</v>
      </c>
      <c r="Q1024" t="str">
        <f t="shared" si="15"/>
        <v/>
      </c>
    </row>
    <row r="1025" spans="1:17" x14ac:dyDescent="0.3">
      <c r="A1025" t="s">
        <v>45</v>
      </c>
      <c r="B1025" t="s">
        <v>1311</v>
      </c>
      <c r="C1025" t="s">
        <v>1312</v>
      </c>
      <c r="D1025" t="s">
        <v>1223</v>
      </c>
      <c r="F1025" t="s">
        <v>496</v>
      </c>
      <c r="G1025" t="s">
        <v>1313</v>
      </c>
      <c r="H1025" s="3">
        <v>44859</v>
      </c>
      <c r="I1025" t="s">
        <v>1398</v>
      </c>
      <c r="M1025" t="s">
        <v>498</v>
      </c>
      <c r="N1025" t="s">
        <v>50</v>
      </c>
      <c r="O1025" t="s">
        <v>13</v>
      </c>
      <c r="P1025" t="s">
        <v>1226</v>
      </c>
      <c r="Q1025" t="str">
        <f t="shared" si="15"/>
        <v/>
      </c>
    </row>
    <row r="1026" spans="1:17" x14ac:dyDescent="0.3">
      <c r="A1026" t="s">
        <v>1315</v>
      </c>
      <c r="B1026" t="s">
        <v>1316</v>
      </c>
      <c r="C1026" t="s">
        <v>1317</v>
      </c>
      <c r="D1026" t="s">
        <v>1223</v>
      </c>
      <c r="E1026" t="s">
        <v>1318</v>
      </c>
      <c r="F1026" t="s">
        <v>1224</v>
      </c>
      <c r="G1026" t="s">
        <v>1319</v>
      </c>
      <c r="H1026" s="3">
        <v>44880</v>
      </c>
      <c r="I1026" t="s">
        <v>1399</v>
      </c>
      <c r="J1026">
        <v>59.69</v>
      </c>
      <c r="K1026">
        <v>79.58</v>
      </c>
      <c r="L1026">
        <v>69.634999999999991</v>
      </c>
      <c r="M1026" t="s">
        <v>1224</v>
      </c>
      <c r="N1026" t="s">
        <v>11</v>
      </c>
      <c r="O1026" t="s">
        <v>13</v>
      </c>
      <c r="P1026" t="s">
        <v>40</v>
      </c>
      <c r="Q1026" t="str">
        <f t="shared" ref="Q1026:Q1089" si="16">IF(L1026="","",IF(L1026&lt;50000,"&lt; $50K",IF(L1026&lt;70000,"$50K-$70K",IF(L1026&lt;90000,"$70K-$90K",IF(L1026&lt;110000,"$90K-$110K",IF(L1026&lt;130000,"$110K-$130K","$130K+"))))))</f>
        <v>&lt; $50K</v>
      </c>
    </row>
    <row r="1027" spans="1:17" x14ac:dyDescent="0.3">
      <c r="A1027" t="s">
        <v>1220</v>
      </c>
      <c r="B1027" t="s">
        <v>1221</v>
      </c>
      <c r="C1027" t="s">
        <v>1222</v>
      </c>
      <c r="D1027" t="s">
        <v>1223</v>
      </c>
      <c r="F1027" t="s">
        <v>1224</v>
      </c>
      <c r="G1027" t="s">
        <v>445</v>
      </c>
      <c r="H1027" s="3">
        <v>44861</v>
      </c>
      <c r="I1027" t="s">
        <v>1400</v>
      </c>
      <c r="M1027" t="s">
        <v>1224</v>
      </c>
      <c r="N1027" t="s">
        <v>11</v>
      </c>
      <c r="O1027" t="s">
        <v>16</v>
      </c>
      <c r="P1027" t="s">
        <v>1226</v>
      </c>
      <c r="Q1027" t="str">
        <f t="shared" si="16"/>
        <v/>
      </c>
    </row>
    <row r="1028" spans="1:17" x14ac:dyDescent="0.3">
      <c r="A1028" t="s">
        <v>45</v>
      </c>
      <c r="B1028" t="s">
        <v>1227</v>
      </c>
      <c r="C1028" t="s">
        <v>1228</v>
      </c>
      <c r="D1028" t="s">
        <v>1223</v>
      </c>
      <c r="F1028" t="s">
        <v>57</v>
      </c>
      <c r="G1028" t="s">
        <v>1229</v>
      </c>
      <c r="H1028" s="3">
        <v>44859</v>
      </c>
      <c r="I1028" t="s">
        <v>1401</v>
      </c>
      <c r="M1028" t="s">
        <v>60</v>
      </c>
      <c r="N1028" t="s">
        <v>53</v>
      </c>
      <c r="O1028" t="s">
        <v>14</v>
      </c>
      <c r="P1028" t="s">
        <v>1226</v>
      </c>
      <c r="Q1028" t="str">
        <f t="shared" si="16"/>
        <v/>
      </c>
    </row>
    <row r="1029" spans="1:17" x14ac:dyDescent="0.3">
      <c r="A1029" t="s">
        <v>45</v>
      </c>
      <c r="B1029" t="s">
        <v>1231</v>
      </c>
      <c r="C1029" t="s">
        <v>1232</v>
      </c>
      <c r="D1029" t="s">
        <v>1223</v>
      </c>
      <c r="E1029" t="s">
        <v>1233</v>
      </c>
      <c r="F1029" t="s">
        <v>1234</v>
      </c>
      <c r="G1029" t="s">
        <v>1235</v>
      </c>
      <c r="H1029" s="3">
        <v>44880</v>
      </c>
      <c r="I1029" t="s">
        <v>1402</v>
      </c>
      <c r="J1029">
        <v>30</v>
      </c>
      <c r="K1029">
        <v>30</v>
      </c>
      <c r="L1029">
        <v>30</v>
      </c>
      <c r="M1029" t="s">
        <v>1234</v>
      </c>
      <c r="N1029" t="s">
        <v>11</v>
      </c>
      <c r="O1029" t="s">
        <v>14</v>
      </c>
      <c r="P1029" t="s">
        <v>40</v>
      </c>
      <c r="Q1029" t="str">
        <f t="shared" si="16"/>
        <v>&lt; $50K</v>
      </c>
    </row>
    <row r="1030" spans="1:17" x14ac:dyDescent="0.3">
      <c r="A1030" t="s">
        <v>45</v>
      </c>
      <c r="B1030" t="s">
        <v>1237</v>
      </c>
      <c r="C1030" t="s">
        <v>1238</v>
      </c>
      <c r="D1030" t="s">
        <v>1223</v>
      </c>
      <c r="E1030" t="s">
        <v>1239</v>
      </c>
      <c r="F1030" t="s">
        <v>1224</v>
      </c>
      <c r="G1030" t="s">
        <v>1240</v>
      </c>
      <c r="H1030" s="3">
        <v>44862</v>
      </c>
      <c r="I1030" t="s">
        <v>1403</v>
      </c>
      <c r="J1030">
        <v>80000</v>
      </c>
      <c r="K1030">
        <v>110000</v>
      </c>
      <c r="L1030">
        <v>95000</v>
      </c>
      <c r="M1030" t="s">
        <v>1224</v>
      </c>
      <c r="N1030" t="s">
        <v>11</v>
      </c>
      <c r="O1030" t="s">
        <v>13</v>
      </c>
      <c r="P1030" t="s">
        <v>1226</v>
      </c>
      <c r="Q1030" t="str">
        <f t="shared" si="16"/>
        <v>$90K-$110K</v>
      </c>
    </row>
    <row r="1031" spans="1:17" x14ac:dyDescent="0.3">
      <c r="A1031" t="s">
        <v>45</v>
      </c>
      <c r="B1031" t="s">
        <v>1242</v>
      </c>
      <c r="C1031" t="s">
        <v>1243</v>
      </c>
      <c r="D1031" t="s">
        <v>1223</v>
      </c>
      <c r="E1031" t="s">
        <v>320</v>
      </c>
      <c r="F1031" t="s">
        <v>1224</v>
      </c>
      <c r="G1031" t="s">
        <v>1244</v>
      </c>
      <c r="H1031" s="3">
        <v>44881</v>
      </c>
      <c r="I1031" t="s">
        <v>1404</v>
      </c>
      <c r="J1031">
        <v>50</v>
      </c>
      <c r="K1031">
        <v>60</v>
      </c>
      <c r="L1031">
        <v>55</v>
      </c>
      <c r="M1031" t="s">
        <v>1224</v>
      </c>
      <c r="N1031" t="s">
        <v>11</v>
      </c>
      <c r="O1031" t="s">
        <v>14</v>
      </c>
      <c r="P1031" t="s">
        <v>40</v>
      </c>
      <c r="Q1031" t="str">
        <f t="shared" si="16"/>
        <v>&lt; $50K</v>
      </c>
    </row>
    <row r="1032" spans="1:17" x14ac:dyDescent="0.3">
      <c r="A1032" t="s">
        <v>45</v>
      </c>
      <c r="B1032" t="s">
        <v>1246</v>
      </c>
      <c r="C1032" t="s">
        <v>1247</v>
      </c>
      <c r="D1032" t="s">
        <v>1223</v>
      </c>
      <c r="F1032" t="s">
        <v>1248</v>
      </c>
      <c r="G1032" t="s">
        <v>1249</v>
      </c>
      <c r="H1032" s="3">
        <v>44880</v>
      </c>
      <c r="I1032" t="s">
        <v>1405</v>
      </c>
      <c r="M1032" t="s">
        <v>1251</v>
      </c>
      <c r="N1032" t="s">
        <v>114</v>
      </c>
      <c r="O1032" t="s">
        <v>13</v>
      </c>
      <c r="P1032" t="s">
        <v>40</v>
      </c>
      <c r="Q1032" t="str">
        <f t="shared" si="16"/>
        <v/>
      </c>
    </row>
    <row r="1033" spans="1:17" x14ac:dyDescent="0.3">
      <c r="A1033" t="s">
        <v>45</v>
      </c>
      <c r="B1033" t="s">
        <v>1252</v>
      </c>
      <c r="C1033" t="s">
        <v>1253</v>
      </c>
      <c r="D1033" t="s">
        <v>1223</v>
      </c>
      <c r="F1033" t="s">
        <v>1224</v>
      </c>
      <c r="G1033" t="s">
        <v>1254</v>
      </c>
      <c r="H1033" s="3">
        <v>44861</v>
      </c>
      <c r="I1033" t="s">
        <v>1406</v>
      </c>
      <c r="M1033" t="s">
        <v>1224</v>
      </c>
      <c r="N1033" t="s">
        <v>11</v>
      </c>
      <c r="O1033" t="s">
        <v>14</v>
      </c>
      <c r="P1033" t="s">
        <v>1226</v>
      </c>
      <c r="Q1033" t="str">
        <f t="shared" si="16"/>
        <v/>
      </c>
    </row>
    <row r="1034" spans="1:17" x14ac:dyDescent="0.3">
      <c r="A1034" t="s">
        <v>45</v>
      </c>
      <c r="B1034" t="s">
        <v>1256</v>
      </c>
      <c r="C1034" t="s">
        <v>1257</v>
      </c>
      <c r="D1034" t="s">
        <v>1223</v>
      </c>
      <c r="E1034" t="s">
        <v>1258</v>
      </c>
      <c r="F1034" t="s">
        <v>1224</v>
      </c>
      <c r="G1034" t="s">
        <v>1259</v>
      </c>
      <c r="H1034" s="3">
        <v>44886</v>
      </c>
      <c r="I1034" t="s">
        <v>1407</v>
      </c>
      <c r="J1034">
        <v>120000</v>
      </c>
      <c r="K1034">
        <v>135000</v>
      </c>
      <c r="L1034">
        <v>127500</v>
      </c>
      <c r="M1034" t="s">
        <v>1224</v>
      </c>
      <c r="N1034" t="s">
        <v>11</v>
      </c>
      <c r="O1034" t="s">
        <v>13</v>
      </c>
      <c r="P1034" t="s">
        <v>40</v>
      </c>
      <c r="Q1034" t="str">
        <f t="shared" si="16"/>
        <v>$110K-$130K</v>
      </c>
    </row>
    <row r="1035" spans="1:17" x14ac:dyDescent="0.3">
      <c r="A1035" t="s">
        <v>45</v>
      </c>
      <c r="B1035" t="s">
        <v>1261</v>
      </c>
      <c r="C1035" t="s">
        <v>1262</v>
      </c>
      <c r="D1035" t="s">
        <v>1223</v>
      </c>
      <c r="E1035" t="s">
        <v>1263</v>
      </c>
      <c r="F1035" t="s">
        <v>1224</v>
      </c>
      <c r="G1035" t="s">
        <v>1264</v>
      </c>
      <c r="H1035" s="3">
        <v>44872</v>
      </c>
      <c r="I1035" t="s">
        <v>1408</v>
      </c>
      <c r="J1035">
        <v>85000</v>
      </c>
      <c r="K1035">
        <v>100000</v>
      </c>
      <c r="L1035">
        <v>92500</v>
      </c>
      <c r="M1035" t="s">
        <v>1224</v>
      </c>
      <c r="N1035" t="s">
        <v>11</v>
      </c>
      <c r="O1035" t="s">
        <v>13</v>
      </c>
      <c r="P1035" t="s">
        <v>40</v>
      </c>
      <c r="Q1035" t="str">
        <f t="shared" si="16"/>
        <v>$90K-$110K</v>
      </c>
    </row>
    <row r="1036" spans="1:17" x14ac:dyDescent="0.3">
      <c r="A1036" t="s">
        <v>45</v>
      </c>
      <c r="B1036" t="s">
        <v>1266</v>
      </c>
      <c r="C1036" t="s">
        <v>1267</v>
      </c>
      <c r="D1036" t="s">
        <v>1223</v>
      </c>
      <c r="E1036" t="s">
        <v>1268</v>
      </c>
      <c r="F1036" t="s">
        <v>1224</v>
      </c>
      <c r="G1036" t="s">
        <v>251</v>
      </c>
      <c r="H1036" s="3">
        <v>44866</v>
      </c>
      <c r="I1036" t="s">
        <v>1409</v>
      </c>
      <c r="J1036">
        <v>40</v>
      </c>
      <c r="K1036">
        <v>50</v>
      </c>
      <c r="L1036">
        <v>45</v>
      </c>
      <c r="M1036" t="s">
        <v>1224</v>
      </c>
      <c r="N1036" t="s">
        <v>11</v>
      </c>
      <c r="O1036" t="s">
        <v>13</v>
      </c>
      <c r="P1036" t="s">
        <v>40</v>
      </c>
      <c r="Q1036" t="str">
        <f t="shared" si="16"/>
        <v>&lt; $50K</v>
      </c>
    </row>
    <row r="1037" spans="1:17" x14ac:dyDescent="0.3">
      <c r="A1037" t="s">
        <v>45</v>
      </c>
      <c r="B1037" t="s">
        <v>1270</v>
      </c>
      <c r="C1037" t="s">
        <v>1271</v>
      </c>
      <c r="D1037" t="s">
        <v>1223</v>
      </c>
      <c r="F1037" t="s">
        <v>1224</v>
      </c>
      <c r="G1037" t="s">
        <v>1272</v>
      </c>
      <c r="H1037" s="3">
        <v>44873</v>
      </c>
      <c r="I1037" t="s">
        <v>1410</v>
      </c>
      <c r="M1037" t="s">
        <v>1224</v>
      </c>
      <c r="N1037" t="s">
        <v>11</v>
      </c>
      <c r="O1037" t="s">
        <v>14</v>
      </c>
      <c r="P1037" t="s">
        <v>40</v>
      </c>
      <c r="Q1037" t="str">
        <f t="shared" si="16"/>
        <v/>
      </c>
    </row>
    <row r="1038" spans="1:17" x14ac:dyDescent="0.3">
      <c r="A1038" t="s">
        <v>45</v>
      </c>
      <c r="B1038" t="s">
        <v>1274</v>
      </c>
      <c r="C1038" t="s">
        <v>1275</v>
      </c>
      <c r="D1038" t="s">
        <v>1223</v>
      </c>
      <c r="E1038" t="s">
        <v>1276</v>
      </c>
      <c r="F1038" t="s">
        <v>1224</v>
      </c>
      <c r="G1038" t="s">
        <v>89</v>
      </c>
      <c r="H1038" s="3">
        <v>44860</v>
      </c>
      <c r="I1038" t="s">
        <v>1411</v>
      </c>
      <c r="J1038">
        <v>60000</v>
      </c>
      <c r="K1038">
        <v>90000</v>
      </c>
      <c r="L1038">
        <v>75000</v>
      </c>
      <c r="M1038" t="s">
        <v>1224</v>
      </c>
      <c r="N1038" t="s">
        <v>11</v>
      </c>
      <c r="O1038" t="s">
        <v>11</v>
      </c>
      <c r="P1038" t="s">
        <v>1226</v>
      </c>
      <c r="Q1038" t="str">
        <f t="shared" si="16"/>
        <v>$70K-$90K</v>
      </c>
    </row>
    <row r="1039" spans="1:17" x14ac:dyDescent="0.3">
      <c r="A1039" t="s">
        <v>45</v>
      </c>
      <c r="B1039" t="s">
        <v>1278</v>
      </c>
      <c r="C1039" t="s">
        <v>1279</v>
      </c>
      <c r="D1039" t="s">
        <v>1223</v>
      </c>
      <c r="E1039" t="s">
        <v>1280</v>
      </c>
      <c r="F1039" t="s">
        <v>1224</v>
      </c>
      <c r="G1039" t="s">
        <v>1281</v>
      </c>
      <c r="H1039" s="3">
        <v>44859</v>
      </c>
      <c r="I1039" t="s">
        <v>1412</v>
      </c>
      <c r="J1039">
        <v>125000</v>
      </c>
      <c r="K1039">
        <v>155000</v>
      </c>
      <c r="L1039">
        <v>140000</v>
      </c>
      <c r="M1039" t="s">
        <v>1224</v>
      </c>
      <c r="N1039" t="s">
        <v>11</v>
      </c>
      <c r="O1039" t="s">
        <v>13</v>
      </c>
      <c r="P1039" t="s">
        <v>1226</v>
      </c>
      <c r="Q1039" t="str">
        <f t="shared" si="16"/>
        <v>$130K+</v>
      </c>
    </row>
    <row r="1040" spans="1:17" x14ac:dyDescent="0.3">
      <c r="A1040" t="s">
        <v>45</v>
      </c>
      <c r="B1040" t="s">
        <v>1283</v>
      </c>
      <c r="C1040" t="s">
        <v>1284</v>
      </c>
      <c r="D1040" t="s">
        <v>1223</v>
      </c>
      <c r="F1040" t="s">
        <v>1224</v>
      </c>
      <c r="G1040" t="s">
        <v>251</v>
      </c>
      <c r="H1040" s="3">
        <v>44862</v>
      </c>
      <c r="I1040" t="s">
        <v>1413</v>
      </c>
      <c r="M1040" t="s">
        <v>1224</v>
      </c>
      <c r="N1040" t="s">
        <v>11</v>
      </c>
      <c r="O1040" t="s">
        <v>13</v>
      </c>
      <c r="P1040" t="s">
        <v>1226</v>
      </c>
      <c r="Q1040" t="str">
        <f t="shared" si="16"/>
        <v/>
      </c>
    </row>
    <row r="1041" spans="1:17" x14ac:dyDescent="0.3">
      <c r="A1041" t="s">
        <v>45</v>
      </c>
      <c r="B1041" t="s">
        <v>1286</v>
      </c>
      <c r="C1041" t="s">
        <v>1287</v>
      </c>
      <c r="D1041" t="s">
        <v>1223</v>
      </c>
      <c r="E1041" t="s">
        <v>1288</v>
      </c>
      <c r="F1041" t="s">
        <v>1289</v>
      </c>
      <c r="G1041" t="s">
        <v>1290</v>
      </c>
      <c r="H1041" s="3">
        <v>44859</v>
      </c>
      <c r="I1041" t="s">
        <v>1414</v>
      </c>
      <c r="J1041">
        <v>70000</v>
      </c>
      <c r="K1041">
        <v>80000</v>
      </c>
      <c r="L1041">
        <v>75000</v>
      </c>
      <c r="M1041" t="s">
        <v>49</v>
      </c>
      <c r="N1041" t="s">
        <v>127</v>
      </c>
      <c r="O1041" t="s">
        <v>14</v>
      </c>
      <c r="P1041" t="s">
        <v>1226</v>
      </c>
      <c r="Q1041" t="str">
        <f t="shared" si="16"/>
        <v>$70K-$90K</v>
      </c>
    </row>
    <row r="1042" spans="1:17" x14ac:dyDescent="0.3">
      <c r="A1042" t="s">
        <v>45</v>
      </c>
      <c r="B1042" t="s">
        <v>1292</v>
      </c>
      <c r="C1042" t="s">
        <v>1293</v>
      </c>
      <c r="D1042" t="s">
        <v>1223</v>
      </c>
      <c r="F1042" t="s">
        <v>1224</v>
      </c>
      <c r="G1042" t="s">
        <v>1294</v>
      </c>
      <c r="H1042" s="3">
        <v>44873</v>
      </c>
      <c r="I1042" t="s">
        <v>1415</v>
      </c>
      <c r="M1042" t="s">
        <v>1224</v>
      </c>
      <c r="N1042" t="s">
        <v>11</v>
      </c>
      <c r="O1042" t="s">
        <v>13</v>
      </c>
      <c r="P1042" t="s">
        <v>40</v>
      </c>
      <c r="Q1042" t="str">
        <f t="shared" si="16"/>
        <v/>
      </c>
    </row>
    <row r="1043" spans="1:17" x14ac:dyDescent="0.3">
      <c r="A1043" t="s">
        <v>1296</v>
      </c>
      <c r="B1043" t="s">
        <v>1297</v>
      </c>
      <c r="C1043" t="s">
        <v>1298</v>
      </c>
      <c r="D1043" t="s">
        <v>1223</v>
      </c>
      <c r="E1043" t="s">
        <v>1299</v>
      </c>
      <c r="F1043" t="s">
        <v>1224</v>
      </c>
      <c r="G1043" t="s">
        <v>1300</v>
      </c>
      <c r="H1043" s="3">
        <v>44860</v>
      </c>
      <c r="I1043" t="s">
        <v>1416</v>
      </c>
      <c r="J1043">
        <v>80000</v>
      </c>
      <c r="K1043">
        <v>90000</v>
      </c>
      <c r="L1043">
        <v>85000</v>
      </c>
      <c r="M1043" t="s">
        <v>1224</v>
      </c>
      <c r="N1043" t="s">
        <v>11</v>
      </c>
      <c r="O1043" t="s">
        <v>14</v>
      </c>
      <c r="P1043" t="s">
        <v>1226</v>
      </c>
      <c r="Q1043" t="str">
        <f t="shared" si="16"/>
        <v>$70K-$90K</v>
      </c>
    </row>
    <row r="1044" spans="1:17" x14ac:dyDescent="0.3">
      <c r="A1044" t="s">
        <v>1306</v>
      </c>
      <c r="B1044" t="s">
        <v>1307</v>
      </c>
      <c r="C1044" t="s">
        <v>1308</v>
      </c>
      <c r="D1044" t="s">
        <v>1223</v>
      </c>
      <c r="F1044" t="s">
        <v>1224</v>
      </c>
      <c r="G1044" t="s">
        <v>1309</v>
      </c>
      <c r="H1044" s="3">
        <v>44886</v>
      </c>
      <c r="I1044" t="s">
        <v>1417</v>
      </c>
      <c r="M1044" t="s">
        <v>1224</v>
      </c>
      <c r="N1044" t="s">
        <v>11</v>
      </c>
      <c r="O1044" t="s">
        <v>9</v>
      </c>
      <c r="P1044" t="s">
        <v>40</v>
      </c>
      <c r="Q1044" t="str">
        <f t="shared" si="16"/>
        <v/>
      </c>
    </row>
    <row r="1045" spans="1:17" x14ac:dyDescent="0.3">
      <c r="A1045" t="s">
        <v>1302</v>
      </c>
      <c r="B1045" t="s">
        <v>1303</v>
      </c>
      <c r="C1045" t="s">
        <v>1304</v>
      </c>
      <c r="D1045" t="s">
        <v>1223</v>
      </c>
      <c r="F1045" t="s">
        <v>298</v>
      </c>
      <c r="G1045" t="s">
        <v>124</v>
      </c>
      <c r="H1045" s="3">
        <v>44888</v>
      </c>
      <c r="I1045" t="s">
        <v>1418</v>
      </c>
      <c r="M1045" t="s">
        <v>301</v>
      </c>
      <c r="N1045" t="s">
        <v>50</v>
      </c>
      <c r="O1045" t="s">
        <v>16</v>
      </c>
      <c r="P1045" t="s">
        <v>40</v>
      </c>
      <c r="Q1045" t="str">
        <f t="shared" si="16"/>
        <v/>
      </c>
    </row>
    <row r="1046" spans="1:17" x14ac:dyDescent="0.3">
      <c r="A1046" t="s">
        <v>45</v>
      </c>
      <c r="B1046" t="s">
        <v>1311</v>
      </c>
      <c r="C1046" t="s">
        <v>1312</v>
      </c>
      <c r="D1046" t="s">
        <v>1223</v>
      </c>
      <c r="F1046" t="s">
        <v>496</v>
      </c>
      <c r="G1046" t="s">
        <v>1313</v>
      </c>
      <c r="H1046" s="3">
        <v>44859</v>
      </c>
      <c r="I1046" t="s">
        <v>1419</v>
      </c>
      <c r="M1046" t="s">
        <v>498</v>
      </c>
      <c r="N1046" t="s">
        <v>50</v>
      </c>
      <c r="O1046" t="s">
        <v>13</v>
      </c>
      <c r="P1046" t="s">
        <v>1226</v>
      </c>
      <c r="Q1046" t="str">
        <f t="shared" si="16"/>
        <v/>
      </c>
    </row>
    <row r="1047" spans="1:17" x14ac:dyDescent="0.3">
      <c r="A1047" t="s">
        <v>1315</v>
      </c>
      <c r="B1047" t="s">
        <v>1316</v>
      </c>
      <c r="C1047" t="s">
        <v>1317</v>
      </c>
      <c r="D1047" t="s">
        <v>1223</v>
      </c>
      <c r="E1047" t="s">
        <v>1318</v>
      </c>
      <c r="F1047" t="s">
        <v>1224</v>
      </c>
      <c r="G1047" t="s">
        <v>1319</v>
      </c>
      <c r="H1047" s="3">
        <v>44880</v>
      </c>
      <c r="I1047" t="s">
        <v>1420</v>
      </c>
      <c r="J1047">
        <v>59.69</v>
      </c>
      <c r="K1047">
        <v>79.58</v>
      </c>
      <c r="L1047">
        <v>69.634999999999991</v>
      </c>
      <c r="M1047" t="s">
        <v>1224</v>
      </c>
      <c r="N1047" t="s">
        <v>11</v>
      </c>
      <c r="O1047" t="s">
        <v>13</v>
      </c>
      <c r="P1047" t="s">
        <v>40</v>
      </c>
      <c r="Q1047" t="str">
        <f t="shared" si="16"/>
        <v>&lt; $50K</v>
      </c>
    </row>
    <row r="1048" spans="1:17" x14ac:dyDescent="0.3">
      <c r="A1048" t="s">
        <v>45</v>
      </c>
      <c r="B1048" t="s">
        <v>1321</v>
      </c>
      <c r="C1048" t="s">
        <v>1322</v>
      </c>
      <c r="D1048" t="s">
        <v>1223</v>
      </c>
      <c r="F1048" t="s">
        <v>1224</v>
      </c>
      <c r="G1048" t="s">
        <v>1323</v>
      </c>
      <c r="H1048" s="3">
        <v>44874</v>
      </c>
      <c r="I1048" t="s">
        <v>1421</v>
      </c>
      <c r="M1048" t="s">
        <v>1224</v>
      </c>
      <c r="N1048" t="s">
        <v>11</v>
      </c>
      <c r="O1048" t="s">
        <v>9</v>
      </c>
      <c r="P1048" t="s">
        <v>40</v>
      </c>
      <c r="Q1048" t="str">
        <f t="shared" si="16"/>
        <v/>
      </c>
    </row>
    <row r="1049" spans="1:17" x14ac:dyDescent="0.3">
      <c r="A1049" t="s">
        <v>45</v>
      </c>
      <c r="B1049" t="s">
        <v>1325</v>
      </c>
      <c r="C1049" t="s">
        <v>1326</v>
      </c>
      <c r="D1049" t="s">
        <v>1223</v>
      </c>
      <c r="F1049" t="s">
        <v>1224</v>
      </c>
      <c r="G1049" t="s">
        <v>89</v>
      </c>
      <c r="H1049" s="3">
        <v>44865</v>
      </c>
      <c r="I1049" t="s">
        <v>1422</v>
      </c>
      <c r="M1049" t="s">
        <v>1224</v>
      </c>
      <c r="N1049" t="s">
        <v>11</v>
      </c>
      <c r="O1049" t="s">
        <v>11</v>
      </c>
      <c r="P1049" t="s">
        <v>1226</v>
      </c>
      <c r="Q1049" t="str">
        <f t="shared" si="16"/>
        <v/>
      </c>
    </row>
    <row r="1050" spans="1:17" x14ac:dyDescent="0.3">
      <c r="A1050" t="s">
        <v>45</v>
      </c>
      <c r="B1050" t="s">
        <v>1328</v>
      </c>
      <c r="C1050" t="s">
        <v>1329</v>
      </c>
      <c r="D1050" t="s">
        <v>1223</v>
      </c>
      <c r="F1050" t="s">
        <v>1330</v>
      </c>
      <c r="G1050" t="s">
        <v>524</v>
      </c>
      <c r="H1050" s="3">
        <v>44866</v>
      </c>
      <c r="I1050" t="s">
        <v>1423</v>
      </c>
      <c r="M1050" t="s">
        <v>1332</v>
      </c>
      <c r="N1050" t="s">
        <v>162</v>
      </c>
      <c r="O1050" t="s">
        <v>13</v>
      </c>
      <c r="P1050" t="s">
        <v>40</v>
      </c>
      <c r="Q1050" t="str">
        <f t="shared" si="16"/>
        <v/>
      </c>
    </row>
    <row r="1051" spans="1:17" x14ac:dyDescent="0.3">
      <c r="A1051" t="s">
        <v>45</v>
      </c>
      <c r="B1051" t="s">
        <v>1333</v>
      </c>
      <c r="C1051" t="s">
        <v>1334</v>
      </c>
      <c r="D1051" t="s">
        <v>1223</v>
      </c>
      <c r="F1051" t="s">
        <v>1224</v>
      </c>
      <c r="G1051" t="s">
        <v>1335</v>
      </c>
      <c r="H1051" s="3">
        <v>44861</v>
      </c>
      <c r="I1051" t="s">
        <v>1424</v>
      </c>
      <c r="M1051" t="s">
        <v>1224</v>
      </c>
      <c r="N1051" t="s">
        <v>11</v>
      </c>
      <c r="O1051" t="s">
        <v>14</v>
      </c>
      <c r="P1051" t="s">
        <v>1226</v>
      </c>
      <c r="Q1051" t="str">
        <f t="shared" si="16"/>
        <v/>
      </c>
    </row>
    <row r="1052" spans="1:17" x14ac:dyDescent="0.3">
      <c r="A1052" t="s">
        <v>1220</v>
      </c>
      <c r="B1052" t="s">
        <v>1221</v>
      </c>
      <c r="C1052" t="s">
        <v>1222</v>
      </c>
      <c r="D1052" t="s">
        <v>1223</v>
      </c>
      <c r="F1052" t="s">
        <v>1224</v>
      </c>
      <c r="G1052" t="s">
        <v>445</v>
      </c>
      <c r="H1052" s="3">
        <v>44861</v>
      </c>
      <c r="I1052" t="s">
        <v>1425</v>
      </c>
      <c r="M1052" t="s">
        <v>1224</v>
      </c>
      <c r="N1052" t="s">
        <v>11</v>
      </c>
      <c r="O1052" t="s">
        <v>16</v>
      </c>
      <c r="P1052" t="s">
        <v>1226</v>
      </c>
      <c r="Q1052" t="str">
        <f t="shared" si="16"/>
        <v/>
      </c>
    </row>
    <row r="1053" spans="1:17" x14ac:dyDescent="0.3">
      <c r="A1053" t="s">
        <v>45</v>
      </c>
      <c r="B1053" t="s">
        <v>1363</v>
      </c>
      <c r="C1053" t="s">
        <v>1364</v>
      </c>
      <c r="D1053" t="s">
        <v>1223</v>
      </c>
      <c r="F1053" t="s">
        <v>370</v>
      </c>
      <c r="G1053" t="s">
        <v>1365</v>
      </c>
      <c r="H1053" s="3">
        <v>44882</v>
      </c>
      <c r="I1053" t="s">
        <v>1426</v>
      </c>
      <c r="M1053" t="s">
        <v>373</v>
      </c>
      <c r="N1053" t="s">
        <v>44</v>
      </c>
      <c r="O1053" t="s">
        <v>9</v>
      </c>
      <c r="P1053" t="s">
        <v>40</v>
      </c>
      <c r="Q1053" t="str">
        <f t="shared" si="16"/>
        <v/>
      </c>
    </row>
    <row r="1054" spans="1:17" x14ac:dyDescent="0.3">
      <c r="A1054" t="s">
        <v>45</v>
      </c>
      <c r="B1054" t="s">
        <v>1367</v>
      </c>
      <c r="C1054" t="s">
        <v>1368</v>
      </c>
      <c r="D1054" t="s">
        <v>1223</v>
      </c>
      <c r="E1054" t="s">
        <v>1369</v>
      </c>
      <c r="F1054" t="s">
        <v>1224</v>
      </c>
      <c r="G1054" t="s">
        <v>1370</v>
      </c>
      <c r="H1054" s="3">
        <v>44883</v>
      </c>
      <c r="I1054" t="s">
        <v>1427</v>
      </c>
      <c r="J1054">
        <v>38</v>
      </c>
      <c r="K1054">
        <v>45</v>
      </c>
      <c r="L1054">
        <v>41.5</v>
      </c>
      <c r="M1054" t="s">
        <v>1224</v>
      </c>
      <c r="N1054" t="s">
        <v>11</v>
      </c>
      <c r="O1054" t="s">
        <v>14</v>
      </c>
      <c r="P1054" t="s">
        <v>40</v>
      </c>
      <c r="Q1054" t="str">
        <f t="shared" si="16"/>
        <v>&lt; $50K</v>
      </c>
    </row>
    <row r="1055" spans="1:17" x14ac:dyDescent="0.3">
      <c r="A1055" t="s">
        <v>45</v>
      </c>
      <c r="B1055" t="s">
        <v>1227</v>
      </c>
      <c r="C1055" t="s">
        <v>1228</v>
      </c>
      <c r="D1055" t="s">
        <v>1223</v>
      </c>
      <c r="F1055" t="s">
        <v>57</v>
      </c>
      <c r="G1055" t="s">
        <v>1229</v>
      </c>
      <c r="H1055" s="3">
        <v>44859</v>
      </c>
      <c r="I1055" t="s">
        <v>1428</v>
      </c>
      <c r="M1055" t="s">
        <v>60</v>
      </c>
      <c r="N1055" t="s">
        <v>53</v>
      </c>
      <c r="O1055" t="s">
        <v>14</v>
      </c>
      <c r="P1055" t="s">
        <v>1226</v>
      </c>
      <c r="Q1055" t="str">
        <f t="shared" si="16"/>
        <v/>
      </c>
    </row>
    <row r="1056" spans="1:17" x14ac:dyDescent="0.3">
      <c r="A1056" t="s">
        <v>45</v>
      </c>
      <c r="B1056" t="s">
        <v>1231</v>
      </c>
      <c r="C1056" t="s">
        <v>1232</v>
      </c>
      <c r="D1056" t="s">
        <v>1223</v>
      </c>
      <c r="E1056" t="s">
        <v>1233</v>
      </c>
      <c r="F1056" t="s">
        <v>1234</v>
      </c>
      <c r="G1056" t="s">
        <v>1235</v>
      </c>
      <c r="H1056" s="3">
        <v>44880</v>
      </c>
      <c r="I1056" t="s">
        <v>1429</v>
      </c>
      <c r="J1056">
        <v>30</v>
      </c>
      <c r="K1056">
        <v>30</v>
      </c>
      <c r="L1056">
        <v>30</v>
      </c>
      <c r="M1056" t="s">
        <v>1234</v>
      </c>
      <c r="N1056" t="s">
        <v>11</v>
      </c>
      <c r="O1056" t="s">
        <v>14</v>
      </c>
      <c r="P1056" t="s">
        <v>40</v>
      </c>
      <c r="Q1056" t="str">
        <f t="shared" si="16"/>
        <v>&lt; $50K</v>
      </c>
    </row>
    <row r="1057" spans="1:17" x14ac:dyDescent="0.3">
      <c r="A1057" t="s">
        <v>45</v>
      </c>
      <c r="B1057" t="s">
        <v>1237</v>
      </c>
      <c r="C1057" t="s">
        <v>1238</v>
      </c>
      <c r="D1057" t="s">
        <v>1223</v>
      </c>
      <c r="E1057" t="s">
        <v>1239</v>
      </c>
      <c r="F1057" t="s">
        <v>1224</v>
      </c>
      <c r="G1057" t="s">
        <v>1240</v>
      </c>
      <c r="H1057" s="3">
        <v>44862</v>
      </c>
      <c r="I1057" t="s">
        <v>1430</v>
      </c>
      <c r="J1057">
        <v>80000</v>
      </c>
      <c r="K1057">
        <v>110000</v>
      </c>
      <c r="L1057">
        <v>95000</v>
      </c>
      <c r="M1057" t="s">
        <v>1224</v>
      </c>
      <c r="N1057" t="s">
        <v>11</v>
      </c>
      <c r="O1057" t="s">
        <v>13</v>
      </c>
      <c r="P1057" t="s">
        <v>1226</v>
      </c>
      <c r="Q1057" t="str">
        <f t="shared" si="16"/>
        <v>$90K-$110K</v>
      </c>
    </row>
    <row r="1058" spans="1:17" x14ac:dyDescent="0.3">
      <c r="A1058" t="s">
        <v>45</v>
      </c>
      <c r="B1058" t="s">
        <v>1242</v>
      </c>
      <c r="C1058" t="s">
        <v>1243</v>
      </c>
      <c r="D1058" t="s">
        <v>1223</v>
      </c>
      <c r="E1058" t="s">
        <v>320</v>
      </c>
      <c r="F1058" t="s">
        <v>1224</v>
      </c>
      <c r="G1058" t="s">
        <v>1244</v>
      </c>
      <c r="H1058" s="3">
        <v>44881</v>
      </c>
      <c r="I1058" t="s">
        <v>1431</v>
      </c>
      <c r="J1058">
        <v>50</v>
      </c>
      <c r="K1058">
        <v>60</v>
      </c>
      <c r="L1058">
        <v>55</v>
      </c>
      <c r="M1058" t="s">
        <v>1224</v>
      </c>
      <c r="N1058" t="s">
        <v>11</v>
      </c>
      <c r="O1058" t="s">
        <v>14</v>
      </c>
      <c r="P1058" t="s">
        <v>40</v>
      </c>
      <c r="Q1058" t="str">
        <f t="shared" si="16"/>
        <v>&lt; $50K</v>
      </c>
    </row>
    <row r="1059" spans="1:17" x14ac:dyDescent="0.3">
      <c r="A1059" t="s">
        <v>45</v>
      </c>
      <c r="B1059" t="s">
        <v>1246</v>
      </c>
      <c r="C1059" t="s">
        <v>1247</v>
      </c>
      <c r="D1059" t="s">
        <v>1223</v>
      </c>
      <c r="F1059" t="s">
        <v>1248</v>
      </c>
      <c r="G1059" t="s">
        <v>1249</v>
      </c>
      <c r="H1059" s="3">
        <v>44880</v>
      </c>
      <c r="I1059" t="s">
        <v>1432</v>
      </c>
      <c r="M1059" t="s">
        <v>1251</v>
      </c>
      <c r="N1059" t="s">
        <v>114</v>
      </c>
      <c r="O1059" t="s">
        <v>13</v>
      </c>
      <c r="P1059" t="s">
        <v>40</v>
      </c>
      <c r="Q1059" t="str">
        <f t="shared" si="16"/>
        <v/>
      </c>
    </row>
    <row r="1060" spans="1:17" x14ac:dyDescent="0.3">
      <c r="A1060" t="s">
        <v>45</v>
      </c>
      <c r="B1060" t="s">
        <v>1252</v>
      </c>
      <c r="C1060" t="s">
        <v>1253</v>
      </c>
      <c r="D1060" t="s">
        <v>1223</v>
      </c>
      <c r="F1060" t="s">
        <v>1224</v>
      </c>
      <c r="G1060" t="s">
        <v>1254</v>
      </c>
      <c r="H1060" s="3">
        <v>44861</v>
      </c>
      <c r="I1060" t="s">
        <v>1433</v>
      </c>
      <c r="M1060" t="s">
        <v>1224</v>
      </c>
      <c r="N1060" t="s">
        <v>11</v>
      </c>
      <c r="O1060" t="s">
        <v>14</v>
      </c>
      <c r="P1060" t="s">
        <v>1226</v>
      </c>
      <c r="Q1060" t="str">
        <f t="shared" si="16"/>
        <v/>
      </c>
    </row>
    <row r="1061" spans="1:17" x14ac:dyDescent="0.3">
      <c r="A1061" t="s">
        <v>45</v>
      </c>
      <c r="B1061" t="s">
        <v>1256</v>
      </c>
      <c r="C1061" t="s">
        <v>1257</v>
      </c>
      <c r="D1061" t="s">
        <v>1223</v>
      </c>
      <c r="E1061" t="s">
        <v>1258</v>
      </c>
      <c r="F1061" t="s">
        <v>1224</v>
      </c>
      <c r="G1061" t="s">
        <v>1259</v>
      </c>
      <c r="H1061" s="3">
        <v>44886</v>
      </c>
      <c r="I1061" t="s">
        <v>1434</v>
      </c>
      <c r="J1061">
        <v>120000</v>
      </c>
      <c r="K1061">
        <v>135000</v>
      </c>
      <c r="L1061">
        <v>127500</v>
      </c>
      <c r="M1061" t="s">
        <v>1224</v>
      </c>
      <c r="N1061" t="s">
        <v>11</v>
      </c>
      <c r="O1061" t="s">
        <v>13</v>
      </c>
      <c r="P1061" t="s">
        <v>40</v>
      </c>
      <c r="Q1061" t="str">
        <f t="shared" si="16"/>
        <v>$110K-$130K</v>
      </c>
    </row>
    <row r="1062" spans="1:17" x14ac:dyDescent="0.3">
      <c r="A1062" t="s">
        <v>45</v>
      </c>
      <c r="B1062" t="s">
        <v>1261</v>
      </c>
      <c r="C1062" t="s">
        <v>1262</v>
      </c>
      <c r="D1062" t="s">
        <v>1223</v>
      </c>
      <c r="E1062" t="s">
        <v>1263</v>
      </c>
      <c r="F1062" t="s">
        <v>1224</v>
      </c>
      <c r="G1062" t="s">
        <v>1264</v>
      </c>
      <c r="H1062" s="3">
        <v>44872</v>
      </c>
      <c r="I1062" t="s">
        <v>1435</v>
      </c>
      <c r="J1062">
        <v>85000</v>
      </c>
      <c r="K1062">
        <v>100000</v>
      </c>
      <c r="L1062">
        <v>92500</v>
      </c>
      <c r="M1062" t="s">
        <v>1224</v>
      </c>
      <c r="N1062" t="s">
        <v>11</v>
      </c>
      <c r="O1062" t="s">
        <v>13</v>
      </c>
      <c r="P1062" t="s">
        <v>40</v>
      </c>
      <c r="Q1062" t="str">
        <f t="shared" si="16"/>
        <v>$90K-$110K</v>
      </c>
    </row>
    <row r="1063" spans="1:17" x14ac:dyDescent="0.3">
      <c r="A1063" t="s">
        <v>45</v>
      </c>
      <c r="B1063" t="s">
        <v>1266</v>
      </c>
      <c r="C1063" t="s">
        <v>1267</v>
      </c>
      <c r="D1063" t="s">
        <v>1223</v>
      </c>
      <c r="E1063" t="s">
        <v>1268</v>
      </c>
      <c r="F1063" t="s">
        <v>1224</v>
      </c>
      <c r="G1063" t="s">
        <v>251</v>
      </c>
      <c r="H1063" s="3">
        <v>44866</v>
      </c>
      <c r="I1063" t="s">
        <v>1436</v>
      </c>
      <c r="J1063">
        <v>40</v>
      </c>
      <c r="K1063">
        <v>50</v>
      </c>
      <c r="L1063">
        <v>45</v>
      </c>
      <c r="M1063" t="s">
        <v>1224</v>
      </c>
      <c r="N1063" t="s">
        <v>11</v>
      </c>
      <c r="O1063" t="s">
        <v>13</v>
      </c>
      <c r="P1063" t="s">
        <v>40</v>
      </c>
      <c r="Q1063" t="str">
        <f t="shared" si="16"/>
        <v>&lt; $50K</v>
      </c>
    </row>
    <row r="1064" spans="1:17" x14ac:dyDescent="0.3">
      <c r="A1064" t="s">
        <v>45</v>
      </c>
      <c r="B1064" t="s">
        <v>1270</v>
      </c>
      <c r="C1064" t="s">
        <v>1271</v>
      </c>
      <c r="D1064" t="s">
        <v>1223</v>
      </c>
      <c r="F1064" t="s">
        <v>1224</v>
      </c>
      <c r="G1064" t="s">
        <v>1272</v>
      </c>
      <c r="H1064" s="3">
        <v>44873</v>
      </c>
      <c r="I1064" t="s">
        <v>1437</v>
      </c>
      <c r="M1064" t="s">
        <v>1224</v>
      </c>
      <c r="N1064" t="s">
        <v>11</v>
      </c>
      <c r="O1064" t="s">
        <v>14</v>
      </c>
      <c r="P1064" t="s">
        <v>40</v>
      </c>
      <c r="Q1064" t="str">
        <f t="shared" si="16"/>
        <v/>
      </c>
    </row>
    <row r="1065" spans="1:17" x14ac:dyDescent="0.3">
      <c r="A1065" t="s">
        <v>45</v>
      </c>
      <c r="B1065" t="s">
        <v>1274</v>
      </c>
      <c r="C1065" t="s">
        <v>1275</v>
      </c>
      <c r="D1065" t="s">
        <v>1223</v>
      </c>
      <c r="E1065" t="s">
        <v>1276</v>
      </c>
      <c r="F1065" t="s">
        <v>1224</v>
      </c>
      <c r="G1065" t="s">
        <v>89</v>
      </c>
      <c r="H1065" s="3">
        <v>44860</v>
      </c>
      <c r="I1065" t="s">
        <v>1438</v>
      </c>
      <c r="J1065">
        <v>60000</v>
      </c>
      <c r="K1065">
        <v>90000</v>
      </c>
      <c r="L1065">
        <v>75000</v>
      </c>
      <c r="M1065" t="s">
        <v>1224</v>
      </c>
      <c r="N1065" t="s">
        <v>11</v>
      </c>
      <c r="O1065" t="s">
        <v>11</v>
      </c>
      <c r="P1065" t="s">
        <v>1226</v>
      </c>
      <c r="Q1065" t="str">
        <f t="shared" si="16"/>
        <v>$70K-$90K</v>
      </c>
    </row>
    <row r="1066" spans="1:17" x14ac:dyDescent="0.3">
      <c r="A1066" t="s">
        <v>45</v>
      </c>
      <c r="B1066" t="s">
        <v>1278</v>
      </c>
      <c r="C1066" t="s">
        <v>1279</v>
      </c>
      <c r="D1066" t="s">
        <v>1223</v>
      </c>
      <c r="E1066" t="s">
        <v>1280</v>
      </c>
      <c r="F1066" t="s">
        <v>1224</v>
      </c>
      <c r="G1066" t="s">
        <v>1281</v>
      </c>
      <c r="H1066" s="3">
        <v>44859</v>
      </c>
      <c r="I1066" t="s">
        <v>1439</v>
      </c>
      <c r="J1066">
        <v>125000</v>
      </c>
      <c r="K1066">
        <v>155000</v>
      </c>
      <c r="L1066">
        <v>140000</v>
      </c>
      <c r="M1066" t="s">
        <v>1224</v>
      </c>
      <c r="N1066" t="s">
        <v>11</v>
      </c>
      <c r="O1066" t="s">
        <v>13</v>
      </c>
      <c r="P1066" t="s">
        <v>1226</v>
      </c>
      <c r="Q1066" t="str">
        <f t="shared" si="16"/>
        <v>$130K+</v>
      </c>
    </row>
    <row r="1067" spans="1:17" x14ac:dyDescent="0.3">
      <c r="A1067" t="s">
        <v>1302</v>
      </c>
      <c r="B1067" t="s">
        <v>1303</v>
      </c>
      <c r="C1067" t="s">
        <v>1384</v>
      </c>
      <c r="D1067" t="s">
        <v>1223</v>
      </c>
      <c r="F1067" t="s">
        <v>1330</v>
      </c>
      <c r="G1067" t="s">
        <v>124</v>
      </c>
      <c r="H1067" s="3">
        <v>44888</v>
      </c>
      <c r="I1067" t="s">
        <v>1440</v>
      </c>
      <c r="M1067" t="s">
        <v>1332</v>
      </c>
      <c r="N1067" t="s">
        <v>162</v>
      </c>
      <c r="O1067" t="s">
        <v>16</v>
      </c>
      <c r="P1067" t="s">
        <v>40</v>
      </c>
      <c r="Q1067" t="str">
        <f t="shared" si="16"/>
        <v/>
      </c>
    </row>
    <row r="1068" spans="1:17" x14ac:dyDescent="0.3">
      <c r="A1068" t="s">
        <v>45</v>
      </c>
      <c r="B1068" t="s">
        <v>1283</v>
      </c>
      <c r="C1068" t="s">
        <v>1284</v>
      </c>
      <c r="D1068" t="s">
        <v>1223</v>
      </c>
      <c r="F1068" t="s">
        <v>1224</v>
      </c>
      <c r="G1068" t="s">
        <v>251</v>
      </c>
      <c r="H1068" s="3">
        <v>44862</v>
      </c>
      <c r="I1068" t="s">
        <v>1441</v>
      </c>
      <c r="M1068" t="s">
        <v>1224</v>
      </c>
      <c r="N1068" t="s">
        <v>11</v>
      </c>
      <c r="O1068" t="s">
        <v>13</v>
      </c>
      <c r="P1068" t="s">
        <v>1226</v>
      </c>
      <c r="Q1068" t="str">
        <f t="shared" si="16"/>
        <v/>
      </c>
    </row>
    <row r="1069" spans="1:17" x14ac:dyDescent="0.3">
      <c r="A1069" t="s">
        <v>45</v>
      </c>
      <c r="B1069" t="s">
        <v>1286</v>
      </c>
      <c r="C1069" t="s">
        <v>1287</v>
      </c>
      <c r="D1069" t="s">
        <v>1223</v>
      </c>
      <c r="E1069" t="s">
        <v>1288</v>
      </c>
      <c r="F1069" t="s">
        <v>1289</v>
      </c>
      <c r="G1069" t="s">
        <v>1290</v>
      </c>
      <c r="H1069" s="3">
        <v>44859</v>
      </c>
      <c r="I1069" t="s">
        <v>1442</v>
      </c>
      <c r="J1069">
        <v>70000</v>
      </c>
      <c r="K1069">
        <v>80000</v>
      </c>
      <c r="L1069">
        <v>75000</v>
      </c>
      <c r="M1069" t="s">
        <v>49</v>
      </c>
      <c r="N1069" t="s">
        <v>127</v>
      </c>
      <c r="O1069" t="s">
        <v>14</v>
      </c>
      <c r="P1069" t="s">
        <v>1226</v>
      </c>
      <c r="Q1069" t="str">
        <f t="shared" si="16"/>
        <v>$70K-$90K</v>
      </c>
    </row>
    <row r="1070" spans="1:17" x14ac:dyDescent="0.3">
      <c r="A1070" t="s">
        <v>45</v>
      </c>
      <c r="B1070" t="s">
        <v>1292</v>
      </c>
      <c r="C1070" t="s">
        <v>1293</v>
      </c>
      <c r="D1070" t="s">
        <v>1223</v>
      </c>
      <c r="F1070" t="s">
        <v>1224</v>
      </c>
      <c r="G1070" t="s">
        <v>1294</v>
      </c>
      <c r="H1070" s="3">
        <v>44873</v>
      </c>
      <c r="I1070" t="s">
        <v>1443</v>
      </c>
      <c r="M1070" t="s">
        <v>1224</v>
      </c>
      <c r="N1070" t="s">
        <v>11</v>
      </c>
      <c r="O1070" t="s">
        <v>13</v>
      </c>
      <c r="P1070" t="s">
        <v>40</v>
      </c>
      <c r="Q1070" t="str">
        <f t="shared" si="16"/>
        <v/>
      </c>
    </row>
    <row r="1071" spans="1:17" x14ac:dyDescent="0.3">
      <c r="A1071" t="s">
        <v>1296</v>
      </c>
      <c r="B1071" t="s">
        <v>1297</v>
      </c>
      <c r="C1071" t="s">
        <v>1298</v>
      </c>
      <c r="D1071" t="s">
        <v>1223</v>
      </c>
      <c r="E1071" t="s">
        <v>1299</v>
      </c>
      <c r="F1071" t="s">
        <v>1224</v>
      </c>
      <c r="G1071" t="s">
        <v>1300</v>
      </c>
      <c r="H1071" s="3">
        <v>44860</v>
      </c>
      <c r="I1071" t="s">
        <v>1444</v>
      </c>
      <c r="J1071">
        <v>80000</v>
      </c>
      <c r="K1071">
        <v>90000</v>
      </c>
      <c r="L1071">
        <v>85000</v>
      </c>
      <c r="M1071" t="s">
        <v>1224</v>
      </c>
      <c r="N1071" t="s">
        <v>11</v>
      </c>
      <c r="O1071" t="s">
        <v>14</v>
      </c>
      <c r="P1071" t="s">
        <v>1226</v>
      </c>
      <c r="Q1071" t="str">
        <f t="shared" si="16"/>
        <v>$70K-$90K</v>
      </c>
    </row>
    <row r="1072" spans="1:17" x14ac:dyDescent="0.3">
      <c r="A1072" t="s">
        <v>1306</v>
      </c>
      <c r="B1072" t="s">
        <v>1307</v>
      </c>
      <c r="C1072" t="s">
        <v>1308</v>
      </c>
      <c r="D1072" t="s">
        <v>1223</v>
      </c>
      <c r="F1072" t="s">
        <v>1224</v>
      </c>
      <c r="G1072" t="s">
        <v>1309</v>
      </c>
      <c r="H1072" s="3">
        <v>44886</v>
      </c>
      <c r="I1072" t="s">
        <v>1445</v>
      </c>
      <c r="M1072" t="s">
        <v>1224</v>
      </c>
      <c r="N1072" t="s">
        <v>11</v>
      </c>
      <c r="O1072" t="s">
        <v>9</v>
      </c>
      <c r="P1072" t="s">
        <v>40</v>
      </c>
      <c r="Q1072" t="str">
        <f t="shared" si="16"/>
        <v/>
      </c>
    </row>
    <row r="1073" spans="1:17" x14ac:dyDescent="0.3">
      <c r="A1073" t="s">
        <v>1302</v>
      </c>
      <c r="B1073" t="s">
        <v>1303</v>
      </c>
      <c r="C1073" t="s">
        <v>1304</v>
      </c>
      <c r="D1073" t="s">
        <v>1223</v>
      </c>
      <c r="F1073" t="s">
        <v>298</v>
      </c>
      <c r="G1073" t="s">
        <v>124</v>
      </c>
      <c r="H1073" s="3">
        <v>44888</v>
      </c>
      <c r="I1073" t="s">
        <v>1446</v>
      </c>
      <c r="M1073" t="s">
        <v>301</v>
      </c>
      <c r="N1073" t="s">
        <v>50</v>
      </c>
      <c r="O1073" t="s">
        <v>16</v>
      </c>
      <c r="P1073" t="s">
        <v>40</v>
      </c>
      <c r="Q1073" t="str">
        <f t="shared" si="16"/>
        <v/>
      </c>
    </row>
    <row r="1074" spans="1:17" x14ac:dyDescent="0.3">
      <c r="A1074" t="s">
        <v>45</v>
      </c>
      <c r="B1074" t="s">
        <v>1392</v>
      </c>
      <c r="C1074" t="s">
        <v>1393</v>
      </c>
      <c r="D1074" t="s">
        <v>1223</v>
      </c>
      <c r="F1074" t="s">
        <v>1394</v>
      </c>
      <c r="G1074" t="s">
        <v>1395</v>
      </c>
      <c r="H1074" s="3">
        <v>44859</v>
      </c>
      <c r="I1074" t="s">
        <v>1447</v>
      </c>
      <c r="M1074" t="s">
        <v>1397</v>
      </c>
      <c r="N1074" t="s">
        <v>44</v>
      </c>
      <c r="O1074" t="s">
        <v>13</v>
      </c>
      <c r="P1074" t="s">
        <v>1226</v>
      </c>
      <c r="Q1074" t="str">
        <f t="shared" si="16"/>
        <v/>
      </c>
    </row>
    <row r="1075" spans="1:17" x14ac:dyDescent="0.3">
      <c r="A1075" t="s">
        <v>45</v>
      </c>
      <c r="B1075" t="s">
        <v>1311</v>
      </c>
      <c r="C1075" t="s">
        <v>1312</v>
      </c>
      <c r="D1075" t="s">
        <v>1223</v>
      </c>
      <c r="F1075" t="s">
        <v>496</v>
      </c>
      <c r="G1075" t="s">
        <v>1313</v>
      </c>
      <c r="H1075" s="3">
        <v>44859</v>
      </c>
      <c r="I1075" t="s">
        <v>1448</v>
      </c>
      <c r="M1075" t="s">
        <v>498</v>
      </c>
      <c r="N1075" t="s">
        <v>50</v>
      </c>
      <c r="O1075" t="s">
        <v>13</v>
      </c>
      <c r="P1075" t="s">
        <v>1226</v>
      </c>
      <c r="Q1075" t="str">
        <f t="shared" si="16"/>
        <v/>
      </c>
    </row>
    <row r="1076" spans="1:17" x14ac:dyDescent="0.3">
      <c r="A1076" t="s">
        <v>1315</v>
      </c>
      <c r="B1076" t="s">
        <v>1316</v>
      </c>
      <c r="C1076" t="s">
        <v>1317</v>
      </c>
      <c r="D1076" t="s">
        <v>1223</v>
      </c>
      <c r="E1076" t="s">
        <v>1318</v>
      </c>
      <c r="F1076" t="s">
        <v>1224</v>
      </c>
      <c r="G1076" t="s">
        <v>1319</v>
      </c>
      <c r="H1076" s="3">
        <v>44880</v>
      </c>
      <c r="I1076" t="s">
        <v>1449</v>
      </c>
      <c r="J1076">
        <v>59.69</v>
      </c>
      <c r="K1076">
        <v>79.58</v>
      </c>
      <c r="L1076">
        <v>69.634999999999991</v>
      </c>
      <c r="M1076" t="s">
        <v>1224</v>
      </c>
      <c r="N1076" t="s">
        <v>11</v>
      </c>
      <c r="O1076" t="s">
        <v>13</v>
      </c>
      <c r="P1076" t="s">
        <v>40</v>
      </c>
      <c r="Q1076" t="str">
        <f t="shared" si="16"/>
        <v>&lt; $50K</v>
      </c>
    </row>
    <row r="1077" spans="1:17" x14ac:dyDescent="0.3">
      <c r="A1077" t="s">
        <v>1220</v>
      </c>
      <c r="B1077" t="s">
        <v>1221</v>
      </c>
      <c r="C1077" t="s">
        <v>1222</v>
      </c>
      <c r="D1077" t="s">
        <v>1223</v>
      </c>
      <c r="F1077" t="s">
        <v>1224</v>
      </c>
      <c r="G1077" t="s">
        <v>445</v>
      </c>
      <c r="H1077" s="3">
        <v>44861</v>
      </c>
      <c r="I1077" t="s">
        <v>1450</v>
      </c>
      <c r="M1077" t="s">
        <v>1224</v>
      </c>
      <c r="N1077" t="s">
        <v>11</v>
      </c>
      <c r="O1077" t="s">
        <v>16</v>
      </c>
      <c r="P1077" t="s">
        <v>1226</v>
      </c>
      <c r="Q1077" t="str">
        <f t="shared" si="16"/>
        <v/>
      </c>
    </row>
    <row r="1078" spans="1:17" x14ac:dyDescent="0.3">
      <c r="A1078" t="s">
        <v>45</v>
      </c>
      <c r="B1078" t="s">
        <v>1227</v>
      </c>
      <c r="C1078" t="s">
        <v>1228</v>
      </c>
      <c r="D1078" t="s">
        <v>1223</v>
      </c>
      <c r="F1078" t="s">
        <v>57</v>
      </c>
      <c r="G1078" t="s">
        <v>1229</v>
      </c>
      <c r="H1078" s="3">
        <v>44859</v>
      </c>
      <c r="I1078" t="s">
        <v>1451</v>
      </c>
      <c r="M1078" t="s">
        <v>60</v>
      </c>
      <c r="N1078" t="s">
        <v>53</v>
      </c>
      <c r="O1078" t="s">
        <v>14</v>
      </c>
      <c r="P1078" t="s">
        <v>1226</v>
      </c>
      <c r="Q1078" t="str">
        <f t="shared" si="16"/>
        <v/>
      </c>
    </row>
    <row r="1079" spans="1:17" x14ac:dyDescent="0.3">
      <c r="A1079" t="s">
        <v>45</v>
      </c>
      <c r="B1079" t="s">
        <v>1231</v>
      </c>
      <c r="C1079" t="s">
        <v>1232</v>
      </c>
      <c r="D1079" t="s">
        <v>1223</v>
      </c>
      <c r="E1079" t="s">
        <v>1233</v>
      </c>
      <c r="F1079" t="s">
        <v>1234</v>
      </c>
      <c r="G1079" t="s">
        <v>1235</v>
      </c>
      <c r="H1079" s="3">
        <v>44880</v>
      </c>
      <c r="I1079" t="s">
        <v>1452</v>
      </c>
      <c r="J1079">
        <v>30</v>
      </c>
      <c r="K1079">
        <v>30</v>
      </c>
      <c r="L1079">
        <v>30</v>
      </c>
      <c r="M1079" t="s">
        <v>1234</v>
      </c>
      <c r="N1079" t="s">
        <v>11</v>
      </c>
      <c r="O1079" t="s">
        <v>14</v>
      </c>
      <c r="P1079" t="s">
        <v>40</v>
      </c>
      <c r="Q1079" t="str">
        <f t="shared" si="16"/>
        <v>&lt; $50K</v>
      </c>
    </row>
    <row r="1080" spans="1:17" x14ac:dyDescent="0.3">
      <c r="A1080" t="s">
        <v>45</v>
      </c>
      <c r="B1080" t="s">
        <v>1237</v>
      </c>
      <c r="C1080" t="s">
        <v>1238</v>
      </c>
      <c r="D1080" t="s">
        <v>1223</v>
      </c>
      <c r="E1080" t="s">
        <v>1239</v>
      </c>
      <c r="F1080" t="s">
        <v>1224</v>
      </c>
      <c r="G1080" t="s">
        <v>1240</v>
      </c>
      <c r="H1080" s="3">
        <v>44862</v>
      </c>
      <c r="I1080" t="s">
        <v>1453</v>
      </c>
      <c r="J1080">
        <v>80000</v>
      </c>
      <c r="K1080">
        <v>110000</v>
      </c>
      <c r="L1080">
        <v>95000</v>
      </c>
      <c r="M1080" t="s">
        <v>1224</v>
      </c>
      <c r="N1080" t="s">
        <v>11</v>
      </c>
      <c r="O1080" t="s">
        <v>13</v>
      </c>
      <c r="P1080" t="s">
        <v>1226</v>
      </c>
      <c r="Q1080" t="str">
        <f t="shared" si="16"/>
        <v>$90K-$110K</v>
      </c>
    </row>
    <row r="1081" spans="1:17" x14ac:dyDescent="0.3">
      <c r="A1081" t="s">
        <v>45</v>
      </c>
      <c r="B1081" t="s">
        <v>1242</v>
      </c>
      <c r="C1081" t="s">
        <v>1243</v>
      </c>
      <c r="D1081" t="s">
        <v>1223</v>
      </c>
      <c r="E1081" t="s">
        <v>320</v>
      </c>
      <c r="F1081" t="s">
        <v>1224</v>
      </c>
      <c r="G1081" t="s">
        <v>1244</v>
      </c>
      <c r="H1081" s="3">
        <v>44881</v>
      </c>
      <c r="I1081" t="s">
        <v>1454</v>
      </c>
      <c r="J1081">
        <v>50</v>
      </c>
      <c r="K1081">
        <v>60</v>
      </c>
      <c r="L1081">
        <v>55</v>
      </c>
      <c r="M1081" t="s">
        <v>1224</v>
      </c>
      <c r="N1081" t="s">
        <v>11</v>
      </c>
      <c r="O1081" t="s">
        <v>14</v>
      </c>
      <c r="P1081" t="s">
        <v>40</v>
      </c>
      <c r="Q1081" t="str">
        <f t="shared" si="16"/>
        <v>&lt; $50K</v>
      </c>
    </row>
    <row r="1082" spans="1:17" x14ac:dyDescent="0.3">
      <c r="A1082" t="s">
        <v>45</v>
      </c>
      <c r="B1082" t="s">
        <v>1246</v>
      </c>
      <c r="C1082" t="s">
        <v>1247</v>
      </c>
      <c r="D1082" t="s">
        <v>1223</v>
      </c>
      <c r="F1082" t="s">
        <v>1248</v>
      </c>
      <c r="G1082" t="s">
        <v>1249</v>
      </c>
      <c r="H1082" s="3">
        <v>44880</v>
      </c>
      <c r="I1082" t="s">
        <v>1455</v>
      </c>
      <c r="M1082" t="s">
        <v>1251</v>
      </c>
      <c r="N1082" t="s">
        <v>114</v>
      </c>
      <c r="O1082" t="s">
        <v>13</v>
      </c>
      <c r="P1082" t="s">
        <v>40</v>
      </c>
      <c r="Q1082" t="str">
        <f t="shared" si="16"/>
        <v/>
      </c>
    </row>
    <row r="1083" spans="1:17" x14ac:dyDescent="0.3">
      <c r="A1083" t="s">
        <v>45</v>
      </c>
      <c r="B1083" t="s">
        <v>1252</v>
      </c>
      <c r="C1083" t="s">
        <v>1253</v>
      </c>
      <c r="D1083" t="s">
        <v>1223</v>
      </c>
      <c r="F1083" t="s">
        <v>1224</v>
      </c>
      <c r="G1083" t="s">
        <v>1254</v>
      </c>
      <c r="H1083" s="3">
        <v>44861</v>
      </c>
      <c r="I1083" t="s">
        <v>1456</v>
      </c>
      <c r="M1083" t="s">
        <v>1224</v>
      </c>
      <c r="N1083" t="s">
        <v>11</v>
      </c>
      <c r="O1083" t="s">
        <v>14</v>
      </c>
      <c r="P1083" t="s">
        <v>1226</v>
      </c>
      <c r="Q1083" t="str">
        <f t="shared" si="16"/>
        <v/>
      </c>
    </row>
    <row r="1084" spans="1:17" x14ac:dyDescent="0.3">
      <c r="A1084" t="s">
        <v>45</v>
      </c>
      <c r="B1084" t="s">
        <v>1256</v>
      </c>
      <c r="C1084" t="s">
        <v>1257</v>
      </c>
      <c r="D1084" t="s">
        <v>1223</v>
      </c>
      <c r="E1084" t="s">
        <v>1258</v>
      </c>
      <c r="F1084" t="s">
        <v>1224</v>
      </c>
      <c r="G1084" t="s">
        <v>1259</v>
      </c>
      <c r="H1084" s="3">
        <v>44886</v>
      </c>
      <c r="I1084" t="s">
        <v>1457</v>
      </c>
      <c r="J1084">
        <v>120000</v>
      </c>
      <c r="K1084">
        <v>135000</v>
      </c>
      <c r="L1084">
        <v>127500</v>
      </c>
      <c r="M1084" t="s">
        <v>1224</v>
      </c>
      <c r="N1084" t="s">
        <v>11</v>
      </c>
      <c r="O1084" t="s">
        <v>13</v>
      </c>
      <c r="P1084" t="s">
        <v>40</v>
      </c>
      <c r="Q1084" t="str">
        <f t="shared" si="16"/>
        <v>$110K-$130K</v>
      </c>
    </row>
    <row r="1085" spans="1:17" x14ac:dyDescent="0.3">
      <c r="A1085" t="s">
        <v>45</v>
      </c>
      <c r="B1085" t="s">
        <v>1261</v>
      </c>
      <c r="C1085" t="s">
        <v>1262</v>
      </c>
      <c r="D1085" t="s">
        <v>1223</v>
      </c>
      <c r="E1085" t="s">
        <v>1263</v>
      </c>
      <c r="F1085" t="s">
        <v>1224</v>
      </c>
      <c r="G1085" t="s">
        <v>1264</v>
      </c>
      <c r="H1085" s="3">
        <v>44872</v>
      </c>
      <c r="I1085" t="s">
        <v>1458</v>
      </c>
      <c r="J1085">
        <v>85000</v>
      </c>
      <c r="K1085">
        <v>100000</v>
      </c>
      <c r="L1085">
        <v>92500</v>
      </c>
      <c r="M1085" t="s">
        <v>1224</v>
      </c>
      <c r="N1085" t="s">
        <v>11</v>
      </c>
      <c r="O1085" t="s">
        <v>13</v>
      </c>
      <c r="P1085" t="s">
        <v>40</v>
      </c>
      <c r="Q1085" t="str">
        <f t="shared" si="16"/>
        <v>$90K-$110K</v>
      </c>
    </row>
    <row r="1086" spans="1:17" x14ac:dyDescent="0.3">
      <c r="A1086" t="s">
        <v>45</v>
      </c>
      <c r="B1086" t="s">
        <v>1266</v>
      </c>
      <c r="C1086" t="s">
        <v>1267</v>
      </c>
      <c r="D1086" t="s">
        <v>1223</v>
      </c>
      <c r="E1086" t="s">
        <v>1268</v>
      </c>
      <c r="F1086" t="s">
        <v>1224</v>
      </c>
      <c r="G1086" t="s">
        <v>251</v>
      </c>
      <c r="H1086" s="3">
        <v>44866</v>
      </c>
      <c r="I1086" t="s">
        <v>1459</v>
      </c>
      <c r="J1086">
        <v>40</v>
      </c>
      <c r="K1086">
        <v>50</v>
      </c>
      <c r="L1086">
        <v>45</v>
      </c>
      <c r="M1086" t="s">
        <v>1224</v>
      </c>
      <c r="N1086" t="s">
        <v>11</v>
      </c>
      <c r="O1086" t="s">
        <v>13</v>
      </c>
      <c r="P1086" t="s">
        <v>40</v>
      </c>
      <c r="Q1086" t="str">
        <f t="shared" si="16"/>
        <v>&lt; $50K</v>
      </c>
    </row>
    <row r="1087" spans="1:17" x14ac:dyDescent="0.3">
      <c r="A1087" t="s">
        <v>45</v>
      </c>
      <c r="B1087" t="s">
        <v>1270</v>
      </c>
      <c r="C1087" t="s">
        <v>1271</v>
      </c>
      <c r="D1087" t="s">
        <v>1223</v>
      </c>
      <c r="F1087" t="s">
        <v>1224</v>
      </c>
      <c r="G1087" t="s">
        <v>1272</v>
      </c>
      <c r="H1087" s="3">
        <v>44873</v>
      </c>
      <c r="I1087" t="s">
        <v>1460</v>
      </c>
      <c r="M1087" t="s">
        <v>1224</v>
      </c>
      <c r="N1087" t="s">
        <v>11</v>
      </c>
      <c r="O1087" t="s">
        <v>14</v>
      </c>
      <c r="P1087" t="s">
        <v>40</v>
      </c>
      <c r="Q1087" t="str">
        <f t="shared" si="16"/>
        <v/>
      </c>
    </row>
    <row r="1088" spans="1:17" x14ac:dyDescent="0.3">
      <c r="A1088" t="s">
        <v>45</v>
      </c>
      <c r="B1088" t="s">
        <v>1274</v>
      </c>
      <c r="C1088" t="s">
        <v>1275</v>
      </c>
      <c r="D1088" t="s">
        <v>1223</v>
      </c>
      <c r="E1088" t="s">
        <v>1276</v>
      </c>
      <c r="F1088" t="s">
        <v>1224</v>
      </c>
      <c r="G1088" t="s">
        <v>89</v>
      </c>
      <c r="H1088" s="3">
        <v>44860</v>
      </c>
      <c r="I1088" t="s">
        <v>1461</v>
      </c>
      <c r="J1088">
        <v>60000</v>
      </c>
      <c r="K1088">
        <v>90000</v>
      </c>
      <c r="L1088">
        <v>75000</v>
      </c>
      <c r="M1088" t="s">
        <v>1224</v>
      </c>
      <c r="N1088" t="s">
        <v>11</v>
      </c>
      <c r="O1088" t="s">
        <v>11</v>
      </c>
      <c r="P1088" t="s">
        <v>1226</v>
      </c>
      <c r="Q1088" t="str">
        <f t="shared" si="16"/>
        <v>$70K-$90K</v>
      </c>
    </row>
    <row r="1089" spans="1:17" x14ac:dyDescent="0.3">
      <c r="A1089" t="s">
        <v>45</v>
      </c>
      <c r="B1089" t="s">
        <v>1278</v>
      </c>
      <c r="C1089" t="s">
        <v>1279</v>
      </c>
      <c r="D1089" t="s">
        <v>1223</v>
      </c>
      <c r="E1089" t="s">
        <v>1280</v>
      </c>
      <c r="F1089" t="s">
        <v>1224</v>
      </c>
      <c r="G1089" t="s">
        <v>1281</v>
      </c>
      <c r="H1089" s="3">
        <v>44859</v>
      </c>
      <c r="I1089" t="s">
        <v>1462</v>
      </c>
      <c r="J1089">
        <v>125000</v>
      </c>
      <c r="K1089">
        <v>155000</v>
      </c>
      <c r="L1089">
        <v>140000</v>
      </c>
      <c r="M1089" t="s">
        <v>1224</v>
      </c>
      <c r="N1089" t="s">
        <v>11</v>
      </c>
      <c r="O1089" t="s">
        <v>13</v>
      </c>
      <c r="P1089" t="s">
        <v>1226</v>
      </c>
      <c r="Q1089" t="str">
        <f t="shared" si="16"/>
        <v>$130K+</v>
      </c>
    </row>
    <row r="1090" spans="1:17" x14ac:dyDescent="0.3">
      <c r="A1090" t="s">
        <v>45</v>
      </c>
      <c r="B1090" t="s">
        <v>1283</v>
      </c>
      <c r="C1090" t="s">
        <v>1284</v>
      </c>
      <c r="D1090" t="s">
        <v>1223</v>
      </c>
      <c r="F1090" t="s">
        <v>1224</v>
      </c>
      <c r="G1090" t="s">
        <v>251</v>
      </c>
      <c r="H1090" s="3">
        <v>44862</v>
      </c>
      <c r="I1090" t="s">
        <v>1463</v>
      </c>
      <c r="M1090" t="s">
        <v>1224</v>
      </c>
      <c r="N1090" t="s">
        <v>11</v>
      </c>
      <c r="O1090" t="s">
        <v>13</v>
      </c>
      <c r="P1090" t="s">
        <v>1226</v>
      </c>
      <c r="Q1090" t="str">
        <f t="shared" ref="Q1090:Q1153" si="17">IF(L1090="","",IF(L1090&lt;50000,"&lt; $50K",IF(L1090&lt;70000,"$50K-$70K",IF(L1090&lt;90000,"$70K-$90K",IF(L1090&lt;110000,"$90K-$110K",IF(L1090&lt;130000,"$110K-$130K","$130K+"))))))</f>
        <v/>
      </c>
    </row>
    <row r="1091" spans="1:17" x14ac:dyDescent="0.3">
      <c r="A1091" t="s">
        <v>45</v>
      </c>
      <c r="B1091" t="s">
        <v>1286</v>
      </c>
      <c r="C1091" t="s">
        <v>1287</v>
      </c>
      <c r="D1091" t="s">
        <v>1223</v>
      </c>
      <c r="E1091" t="s">
        <v>1288</v>
      </c>
      <c r="F1091" t="s">
        <v>1289</v>
      </c>
      <c r="G1091" t="s">
        <v>1290</v>
      </c>
      <c r="H1091" s="3">
        <v>44859</v>
      </c>
      <c r="I1091" t="s">
        <v>1464</v>
      </c>
      <c r="J1091">
        <v>70000</v>
      </c>
      <c r="K1091">
        <v>80000</v>
      </c>
      <c r="L1091">
        <v>75000</v>
      </c>
      <c r="M1091" t="s">
        <v>49</v>
      </c>
      <c r="N1091" t="s">
        <v>127</v>
      </c>
      <c r="O1091" t="s">
        <v>14</v>
      </c>
      <c r="P1091" t="s">
        <v>1226</v>
      </c>
      <c r="Q1091" t="str">
        <f t="shared" si="17"/>
        <v>$70K-$90K</v>
      </c>
    </row>
    <row r="1092" spans="1:17" x14ac:dyDescent="0.3">
      <c r="A1092" t="s">
        <v>45</v>
      </c>
      <c r="B1092" t="s">
        <v>1292</v>
      </c>
      <c r="C1092" t="s">
        <v>1293</v>
      </c>
      <c r="D1092" t="s">
        <v>1223</v>
      </c>
      <c r="F1092" t="s">
        <v>1224</v>
      </c>
      <c r="G1092" t="s">
        <v>1294</v>
      </c>
      <c r="H1092" s="3">
        <v>44873</v>
      </c>
      <c r="I1092" t="s">
        <v>1465</v>
      </c>
      <c r="M1092" t="s">
        <v>1224</v>
      </c>
      <c r="N1092" t="s">
        <v>11</v>
      </c>
      <c r="O1092" t="s">
        <v>13</v>
      </c>
      <c r="P1092" t="s">
        <v>40</v>
      </c>
      <c r="Q1092" t="str">
        <f t="shared" si="17"/>
        <v/>
      </c>
    </row>
    <row r="1093" spans="1:17" x14ac:dyDescent="0.3">
      <c r="A1093" t="s">
        <v>1296</v>
      </c>
      <c r="B1093" t="s">
        <v>1297</v>
      </c>
      <c r="C1093" t="s">
        <v>1298</v>
      </c>
      <c r="D1093" t="s">
        <v>1223</v>
      </c>
      <c r="E1093" t="s">
        <v>1299</v>
      </c>
      <c r="F1093" t="s">
        <v>1224</v>
      </c>
      <c r="G1093" t="s">
        <v>1300</v>
      </c>
      <c r="H1093" s="3">
        <v>44860</v>
      </c>
      <c r="I1093" t="s">
        <v>1466</v>
      </c>
      <c r="J1093">
        <v>80000</v>
      </c>
      <c r="K1093">
        <v>90000</v>
      </c>
      <c r="L1093">
        <v>85000</v>
      </c>
      <c r="M1093" t="s">
        <v>1224</v>
      </c>
      <c r="N1093" t="s">
        <v>11</v>
      </c>
      <c r="O1093" t="s">
        <v>14</v>
      </c>
      <c r="P1093" t="s">
        <v>1226</v>
      </c>
      <c r="Q1093" t="str">
        <f t="shared" si="17"/>
        <v>$70K-$90K</v>
      </c>
    </row>
    <row r="1094" spans="1:17" x14ac:dyDescent="0.3">
      <c r="A1094" t="s">
        <v>1306</v>
      </c>
      <c r="B1094" t="s">
        <v>1307</v>
      </c>
      <c r="C1094" t="s">
        <v>1308</v>
      </c>
      <c r="D1094" t="s">
        <v>1223</v>
      </c>
      <c r="F1094" t="s">
        <v>1224</v>
      </c>
      <c r="G1094" t="s">
        <v>1309</v>
      </c>
      <c r="H1094" s="3">
        <v>44886</v>
      </c>
      <c r="I1094" t="s">
        <v>1467</v>
      </c>
      <c r="M1094" t="s">
        <v>1224</v>
      </c>
      <c r="N1094" t="s">
        <v>11</v>
      </c>
      <c r="O1094" t="s">
        <v>9</v>
      </c>
      <c r="P1094" t="s">
        <v>40</v>
      </c>
      <c r="Q1094" t="str">
        <f t="shared" si="17"/>
        <v/>
      </c>
    </row>
    <row r="1095" spans="1:17" x14ac:dyDescent="0.3">
      <c r="A1095" t="s">
        <v>1302</v>
      </c>
      <c r="B1095" t="s">
        <v>1303</v>
      </c>
      <c r="C1095" t="s">
        <v>1304</v>
      </c>
      <c r="D1095" t="s">
        <v>1223</v>
      </c>
      <c r="F1095" t="s">
        <v>298</v>
      </c>
      <c r="G1095" t="s">
        <v>124</v>
      </c>
      <c r="H1095" s="3">
        <v>44888</v>
      </c>
      <c r="I1095" t="s">
        <v>1468</v>
      </c>
      <c r="M1095" t="s">
        <v>301</v>
      </c>
      <c r="N1095" t="s">
        <v>50</v>
      </c>
      <c r="O1095" t="s">
        <v>16</v>
      </c>
      <c r="P1095" t="s">
        <v>40</v>
      </c>
      <c r="Q1095" t="str">
        <f t="shared" si="17"/>
        <v/>
      </c>
    </row>
    <row r="1096" spans="1:17" x14ac:dyDescent="0.3">
      <c r="A1096" t="s">
        <v>45</v>
      </c>
      <c r="B1096" t="s">
        <v>1311</v>
      </c>
      <c r="C1096" t="s">
        <v>1312</v>
      </c>
      <c r="D1096" t="s">
        <v>1223</v>
      </c>
      <c r="F1096" t="s">
        <v>496</v>
      </c>
      <c r="G1096" t="s">
        <v>1313</v>
      </c>
      <c r="H1096" s="3">
        <v>44859</v>
      </c>
      <c r="I1096" t="s">
        <v>1469</v>
      </c>
      <c r="M1096" t="s">
        <v>498</v>
      </c>
      <c r="N1096" t="s">
        <v>50</v>
      </c>
      <c r="O1096" t="s">
        <v>13</v>
      </c>
      <c r="P1096" t="s">
        <v>1226</v>
      </c>
      <c r="Q1096" t="str">
        <f t="shared" si="17"/>
        <v/>
      </c>
    </row>
    <row r="1097" spans="1:17" x14ac:dyDescent="0.3">
      <c r="A1097" t="s">
        <v>1315</v>
      </c>
      <c r="B1097" t="s">
        <v>1316</v>
      </c>
      <c r="C1097" t="s">
        <v>1317</v>
      </c>
      <c r="D1097" t="s">
        <v>1223</v>
      </c>
      <c r="E1097" t="s">
        <v>1318</v>
      </c>
      <c r="F1097" t="s">
        <v>1224</v>
      </c>
      <c r="G1097" t="s">
        <v>1319</v>
      </c>
      <c r="H1097" s="3">
        <v>44880</v>
      </c>
      <c r="I1097" t="s">
        <v>1470</v>
      </c>
      <c r="J1097">
        <v>59.69</v>
      </c>
      <c r="K1097">
        <v>79.58</v>
      </c>
      <c r="L1097">
        <v>69.634999999999991</v>
      </c>
      <c r="M1097" t="s">
        <v>1224</v>
      </c>
      <c r="N1097" t="s">
        <v>11</v>
      </c>
      <c r="O1097" t="s">
        <v>13</v>
      </c>
      <c r="P1097" t="s">
        <v>40</v>
      </c>
      <c r="Q1097" t="str">
        <f t="shared" si="17"/>
        <v>&lt; $50K</v>
      </c>
    </row>
    <row r="1098" spans="1:17" x14ac:dyDescent="0.3">
      <c r="A1098" t="s">
        <v>45</v>
      </c>
      <c r="B1098" t="s">
        <v>1321</v>
      </c>
      <c r="C1098" t="s">
        <v>1322</v>
      </c>
      <c r="D1098" t="s">
        <v>1223</v>
      </c>
      <c r="F1098" t="s">
        <v>1224</v>
      </c>
      <c r="G1098" t="s">
        <v>1323</v>
      </c>
      <c r="H1098" s="3">
        <v>44874</v>
      </c>
      <c r="I1098" t="s">
        <v>1471</v>
      </c>
      <c r="M1098" t="s">
        <v>1224</v>
      </c>
      <c r="N1098" t="s">
        <v>11</v>
      </c>
      <c r="O1098" t="s">
        <v>9</v>
      </c>
      <c r="P1098" t="s">
        <v>40</v>
      </c>
      <c r="Q1098" t="str">
        <f t="shared" si="17"/>
        <v/>
      </c>
    </row>
    <row r="1099" spans="1:17" x14ac:dyDescent="0.3">
      <c r="A1099" t="s">
        <v>45</v>
      </c>
      <c r="B1099" t="s">
        <v>1325</v>
      </c>
      <c r="C1099" t="s">
        <v>1326</v>
      </c>
      <c r="D1099" t="s">
        <v>1223</v>
      </c>
      <c r="F1099" t="s">
        <v>1224</v>
      </c>
      <c r="G1099" t="s">
        <v>89</v>
      </c>
      <c r="H1099" s="3">
        <v>44865</v>
      </c>
      <c r="I1099" t="s">
        <v>1472</v>
      </c>
      <c r="M1099" t="s">
        <v>1224</v>
      </c>
      <c r="N1099" t="s">
        <v>11</v>
      </c>
      <c r="O1099" t="s">
        <v>11</v>
      </c>
      <c r="P1099" t="s">
        <v>1226</v>
      </c>
      <c r="Q1099" t="str">
        <f t="shared" si="17"/>
        <v/>
      </c>
    </row>
    <row r="1100" spans="1:17" x14ac:dyDescent="0.3">
      <c r="A1100" t="s">
        <v>45</v>
      </c>
      <c r="B1100" t="s">
        <v>1328</v>
      </c>
      <c r="C1100" t="s">
        <v>1329</v>
      </c>
      <c r="D1100" t="s">
        <v>1223</v>
      </c>
      <c r="F1100" t="s">
        <v>1330</v>
      </c>
      <c r="G1100" t="s">
        <v>524</v>
      </c>
      <c r="H1100" s="3">
        <v>44866</v>
      </c>
      <c r="I1100" t="s">
        <v>1473</v>
      </c>
      <c r="M1100" t="s">
        <v>1332</v>
      </c>
      <c r="N1100" t="s">
        <v>162</v>
      </c>
      <c r="O1100" t="s">
        <v>13</v>
      </c>
      <c r="P1100" t="s">
        <v>40</v>
      </c>
      <c r="Q1100" t="str">
        <f t="shared" si="17"/>
        <v/>
      </c>
    </row>
    <row r="1101" spans="1:17" x14ac:dyDescent="0.3">
      <c r="A1101" t="s">
        <v>45</v>
      </c>
      <c r="B1101" t="s">
        <v>1333</v>
      </c>
      <c r="C1101" t="s">
        <v>1334</v>
      </c>
      <c r="D1101" t="s">
        <v>1223</v>
      </c>
      <c r="F1101" t="s">
        <v>1224</v>
      </c>
      <c r="G1101" t="s">
        <v>1335</v>
      </c>
      <c r="H1101" s="3">
        <v>44861</v>
      </c>
      <c r="I1101" t="s">
        <v>1474</v>
      </c>
      <c r="M1101" t="s">
        <v>1224</v>
      </c>
      <c r="N1101" t="s">
        <v>11</v>
      </c>
      <c r="O1101" t="s">
        <v>14</v>
      </c>
      <c r="P1101" t="s">
        <v>1226</v>
      </c>
      <c r="Q1101" t="str">
        <f t="shared" si="17"/>
        <v/>
      </c>
    </row>
    <row r="1102" spans="1:17" x14ac:dyDescent="0.3">
      <c r="A1102" t="s">
        <v>1220</v>
      </c>
      <c r="B1102" t="s">
        <v>1221</v>
      </c>
      <c r="C1102" t="s">
        <v>1222</v>
      </c>
      <c r="D1102" t="s">
        <v>1223</v>
      </c>
      <c r="F1102" t="s">
        <v>1224</v>
      </c>
      <c r="G1102" t="s">
        <v>445</v>
      </c>
      <c r="H1102" s="3">
        <v>44861</v>
      </c>
      <c r="I1102" t="s">
        <v>1475</v>
      </c>
      <c r="M1102" t="s">
        <v>1224</v>
      </c>
      <c r="N1102" t="s">
        <v>11</v>
      </c>
      <c r="O1102" t="s">
        <v>16</v>
      </c>
      <c r="P1102" t="s">
        <v>1226</v>
      </c>
      <c r="Q1102" t="str">
        <f t="shared" si="17"/>
        <v/>
      </c>
    </row>
    <row r="1103" spans="1:17" x14ac:dyDescent="0.3">
      <c r="A1103" t="s">
        <v>45</v>
      </c>
      <c r="B1103" t="s">
        <v>1363</v>
      </c>
      <c r="C1103" t="s">
        <v>1364</v>
      </c>
      <c r="D1103" t="s">
        <v>1223</v>
      </c>
      <c r="F1103" t="s">
        <v>370</v>
      </c>
      <c r="G1103" t="s">
        <v>1365</v>
      </c>
      <c r="H1103" s="3">
        <v>44882</v>
      </c>
      <c r="I1103" t="s">
        <v>1476</v>
      </c>
      <c r="M1103" t="s">
        <v>373</v>
      </c>
      <c r="N1103" t="s">
        <v>44</v>
      </c>
      <c r="O1103" t="s">
        <v>9</v>
      </c>
      <c r="P1103" t="s">
        <v>40</v>
      </c>
      <c r="Q1103" t="str">
        <f t="shared" si="17"/>
        <v/>
      </c>
    </row>
    <row r="1104" spans="1:17" x14ac:dyDescent="0.3">
      <c r="A1104" t="s">
        <v>45</v>
      </c>
      <c r="B1104" t="s">
        <v>1367</v>
      </c>
      <c r="C1104" t="s">
        <v>1368</v>
      </c>
      <c r="D1104" t="s">
        <v>1223</v>
      </c>
      <c r="E1104" t="s">
        <v>1369</v>
      </c>
      <c r="F1104" t="s">
        <v>1224</v>
      </c>
      <c r="G1104" t="s">
        <v>1370</v>
      </c>
      <c r="H1104" s="3">
        <v>44883</v>
      </c>
      <c r="I1104" t="s">
        <v>1477</v>
      </c>
      <c r="J1104">
        <v>38</v>
      </c>
      <c r="K1104">
        <v>45</v>
      </c>
      <c r="L1104">
        <v>41.5</v>
      </c>
      <c r="M1104" t="s">
        <v>1224</v>
      </c>
      <c r="N1104" t="s">
        <v>11</v>
      </c>
      <c r="O1104" t="s">
        <v>14</v>
      </c>
      <c r="P1104" t="s">
        <v>40</v>
      </c>
      <c r="Q1104" t="str">
        <f t="shared" si="17"/>
        <v>&lt; $50K</v>
      </c>
    </row>
    <row r="1105" spans="1:17" x14ac:dyDescent="0.3">
      <c r="A1105" t="s">
        <v>45</v>
      </c>
      <c r="B1105" t="s">
        <v>1227</v>
      </c>
      <c r="C1105" t="s">
        <v>1228</v>
      </c>
      <c r="D1105" t="s">
        <v>1223</v>
      </c>
      <c r="F1105" t="s">
        <v>57</v>
      </c>
      <c r="G1105" t="s">
        <v>1229</v>
      </c>
      <c r="H1105" s="3">
        <v>44859</v>
      </c>
      <c r="I1105" t="s">
        <v>1478</v>
      </c>
      <c r="M1105" t="s">
        <v>60</v>
      </c>
      <c r="N1105" t="s">
        <v>53</v>
      </c>
      <c r="O1105" t="s">
        <v>14</v>
      </c>
      <c r="P1105" t="s">
        <v>1226</v>
      </c>
      <c r="Q1105" t="str">
        <f t="shared" si="17"/>
        <v/>
      </c>
    </row>
    <row r="1106" spans="1:17" x14ac:dyDescent="0.3">
      <c r="A1106" t="s">
        <v>45</v>
      </c>
      <c r="B1106" t="s">
        <v>1231</v>
      </c>
      <c r="C1106" t="s">
        <v>1232</v>
      </c>
      <c r="D1106" t="s">
        <v>1223</v>
      </c>
      <c r="E1106" t="s">
        <v>1233</v>
      </c>
      <c r="F1106" t="s">
        <v>1234</v>
      </c>
      <c r="G1106" t="s">
        <v>1235</v>
      </c>
      <c r="H1106" s="3">
        <v>44880</v>
      </c>
      <c r="I1106" t="s">
        <v>1479</v>
      </c>
      <c r="J1106">
        <v>30</v>
      </c>
      <c r="K1106">
        <v>30</v>
      </c>
      <c r="L1106">
        <v>30</v>
      </c>
      <c r="M1106" t="s">
        <v>1234</v>
      </c>
      <c r="N1106" t="s">
        <v>11</v>
      </c>
      <c r="O1106" t="s">
        <v>14</v>
      </c>
      <c r="P1106" t="s">
        <v>40</v>
      </c>
      <c r="Q1106" t="str">
        <f t="shared" si="17"/>
        <v>&lt; $50K</v>
      </c>
    </row>
    <row r="1107" spans="1:17" x14ac:dyDescent="0.3">
      <c r="A1107" t="s">
        <v>45</v>
      </c>
      <c r="B1107" t="s">
        <v>1237</v>
      </c>
      <c r="C1107" t="s">
        <v>1238</v>
      </c>
      <c r="D1107" t="s">
        <v>1223</v>
      </c>
      <c r="E1107" t="s">
        <v>1239</v>
      </c>
      <c r="F1107" t="s">
        <v>1224</v>
      </c>
      <c r="G1107" t="s">
        <v>1240</v>
      </c>
      <c r="H1107" s="3">
        <v>44862</v>
      </c>
      <c r="I1107" t="s">
        <v>1480</v>
      </c>
      <c r="J1107">
        <v>80000</v>
      </c>
      <c r="K1107">
        <v>110000</v>
      </c>
      <c r="L1107">
        <v>95000</v>
      </c>
      <c r="M1107" t="s">
        <v>1224</v>
      </c>
      <c r="N1107" t="s">
        <v>11</v>
      </c>
      <c r="O1107" t="s">
        <v>13</v>
      </c>
      <c r="P1107" t="s">
        <v>1226</v>
      </c>
      <c r="Q1107" t="str">
        <f t="shared" si="17"/>
        <v>$90K-$110K</v>
      </c>
    </row>
    <row r="1108" spans="1:17" x14ac:dyDescent="0.3">
      <c r="A1108" t="s">
        <v>45</v>
      </c>
      <c r="B1108" t="s">
        <v>1242</v>
      </c>
      <c r="C1108" t="s">
        <v>1243</v>
      </c>
      <c r="D1108" t="s">
        <v>1223</v>
      </c>
      <c r="E1108" t="s">
        <v>320</v>
      </c>
      <c r="F1108" t="s">
        <v>1224</v>
      </c>
      <c r="G1108" t="s">
        <v>1244</v>
      </c>
      <c r="H1108" s="3">
        <v>44881</v>
      </c>
      <c r="I1108" t="s">
        <v>1481</v>
      </c>
      <c r="J1108">
        <v>50</v>
      </c>
      <c r="K1108">
        <v>60</v>
      </c>
      <c r="L1108">
        <v>55</v>
      </c>
      <c r="M1108" t="s">
        <v>1224</v>
      </c>
      <c r="N1108" t="s">
        <v>11</v>
      </c>
      <c r="O1108" t="s">
        <v>14</v>
      </c>
      <c r="P1108" t="s">
        <v>40</v>
      </c>
      <c r="Q1108" t="str">
        <f t="shared" si="17"/>
        <v>&lt; $50K</v>
      </c>
    </row>
    <row r="1109" spans="1:17" x14ac:dyDescent="0.3">
      <c r="A1109" t="s">
        <v>45</v>
      </c>
      <c r="B1109" t="s">
        <v>1246</v>
      </c>
      <c r="C1109" t="s">
        <v>1247</v>
      </c>
      <c r="D1109" t="s">
        <v>1223</v>
      </c>
      <c r="F1109" t="s">
        <v>1248</v>
      </c>
      <c r="G1109" t="s">
        <v>1249</v>
      </c>
      <c r="H1109" s="3">
        <v>44880</v>
      </c>
      <c r="I1109" t="s">
        <v>1482</v>
      </c>
      <c r="M1109" t="s">
        <v>1251</v>
      </c>
      <c r="N1109" t="s">
        <v>114</v>
      </c>
      <c r="O1109" t="s">
        <v>13</v>
      </c>
      <c r="P1109" t="s">
        <v>40</v>
      </c>
      <c r="Q1109" t="str">
        <f t="shared" si="17"/>
        <v/>
      </c>
    </row>
    <row r="1110" spans="1:17" x14ac:dyDescent="0.3">
      <c r="A1110" t="s">
        <v>45</v>
      </c>
      <c r="B1110" t="s">
        <v>1252</v>
      </c>
      <c r="C1110" t="s">
        <v>1253</v>
      </c>
      <c r="D1110" t="s">
        <v>1223</v>
      </c>
      <c r="F1110" t="s">
        <v>1224</v>
      </c>
      <c r="G1110" t="s">
        <v>1254</v>
      </c>
      <c r="H1110" s="3">
        <v>44861</v>
      </c>
      <c r="I1110" t="s">
        <v>1483</v>
      </c>
      <c r="M1110" t="s">
        <v>1224</v>
      </c>
      <c r="N1110" t="s">
        <v>11</v>
      </c>
      <c r="O1110" t="s">
        <v>14</v>
      </c>
      <c r="P1110" t="s">
        <v>1226</v>
      </c>
      <c r="Q1110" t="str">
        <f t="shared" si="17"/>
        <v/>
      </c>
    </row>
    <row r="1111" spans="1:17" x14ac:dyDescent="0.3">
      <c r="A1111" t="s">
        <v>45</v>
      </c>
      <c r="B1111" t="s">
        <v>1256</v>
      </c>
      <c r="C1111" t="s">
        <v>1257</v>
      </c>
      <c r="D1111" t="s">
        <v>1223</v>
      </c>
      <c r="E1111" t="s">
        <v>1258</v>
      </c>
      <c r="F1111" t="s">
        <v>1224</v>
      </c>
      <c r="G1111" t="s">
        <v>1259</v>
      </c>
      <c r="H1111" s="3">
        <v>44886</v>
      </c>
      <c r="I1111" t="s">
        <v>1484</v>
      </c>
      <c r="J1111">
        <v>120000</v>
      </c>
      <c r="K1111">
        <v>135000</v>
      </c>
      <c r="L1111">
        <v>127500</v>
      </c>
      <c r="M1111" t="s">
        <v>1224</v>
      </c>
      <c r="N1111" t="s">
        <v>11</v>
      </c>
      <c r="O1111" t="s">
        <v>13</v>
      </c>
      <c r="P1111" t="s">
        <v>40</v>
      </c>
      <c r="Q1111" t="str">
        <f t="shared" si="17"/>
        <v>$110K-$130K</v>
      </c>
    </row>
    <row r="1112" spans="1:17" x14ac:dyDescent="0.3">
      <c r="A1112" t="s">
        <v>45</v>
      </c>
      <c r="B1112" t="s">
        <v>1261</v>
      </c>
      <c r="C1112" t="s">
        <v>1262</v>
      </c>
      <c r="D1112" t="s">
        <v>1223</v>
      </c>
      <c r="E1112" t="s">
        <v>1263</v>
      </c>
      <c r="F1112" t="s">
        <v>1224</v>
      </c>
      <c r="G1112" t="s">
        <v>1264</v>
      </c>
      <c r="H1112" s="3">
        <v>44872</v>
      </c>
      <c r="I1112" t="s">
        <v>1485</v>
      </c>
      <c r="J1112">
        <v>85000</v>
      </c>
      <c r="K1112">
        <v>100000</v>
      </c>
      <c r="L1112">
        <v>92500</v>
      </c>
      <c r="M1112" t="s">
        <v>1224</v>
      </c>
      <c r="N1112" t="s">
        <v>11</v>
      </c>
      <c r="O1112" t="s">
        <v>13</v>
      </c>
      <c r="P1112" t="s">
        <v>40</v>
      </c>
      <c r="Q1112" t="str">
        <f t="shared" si="17"/>
        <v>$90K-$110K</v>
      </c>
    </row>
    <row r="1113" spans="1:17" x14ac:dyDescent="0.3">
      <c r="A1113" t="s">
        <v>45</v>
      </c>
      <c r="B1113" t="s">
        <v>1266</v>
      </c>
      <c r="C1113" t="s">
        <v>1267</v>
      </c>
      <c r="D1113" t="s">
        <v>1223</v>
      </c>
      <c r="E1113" t="s">
        <v>1268</v>
      </c>
      <c r="F1113" t="s">
        <v>1224</v>
      </c>
      <c r="G1113" t="s">
        <v>251</v>
      </c>
      <c r="H1113" s="3">
        <v>44866</v>
      </c>
      <c r="I1113" t="s">
        <v>1486</v>
      </c>
      <c r="J1113">
        <v>40</v>
      </c>
      <c r="K1113">
        <v>50</v>
      </c>
      <c r="L1113">
        <v>45</v>
      </c>
      <c r="M1113" t="s">
        <v>1224</v>
      </c>
      <c r="N1113" t="s">
        <v>11</v>
      </c>
      <c r="O1113" t="s">
        <v>13</v>
      </c>
      <c r="P1113" t="s">
        <v>40</v>
      </c>
      <c r="Q1113" t="str">
        <f t="shared" si="17"/>
        <v>&lt; $50K</v>
      </c>
    </row>
    <row r="1114" spans="1:17" x14ac:dyDescent="0.3">
      <c r="A1114" t="s">
        <v>45</v>
      </c>
      <c r="B1114" t="s">
        <v>1270</v>
      </c>
      <c r="C1114" t="s">
        <v>1271</v>
      </c>
      <c r="D1114" t="s">
        <v>1223</v>
      </c>
      <c r="F1114" t="s">
        <v>1224</v>
      </c>
      <c r="G1114" t="s">
        <v>1272</v>
      </c>
      <c r="H1114" s="3">
        <v>44873</v>
      </c>
      <c r="I1114" t="s">
        <v>1487</v>
      </c>
      <c r="M1114" t="s">
        <v>1224</v>
      </c>
      <c r="N1114" t="s">
        <v>11</v>
      </c>
      <c r="O1114" t="s">
        <v>14</v>
      </c>
      <c r="P1114" t="s">
        <v>40</v>
      </c>
      <c r="Q1114" t="str">
        <f t="shared" si="17"/>
        <v/>
      </c>
    </row>
    <row r="1115" spans="1:17" x14ac:dyDescent="0.3">
      <c r="A1115" t="s">
        <v>45</v>
      </c>
      <c r="B1115" t="s">
        <v>1274</v>
      </c>
      <c r="C1115" t="s">
        <v>1275</v>
      </c>
      <c r="D1115" t="s">
        <v>1223</v>
      </c>
      <c r="E1115" t="s">
        <v>1276</v>
      </c>
      <c r="F1115" t="s">
        <v>1224</v>
      </c>
      <c r="G1115" t="s">
        <v>89</v>
      </c>
      <c r="H1115" s="3">
        <v>44860</v>
      </c>
      <c r="I1115" t="s">
        <v>1488</v>
      </c>
      <c r="J1115">
        <v>60000</v>
      </c>
      <c r="K1115">
        <v>90000</v>
      </c>
      <c r="L1115">
        <v>75000</v>
      </c>
      <c r="M1115" t="s">
        <v>1224</v>
      </c>
      <c r="N1115" t="s">
        <v>11</v>
      </c>
      <c r="O1115" t="s">
        <v>11</v>
      </c>
      <c r="P1115" t="s">
        <v>1226</v>
      </c>
      <c r="Q1115" t="str">
        <f t="shared" si="17"/>
        <v>$70K-$90K</v>
      </c>
    </row>
    <row r="1116" spans="1:17" x14ac:dyDescent="0.3">
      <c r="A1116" t="s">
        <v>45</v>
      </c>
      <c r="B1116" t="s">
        <v>1278</v>
      </c>
      <c r="C1116" t="s">
        <v>1279</v>
      </c>
      <c r="D1116" t="s">
        <v>1223</v>
      </c>
      <c r="E1116" t="s">
        <v>1280</v>
      </c>
      <c r="F1116" t="s">
        <v>1224</v>
      </c>
      <c r="G1116" t="s">
        <v>1281</v>
      </c>
      <c r="H1116" s="3">
        <v>44859</v>
      </c>
      <c r="I1116" t="s">
        <v>1489</v>
      </c>
      <c r="J1116">
        <v>125000</v>
      </c>
      <c r="K1116">
        <v>155000</v>
      </c>
      <c r="L1116">
        <v>140000</v>
      </c>
      <c r="M1116" t="s">
        <v>1224</v>
      </c>
      <c r="N1116" t="s">
        <v>11</v>
      </c>
      <c r="O1116" t="s">
        <v>13</v>
      </c>
      <c r="P1116" t="s">
        <v>1226</v>
      </c>
      <c r="Q1116" t="str">
        <f t="shared" si="17"/>
        <v>$130K+</v>
      </c>
    </row>
    <row r="1117" spans="1:17" x14ac:dyDescent="0.3">
      <c r="A1117" t="s">
        <v>1302</v>
      </c>
      <c r="B1117" t="s">
        <v>1303</v>
      </c>
      <c r="C1117" t="s">
        <v>1384</v>
      </c>
      <c r="D1117" t="s">
        <v>1223</v>
      </c>
      <c r="F1117" t="s">
        <v>1330</v>
      </c>
      <c r="G1117" t="s">
        <v>124</v>
      </c>
      <c r="H1117" s="3">
        <v>44888</v>
      </c>
      <c r="I1117" t="s">
        <v>1490</v>
      </c>
      <c r="M1117" t="s">
        <v>1332</v>
      </c>
      <c r="N1117" t="s">
        <v>162</v>
      </c>
      <c r="O1117" t="s">
        <v>16</v>
      </c>
      <c r="P1117" t="s">
        <v>40</v>
      </c>
      <c r="Q1117" t="str">
        <f t="shared" si="17"/>
        <v/>
      </c>
    </row>
    <row r="1118" spans="1:17" x14ac:dyDescent="0.3">
      <c r="A1118" t="s">
        <v>45</v>
      </c>
      <c r="B1118" t="s">
        <v>1283</v>
      </c>
      <c r="C1118" t="s">
        <v>1284</v>
      </c>
      <c r="D1118" t="s">
        <v>1223</v>
      </c>
      <c r="F1118" t="s">
        <v>1224</v>
      </c>
      <c r="G1118" t="s">
        <v>251</v>
      </c>
      <c r="H1118" s="3">
        <v>44862</v>
      </c>
      <c r="I1118" t="s">
        <v>1491</v>
      </c>
      <c r="M1118" t="s">
        <v>1224</v>
      </c>
      <c r="N1118" t="s">
        <v>11</v>
      </c>
      <c r="O1118" t="s">
        <v>13</v>
      </c>
      <c r="P1118" t="s">
        <v>1226</v>
      </c>
      <c r="Q1118" t="str">
        <f t="shared" si="17"/>
        <v/>
      </c>
    </row>
    <row r="1119" spans="1:17" x14ac:dyDescent="0.3">
      <c r="A1119" t="s">
        <v>45</v>
      </c>
      <c r="B1119" t="s">
        <v>1286</v>
      </c>
      <c r="C1119" t="s">
        <v>1287</v>
      </c>
      <c r="D1119" t="s">
        <v>1223</v>
      </c>
      <c r="E1119" t="s">
        <v>1288</v>
      </c>
      <c r="F1119" t="s">
        <v>1289</v>
      </c>
      <c r="G1119" t="s">
        <v>1290</v>
      </c>
      <c r="H1119" s="3">
        <v>44859</v>
      </c>
      <c r="I1119" t="s">
        <v>1492</v>
      </c>
      <c r="J1119">
        <v>70000</v>
      </c>
      <c r="K1119">
        <v>80000</v>
      </c>
      <c r="L1119">
        <v>75000</v>
      </c>
      <c r="M1119" t="s">
        <v>49</v>
      </c>
      <c r="N1119" t="s">
        <v>127</v>
      </c>
      <c r="O1119" t="s">
        <v>14</v>
      </c>
      <c r="P1119" t="s">
        <v>1226</v>
      </c>
      <c r="Q1119" t="str">
        <f t="shared" si="17"/>
        <v>$70K-$90K</v>
      </c>
    </row>
    <row r="1120" spans="1:17" x14ac:dyDescent="0.3">
      <c r="A1120" t="s">
        <v>45</v>
      </c>
      <c r="B1120" t="s">
        <v>1292</v>
      </c>
      <c r="C1120" t="s">
        <v>1293</v>
      </c>
      <c r="D1120" t="s">
        <v>1223</v>
      </c>
      <c r="F1120" t="s">
        <v>1224</v>
      </c>
      <c r="G1120" t="s">
        <v>1294</v>
      </c>
      <c r="H1120" s="3">
        <v>44873</v>
      </c>
      <c r="I1120" t="s">
        <v>1493</v>
      </c>
      <c r="M1120" t="s">
        <v>1224</v>
      </c>
      <c r="N1120" t="s">
        <v>11</v>
      </c>
      <c r="O1120" t="s">
        <v>13</v>
      </c>
      <c r="P1120" t="s">
        <v>40</v>
      </c>
      <c r="Q1120" t="str">
        <f t="shared" si="17"/>
        <v/>
      </c>
    </row>
    <row r="1121" spans="1:17" x14ac:dyDescent="0.3">
      <c r="A1121" t="s">
        <v>1296</v>
      </c>
      <c r="B1121" t="s">
        <v>1297</v>
      </c>
      <c r="C1121" t="s">
        <v>1298</v>
      </c>
      <c r="D1121" t="s">
        <v>1223</v>
      </c>
      <c r="E1121" t="s">
        <v>1299</v>
      </c>
      <c r="F1121" t="s">
        <v>1224</v>
      </c>
      <c r="G1121" t="s">
        <v>1300</v>
      </c>
      <c r="H1121" s="3">
        <v>44860</v>
      </c>
      <c r="I1121" t="s">
        <v>1494</v>
      </c>
      <c r="J1121">
        <v>80000</v>
      </c>
      <c r="K1121">
        <v>90000</v>
      </c>
      <c r="L1121">
        <v>85000</v>
      </c>
      <c r="M1121" t="s">
        <v>1224</v>
      </c>
      <c r="N1121" t="s">
        <v>11</v>
      </c>
      <c r="O1121" t="s">
        <v>14</v>
      </c>
      <c r="P1121" t="s">
        <v>1226</v>
      </c>
      <c r="Q1121" t="str">
        <f t="shared" si="17"/>
        <v>$70K-$90K</v>
      </c>
    </row>
    <row r="1122" spans="1:17" x14ac:dyDescent="0.3">
      <c r="A1122" t="s">
        <v>1306</v>
      </c>
      <c r="B1122" t="s">
        <v>1307</v>
      </c>
      <c r="C1122" t="s">
        <v>1308</v>
      </c>
      <c r="D1122" t="s">
        <v>1223</v>
      </c>
      <c r="F1122" t="s">
        <v>1224</v>
      </c>
      <c r="G1122" t="s">
        <v>1309</v>
      </c>
      <c r="H1122" s="3">
        <v>44886</v>
      </c>
      <c r="I1122" t="s">
        <v>1495</v>
      </c>
      <c r="M1122" t="s">
        <v>1224</v>
      </c>
      <c r="N1122" t="s">
        <v>11</v>
      </c>
      <c r="O1122" t="s">
        <v>9</v>
      </c>
      <c r="P1122" t="s">
        <v>40</v>
      </c>
      <c r="Q1122" t="str">
        <f t="shared" si="17"/>
        <v/>
      </c>
    </row>
    <row r="1123" spans="1:17" x14ac:dyDescent="0.3">
      <c r="A1123" t="s">
        <v>1302</v>
      </c>
      <c r="B1123" t="s">
        <v>1303</v>
      </c>
      <c r="C1123" t="s">
        <v>1304</v>
      </c>
      <c r="D1123" t="s">
        <v>1223</v>
      </c>
      <c r="F1123" t="s">
        <v>298</v>
      </c>
      <c r="G1123" t="s">
        <v>124</v>
      </c>
      <c r="H1123" s="3">
        <v>44888</v>
      </c>
      <c r="I1123" t="s">
        <v>1496</v>
      </c>
      <c r="M1123" t="s">
        <v>301</v>
      </c>
      <c r="N1123" t="s">
        <v>50</v>
      </c>
      <c r="O1123" t="s">
        <v>16</v>
      </c>
      <c r="P1123" t="s">
        <v>40</v>
      </c>
      <c r="Q1123" t="str">
        <f t="shared" si="17"/>
        <v/>
      </c>
    </row>
    <row r="1124" spans="1:17" x14ac:dyDescent="0.3">
      <c r="A1124" t="s">
        <v>45</v>
      </c>
      <c r="B1124" t="s">
        <v>1392</v>
      </c>
      <c r="C1124" t="s">
        <v>1393</v>
      </c>
      <c r="D1124" t="s">
        <v>1223</v>
      </c>
      <c r="F1124" t="s">
        <v>1394</v>
      </c>
      <c r="G1124" t="s">
        <v>1395</v>
      </c>
      <c r="H1124" s="3">
        <v>44859</v>
      </c>
      <c r="I1124" t="s">
        <v>1497</v>
      </c>
      <c r="M1124" t="s">
        <v>1397</v>
      </c>
      <c r="N1124" t="s">
        <v>44</v>
      </c>
      <c r="O1124" t="s">
        <v>13</v>
      </c>
      <c r="P1124" t="s">
        <v>1226</v>
      </c>
      <c r="Q1124" t="str">
        <f t="shared" si="17"/>
        <v/>
      </c>
    </row>
    <row r="1125" spans="1:17" x14ac:dyDescent="0.3">
      <c r="A1125" t="s">
        <v>45</v>
      </c>
      <c r="B1125" t="s">
        <v>1311</v>
      </c>
      <c r="C1125" t="s">
        <v>1312</v>
      </c>
      <c r="D1125" t="s">
        <v>1223</v>
      </c>
      <c r="F1125" t="s">
        <v>496</v>
      </c>
      <c r="G1125" t="s">
        <v>1313</v>
      </c>
      <c r="H1125" s="3">
        <v>44859</v>
      </c>
      <c r="I1125" t="s">
        <v>1498</v>
      </c>
      <c r="M1125" t="s">
        <v>498</v>
      </c>
      <c r="N1125" t="s">
        <v>50</v>
      </c>
      <c r="O1125" t="s">
        <v>13</v>
      </c>
      <c r="P1125" t="s">
        <v>1226</v>
      </c>
      <c r="Q1125" t="str">
        <f t="shared" si="17"/>
        <v/>
      </c>
    </row>
    <row r="1126" spans="1:17" x14ac:dyDescent="0.3">
      <c r="A1126" t="s">
        <v>1315</v>
      </c>
      <c r="B1126" t="s">
        <v>1316</v>
      </c>
      <c r="C1126" t="s">
        <v>1317</v>
      </c>
      <c r="D1126" t="s">
        <v>1223</v>
      </c>
      <c r="E1126" t="s">
        <v>1318</v>
      </c>
      <c r="F1126" t="s">
        <v>1224</v>
      </c>
      <c r="G1126" t="s">
        <v>1319</v>
      </c>
      <c r="H1126" s="3">
        <v>44880</v>
      </c>
      <c r="I1126" t="s">
        <v>1499</v>
      </c>
      <c r="J1126">
        <v>59.69</v>
      </c>
      <c r="K1126">
        <v>79.58</v>
      </c>
      <c r="L1126">
        <v>69.634999999999991</v>
      </c>
      <c r="M1126" t="s">
        <v>1224</v>
      </c>
      <c r="N1126" t="s">
        <v>11</v>
      </c>
      <c r="O1126" t="s">
        <v>13</v>
      </c>
      <c r="P1126" t="s">
        <v>40</v>
      </c>
      <c r="Q1126" t="str">
        <f t="shared" si="17"/>
        <v>&lt; $50K</v>
      </c>
    </row>
    <row r="1127" spans="1:17" x14ac:dyDescent="0.3">
      <c r="A1127" t="s">
        <v>1220</v>
      </c>
      <c r="B1127" t="s">
        <v>1221</v>
      </c>
      <c r="C1127" t="s">
        <v>1222</v>
      </c>
      <c r="D1127" t="s">
        <v>1223</v>
      </c>
      <c r="F1127" t="s">
        <v>1224</v>
      </c>
      <c r="G1127" t="s">
        <v>445</v>
      </c>
      <c r="H1127" s="3">
        <v>44861</v>
      </c>
      <c r="I1127" t="s">
        <v>1500</v>
      </c>
      <c r="M1127" t="s">
        <v>1224</v>
      </c>
      <c r="N1127" t="s">
        <v>11</v>
      </c>
      <c r="O1127" t="s">
        <v>16</v>
      </c>
      <c r="P1127" t="s">
        <v>1226</v>
      </c>
      <c r="Q1127" t="str">
        <f t="shared" si="17"/>
        <v/>
      </c>
    </row>
    <row r="1128" spans="1:17" x14ac:dyDescent="0.3">
      <c r="A1128" t="s">
        <v>45</v>
      </c>
      <c r="B1128" t="s">
        <v>1227</v>
      </c>
      <c r="C1128" t="s">
        <v>1228</v>
      </c>
      <c r="D1128" t="s">
        <v>1223</v>
      </c>
      <c r="F1128" t="s">
        <v>57</v>
      </c>
      <c r="G1128" t="s">
        <v>1229</v>
      </c>
      <c r="H1128" s="3">
        <v>44859</v>
      </c>
      <c r="I1128" t="s">
        <v>1501</v>
      </c>
      <c r="M1128" t="s">
        <v>60</v>
      </c>
      <c r="N1128" t="s">
        <v>53</v>
      </c>
      <c r="O1128" t="s">
        <v>14</v>
      </c>
      <c r="P1128" t="s">
        <v>1226</v>
      </c>
      <c r="Q1128" t="str">
        <f t="shared" si="17"/>
        <v/>
      </c>
    </row>
    <row r="1129" spans="1:17" x14ac:dyDescent="0.3">
      <c r="A1129" t="s">
        <v>45</v>
      </c>
      <c r="B1129" t="s">
        <v>1231</v>
      </c>
      <c r="C1129" t="s">
        <v>1232</v>
      </c>
      <c r="D1129" t="s">
        <v>1223</v>
      </c>
      <c r="E1129" t="s">
        <v>1233</v>
      </c>
      <c r="F1129" t="s">
        <v>1234</v>
      </c>
      <c r="G1129" t="s">
        <v>1235</v>
      </c>
      <c r="H1129" s="3">
        <v>44880</v>
      </c>
      <c r="I1129" t="s">
        <v>1502</v>
      </c>
      <c r="J1129">
        <v>30</v>
      </c>
      <c r="K1129">
        <v>30</v>
      </c>
      <c r="L1129">
        <v>30</v>
      </c>
      <c r="M1129" t="s">
        <v>1234</v>
      </c>
      <c r="N1129" t="s">
        <v>11</v>
      </c>
      <c r="O1129" t="s">
        <v>14</v>
      </c>
      <c r="P1129" t="s">
        <v>40</v>
      </c>
      <c r="Q1129" t="str">
        <f t="shared" si="17"/>
        <v>&lt; $50K</v>
      </c>
    </row>
    <row r="1130" spans="1:17" x14ac:dyDescent="0.3">
      <c r="A1130" t="s">
        <v>45</v>
      </c>
      <c r="B1130" t="s">
        <v>1237</v>
      </c>
      <c r="C1130" t="s">
        <v>1238</v>
      </c>
      <c r="D1130" t="s">
        <v>1223</v>
      </c>
      <c r="E1130" t="s">
        <v>1239</v>
      </c>
      <c r="F1130" t="s">
        <v>1224</v>
      </c>
      <c r="G1130" t="s">
        <v>1240</v>
      </c>
      <c r="H1130" s="3">
        <v>44862</v>
      </c>
      <c r="I1130" t="s">
        <v>1503</v>
      </c>
      <c r="J1130">
        <v>80000</v>
      </c>
      <c r="K1130">
        <v>110000</v>
      </c>
      <c r="L1130">
        <v>95000</v>
      </c>
      <c r="M1130" t="s">
        <v>1224</v>
      </c>
      <c r="N1130" t="s">
        <v>11</v>
      </c>
      <c r="O1130" t="s">
        <v>13</v>
      </c>
      <c r="P1130" t="s">
        <v>1226</v>
      </c>
      <c r="Q1130" t="str">
        <f t="shared" si="17"/>
        <v>$90K-$110K</v>
      </c>
    </row>
    <row r="1131" spans="1:17" x14ac:dyDescent="0.3">
      <c r="A1131" t="s">
        <v>45</v>
      </c>
      <c r="B1131" t="s">
        <v>1242</v>
      </c>
      <c r="C1131" t="s">
        <v>1243</v>
      </c>
      <c r="D1131" t="s">
        <v>1223</v>
      </c>
      <c r="E1131" t="s">
        <v>320</v>
      </c>
      <c r="F1131" t="s">
        <v>1224</v>
      </c>
      <c r="G1131" t="s">
        <v>1244</v>
      </c>
      <c r="H1131" s="3">
        <v>44881</v>
      </c>
      <c r="I1131" t="s">
        <v>1504</v>
      </c>
      <c r="J1131">
        <v>50</v>
      </c>
      <c r="K1131">
        <v>60</v>
      </c>
      <c r="L1131">
        <v>55</v>
      </c>
      <c r="M1131" t="s">
        <v>1224</v>
      </c>
      <c r="N1131" t="s">
        <v>11</v>
      </c>
      <c r="O1131" t="s">
        <v>14</v>
      </c>
      <c r="P1131" t="s">
        <v>40</v>
      </c>
      <c r="Q1131" t="str">
        <f t="shared" si="17"/>
        <v>&lt; $50K</v>
      </c>
    </row>
    <row r="1132" spans="1:17" x14ac:dyDescent="0.3">
      <c r="A1132" t="s">
        <v>45</v>
      </c>
      <c r="B1132" t="s">
        <v>1246</v>
      </c>
      <c r="C1132" t="s">
        <v>1247</v>
      </c>
      <c r="D1132" t="s">
        <v>1223</v>
      </c>
      <c r="F1132" t="s">
        <v>1248</v>
      </c>
      <c r="G1132" t="s">
        <v>1249</v>
      </c>
      <c r="H1132" s="3">
        <v>44880</v>
      </c>
      <c r="I1132" t="s">
        <v>1505</v>
      </c>
      <c r="M1132" t="s">
        <v>1251</v>
      </c>
      <c r="N1132" t="s">
        <v>114</v>
      </c>
      <c r="O1132" t="s">
        <v>13</v>
      </c>
      <c r="P1132" t="s">
        <v>40</v>
      </c>
      <c r="Q1132" t="str">
        <f t="shared" si="17"/>
        <v/>
      </c>
    </row>
    <row r="1133" spans="1:17" x14ac:dyDescent="0.3">
      <c r="A1133" t="s">
        <v>45</v>
      </c>
      <c r="B1133" t="s">
        <v>1252</v>
      </c>
      <c r="C1133" t="s">
        <v>1253</v>
      </c>
      <c r="D1133" t="s">
        <v>1223</v>
      </c>
      <c r="F1133" t="s">
        <v>1224</v>
      </c>
      <c r="G1133" t="s">
        <v>1254</v>
      </c>
      <c r="H1133" s="3">
        <v>44861</v>
      </c>
      <c r="I1133" t="s">
        <v>1506</v>
      </c>
      <c r="M1133" t="s">
        <v>1224</v>
      </c>
      <c r="N1133" t="s">
        <v>11</v>
      </c>
      <c r="O1133" t="s">
        <v>14</v>
      </c>
      <c r="P1133" t="s">
        <v>1226</v>
      </c>
      <c r="Q1133" t="str">
        <f t="shared" si="17"/>
        <v/>
      </c>
    </row>
    <row r="1134" spans="1:17" x14ac:dyDescent="0.3">
      <c r="A1134" t="s">
        <v>45</v>
      </c>
      <c r="B1134" t="s">
        <v>1256</v>
      </c>
      <c r="C1134" t="s">
        <v>1257</v>
      </c>
      <c r="D1134" t="s">
        <v>1223</v>
      </c>
      <c r="E1134" t="s">
        <v>1258</v>
      </c>
      <c r="F1134" t="s">
        <v>1224</v>
      </c>
      <c r="G1134" t="s">
        <v>1259</v>
      </c>
      <c r="H1134" s="3">
        <v>44886</v>
      </c>
      <c r="I1134" t="s">
        <v>1507</v>
      </c>
      <c r="J1134">
        <v>120000</v>
      </c>
      <c r="K1134">
        <v>135000</v>
      </c>
      <c r="L1134">
        <v>127500</v>
      </c>
      <c r="M1134" t="s">
        <v>1224</v>
      </c>
      <c r="N1134" t="s">
        <v>11</v>
      </c>
      <c r="O1134" t="s">
        <v>13</v>
      </c>
      <c r="P1134" t="s">
        <v>40</v>
      </c>
      <c r="Q1134" t="str">
        <f t="shared" si="17"/>
        <v>$110K-$130K</v>
      </c>
    </row>
    <row r="1135" spans="1:17" x14ac:dyDescent="0.3">
      <c r="A1135" t="s">
        <v>45</v>
      </c>
      <c r="B1135" t="s">
        <v>1261</v>
      </c>
      <c r="C1135" t="s">
        <v>1262</v>
      </c>
      <c r="D1135" t="s">
        <v>1223</v>
      </c>
      <c r="E1135" t="s">
        <v>1263</v>
      </c>
      <c r="F1135" t="s">
        <v>1224</v>
      </c>
      <c r="G1135" t="s">
        <v>1264</v>
      </c>
      <c r="H1135" s="3">
        <v>44872</v>
      </c>
      <c r="I1135" t="s">
        <v>1508</v>
      </c>
      <c r="J1135">
        <v>85000</v>
      </c>
      <c r="K1135">
        <v>100000</v>
      </c>
      <c r="L1135">
        <v>92500</v>
      </c>
      <c r="M1135" t="s">
        <v>1224</v>
      </c>
      <c r="N1135" t="s">
        <v>11</v>
      </c>
      <c r="O1135" t="s">
        <v>13</v>
      </c>
      <c r="P1135" t="s">
        <v>40</v>
      </c>
      <c r="Q1135" t="str">
        <f t="shared" si="17"/>
        <v>$90K-$110K</v>
      </c>
    </row>
    <row r="1136" spans="1:17" x14ac:dyDescent="0.3">
      <c r="A1136" t="s">
        <v>45</v>
      </c>
      <c r="B1136" t="s">
        <v>1266</v>
      </c>
      <c r="C1136" t="s">
        <v>1267</v>
      </c>
      <c r="D1136" t="s">
        <v>1223</v>
      </c>
      <c r="E1136" t="s">
        <v>1268</v>
      </c>
      <c r="F1136" t="s">
        <v>1224</v>
      </c>
      <c r="G1136" t="s">
        <v>251</v>
      </c>
      <c r="H1136" s="3">
        <v>44866</v>
      </c>
      <c r="I1136" t="s">
        <v>1509</v>
      </c>
      <c r="J1136">
        <v>40</v>
      </c>
      <c r="K1136">
        <v>50</v>
      </c>
      <c r="L1136">
        <v>45</v>
      </c>
      <c r="M1136" t="s">
        <v>1224</v>
      </c>
      <c r="N1136" t="s">
        <v>11</v>
      </c>
      <c r="O1136" t="s">
        <v>13</v>
      </c>
      <c r="P1136" t="s">
        <v>40</v>
      </c>
      <c r="Q1136" t="str">
        <f t="shared" si="17"/>
        <v>&lt; $50K</v>
      </c>
    </row>
    <row r="1137" spans="1:17" x14ac:dyDescent="0.3">
      <c r="A1137" t="s">
        <v>45</v>
      </c>
      <c r="B1137" t="s">
        <v>1270</v>
      </c>
      <c r="C1137" t="s">
        <v>1271</v>
      </c>
      <c r="D1137" t="s">
        <v>1223</v>
      </c>
      <c r="F1137" t="s">
        <v>1224</v>
      </c>
      <c r="G1137" t="s">
        <v>1272</v>
      </c>
      <c r="H1137" s="3">
        <v>44873</v>
      </c>
      <c r="I1137" t="s">
        <v>1510</v>
      </c>
      <c r="M1137" t="s">
        <v>1224</v>
      </c>
      <c r="N1137" t="s">
        <v>11</v>
      </c>
      <c r="O1137" t="s">
        <v>14</v>
      </c>
      <c r="P1137" t="s">
        <v>40</v>
      </c>
      <c r="Q1137" t="str">
        <f t="shared" si="17"/>
        <v/>
      </c>
    </row>
    <row r="1138" spans="1:17" x14ac:dyDescent="0.3">
      <c r="A1138" t="s">
        <v>45</v>
      </c>
      <c r="B1138" t="s">
        <v>1274</v>
      </c>
      <c r="C1138" t="s">
        <v>1275</v>
      </c>
      <c r="D1138" t="s">
        <v>1223</v>
      </c>
      <c r="E1138" t="s">
        <v>1276</v>
      </c>
      <c r="F1138" t="s">
        <v>1224</v>
      </c>
      <c r="G1138" t="s">
        <v>89</v>
      </c>
      <c r="H1138" s="3">
        <v>44860</v>
      </c>
      <c r="I1138" t="s">
        <v>1511</v>
      </c>
      <c r="J1138">
        <v>60000</v>
      </c>
      <c r="K1138">
        <v>90000</v>
      </c>
      <c r="L1138">
        <v>75000</v>
      </c>
      <c r="M1138" t="s">
        <v>1224</v>
      </c>
      <c r="N1138" t="s">
        <v>11</v>
      </c>
      <c r="O1138" t="s">
        <v>11</v>
      </c>
      <c r="P1138" t="s">
        <v>1226</v>
      </c>
      <c r="Q1138" t="str">
        <f t="shared" si="17"/>
        <v>$70K-$90K</v>
      </c>
    </row>
    <row r="1139" spans="1:17" x14ac:dyDescent="0.3">
      <c r="A1139" t="s">
        <v>45</v>
      </c>
      <c r="B1139" t="s">
        <v>1278</v>
      </c>
      <c r="C1139" t="s">
        <v>1279</v>
      </c>
      <c r="D1139" t="s">
        <v>1223</v>
      </c>
      <c r="E1139" t="s">
        <v>1280</v>
      </c>
      <c r="F1139" t="s">
        <v>1224</v>
      </c>
      <c r="G1139" t="s">
        <v>1281</v>
      </c>
      <c r="H1139" s="3">
        <v>44859</v>
      </c>
      <c r="I1139" t="s">
        <v>1512</v>
      </c>
      <c r="J1139">
        <v>125000</v>
      </c>
      <c r="K1139">
        <v>155000</v>
      </c>
      <c r="L1139">
        <v>140000</v>
      </c>
      <c r="M1139" t="s">
        <v>1224</v>
      </c>
      <c r="N1139" t="s">
        <v>11</v>
      </c>
      <c r="O1139" t="s">
        <v>13</v>
      </c>
      <c r="P1139" t="s">
        <v>1226</v>
      </c>
      <c r="Q1139" t="str">
        <f t="shared" si="17"/>
        <v>$130K+</v>
      </c>
    </row>
    <row r="1140" spans="1:17" x14ac:dyDescent="0.3">
      <c r="A1140" t="s">
        <v>45</v>
      </c>
      <c r="B1140" t="s">
        <v>1283</v>
      </c>
      <c r="C1140" t="s">
        <v>1284</v>
      </c>
      <c r="D1140" t="s">
        <v>1223</v>
      </c>
      <c r="F1140" t="s">
        <v>1224</v>
      </c>
      <c r="G1140" t="s">
        <v>251</v>
      </c>
      <c r="H1140" s="3">
        <v>44862</v>
      </c>
      <c r="I1140" t="s">
        <v>1513</v>
      </c>
      <c r="M1140" t="s">
        <v>1224</v>
      </c>
      <c r="N1140" t="s">
        <v>11</v>
      </c>
      <c r="O1140" t="s">
        <v>13</v>
      </c>
      <c r="P1140" t="s">
        <v>1226</v>
      </c>
      <c r="Q1140" t="str">
        <f t="shared" si="17"/>
        <v/>
      </c>
    </row>
    <row r="1141" spans="1:17" x14ac:dyDescent="0.3">
      <c r="A1141" t="s">
        <v>45</v>
      </c>
      <c r="B1141" t="s">
        <v>1286</v>
      </c>
      <c r="C1141" t="s">
        <v>1287</v>
      </c>
      <c r="D1141" t="s">
        <v>1223</v>
      </c>
      <c r="E1141" t="s">
        <v>1288</v>
      </c>
      <c r="F1141" t="s">
        <v>1289</v>
      </c>
      <c r="G1141" t="s">
        <v>1290</v>
      </c>
      <c r="H1141" s="3">
        <v>44859</v>
      </c>
      <c r="I1141" t="s">
        <v>1514</v>
      </c>
      <c r="J1141">
        <v>70000</v>
      </c>
      <c r="K1141">
        <v>80000</v>
      </c>
      <c r="L1141">
        <v>75000</v>
      </c>
      <c r="M1141" t="s">
        <v>49</v>
      </c>
      <c r="N1141" t="s">
        <v>127</v>
      </c>
      <c r="O1141" t="s">
        <v>14</v>
      </c>
      <c r="P1141" t="s">
        <v>1226</v>
      </c>
      <c r="Q1141" t="str">
        <f t="shared" si="17"/>
        <v>$70K-$90K</v>
      </c>
    </row>
    <row r="1142" spans="1:17" x14ac:dyDescent="0.3">
      <c r="A1142" t="s">
        <v>45</v>
      </c>
      <c r="B1142" t="s">
        <v>1292</v>
      </c>
      <c r="C1142" t="s">
        <v>1293</v>
      </c>
      <c r="D1142" t="s">
        <v>1223</v>
      </c>
      <c r="F1142" t="s">
        <v>1224</v>
      </c>
      <c r="G1142" t="s">
        <v>1294</v>
      </c>
      <c r="H1142" s="3">
        <v>44873</v>
      </c>
      <c r="I1142" t="s">
        <v>1515</v>
      </c>
      <c r="M1142" t="s">
        <v>1224</v>
      </c>
      <c r="N1142" t="s">
        <v>11</v>
      </c>
      <c r="O1142" t="s">
        <v>13</v>
      </c>
      <c r="P1142" t="s">
        <v>40</v>
      </c>
      <c r="Q1142" t="str">
        <f t="shared" si="17"/>
        <v/>
      </c>
    </row>
    <row r="1143" spans="1:17" x14ac:dyDescent="0.3">
      <c r="A1143" t="s">
        <v>1296</v>
      </c>
      <c r="B1143" t="s">
        <v>1297</v>
      </c>
      <c r="C1143" t="s">
        <v>1298</v>
      </c>
      <c r="D1143" t="s">
        <v>1223</v>
      </c>
      <c r="E1143" t="s">
        <v>1299</v>
      </c>
      <c r="F1143" t="s">
        <v>1224</v>
      </c>
      <c r="G1143" t="s">
        <v>1300</v>
      </c>
      <c r="H1143" s="3">
        <v>44860</v>
      </c>
      <c r="I1143" t="s">
        <v>1516</v>
      </c>
      <c r="J1143">
        <v>80000</v>
      </c>
      <c r="K1143">
        <v>90000</v>
      </c>
      <c r="L1143">
        <v>85000</v>
      </c>
      <c r="M1143" t="s">
        <v>1224</v>
      </c>
      <c r="N1143" t="s">
        <v>11</v>
      </c>
      <c r="O1143" t="s">
        <v>14</v>
      </c>
      <c r="P1143" t="s">
        <v>1226</v>
      </c>
      <c r="Q1143" t="str">
        <f t="shared" si="17"/>
        <v>$70K-$90K</v>
      </c>
    </row>
    <row r="1144" spans="1:17" x14ac:dyDescent="0.3">
      <c r="A1144" t="s">
        <v>1306</v>
      </c>
      <c r="B1144" t="s">
        <v>1307</v>
      </c>
      <c r="C1144" t="s">
        <v>1308</v>
      </c>
      <c r="D1144" t="s">
        <v>1223</v>
      </c>
      <c r="F1144" t="s">
        <v>1224</v>
      </c>
      <c r="G1144" t="s">
        <v>1309</v>
      </c>
      <c r="H1144" s="3">
        <v>44886</v>
      </c>
      <c r="I1144" t="s">
        <v>1517</v>
      </c>
      <c r="M1144" t="s">
        <v>1224</v>
      </c>
      <c r="N1144" t="s">
        <v>11</v>
      </c>
      <c r="O1144" t="s">
        <v>9</v>
      </c>
      <c r="P1144" t="s">
        <v>40</v>
      </c>
      <c r="Q1144" t="str">
        <f t="shared" si="17"/>
        <v/>
      </c>
    </row>
    <row r="1145" spans="1:17" x14ac:dyDescent="0.3">
      <c r="A1145" t="s">
        <v>1302</v>
      </c>
      <c r="B1145" t="s">
        <v>1303</v>
      </c>
      <c r="C1145" t="s">
        <v>1304</v>
      </c>
      <c r="D1145" t="s">
        <v>1223</v>
      </c>
      <c r="F1145" t="s">
        <v>298</v>
      </c>
      <c r="G1145" t="s">
        <v>124</v>
      </c>
      <c r="H1145" s="3">
        <v>44888</v>
      </c>
      <c r="I1145" t="s">
        <v>1518</v>
      </c>
      <c r="M1145" t="s">
        <v>301</v>
      </c>
      <c r="N1145" t="s">
        <v>50</v>
      </c>
      <c r="O1145" t="s">
        <v>16</v>
      </c>
      <c r="P1145" t="s">
        <v>40</v>
      </c>
      <c r="Q1145" t="str">
        <f t="shared" si="17"/>
        <v/>
      </c>
    </row>
    <row r="1146" spans="1:17" x14ac:dyDescent="0.3">
      <c r="A1146" t="s">
        <v>45</v>
      </c>
      <c r="B1146" t="s">
        <v>1311</v>
      </c>
      <c r="C1146" t="s">
        <v>1312</v>
      </c>
      <c r="D1146" t="s">
        <v>1223</v>
      </c>
      <c r="F1146" t="s">
        <v>496</v>
      </c>
      <c r="G1146" t="s">
        <v>1313</v>
      </c>
      <c r="H1146" s="3">
        <v>44859</v>
      </c>
      <c r="I1146" t="s">
        <v>1519</v>
      </c>
      <c r="M1146" t="s">
        <v>498</v>
      </c>
      <c r="N1146" t="s">
        <v>50</v>
      </c>
      <c r="O1146" t="s">
        <v>13</v>
      </c>
      <c r="P1146" t="s">
        <v>1226</v>
      </c>
      <c r="Q1146" t="str">
        <f t="shared" si="17"/>
        <v/>
      </c>
    </row>
    <row r="1147" spans="1:17" x14ac:dyDescent="0.3">
      <c r="A1147" t="s">
        <v>1315</v>
      </c>
      <c r="B1147" t="s">
        <v>1316</v>
      </c>
      <c r="C1147" t="s">
        <v>1317</v>
      </c>
      <c r="D1147" t="s">
        <v>1223</v>
      </c>
      <c r="E1147" t="s">
        <v>1318</v>
      </c>
      <c r="F1147" t="s">
        <v>1224</v>
      </c>
      <c r="G1147" t="s">
        <v>1319</v>
      </c>
      <c r="H1147" s="3">
        <v>44880</v>
      </c>
      <c r="I1147" t="s">
        <v>1520</v>
      </c>
      <c r="J1147">
        <v>59.69</v>
      </c>
      <c r="K1147">
        <v>79.58</v>
      </c>
      <c r="L1147">
        <v>69.634999999999991</v>
      </c>
      <c r="M1147" t="s">
        <v>1224</v>
      </c>
      <c r="N1147" t="s">
        <v>11</v>
      </c>
      <c r="O1147" t="s">
        <v>13</v>
      </c>
      <c r="P1147" t="s">
        <v>40</v>
      </c>
      <c r="Q1147" t="str">
        <f t="shared" si="17"/>
        <v>&lt; $50K</v>
      </c>
    </row>
    <row r="1148" spans="1:17" x14ac:dyDescent="0.3">
      <c r="A1148" t="s">
        <v>45</v>
      </c>
      <c r="B1148" t="s">
        <v>1321</v>
      </c>
      <c r="C1148" t="s">
        <v>1322</v>
      </c>
      <c r="D1148" t="s">
        <v>1223</v>
      </c>
      <c r="F1148" t="s">
        <v>1224</v>
      </c>
      <c r="G1148" t="s">
        <v>1323</v>
      </c>
      <c r="H1148" s="3">
        <v>44874</v>
      </c>
      <c r="I1148" t="s">
        <v>1521</v>
      </c>
      <c r="M1148" t="s">
        <v>1224</v>
      </c>
      <c r="N1148" t="s">
        <v>11</v>
      </c>
      <c r="O1148" t="s">
        <v>9</v>
      </c>
      <c r="P1148" t="s">
        <v>40</v>
      </c>
      <c r="Q1148" t="str">
        <f t="shared" si="17"/>
        <v/>
      </c>
    </row>
    <row r="1149" spans="1:17" x14ac:dyDescent="0.3">
      <c r="A1149" t="s">
        <v>45</v>
      </c>
      <c r="B1149" t="s">
        <v>1325</v>
      </c>
      <c r="C1149" t="s">
        <v>1326</v>
      </c>
      <c r="D1149" t="s">
        <v>1223</v>
      </c>
      <c r="F1149" t="s">
        <v>1224</v>
      </c>
      <c r="G1149" t="s">
        <v>89</v>
      </c>
      <c r="H1149" s="3">
        <v>44865</v>
      </c>
      <c r="I1149" t="s">
        <v>1522</v>
      </c>
      <c r="M1149" t="s">
        <v>1224</v>
      </c>
      <c r="N1149" t="s">
        <v>11</v>
      </c>
      <c r="O1149" t="s">
        <v>11</v>
      </c>
      <c r="P1149" t="s">
        <v>1226</v>
      </c>
      <c r="Q1149" t="str">
        <f t="shared" si="17"/>
        <v/>
      </c>
    </row>
    <row r="1150" spans="1:17" x14ac:dyDescent="0.3">
      <c r="A1150" t="s">
        <v>45</v>
      </c>
      <c r="B1150" t="s">
        <v>1328</v>
      </c>
      <c r="C1150" t="s">
        <v>1329</v>
      </c>
      <c r="D1150" t="s">
        <v>1223</v>
      </c>
      <c r="F1150" t="s">
        <v>1330</v>
      </c>
      <c r="G1150" t="s">
        <v>524</v>
      </c>
      <c r="H1150" s="3">
        <v>44866</v>
      </c>
      <c r="I1150" t="s">
        <v>1523</v>
      </c>
      <c r="M1150" t="s">
        <v>1332</v>
      </c>
      <c r="N1150" t="s">
        <v>162</v>
      </c>
      <c r="O1150" t="s">
        <v>13</v>
      </c>
      <c r="P1150" t="s">
        <v>40</v>
      </c>
      <c r="Q1150" t="str">
        <f t="shared" si="17"/>
        <v/>
      </c>
    </row>
    <row r="1151" spans="1:17" x14ac:dyDescent="0.3">
      <c r="A1151" t="s">
        <v>45</v>
      </c>
      <c r="B1151" t="s">
        <v>1333</v>
      </c>
      <c r="C1151" t="s">
        <v>1334</v>
      </c>
      <c r="D1151" t="s">
        <v>1223</v>
      </c>
      <c r="F1151" t="s">
        <v>1224</v>
      </c>
      <c r="G1151" t="s">
        <v>1335</v>
      </c>
      <c r="H1151" s="3">
        <v>44861</v>
      </c>
      <c r="I1151" t="s">
        <v>1524</v>
      </c>
      <c r="M1151" t="s">
        <v>1224</v>
      </c>
      <c r="N1151" t="s">
        <v>11</v>
      </c>
      <c r="O1151" t="s">
        <v>14</v>
      </c>
      <c r="P1151" t="s">
        <v>1226</v>
      </c>
      <c r="Q1151" t="str">
        <f t="shared" si="17"/>
        <v/>
      </c>
    </row>
    <row r="1152" spans="1:17" x14ac:dyDescent="0.3">
      <c r="A1152" t="s">
        <v>1220</v>
      </c>
      <c r="B1152" t="s">
        <v>1221</v>
      </c>
      <c r="C1152" t="s">
        <v>1222</v>
      </c>
      <c r="D1152" t="s">
        <v>1223</v>
      </c>
      <c r="F1152" t="s">
        <v>1224</v>
      </c>
      <c r="G1152" t="s">
        <v>445</v>
      </c>
      <c r="H1152" s="3">
        <v>44861</v>
      </c>
      <c r="I1152" t="s">
        <v>1525</v>
      </c>
      <c r="M1152" t="s">
        <v>1224</v>
      </c>
      <c r="N1152" t="s">
        <v>11</v>
      </c>
      <c r="O1152" t="s">
        <v>16</v>
      </c>
      <c r="P1152" t="s">
        <v>1226</v>
      </c>
      <c r="Q1152" t="str">
        <f t="shared" si="17"/>
        <v/>
      </c>
    </row>
    <row r="1153" spans="1:17" x14ac:dyDescent="0.3">
      <c r="A1153" t="s">
        <v>45</v>
      </c>
      <c r="B1153" t="s">
        <v>1363</v>
      </c>
      <c r="C1153" t="s">
        <v>1364</v>
      </c>
      <c r="D1153" t="s">
        <v>1223</v>
      </c>
      <c r="F1153" t="s">
        <v>370</v>
      </c>
      <c r="G1153" t="s">
        <v>1365</v>
      </c>
      <c r="H1153" s="3">
        <v>44882</v>
      </c>
      <c r="I1153" t="s">
        <v>1526</v>
      </c>
      <c r="M1153" t="s">
        <v>373</v>
      </c>
      <c r="N1153" t="s">
        <v>44</v>
      </c>
      <c r="O1153" t="s">
        <v>9</v>
      </c>
      <c r="P1153" t="s">
        <v>40</v>
      </c>
      <c r="Q1153" t="str">
        <f t="shared" si="17"/>
        <v/>
      </c>
    </row>
    <row r="1154" spans="1:17" x14ac:dyDescent="0.3">
      <c r="A1154" t="s">
        <v>45</v>
      </c>
      <c r="B1154" t="s">
        <v>1227</v>
      </c>
      <c r="C1154" t="s">
        <v>1228</v>
      </c>
      <c r="D1154" t="s">
        <v>1223</v>
      </c>
      <c r="F1154" t="s">
        <v>57</v>
      </c>
      <c r="G1154" t="s">
        <v>1229</v>
      </c>
      <c r="H1154" s="3">
        <v>44859</v>
      </c>
      <c r="I1154" t="s">
        <v>1527</v>
      </c>
      <c r="M1154" t="s">
        <v>60</v>
      </c>
      <c r="N1154" t="s">
        <v>53</v>
      </c>
      <c r="O1154" t="s">
        <v>14</v>
      </c>
      <c r="P1154" t="s">
        <v>1226</v>
      </c>
      <c r="Q1154" t="str">
        <f t="shared" ref="Q1154:Q1217" si="18">IF(L1154="","",IF(L1154&lt;50000,"&lt; $50K",IF(L1154&lt;70000,"$50K-$70K",IF(L1154&lt;90000,"$70K-$90K",IF(L1154&lt;110000,"$90K-$110K",IF(L1154&lt;130000,"$110K-$130K","$130K+"))))))</f>
        <v/>
      </c>
    </row>
    <row r="1155" spans="1:17" x14ac:dyDescent="0.3">
      <c r="A1155" t="s">
        <v>45</v>
      </c>
      <c r="B1155" t="s">
        <v>1231</v>
      </c>
      <c r="C1155" t="s">
        <v>1232</v>
      </c>
      <c r="D1155" t="s">
        <v>1223</v>
      </c>
      <c r="E1155" t="s">
        <v>1233</v>
      </c>
      <c r="F1155" t="s">
        <v>1234</v>
      </c>
      <c r="G1155" t="s">
        <v>1235</v>
      </c>
      <c r="H1155" s="3">
        <v>44880</v>
      </c>
      <c r="I1155" t="s">
        <v>1528</v>
      </c>
      <c r="J1155">
        <v>30</v>
      </c>
      <c r="K1155">
        <v>30</v>
      </c>
      <c r="L1155">
        <v>30</v>
      </c>
      <c r="M1155" t="s">
        <v>1234</v>
      </c>
      <c r="N1155" t="s">
        <v>11</v>
      </c>
      <c r="O1155" t="s">
        <v>14</v>
      </c>
      <c r="P1155" t="s">
        <v>40</v>
      </c>
      <c r="Q1155" t="str">
        <f t="shared" si="18"/>
        <v>&lt; $50K</v>
      </c>
    </row>
    <row r="1156" spans="1:17" x14ac:dyDescent="0.3">
      <c r="A1156" t="s">
        <v>45</v>
      </c>
      <c r="B1156" t="s">
        <v>1237</v>
      </c>
      <c r="C1156" t="s">
        <v>1238</v>
      </c>
      <c r="D1156" t="s">
        <v>1223</v>
      </c>
      <c r="E1156" t="s">
        <v>1239</v>
      </c>
      <c r="F1156" t="s">
        <v>1224</v>
      </c>
      <c r="G1156" t="s">
        <v>1240</v>
      </c>
      <c r="H1156" s="3">
        <v>44862</v>
      </c>
      <c r="I1156" t="s">
        <v>1529</v>
      </c>
      <c r="J1156">
        <v>80000</v>
      </c>
      <c r="K1156">
        <v>110000</v>
      </c>
      <c r="L1156">
        <v>95000</v>
      </c>
      <c r="M1156" t="s">
        <v>1224</v>
      </c>
      <c r="N1156" t="s">
        <v>11</v>
      </c>
      <c r="O1156" t="s">
        <v>13</v>
      </c>
      <c r="P1156" t="s">
        <v>1226</v>
      </c>
      <c r="Q1156" t="str">
        <f t="shared" si="18"/>
        <v>$90K-$110K</v>
      </c>
    </row>
    <row r="1157" spans="1:17" x14ac:dyDescent="0.3">
      <c r="A1157" t="s">
        <v>45</v>
      </c>
      <c r="B1157" t="s">
        <v>1367</v>
      </c>
      <c r="C1157" t="s">
        <v>222</v>
      </c>
      <c r="D1157" t="s">
        <v>1223</v>
      </c>
      <c r="E1157" t="s">
        <v>1369</v>
      </c>
      <c r="F1157" t="s">
        <v>1224</v>
      </c>
      <c r="G1157" t="s">
        <v>223</v>
      </c>
      <c r="H1157" s="3">
        <v>44883</v>
      </c>
      <c r="I1157" t="s">
        <v>1530</v>
      </c>
      <c r="J1157">
        <v>38</v>
      </c>
      <c r="K1157">
        <v>45</v>
      </c>
      <c r="L1157">
        <v>41.5</v>
      </c>
      <c r="M1157" t="s">
        <v>1224</v>
      </c>
      <c r="N1157" t="s">
        <v>11</v>
      </c>
      <c r="O1157" t="s">
        <v>11</v>
      </c>
      <c r="P1157" t="s">
        <v>40</v>
      </c>
      <c r="Q1157" t="str">
        <f t="shared" si="18"/>
        <v>&lt; $50K</v>
      </c>
    </row>
    <row r="1158" spans="1:17" x14ac:dyDescent="0.3">
      <c r="A1158" t="s">
        <v>45</v>
      </c>
      <c r="B1158" t="s">
        <v>1242</v>
      </c>
      <c r="C1158" t="s">
        <v>1243</v>
      </c>
      <c r="D1158" t="s">
        <v>1223</v>
      </c>
      <c r="E1158" t="s">
        <v>320</v>
      </c>
      <c r="F1158" t="s">
        <v>1224</v>
      </c>
      <c r="G1158" t="s">
        <v>1244</v>
      </c>
      <c r="H1158" s="3">
        <v>44881</v>
      </c>
      <c r="I1158" t="s">
        <v>1531</v>
      </c>
      <c r="J1158">
        <v>50</v>
      </c>
      <c r="K1158">
        <v>60</v>
      </c>
      <c r="L1158">
        <v>55</v>
      </c>
      <c r="M1158" t="s">
        <v>1224</v>
      </c>
      <c r="N1158" t="s">
        <v>11</v>
      </c>
      <c r="O1158" t="s">
        <v>14</v>
      </c>
      <c r="P1158" t="s">
        <v>40</v>
      </c>
      <c r="Q1158" t="str">
        <f t="shared" si="18"/>
        <v>&lt; $50K</v>
      </c>
    </row>
    <row r="1159" spans="1:17" x14ac:dyDescent="0.3">
      <c r="A1159" t="s">
        <v>45</v>
      </c>
      <c r="B1159" t="s">
        <v>1246</v>
      </c>
      <c r="C1159" t="s">
        <v>1247</v>
      </c>
      <c r="D1159" t="s">
        <v>1223</v>
      </c>
      <c r="F1159" t="s">
        <v>1248</v>
      </c>
      <c r="G1159" t="s">
        <v>1249</v>
      </c>
      <c r="H1159" s="3">
        <v>44880</v>
      </c>
      <c r="I1159" t="s">
        <v>1532</v>
      </c>
      <c r="M1159" t="s">
        <v>1251</v>
      </c>
      <c r="N1159" t="s">
        <v>114</v>
      </c>
      <c r="O1159" t="s">
        <v>13</v>
      </c>
      <c r="P1159" t="s">
        <v>40</v>
      </c>
      <c r="Q1159" t="str">
        <f t="shared" si="18"/>
        <v/>
      </c>
    </row>
    <row r="1160" spans="1:17" x14ac:dyDescent="0.3">
      <c r="A1160" t="s">
        <v>45</v>
      </c>
      <c r="B1160" t="s">
        <v>1252</v>
      </c>
      <c r="C1160" t="s">
        <v>1253</v>
      </c>
      <c r="D1160" t="s">
        <v>1223</v>
      </c>
      <c r="F1160" t="s">
        <v>1224</v>
      </c>
      <c r="G1160" t="s">
        <v>1254</v>
      </c>
      <c r="H1160" s="3">
        <v>44861</v>
      </c>
      <c r="I1160" t="s">
        <v>1533</v>
      </c>
      <c r="M1160" t="s">
        <v>1224</v>
      </c>
      <c r="N1160" t="s">
        <v>11</v>
      </c>
      <c r="O1160" t="s">
        <v>14</v>
      </c>
      <c r="P1160" t="s">
        <v>1226</v>
      </c>
      <c r="Q1160" t="str">
        <f t="shared" si="18"/>
        <v/>
      </c>
    </row>
    <row r="1161" spans="1:17" x14ac:dyDescent="0.3">
      <c r="A1161" t="s">
        <v>45</v>
      </c>
      <c r="B1161" t="s">
        <v>1256</v>
      </c>
      <c r="C1161" t="s">
        <v>1257</v>
      </c>
      <c r="D1161" t="s">
        <v>1223</v>
      </c>
      <c r="E1161" t="s">
        <v>1258</v>
      </c>
      <c r="F1161" t="s">
        <v>1224</v>
      </c>
      <c r="G1161" t="s">
        <v>1259</v>
      </c>
      <c r="H1161" s="3">
        <v>44886</v>
      </c>
      <c r="I1161" t="s">
        <v>1534</v>
      </c>
      <c r="J1161">
        <v>120000</v>
      </c>
      <c r="K1161">
        <v>135000</v>
      </c>
      <c r="L1161">
        <v>127500</v>
      </c>
      <c r="M1161" t="s">
        <v>1224</v>
      </c>
      <c r="N1161" t="s">
        <v>11</v>
      </c>
      <c r="O1161" t="s">
        <v>13</v>
      </c>
      <c r="P1161" t="s">
        <v>40</v>
      </c>
      <c r="Q1161" t="str">
        <f t="shared" si="18"/>
        <v>$110K-$130K</v>
      </c>
    </row>
    <row r="1162" spans="1:17" x14ac:dyDescent="0.3">
      <c r="A1162" t="s">
        <v>45</v>
      </c>
      <c r="B1162" t="s">
        <v>1261</v>
      </c>
      <c r="C1162" t="s">
        <v>1262</v>
      </c>
      <c r="D1162" t="s">
        <v>1223</v>
      </c>
      <c r="E1162" t="s">
        <v>1263</v>
      </c>
      <c r="F1162" t="s">
        <v>1224</v>
      </c>
      <c r="G1162" t="s">
        <v>1264</v>
      </c>
      <c r="H1162" s="3">
        <v>44872</v>
      </c>
      <c r="I1162" t="s">
        <v>1535</v>
      </c>
      <c r="J1162">
        <v>85000</v>
      </c>
      <c r="K1162">
        <v>100000</v>
      </c>
      <c r="L1162">
        <v>92500</v>
      </c>
      <c r="M1162" t="s">
        <v>1224</v>
      </c>
      <c r="N1162" t="s">
        <v>11</v>
      </c>
      <c r="O1162" t="s">
        <v>13</v>
      </c>
      <c r="P1162" t="s">
        <v>40</v>
      </c>
      <c r="Q1162" t="str">
        <f t="shared" si="18"/>
        <v>$90K-$110K</v>
      </c>
    </row>
    <row r="1163" spans="1:17" x14ac:dyDescent="0.3">
      <c r="A1163" t="s">
        <v>45</v>
      </c>
      <c r="B1163" t="s">
        <v>1266</v>
      </c>
      <c r="C1163" t="s">
        <v>1267</v>
      </c>
      <c r="D1163" t="s">
        <v>1223</v>
      </c>
      <c r="E1163" t="s">
        <v>1268</v>
      </c>
      <c r="F1163" t="s">
        <v>1224</v>
      </c>
      <c r="G1163" t="s">
        <v>251</v>
      </c>
      <c r="H1163" s="3">
        <v>44866</v>
      </c>
      <c r="I1163" t="s">
        <v>1536</v>
      </c>
      <c r="J1163">
        <v>40</v>
      </c>
      <c r="K1163">
        <v>50</v>
      </c>
      <c r="L1163">
        <v>45</v>
      </c>
      <c r="M1163" t="s">
        <v>1224</v>
      </c>
      <c r="N1163" t="s">
        <v>11</v>
      </c>
      <c r="O1163" t="s">
        <v>13</v>
      </c>
      <c r="P1163" t="s">
        <v>40</v>
      </c>
      <c r="Q1163" t="str">
        <f t="shared" si="18"/>
        <v>&lt; $50K</v>
      </c>
    </row>
    <row r="1164" spans="1:17" x14ac:dyDescent="0.3">
      <c r="A1164" t="s">
        <v>45</v>
      </c>
      <c r="B1164" t="s">
        <v>1270</v>
      </c>
      <c r="C1164" t="s">
        <v>1271</v>
      </c>
      <c r="D1164" t="s">
        <v>1223</v>
      </c>
      <c r="F1164" t="s">
        <v>1224</v>
      </c>
      <c r="G1164" t="s">
        <v>1272</v>
      </c>
      <c r="H1164" s="3">
        <v>44873</v>
      </c>
      <c r="I1164" t="s">
        <v>1537</v>
      </c>
      <c r="M1164" t="s">
        <v>1224</v>
      </c>
      <c r="N1164" t="s">
        <v>11</v>
      </c>
      <c r="O1164" t="s">
        <v>14</v>
      </c>
      <c r="P1164" t="s">
        <v>40</v>
      </c>
      <c r="Q1164" t="str">
        <f t="shared" si="18"/>
        <v/>
      </c>
    </row>
    <row r="1165" spans="1:17" x14ac:dyDescent="0.3">
      <c r="A1165" t="s">
        <v>45</v>
      </c>
      <c r="B1165" t="s">
        <v>1274</v>
      </c>
      <c r="C1165" t="s">
        <v>1275</v>
      </c>
      <c r="D1165" t="s">
        <v>1223</v>
      </c>
      <c r="E1165" t="s">
        <v>1276</v>
      </c>
      <c r="F1165" t="s">
        <v>1224</v>
      </c>
      <c r="G1165" t="s">
        <v>89</v>
      </c>
      <c r="H1165" s="3">
        <v>44860</v>
      </c>
      <c r="I1165" t="s">
        <v>1538</v>
      </c>
      <c r="J1165">
        <v>60000</v>
      </c>
      <c r="K1165">
        <v>90000</v>
      </c>
      <c r="L1165">
        <v>75000</v>
      </c>
      <c r="M1165" t="s">
        <v>1224</v>
      </c>
      <c r="N1165" t="s">
        <v>11</v>
      </c>
      <c r="O1165" t="s">
        <v>11</v>
      </c>
      <c r="P1165" t="s">
        <v>1226</v>
      </c>
      <c r="Q1165" t="str">
        <f t="shared" si="18"/>
        <v>$70K-$90K</v>
      </c>
    </row>
    <row r="1166" spans="1:17" x14ac:dyDescent="0.3">
      <c r="A1166" t="s">
        <v>1302</v>
      </c>
      <c r="B1166" t="s">
        <v>1303</v>
      </c>
      <c r="C1166" t="s">
        <v>1384</v>
      </c>
      <c r="D1166" t="s">
        <v>1223</v>
      </c>
      <c r="F1166" t="s">
        <v>1330</v>
      </c>
      <c r="G1166" t="s">
        <v>124</v>
      </c>
      <c r="H1166" s="3">
        <v>44888</v>
      </c>
      <c r="I1166" t="s">
        <v>1539</v>
      </c>
      <c r="M1166" t="s">
        <v>1332</v>
      </c>
      <c r="N1166" t="s">
        <v>162</v>
      </c>
      <c r="O1166" t="s">
        <v>16</v>
      </c>
      <c r="P1166" t="s">
        <v>40</v>
      </c>
      <c r="Q1166" t="str">
        <f t="shared" si="18"/>
        <v/>
      </c>
    </row>
    <row r="1167" spans="1:17" x14ac:dyDescent="0.3">
      <c r="A1167" t="s">
        <v>45</v>
      </c>
      <c r="B1167" t="s">
        <v>1278</v>
      </c>
      <c r="C1167" t="s">
        <v>1279</v>
      </c>
      <c r="D1167" t="s">
        <v>1223</v>
      </c>
      <c r="E1167" t="s">
        <v>1280</v>
      </c>
      <c r="F1167" t="s">
        <v>1224</v>
      </c>
      <c r="G1167" t="s">
        <v>1281</v>
      </c>
      <c r="H1167" s="3">
        <v>44859</v>
      </c>
      <c r="I1167" t="s">
        <v>1540</v>
      </c>
      <c r="J1167">
        <v>125000</v>
      </c>
      <c r="K1167">
        <v>155000</v>
      </c>
      <c r="L1167">
        <v>140000</v>
      </c>
      <c r="M1167" t="s">
        <v>1224</v>
      </c>
      <c r="N1167" t="s">
        <v>11</v>
      </c>
      <c r="O1167" t="s">
        <v>13</v>
      </c>
      <c r="P1167" t="s">
        <v>1226</v>
      </c>
      <c r="Q1167" t="str">
        <f t="shared" si="18"/>
        <v>$130K+</v>
      </c>
    </row>
    <row r="1168" spans="1:17" x14ac:dyDescent="0.3">
      <c r="A1168" t="s">
        <v>45</v>
      </c>
      <c r="B1168" t="s">
        <v>1283</v>
      </c>
      <c r="C1168" t="s">
        <v>1284</v>
      </c>
      <c r="D1168" t="s">
        <v>1223</v>
      </c>
      <c r="F1168" t="s">
        <v>1224</v>
      </c>
      <c r="G1168" t="s">
        <v>251</v>
      </c>
      <c r="H1168" s="3">
        <v>44862</v>
      </c>
      <c r="I1168" t="s">
        <v>1541</v>
      </c>
      <c r="M1168" t="s">
        <v>1224</v>
      </c>
      <c r="N1168" t="s">
        <v>11</v>
      </c>
      <c r="O1168" t="s">
        <v>13</v>
      </c>
      <c r="P1168" t="s">
        <v>1226</v>
      </c>
      <c r="Q1168" t="str">
        <f t="shared" si="18"/>
        <v/>
      </c>
    </row>
    <row r="1169" spans="1:17" x14ac:dyDescent="0.3">
      <c r="A1169" t="s">
        <v>45</v>
      </c>
      <c r="B1169" t="s">
        <v>1286</v>
      </c>
      <c r="C1169" t="s">
        <v>1287</v>
      </c>
      <c r="D1169" t="s">
        <v>1223</v>
      </c>
      <c r="E1169" t="s">
        <v>1288</v>
      </c>
      <c r="F1169" t="s">
        <v>1289</v>
      </c>
      <c r="G1169" t="s">
        <v>1290</v>
      </c>
      <c r="H1169" s="3">
        <v>44859</v>
      </c>
      <c r="I1169" t="s">
        <v>1542</v>
      </c>
      <c r="J1169">
        <v>70000</v>
      </c>
      <c r="K1169">
        <v>80000</v>
      </c>
      <c r="L1169">
        <v>75000</v>
      </c>
      <c r="M1169" t="s">
        <v>49</v>
      </c>
      <c r="N1169" t="s">
        <v>127</v>
      </c>
      <c r="O1169" t="s">
        <v>14</v>
      </c>
      <c r="P1169" t="s">
        <v>1226</v>
      </c>
      <c r="Q1169" t="str">
        <f t="shared" si="18"/>
        <v>$70K-$90K</v>
      </c>
    </row>
    <row r="1170" spans="1:17" x14ac:dyDescent="0.3">
      <c r="A1170" t="s">
        <v>45</v>
      </c>
      <c r="B1170" t="s">
        <v>1292</v>
      </c>
      <c r="C1170" t="s">
        <v>1293</v>
      </c>
      <c r="D1170" t="s">
        <v>1223</v>
      </c>
      <c r="F1170" t="s">
        <v>1224</v>
      </c>
      <c r="G1170" t="s">
        <v>1294</v>
      </c>
      <c r="H1170" s="3">
        <v>44873</v>
      </c>
      <c r="I1170" t="s">
        <v>1543</v>
      </c>
      <c r="M1170" t="s">
        <v>1224</v>
      </c>
      <c r="N1170" t="s">
        <v>11</v>
      </c>
      <c r="O1170" t="s">
        <v>13</v>
      </c>
      <c r="P1170" t="s">
        <v>40</v>
      </c>
      <c r="Q1170" t="str">
        <f t="shared" si="18"/>
        <v/>
      </c>
    </row>
    <row r="1171" spans="1:17" x14ac:dyDescent="0.3">
      <c r="A1171" t="s">
        <v>1296</v>
      </c>
      <c r="B1171" t="s">
        <v>1297</v>
      </c>
      <c r="C1171" t="s">
        <v>1298</v>
      </c>
      <c r="D1171" t="s">
        <v>1223</v>
      </c>
      <c r="E1171" t="s">
        <v>1299</v>
      </c>
      <c r="F1171" t="s">
        <v>1224</v>
      </c>
      <c r="G1171" t="s">
        <v>1300</v>
      </c>
      <c r="H1171" s="3">
        <v>44860</v>
      </c>
      <c r="I1171" t="s">
        <v>1544</v>
      </c>
      <c r="J1171">
        <v>80000</v>
      </c>
      <c r="K1171">
        <v>90000</v>
      </c>
      <c r="L1171">
        <v>85000</v>
      </c>
      <c r="M1171" t="s">
        <v>1224</v>
      </c>
      <c r="N1171" t="s">
        <v>11</v>
      </c>
      <c r="O1171" t="s">
        <v>14</v>
      </c>
      <c r="P1171" t="s">
        <v>1226</v>
      </c>
      <c r="Q1171" t="str">
        <f t="shared" si="18"/>
        <v>$70K-$90K</v>
      </c>
    </row>
    <row r="1172" spans="1:17" x14ac:dyDescent="0.3">
      <c r="A1172" t="s">
        <v>1306</v>
      </c>
      <c r="B1172" t="s">
        <v>1307</v>
      </c>
      <c r="C1172" t="s">
        <v>1308</v>
      </c>
      <c r="D1172" t="s">
        <v>1223</v>
      </c>
      <c r="F1172" t="s">
        <v>1224</v>
      </c>
      <c r="G1172" t="s">
        <v>1309</v>
      </c>
      <c r="H1172" s="3">
        <v>44886</v>
      </c>
      <c r="I1172" t="s">
        <v>1545</v>
      </c>
      <c r="M1172" t="s">
        <v>1224</v>
      </c>
      <c r="N1172" t="s">
        <v>11</v>
      </c>
      <c r="O1172" t="s">
        <v>9</v>
      </c>
      <c r="P1172" t="s">
        <v>40</v>
      </c>
      <c r="Q1172" t="str">
        <f t="shared" si="18"/>
        <v/>
      </c>
    </row>
    <row r="1173" spans="1:17" x14ac:dyDescent="0.3">
      <c r="A1173" t="s">
        <v>45</v>
      </c>
      <c r="B1173" t="s">
        <v>1392</v>
      </c>
      <c r="C1173" t="s">
        <v>1393</v>
      </c>
      <c r="D1173" t="s">
        <v>1223</v>
      </c>
      <c r="F1173" t="s">
        <v>1394</v>
      </c>
      <c r="G1173" t="s">
        <v>1395</v>
      </c>
      <c r="H1173" s="3">
        <v>44859</v>
      </c>
      <c r="I1173" t="s">
        <v>1546</v>
      </c>
      <c r="M1173" t="s">
        <v>1397</v>
      </c>
      <c r="N1173" t="s">
        <v>44</v>
      </c>
      <c r="O1173" t="s">
        <v>13</v>
      </c>
      <c r="P1173" t="s">
        <v>1226</v>
      </c>
      <c r="Q1173" t="str">
        <f t="shared" si="18"/>
        <v/>
      </c>
    </row>
    <row r="1174" spans="1:17" x14ac:dyDescent="0.3">
      <c r="A1174" t="s">
        <v>1302</v>
      </c>
      <c r="B1174" t="s">
        <v>1303</v>
      </c>
      <c r="C1174" t="s">
        <v>1304</v>
      </c>
      <c r="D1174" t="s">
        <v>1223</v>
      </c>
      <c r="F1174" t="s">
        <v>298</v>
      </c>
      <c r="G1174" t="s">
        <v>124</v>
      </c>
      <c r="H1174" s="3">
        <v>44888</v>
      </c>
      <c r="I1174" t="s">
        <v>1547</v>
      </c>
      <c r="M1174" t="s">
        <v>301</v>
      </c>
      <c r="N1174" t="s">
        <v>50</v>
      </c>
      <c r="O1174" t="s">
        <v>16</v>
      </c>
      <c r="P1174" t="s">
        <v>40</v>
      </c>
      <c r="Q1174" t="str">
        <f t="shared" si="18"/>
        <v/>
      </c>
    </row>
    <row r="1175" spans="1:17" x14ac:dyDescent="0.3">
      <c r="A1175" t="s">
        <v>45</v>
      </c>
      <c r="B1175" t="s">
        <v>1311</v>
      </c>
      <c r="C1175" t="s">
        <v>1312</v>
      </c>
      <c r="D1175" t="s">
        <v>1223</v>
      </c>
      <c r="F1175" t="s">
        <v>496</v>
      </c>
      <c r="G1175" t="s">
        <v>1313</v>
      </c>
      <c r="H1175" s="3">
        <v>44859</v>
      </c>
      <c r="I1175" t="s">
        <v>1548</v>
      </c>
      <c r="M1175" t="s">
        <v>498</v>
      </c>
      <c r="N1175" t="s">
        <v>50</v>
      </c>
      <c r="O1175" t="s">
        <v>13</v>
      </c>
      <c r="P1175" t="s">
        <v>1226</v>
      </c>
      <c r="Q1175" t="str">
        <f t="shared" si="18"/>
        <v/>
      </c>
    </row>
    <row r="1176" spans="1:17" x14ac:dyDescent="0.3">
      <c r="A1176" t="s">
        <v>1315</v>
      </c>
      <c r="B1176" t="s">
        <v>1316</v>
      </c>
      <c r="C1176" t="s">
        <v>1317</v>
      </c>
      <c r="D1176" t="s">
        <v>1223</v>
      </c>
      <c r="E1176" t="s">
        <v>1318</v>
      </c>
      <c r="F1176" t="s">
        <v>1224</v>
      </c>
      <c r="G1176" t="s">
        <v>1319</v>
      </c>
      <c r="H1176" s="3">
        <v>44880</v>
      </c>
      <c r="I1176" t="s">
        <v>1549</v>
      </c>
      <c r="J1176">
        <v>59.69</v>
      </c>
      <c r="K1176">
        <v>79.58</v>
      </c>
      <c r="L1176">
        <v>69.634999999999991</v>
      </c>
      <c r="M1176" t="s">
        <v>1224</v>
      </c>
      <c r="N1176" t="s">
        <v>11</v>
      </c>
      <c r="O1176" t="s">
        <v>13</v>
      </c>
      <c r="P1176" t="s">
        <v>40</v>
      </c>
      <c r="Q1176" t="str">
        <f t="shared" si="18"/>
        <v>&lt; $50K</v>
      </c>
    </row>
    <row r="1177" spans="1:17" x14ac:dyDescent="0.3">
      <c r="A1177" t="s">
        <v>1220</v>
      </c>
      <c r="B1177" t="s">
        <v>1221</v>
      </c>
      <c r="C1177" t="s">
        <v>1222</v>
      </c>
      <c r="D1177" t="s">
        <v>1223</v>
      </c>
      <c r="F1177" t="s">
        <v>1224</v>
      </c>
      <c r="G1177" t="s">
        <v>445</v>
      </c>
      <c r="H1177" s="3">
        <v>44861</v>
      </c>
      <c r="I1177" t="s">
        <v>1550</v>
      </c>
      <c r="M1177" t="s">
        <v>1224</v>
      </c>
      <c r="N1177" t="s">
        <v>11</v>
      </c>
      <c r="O1177" t="s">
        <v>16</v>
      </c>
      <c r="P1177" t="s">
        <v>1226</v>
      </c>
      <c r="Q1177" t="str">
        <f t="shared" si="18"/>
        <v/>
      </c>
    </row>
    <row r="1178" spans="1:17" x14ac:dyDescent="0.3">
      <c r="A1178" t="s">
        <v>45</v>
      </c>
      <c r="B1178" t="s">
        <v>1363</v>
      </c>
      <c r="C1178" t="s">
        <v>1364</v>
      </c>
      <c r="D1178" t="s">
        <v>1223</v>
      </c>
      <c r="F1178" t="s">
        <v>370</v>
      </c>
      <c r="G1178" t="s">
        <v>1365</v>
      </c>
      <c r="H1178" s="3">
        <v>44882</v>
      </c>
      <c r="I1178" t="s">
        <v>1551</v>
      </c>
      <c r="M1178" t="s">
        <v>373</v>
      </c>
      <c r="N1178" t="s">
        <v>44</v>
      </c>
      <c r="O1178" t="s">
        <v>9</v>
      </c>
      <c r="P1178" t="s">
        <v>40</v>
      </c>
      <c r="Q1178" t="str">
        <f t="shared" si="18"/>
        <v/>
      </c>
    </row>
    <row r="1179" spans="1:17" x14ac:dyDescent="0.3">
      <c r="A1179" t="s">
        <v>45</v>
      </c>
      <c r="B1179" t="s">
        <v>1227</v>
      </c>
      <c r="C1179" t="s">
        <v>1228</v>
      </c>
      <c r="D1179" t="s">
        <v>1223</v>
      </c>
      <c r="F1179" t="s">
        <v>57</v>
      </c>
      <c r="G1179" t="s">
        <v>1229</v>
      </c>
      <c r="H1179" s="3">
        <v>44859</v>
      </c>
      <c r="I1179" t="s">
        <v>1552</v>
      </c>
      <c r="M1179" t="s">
        <v>60</v>
      </c>
      <c r="N1179" t="s">
        <v>53</v>
      </c>
      <c r="O1179" t="s">
        <v>14</v>
      </c>
      <c r="P1179" t="s">
        <v>1226</v>
      </c>
      <c r="Q1179" t="str">
        <f t="shared" si="18"/>
        <v/>
      </c>
    </row>
    <row r="1180" spans="1:17" x14ac:dyDescent="0.3">
      <c r="A1180" t="s">
        <v>45</v>
      </c>
      <c r="B1180" t="s">
        <v>1231</v>
      </c>
      <c r="C1180" t="s">
        <v>1232</v>
      </c>
      <c r="D1180" t="s">
        <v>1223</v>
      </c>
      <c r="E1180" t="s">
        <v>1233</v>
      </c>
      <c r="F1180" t="s">
        <v>1234</v>
      </c>
      <c r="G1180" t="s">
        <v>1235</v>
      </c>
      <c r="H1180" s="3">
        <v>44880</v>
      </c>
      <c r="I1180" t="s">
        <v>1553</v>
      </c>
      <c r="J1180">
        <v>30</v>
      </c>
      <c r="K1180">
        <v>30</v>
      </c>
      <c r="L1180">
        <v>30</v>
      </c>
      <c r="M1180" t="s">
        <v>1234</v>
      </c>
      <c r="N1180" t="s">
        <v>11</v>
      </c>
      <c r="O1180" t="s">
        <v>14</v>
      </c>
      <c r="P1180" t="s">
        <v>40</v>
      </c>
      <c r="Q1180" t="str">
        <f t="shared" si="18"/>
        <v>&lt; $50K</v>
      </c>
    </row>
    <row r="1181" spans="1:17" x14ac:dyDescent="0.3">
      <c r="A1181" t="s">
        <v>45</v>
      </c>
      <c r="B1181" t="s">
        <v>1237</v>
      </c>
      <c r="C1181" t="s">
        <v>1238</v>
      </c>
      <c r="D1181" t="s">
        <v>1223</v>
      </c>
      <c r="E1181" t="s">
        <v>1239</v>
      </c>
      <c r="F1181" t="s">
        <v>1224</v>
      </c>
      <c r="G1181" t="s">
        <v>1240</v>
      </c>
      <c r="H1181" s="3">
        <v>44862</v>
      </c>
      <c r="I1181" t="s">
        <v>1554</v>
      </c>
      <c r="J1181">
        <v>80000</v>
      </c>
      <c r="K1181">
        <v>110000</v>
      </c>
      <c r="L1181">
        <v>95000</v>
      </c>
      <c r="M1181" t="s">
        <v>1224</v>
      </c>
      <c r="N1181" t="s">
        <v>11</v>
      </c>
      <c r="O1181" t="s">
        <v>13</v>
      </c>
      <c r="P1181" t="s">
        <v>1226</v>
      </c>
      <c r="Q1181" t="str">
        <f t="shared" si="18"/>
        <v>$90K-$110K</v>
      </c>
    </row>
    <row r="1182" spans="1:17" x14ac:dyDescent="0.3">
      <c r="A1182" t="s">
        <v>45</v>
      </c>
      <c r="B1182" t="s">
        <v>1367</v>
      </c>
      <c r="C1182" t="s">
        <v>1368</v>
      </c>
      <c r="D1182" t="s">
        <v>1223</v>
      </c>
      <c r="E1182" t="s">
        <v>1369</v>
      </c>
      <c r="F1182" t="s">
        <v>1224</v>
      </c>
      <c r="G1182" t="s">
        <v>1370</v>
      </c>
      <c r="H1182" s="3">
        <v>44883</v>
      </c>
      <c r="I1182" t="s">
        <v>1555</v>
      </c>
      <c r="J1182">
        <v>38</v>
      </c>
      <c r="K1182">
        <v>45</v>
      </c>
      <c r="L1182">
        <v>41.5</v>
      </c>
      <c r="M1182" t="s">
        <v>1224</v>
      </c>
      <c r="N1182" t="s">
        <v>11</v>
      </c>
      <c r="O1182" t="s">
        <v>14</v>
      </c>
      <c r="P1182" t="s">
        <v>40</v>
      </c>
      <c r="Q1182" t="str">
        <f t="shared" si="18"/>
        <v>&lt; $50K</v>
      </c>
    </row>
    <row r="1183" spans="1:17" x14ac:dyDescent="0.3">
      <c r="A1183" t="s">
        <v>45</v>
      </c>
      <c r="B1183" t="s">
        <v>1242</v>
      </c>
      <c r="C1183" t="s">
        <v>1243</v>
      </c>
      <c r="D1183" t="s">
        <v>1223</v>
      </c>
      <c r="E1183" t="s">
        <v>320</v>
      </c>
      <c r="F1183" t="s">
        <v>1224</v>
      </c>
      <c r="G1183" t="s">
        <v>1244</v>
      </c>
      <c r="H1183" s="3">
        <v>44881</v>
      </c>
      <c r="I1183" t="s">
        <v>1556</v>
      </c>
      <c r="J1183">
        <v>50</v>
      </c>
      <c r="K1183">
        <v>60</v>
      </c>
      <c r="L1183">
        <v>55</v>
      </c>
      <c r="M1183" t="s">
        <v>1224</v>
      </c>
      <c r="N1183" t="s">
        <v>11</v>
      </c>
      <c r="O1183" t="s">
        <v>14</v>
      </c>
      <c r="P1183" t="s">
        <v>40</v>
      </c>
      <c r="Q1183" t="str">
        <f t="shared" si="18"/>
        <v>&lt; $50K</v>
      </c>
    </row>
    <row r="1184" spans="1:17" x14ac:dyDescent="0.3">
      <c r="A1184" t="s">
        <v>45</v>
      </c>
      <c r="B1184" t="s">
        <v>1246</v>
      </c>
      <c r="C1184" t="s">
        <v>1247</v>
      </c>
      <c r="D1184" t="s">
        <v>1223</v>
      </c>
      <c r="F1184" t="s">
        <v>1248</v>
      </c>
      <c r="G1184" t="s">
        <v>1249</v>
      </c>
      <c r="H1184" s="3">
        <v>44880</v>
      </c>
      <c r="I1184" t="s">
        <v>1557</v>
      </c>
      <c r="M1184" t="s">
        <v>1251</v>
      </c>
      <c r="N1184" t="s">
        <v>114</v>
      </c>
      <c r="O1184" t="s">
        <v>13</v>
      </c>
      <c r="P1184" t="s">
        <v>40</v>
      </c>
      <c r="Q1184" t="str">
        <f t="shared" si="18"/>
        <v/>
      </c>
    </row>
    <row r="1185" spans="1:17" x14ac:dyDescent="0.3">
      <c r="A1185" t="s">
        <v>45</v>
      </c>
      <c r="B1185" t="s">
        <v>1252</v>
      </c>
      <c r="C1185" t="s">
        <v>1253</v>
      </c>
      <c r="D1185" t="s">
        <v>1223</v>
      </c>
      <c r="F1185" t="s">
        <v>1224</v>
      </c>
      <c r="G1185" t="s">
        <v>1254</v>
      </c>
      <c r="H1185" s="3">
        <v>44861</v>
      </c>
      <c r="I1185" t="s">
        <v>1558</v>
      </c>
      <c r="M1185" t="s">
        <v>1224</v>
      </c>
      <c r="N1185" t="s">
        <v>11</v>
      </c>
      <c r="O1185" t="s">
        <v>14</v>
      </c>
      <c r="P1185" t="s">
        <v>1226</v>
      </c>
      <c r="Q1185" t="str">
        <f t="shared" si="18"/>
        <v/>
      </c>
    </row>
    <row r="1186" spans="1:17" x14ac:dyDescent="0.3">
      <c r="A1186" t="s">
        <v>45</v>
      </c>
      <c r="B1186" t="s">
        <v>1256</v>
      </c>
      <c r="C1186" t="s">
        <v>1257</v>
      </c>
      <c r="D1186" t="s">
        <v>1223</v>
      </c>
      <c r="E1186" t="s">
        <v>1258</v>
      </c>
      <c r="F1186" t="s">
        <v>1224</v>
      </c>
      <c r="G1186" t="s">
        <v>1259</v>
      </c>
      <c r="H1186" s="3">
        <v>44886</v>
      </c>
      <c r="I1186" t="s">
        <v>1559</v>
      </c>
      <c r="J1186">
        <v>120000</v>
      </c>
      <c r="K1186">
        <v>135000</v>
      </c>
      <c r="L1186">
        <v>127500</v>
      </c>
      <c r="M1186" t="s">
        <v>1224</v>
      </c>
      <c r="N1186" t="s">
        <v>11</v>
      </c>
      <c r="O1186" t="s">
        <v>13</v>
      </c>
      <c r="P1186" t="s">
        <v>40</v>
      </c>
      <c r="Q1186" t="str">
        <f t="shared" si="18"/>
        <v>$110K-$130K</v>
      </c>
    </row>
    <row r="1187" spans="1:17" x14ac:dyDescent="0.3">
      <c r="A1187" t="s">
        <v>45</v>
      </c>
      <c r="B1187" t="s">
        <v>1261</v>
      </c>
      <c r="C1187" t="s">
        <v>1262</v>
      </c>
      <c r="D1187" t="s">
        <v>1223</v>
      </c>
      <c r="E1187" t="s">
        <v>1263</v>
      </c>
      <c r="F1187" t="s">
        <v>1224</v>
      </c>
      <c r="G1187" t="s">
        <v>1264</v>
      </c>
      <c r="H1187" s="3">
        <v>44872</v>
      </c>
      <c r="I1187" t="s">
        <v>1560</v>
      </c>
      <c r="J1187">
        <v>85000</v>
      </c>
      <c r="K1187">
        <v>100000</v>
      </c>
      <c r="L1187">
        <v>92500</v>
      </c>
      <c r="M1187" t="s">
        <v>1224</v>
      </c>
      <c r="N1187" t="s">
        <v>11</v>
      </c>
      <c r="O1187" t="s">
        <v>13</v>
      </c>
      <c r="P1187" t="s">
        <v>40</v>
      </c>
      <c r="Q1187" t="str">
        <f t="shared" si="18"/>
        <v>$90K-$110K</v>
      </c>
    </row>
    <row r="1188" spans="1:17" x14ac:dyDescent="0.3">
      <c r="A1188" t="s">
        <v>45</v>
      </c>
      <c r="B1188" t="s">
        <v>1266</v>
      </c>
      <c r="C1188" t="s">
        <v>1267</v>
      </c>
      <c r="D1188" t="s">
        <v>1223</v>
      </c>
      <c r="E1188" t="s">
        <v>1268</v>
      </c>
      <c r="F1188" t="s">
        <v>1224</v>
      </c>
      <c r="G1188" t="s">
        <v>251</v>
      </c>
      <c r="H1188" s="3">
        <v>44866</v>
      </c>
      <c r="I1188" t="s">
        <v>1561</v>
      </c>
      <c r="J1188">
        <v>40</v>
      </c>
      <c r="K1188">
        <v>50</v>
      </c>
      <c r="L1188">
        <v>45</v>
      </c>
      <c r="M1188" t="s">
        <v>1224</v>
      </c>
      <c r="N1188" t="s">
        <v>11</v>
      </c>
      <c r="O1188" t="s">
        <v>13</v>
      </c>
      <c r="P1188" t="s">
        <v>40</v>
      </c>
      <c r="Q1188" t="str">
        <f t="shared" si="18"/>
        <v>&lt; $50K</v>
      </c>
    </row>
    <row r="1189" spans="1:17" x14ac:dyDescent="0.3">
      <c r="A1189" t="s">
        <v>45</v>
      </c>
      <c r="B1189" t="s">
        <v>1270</v>
      </c>
      <c r="C1189" t="s">
        <v>1271</v>
      </c>
      <c r="D1189" t="s">
        <v>1223</v>
      </c>
      <c r="F1189" t="s">
        <v>1224</v>
      </c>
      <c r="G1189" t="s">
        <v>1272</v>
      </c>
      <c r="H1189" s="3">
        <v>44873</v>
      </c>
      <c r="I1189" t="s">
        <v>1562</v>
      </c>
      <c r="M1189" t="s">
        <v>1224</v>
      </c>
      <c r="N1189" t="s">
        <v>11</v>
      </c>
      <c r="O1189" t="s">
        <v>14</v>
      </c>
      <c r="P1189" t="s">
        <v>40</v>
      </c>
      <c r="Q1189" t="str">
        <f t="shared" si="18"/>
        <v/>
      </c>
    </row>
    <row r="1190" spans="1:17" x14ac:dyDescent="0.3">
      <c r="A1190" t="s">
        <v>45</v>
      </c>
      <c r="B1190" t="s">
        <v>1274</v>
      </c>
      <c r="C1190" t="s">
        <v>1275</v>
      </c>
      <c r="D1190" t="s">
        <v>1223</v>
      </c>
      <c r="E1190" t="s">
        <v>1276</v>
      </c>
      <c r="F1190" t="s">
        <v>1224</v>
      </c>
      <c r="G1190" t="s">
        <v>89</v>
      </c>
      <c r="H1190" s="3">
        <v>44860</v>
      </c>
      <c r="I1190" t="s">
        <v>1563</v>
      </c>
      <c r="J1190">
        <v>60000</v>
      </c>
      <c r="K1190">
        <v>90000</v>
      </c>
      <c r="L1190">
        <v>75000</v>
      </c>
      <c r="M1190" t="s">
        <v>1224</v>
      </c>
      <c r="N1190" t="s">
        <v>11</v>
      </c>
      <c r="O1190" t="s">
        <v>11</v>
      </c>
      <c r="P1190" t="s">
        <v>1226</v>
      </c>
      <c r="Q1190" t="str">
        <f t="shared" si="18"/>
        <v>$70K-$90K</v>
      </c>
    </row>
    <row r="1191" spans="1:17" x14ac:dyDescent="0.3">
      <c r="A1191" t="s">
        <v>1302</v>
      </c>
      <c r="B1191" t="s">
        <v>1303</v>
      </c>
      <c r="C1191" t="s">
        <v>1384</v>
      </c>
      <c r="D1191" t="s">
        <v>1223</v>
      </c>
      <c r="F1191" t="s">
        <v>1330</v>
      </c>
      <c r="G1191" t="s">
        <v>124</v>
      </c>
      <c r="H1191" s="3">
        <v>44888</v>
      </c>
      <c r="I1191" t="s">
        <v>1564</v>
      </c>
      <c r="M1191" t="s">
        <v>1332</v>
      </c>
      <c r="N1191" t="s">
        <v>162</v>
      </c>
      <c r="O1191" t="s">
        <v>16</v>
      </c>
      <c r="P1191" t="s">
        <v>40</v>
      </c>
      <c r="Q1191" t="str">
        <f t="shared" si="18"/>
        <v/>
      </c>
    </row>
    <row r="1192" spans="1:17" x14ac:dyDescent="0.3">
      <c r="A1192" t="s">
        <v>45</v>
      </c>
      <c r="B1192" t="s">
        <v>1278</v>
      </c>
      <c r="C1192" t="s">
        <v>1279</v>
      </c>
      <c r="D1192" t="s">
        <v>1223</v>
      </c>
      <c r="E1192" t="s">
        <v>1280</v>
      </c>
      <c r="F1192" t="s">
        <v>1224</v>
      </c>
      <c r="G1192" t="s">
        <v>1281</v>
      </c>
      <c r="H1192" s="3">
        <v>44859</v>
      </c>
      <c r="I1192" t="s">
        <v>1565</v>
      </c>
      <c r="J1192">
        <v>125000</v>
      </c>
      <c r="K1192">
        <v>155000</v>
      </c>
      <c r="L1192">
        <v>140000</v>
      </c>
      <c r="M1192" t="s">
        <v>1224</v>
      </c>
      <c r="N1192" t="s">
        <v>11</v>
      </c>
      <c r="O1192" t="s">
        <v>13</v>
      </c>
      <c r="P1192" t="s">
        <v>1226</v>
      </c>
      <c r="Q1192" t="str">
        <f t="shared" si="18"/>
        <v>$130K+</v>
      </c>
    </row>
    <row r="1193" spans="1:17" x14ac:dyDescent="0.3">
      <c r="A1193" t="s">
        <v>45</v>
      </c>
      <c r="B1193" t="s">
        <v>1283</v>
      </c>
      <c r="C1193" t="s">
        <v>1284</v>
      </c>
      <c r="D1193" t="s">
        <v>1223</v>
      </c>
      <c r="F1193" t="s">
        <v>1224</v>
      </c>
      <c r="G1193" t="s">
        <v>251</v>
      </c>
      <c r="H1193" s="3">
        <v>44862</v>
      </c>
      <c r="I1193" t="s">
        <v>1566</v>
      </c>
      <c r="M1193" t="s">
        <v>1224</v>
      </c>
      <c r="N1193" t="s">
        <v>11</v>
      </c>
      <c r="O1193" t="s">
        <v>13</v>
      </c>
      <c r="P1193" t="s">
        <v>1226</v>
      </c>
      <c r="Q1193" t="str">
        <f t="shared" si="18"/>
        <v/>
      </c>
    </row>
    <row r="1194" spans="1:17" x14ac:dyDescent="0.3">
      <c r="A1194" t="s">
        <v>45</v>
      </c>
      <c r="B1194" t="s">
        <v>1286</v>
      </c>
      <c r="C1194" t="s">
        <v>1287</v>
      </c>
      <c r="D1194" t="s">
        <v>1223</v>
      </c>
      <c r="E1194" t="s">
        <v>1288</v>
      </c>
      <c r="F1194" t="s">
        <v>1289</v>
      </c>
      <c r="G1194" t="s">
        <v>1290</v>
      </c>
      <c r="H1194" s="3">
        <v>44859</v>
      </c>
      <c r="I1194" t="s">
        <v>1567</v>
      </c>
      <c r="J1194">
        <v>70000</v>
      </c>
      <c r="K1194">
        <v>80000</v>
      </c>
      <c r="L1194">
        <v>75000</v>
      </c>
      <c r="M1194" t="s">
        <v>49</v>
      </c>
      <c r="N1194" t="s">
        <v>127</v>
      </c>
      <c r="O1194" t="s">
        <v>14</v>
      </c>
      <c r="P1194" t="s">
        <v>1226</v>
      </c>
      <c r="Q1194" t="str">
        <f t="shared" si="18"/>
        <v>$70K-$90K</v>
      </c>
    </row>
    <row r="1195" spans="1:17" x14ac:dyDescent="0.3">
      <c r="A1195" t="s">
        <v>45</v>
      </c>
      <c r="B1195" t="s">
        <v>1292</v>
      </c>
      <c r="C1195" t="s">
        <v>1293</v>
      </c>
      <c r="D1195" t="s">
        <v>1223</v>
      </c>
      <c r="F1195" t="s">
        <v>1224</v>
      </c>
      <c r="G1195" t="s">
        <v>1294</v>
      </c>
      <c r="H1195" s="3">
        <v>44873</v>
      </c>
      <c r="I1195" t="s">
        <v>1568</v>
      </c>
      <c r="M1195" t="s">
        <v>1224</v>
      </c>
      <c r="N1195" t="s">
        <v>11</v>
      </c>
      <c r="O1195" t="s">
        <v>13</v>
      </c>
      <c r="P1195" t="s">
        <v>40</v>
      </c>
      <c r="Q1195" t="str">
        <f t="shared" si="18"/>
        <v/>
      </c>
    </row>
    <row r="1196" spans="1:17" x14ac:dyDescent="0.3">
      <c r="A1196" t="s">
        <v>1296</v>
      </c>
      <c r="B1196" t="s">
        <v>1297</v>
      </c>
      <c r="C1196" t="s">
        <v>1298</v>
      </c>
      <c r="D1196" t="s">
        <v>1223</v>
      </c>
      <c r="E1196" t="s">
        <v>1299</v>
      </c>
      <c r="F1196" t="s">
        <v>1224</v>
      </c>
      <c r="G1196" t="s">
        <v>1300</v>
      </c>
      <c r="H1196" s="3">
        <v>44860</v>
      </c>
      <c r="I1196" t="s">
        <v>1569</v>
      </c>
      <c r="J1196">
        <v>80000</v>
      </c>
      <c r="K1196">
        <v>90000</v>
      </c>
      <c r="L1196">
        <v>85000</v>
      </c>
      <c r="M1196" t="s">
        <v>1224</v>
      </c>
      <c r="N1196" t="s">
        <v>11</v>
      </c>
      <c r="O1196" t="s">
        <v>14</v>
      </c>
      <c r="P1196" t="s">
        <v>1226</v>
      </c>
      <c r="Q1196" t="str">
        <f t="shared" si="18"/>
        <v>$70K-$90K</v>
      </c>
    </row>
    <row r="1197" spans="1:17" x14ac:dyDescent="0.3">
      <c r="A1197" t="s">
        <v>1306</v>
      </c>
      <c r="B1197" t="s">
        <v>1307</v>
      </c>
      <c r="C1197" t="s">
        <v>1308</v>
      </c>
      <c r="D1197" t="s">
        <v>1223</v>
      </c>
      <c r="F1197" t="s">
        <v>1224</v>
      </c>
      <c r="G1197" t="s">
        <v>1309</v>
      </c>
      <c r="H1197" s="3">
        <v>44886</v>
      </c>
      <c r="I1197" t="s">
        <v>1570</v>
      </c>
      <c r="M1197" t="s">
        <v>1224</v>
      </c>
      <c r="N1197" t="s">
        <v>11</v>
      </c>
      <c r="O1197" t="s">
        <v>9</v>
      </c>
      <c r="P1197" t="s">
        <v>40</v>
      </c>
      <c r="Q1197" t="str">
        <f t="shared" si="18"/>
        <v/>
      </c>
    </row>
    <row r="1198" spans="1:17" x14ac:dyDescent="0.3">
      <c r="A1198" t="s">
        <v>45</v>
      </c>
      <c r="B1198" t="s">
        <v>1392</v>
      </c>
      <c r="C1198" t="s">
        <v>1393</v>
      </c>
      <c r="D1198" t="s">
        <v>1223</v>
      </c>
      <c r="F1198" t="s">
        <v>1394</v>
      </c>
      <c r="G1198" t="s">
        <v>1395</v>
      </c>
      <c r="H1198" s="3">
        <v>44859</v>
      </c>
      <c r="I1198" t="s">
        <v>1571</v>
      </c>
      <c r="M1198" t="s">
        <v>1397</v>
      </c>
      <c r="N1198" t="s">
        <v>44</v>
      </c>
      <c r="O1198" t="s">
        <v>13</v>
      </c>
      <c r="P1198" t="s">
        <v>1226</v>
      </c>
      <c r="Q1198" t="str">
        <f t="shared" si="18"/>
        <v/>
      </c>
    </row>
    <row r="1199" spans="1:17" x14ac:dyDescent="0.3">
      <c r="A1199" t="s">
        <v>1302</v>
      </c>
      <c r="B1199" t="s">
        <v>1303</v>
      </c>
      <c r="C1199" t="s">
        <v>1304</v>
      </c>
      <c r="D1199" t="s">
        <v>1223</v>
      </c>
      <c r="F1199" t="s">
        <v>298</v>
      </c>
      <c r="G1199" t="s">
        <v>124</v>
      </c>
      <c r="H1199" s="3">
        <v>44888</v>
      </c>
      <c r="I1199" t="s">
        <v>1572</v>
      </c>
      <c r="M1199" t="s">
        <v>301</v>
      </c>
      <c r="N1199" t="s">
        <v>50</v>
      </c>
      <c r="O1199" t="s">
        <v>16</v>
      </c>
      <c r="P1199" t="s">
        <v>40</v>
      </c>
      <c r="Q1199" t="str">
        <f t="shared" si="18"/>
        <v/>
      </c>
    </row>
    <row r="1200" spans="1:17" x14ac:dyDescent="0.3">
      <c r="A1200" t="s">
        <v>45</v>
      </c>
      <c r="B1200" t="s">
        <v>1311</v>
      </c>
      <c r="C1200" t="s">
        <v>1312</v>
      </c>
      <c r="D1200" t="s">
        <v>1223</v>
      </c>
      <c r="F1200" t="s">
        <v>496</v>
      </c>
      <c r="G1200" t="s">
        <v>1313</v>
      </c>
      <c r="H1200" s="3">
        <v>44859</v>
      </c>
      <c r="I1200" t="s">
        <v>1573</v>
      </c>
      <c r="M1200" t="s">
        <v>498</v>
      </c>
      <c r="N1200" t="s">
        <v>50</v>
      </c>
      <c r="O1200" t="s">
        <v>13</v>
      </c>
      <c r="P1200" t="s">
        <v>1226</v>
      </c>
      <c r="Q1200" t="str">
        <f t="shared" si="18"/>
        <v/>
      </c>
    </row>
    <row r="1201" spans="1:17" x14ac:dyDescent="0.3">
      <c r="A1201" t="s">
        <v>1315</v>
      </c>
      <c r="B1201" t="s">
        <v>1316</v>
      </c>
      <c r="C1201" t="s">
        <v>1317</v>
      </c>
      <c r="D1201" t="s">
        <v>1223</v>
      </c>
      <c r="E1201" t="s">
        <v>1318</v>
      </c>
      <c r="F1201" t="s">
        <v>1224</v>
      </c>
      <c r="G1201" t="s">
        <v>1319</v>
      </c>
      <c r="H1201" s="3">
        <v>44880</v>
      </c>
      <c r="I1201" t="s">
        <v>1574</v>
      </c>
      <c r="J1201">
        <v>59.69</v>
      </c>
      <c r="K1201">
        <v>79.58</v>
      </c>
      <c r="L1201">
        <v>69.634999999999991</v>
      </c>
      <c r="M1201" t="s">
        <v>1224</v>
      </c>
      <c r="N1201" t="s">
        <v>11</v>
      </c>
      <c r="O1201" t="s">
        <v>13</v>
      </c>
      <c r="P1201" t="s">
        <v>40</v>
      </c>
      <c r="Q1201" t="str">
        <f t="shared" si="18"/>
        <v>&lt; $50K</v>
      </c>
    </row>
    <row r="1202" spans="1:17" x14ac:dyDescent="0.3">
      <c r="A1202" t="s">
        <v>1220</v>
      </c>
      <c r="B1202" t="s">
        <v>1221</v>
      </c>
      <c r="C1202" t="s">
        <v>1222</v>
      </c>
      <c r="D1202" t="s">
        <v>1223</v>
      </c>
      <c r="F1202" t="s">
        <v>1224</v>
      </c>
      <c r="G1202" t="s">
        <v>445</v>
      </c>
      <c r="H1202" s="3">
        <v>44861</v>
      </c>
      <c r="I1202" t="s">
        <v>1575</v>
      </c>
      <c r="M1202" t="s">
        <v>1224</v>
      </c>
      <c r="N1202" t="s">
        <v>11</v>
      </c>
      <c r="O1202" t="s">
        <v>16</v>
      </c>
      <c r="P1202" t="s">
        <v>1226</v>
      </c>
      <c r="Q1202" t="str">
        <f t="shared" si="18"/>
        <v/>
      </c>
    </row>
    <row r="1203" spans="1:17" x14ac:dyDescent="0.3">
      <c r="A1203" t="s">
        <v>45</v>
      </c>
      <c r="B1203" t="s">
        <v>1363</v>
      </c>
      <c r="C1203" t="s">
        <v>1364</v>
      </c>
      <c r="D1203" t="s">
        <v>1223</v>
      </c>
      <c r="F1203" t="s">
        <v>370</v>
      </c>
      <c r="G1203" t="s">
        <v>1365</v>
      </c>
      <c r="H1203" s="3">
        <v>44882</v>
      </c>
      <c r="I1203" t="s">
        <v>1576</v>
      </c>
      <c r="M1203" t="s">
        <v>373</v>
      </c>
      <c r="N1203" t="s">
        <v>44</v>
      </c>
      <c r="O1203" t="s">
        <v>9</v>
      </c>
      <c r="P1203" t="s">
        <v>40</v>
      </c>
      <c r="Q1203" t="str">
        <f t="shared" si="18"/>
        <v/>
      </c>
    </row>
    <row r="1204" spans="1:17" x14ac:dyDescent="0.3">
      <c r="A1204" t="s">
        <v>45</v>
      </c>
      <c r="B1204" t="s">
        <v>1367</v>
      </c>
      <c r="C1204" t="s">
        <v>1368</v>
      </c>
      <c r="D1204" t="s">
        <v>1223</v>
      </c>
      <c r="E1204" t="s">
        <v>1369</v>
      </c>
      <c r="F1204" t="s">
        <v>1224</v>
      </c>
      <c r="G1204" t="s">
        <v>1370</v>
      </c>
      <c r="H1204" s="3">
        <v>44883</v>
      </c>
      <c r="I1204" t="s">
        <v>1577</v>
      </c>
      <c r="J1204">
        <v>38</v>
      </c>
      <c r="K1204">
        <v>45</v>
      </c>
      <c r="L1204">
        <v>41.5</v>
      </c>
      <c r="M1204" t="s">
        <v>1224</v>
      </c>
      <c r="N1204" t="s">
        <v>11</v>
      </c>
      <c r="O1204" t="s">
        <v>14</v>
      </c>
      <c r="P1204" t="s">
        <v>40</v>
      </c>
      <c r="Q1204" t="str">
        <f t="shared" si="18"/>
        <v>&lt; $50K</v>
      </c>
    </row>
    <row r="1205" spans="1:17" x14ac:dyDescent="0.3">
      <c r="A1205" t="s">
        <v>45</v>
      </c>
      <c r="B1205" t="s">
        <v>1227</v>
      </c>
      <c r="C1205" t="s">
        <v>1228</v>
      </c>
      <c r="D1205" t="s">
        <v>1223</v>
      </c>
      <c r="F1205" t="s">
        <v>57</v>
      </c>
      <c r="G1205" t="s">
        <v>1229</v>
      </c>
      <c r="H1205" s="3">
        <v>44859</v>
      </c>
      <c r="I1205" t="s">
        <v>1578</v>
      </c>
      <c r="M1205" t="s">
        <v>60</v>
      </c>
      <c r="N1205" t="s">
        <v>53</v>
      </c>
      <c r="O1205" t="s">
        <v>14</v>
      </c>
      <c r="P1205" t="s">
        <v>1226</v>
      </c>
      <c r="Q1205" t="str">
        <f t="shared" si="18"/>
        <v/>
      </c>
    </row>
    <row r="1206" spans="1:17" x14ac:dyDescent="0.3">
      <c r="A1206" t="s">
        <v>45</v>
      </c>
      <c r="B1206" t="s">
        <v>1231</v>
      </c>
      <c r="C1206" t="s">
        <v>1232</v>
      </c>
      <c r="D1206" t="s">
        <v>1223</v>
      </c>
      <c r="E1206" t="s">
        <v>1233</v>
      </c>
      <c r="F1206" t="s">
        <v>1234</v>
      </c>
      <c r="G1206" t="s">
        <v>1235</v>
      </c>
      <c r="H1206" s="3">
        <v>44880</v>
      </c>
      <c r="I1206" t="s">
        <v>1579</v>
      </c>
      <c r="J1206">
        <v>30</v>
      </c>
      <c r="K1206">
        <v>30</v>
      </c>
      <c r="L1206">
        <v>30</v>
      </c>
      <c r="M1206" t="s">
        <v>1234</v>
      </c>
      <c r="N1206" t="s">
        <v>11</v>
      </c>
      <c r="O1206" t="s">
        <v>14</v>
      </c>
      <c r="P1206" t="s">
        <v>40</v>
      </c>
      <c r="Q1206" t="str">
        <f t="shared" si="18"/>
        <v>&lt; $50K</v>
      </c>
    </row>
    <row r="1207" spans="1:17" x14ac:dyDescent="0.3">
      <c r="A1207" t="s">
        <v>45</v>
      </c>
      <c r="B1207" t="s">
        <v>1237</v>
      </c>
      <c r="C1207" t="s">
        <v>1238</v>
      </c>
      <c r="D1207" t="s">
        <v>1223</v>
      </c>
      <c r="E1207" t="s">
        <v>1239</v>
      </c>
      <c r="F1207" t="s">
        <v>1224</v>
      </c>
      <c r="G1207" t="s">
        <v>1240</v>
      </c>
      <c r="H1207" s="3">
        <v>44862</v>
      </c>
      <c r="I1207" t="s">
        <v>1580</v>
      </c>
      <c r="J1207">
        <v>80000</v>
      </c>
      <c r="K1207">
        <v>110000</v>
      </c>
      <c r="L1207">
        <v>95000</v>
      </c>
      <c r="M1207" t="s">
        <v>1224</v>
      </c>
      <c r="N1207" t="s">
        <v>11</v>
      </c>
      <c r="O1207" t="s">
        <v>13</v>
      </c>
      <c r="P1207" t="s">
        <v>1226</v>
      </c>
      <c r="Q1207" t="str">
        <f t="shared" si="18"/>
        <v>$90K-$110K</v>
      </c>
    </row>
    <row r="1208" spans="1:17" x14ac:dyDescent="0.3">
      <c r="A1208" t="s">
        <v>45</v>
      </c>
      <c r="B1208" t="s">
        <v>1242</v>
      </c>
      <c r="C1208" t="s">
        <v>1243</v>
      </c>
      <c r="D1208" t="s">
        <v>1223</v>
      </c>
      <c r="E1208" t="s">
        <v>320</v>
      </c>
      <c r="F1208" t="s">
        <v>1224</v>
      </c>
      <c r="G1208" t="s">
        <v>1244</v>
      </c>
      <c r="H1208" s="3">
        <v>44881</v>
      </c>
      <c r="I1208" t="s">
        <v>1581</v>
      </c>
      <c r="J1208">
        <v>50</v>
      </c>
      <c r="K1208">
        <v>60</v>
      </c>
      <c r="L1208">
        <v>55</v>
      </c>
      <c r="M1208" t="s">
        <v>1224</v>
      </c>
      <c r="N1208" t="s">
        <v>11</v>
      </c>
      <c r="O1208" t="s">
        <v>14</v>
      </c>
      <c r="P1208" t="s">
        <v>40</v>
      </c>
      <c r="Q1208" t="str">
        <f t="shared" si="18"/>
        <v>&lt; $50K</v>
      </c>
    </row>
    <row r="1209" spans="1:17" x14ac:dyDescent="0.3">
      <c r="A1209" t="s">
        <v>45</v>
      </c>
      <c r="B1209" t="s">
        <v>1246</v>
      </c>
      <c r="C1209" t="s">
        <v>1247</v>
      </c>
      <c r="D1209" t="s">
        <v>1223</v>
      </c>
      <c r="F1209" t="s">
        <v>1248</v>
      </c>
      <c r="G1209" t="s">
        <v>1249</v>
      </c>
      <c r="H1209" s="3">
        <v>44880</v>
      </c>
      <c r="I1209" t="s">
        <v>1582</v>
      </c>
      <c r="M1209" t="s">
        <v>1251</v>
      </c>
      <c r="N1209" t="s">
        <v>114</v>
      </c>
      <c r="O1209" t="s">
        <v>13</v>
      </c>
      <c r="P1209" t="s">
        <v>40</v>
      </c>
      <c r="Q1209" t="str">
        <f t="shared" si="18"/>
        <v/>
      </c>
    </row>
    <row r="1210" spans="1:17" x14ac:dyDescent="0.3">
      <c r="A1210" t="s">
        <v>45</v>
      </c>
      <c r="B1210" t="s">
        <v>1252</v>
      </c>
      <c r="C1210" t="s">
        <v>1253</v>
      </c>
      <c r="D1210" t="s">
        <v>1223</v>
      </c>
      <c r="F1210" t="s">
        <v>1224</v>
      </c>
      <c r="G1210" t="s">
        <v>1254</v>
      </c>
      <c r="H1210" s="3">
        <v>44861</v>
      </c>
      <c r="I1210" t="s">
        <v>1583</v>
      </c>
      <c r="M1210" t="s">
        <v>1224</v>
      </c>
      <c r="N1210" t="s">
        <v>11</v>
      </c>
      <c r="O1210" t="s">
        <v>14</v>
      </c>
      <c r="P1210" t="s">
        <v>1226</v>
      </c>
      <c r="Q1210" t="str">
        <f t="shared" si="18"/>
        <v/>
      </c>
    </row>
    <row r="1211" spans="1:17" x14ac:dyDescent="0.3">
      <c r="A1211" t="s">
        <v>45</v>
      </c>
      <c r="B1211" t="s">
        <v>1256</v>
      </c>
      <c r="C1211" t="s">
        <v>1257</v>
      </c>
      <c r="D1211" t="s">
        <v>1223</v>
      </c>
      <c r="E1211" t="s">
        <v>1258</v>
      </c>
      <c r="F1211" t="s">
        <v>1224</v>
      </c>
      <c r="G1211" t="s">
        <v>1259</v>
      </c>
      <c r="H1211" s="3">
        <v>44886</v>
      </c>
      <c r="I1211" t="s">
        <v>1584</v>
      </c>
      <c r="J1211">
        <v>120000</v>
      </c>
      <c r="K1211">
        <v>135000</v>
      </c>
      <c r="L1211">
        <v>127500</v>
      </c>
      <c r="M1211" t="s">
        <v>1224</v>
      </c>
      <c r="N1211" t="s">
        <v>11</v>
      </c>
      <c r="O1211" t="s">
        <v>13</v>
      </c>
      <c r="P1211" t="s">
        <v>40</v>
      </c>
      <c r="Q1211" t="str">
        <f t="shared" si="18"/>
        <v>$110K-$130K</v>
      </c>
    </row>
    <row r="1212" spans="1:17" x14ac:dyDescent="0.3">
      <c r="A1212" t="s">
        <v>45</v>
      </c>
      <c r="B1212" t="s">
        <v>1261</v>
      </c>
      <c r="C1212" t="s">
        <v>1262</v>
      </c>
      <c r="D1212" t="s">
        <v>1223</v>
      </c>
      <c r="E1212" t="s">
        <v>1263</v>
      </c>
      <c r="F1212" t="s">
        <v>1224</v>
      </c>
      <c r="G1212" t="s">
        <v>1264</v>
      </c>
      <c r="H1212" s="3">
        <v>44872</v>
      </c>
      <c r="I1212" t="s">
        <v>1585</v>
      </c>
      <c r="J1212">
        <v>85000</v>
      </c>
      <c r="K1212">
        <v>100000</v>
      </c>
      <c r="L1212">
        <v>92500</v>
      </c>
      <c r="M1212" t="s">
        <v>1224</v>
      </c>
      <c r="N1212" t="s">
        <v>11</v>
      </c>
      <c r="O1212" t="s">
        <v>13</v>
      </c>
      <c r="P1212" t="s">
        <v>40</v>
      </c>
      <c r="Q1212" t="str">
        <f t="shared" si="18"/>
        <v>$90K-$110K</v>
      </c>
    </row>
    <row r="1213" spans="1:17" x14ac:dyDescent="0.3">
      <c r="A1213" t="s">
        <v>45</v>
      </c>
      <c r="B1213" t="s">
        <v>1266</v>
      </c>
      <c r="C1213" t="s">
        <v>1267</v>
      </c>
      <c r="D1213" t="s">
        <v>1223</v>
      </c>
      <c r="E1213" t="s">
        <v>1268</v>
      </c>
      <c r="F1213" t="s">
        <v>1224</v>
      </c>
      <c r="G1213" t="s">
        <v>251</v>
      </c>
      <c r="H1213" s="3">
        <v>44866</v>
      </c>
      <c r="I1213" t="s">
        <v>1586</v>
      </c>
      <c r="J1213">
        <v>40</v>
      </c>
      <c r="K1213">
        <v>50</v>
      </c>
      <c r="L1213">
        <v>45</v>
      </c>
      <c r="M1213" t="s">
        <v>1224</v>
      </c>
      <c r="N1213" t="s">
        <v>11</v>
      </c>
      <c r="O1213" t="s">
        <v>13</v>
      </c>
      <c r="P1213" t="s">
        <v>40</v>
      </c>
      <c r="Q1213" t="str">
        <f t="shared" si="18"/>
        <v>&lt; $50K</v>
      </c>
    </row>
    <row r="1214" spans="1:17" x14ac:dyDescent="0.3">
      <c r="A1214" t="s">
        <v>1302</v>
      </c>
      <c r="B1214" t="s">
        <v>1303</v>
      </c>
      <c r="C1214" t="s">
        <v>1384</v>
      </c>
      <c r="D1214" t="s">
        <v>1223</v>
      </c>
      <c r="F1214" t="s">
        <v>1330</v>
      </c>
      <c r="G1214" t="s">
        <v>124</v>
      </c>
      <c r="H1214" s="3">
        <v>44888</v>
      </c>
      <c r="I1214" t="s">
        <v>1587</v>
      </c>
      <c r="M1214" t="s">
        <v>1332</v>
      </c>
      <c r="N1214" t="s">
        <v>162</v>
      </c>
      <c r="O1214" t="s">
        <v>16</v>
      </c>
      <c r="P1214" t="s">
        <v>40</v>
      </c>
      <c r="Q1214" t="str">
        <f t="shared" si="18"/>
        <v/>
      </c>
    </row>
    <row r="1215" spans="1:17" x14ac:dyDescent="0.3">
      <c r="A1215" t="s">
        <v>45</v>
      </c>
      <c r="B1215" t="s">
        <v>1270</v>
      </c>
      <c r="C1215" t="s">
        <v>1271</v>
      </c>
      <c r="D1215" t="s">
        <v>1223</v>
      </c>
      <c r="F1215" t="s">
        <v>1224</v>
      </c>
      <c r="G1215" t="s">
        <v>1272</v>
      </c>
      <c r="H1215" s="3">
        <v>44873</v>
      </c>
      <c r="I1215" t="s">
        <v>1588</v>
      </c>
      <c r="M1215" t="s">
        <v>1224</v>
      </c>
      <c r="N1215" t="s">
        <v>11</v>
      </c>
      <c r="O1215" t="s">
        <v>14</v>
      </c>
      <c r="P1215" t="s">
        <v>40</v>
      </c>
      <c r="Q1215" t="str">
        <f t="shared" si="18"/>
        <v/>
      </c>
    </row>
    <row r="1216" spans="1:17" x14ac:dyDescent="0.3">
      <c r="A1216" t="s">
        <v>45</v>
      </c>
      <c r="B1216" t="s">
        <v>1274</v>
      </c>
      <c r="C1216" t="s">
        <v>1275</v>
      </c>
      <c r="D1216" t="s">
        <v>1223</v>
      </c>
      <c r="E1216" t="s">
        <v>1276</v>
      </c>
      <c r="F1216" t="s">
        <v>1224</v>
      </c>
      <c r="G1216" t="s">
        <v>89</v>
      </c>
      <c r="H1216" s="3">
        <v>44860</v>
      </c>
      <c r="I1216" t="s">
        <v>1589</v>
      </c>
      <c r="J1216">
        <v>60000</v>
      </c>
      <c r="K1216">
        <v>90000</v>
      </c>
      <c r="L1216">
        <v>75000</v>
      </c>
      <c r="M1216" t="s">
        <v>1224</v>
      </c>
      <c r="N1216" t="s">
        <v>11</v>
      </c>
      <c r="O1216" t="s">
        <v>11</v>
      </c>
      <c r="P1216" t="s">
        <v>1226</v>
      </c>
      <c r="Q1216" t="str">
        <f t="shared" si="18"/>
        <v>$70K-$90K</v>
      </c>
    </row>
    <row r="1217" spans="1:17" x14ac:dyDescent="0.3">
      <c r="A1217" t="s">
        <v>45</v>
      </c>
      <c r="B1217" t="s">
        <v>1278</v>
      </c>
      <c r="C1217" t="s">
        <v>1279</v>
      </c>
      <c r="D1217" t="s">
        <v>1223</v>
      </c>
      <c r="E1217" t="s">
        <v>1280</v>
      </c>
      <c r="F1217" t="s">
        <v>1224</v>
      </c>
      <c r="G1217" t="s">
        <v>1281</v>
      </c>
      <c r="H1217" s="3">
        <v>44859</v>
      </c>
      <c r="I1217" t="s">
        <v>1590</v>
      </c>
      <c r="J1217">
        <v>125000</v>
      </c>
      <c r="K1217">
        <v>155000</v>
      </c>
      <c r="L1217">
        <v>140000</v>
      </c>
      <c r="M1217" t="s">
        <v>1224</v>
      </c>
      <c r="N1217" t="s">
        <v>11</v>
      </c>
      <c r="O1217" t="s">
        <v>13</v>
      </c>
      <c r="P1217" t="s">
        <v>1226</v>
      </c>
      <c r="Q1217" t="str">
        <f t="shared" si="18"/>
        <v>$130K+</v>
      </c>
    </row>
    <row r="1218" spans="1:17" x14ac:dyDescent="0.3">
      <c r="A1218" t="s">
        <v>45</v>
      </c>
      <c r="B1218" t="s">
        <v>1283</v>
      </c>
      <c r="C1218" t="s">
        <v>1284</v>
      </c>
      <c r="D1218" t="s">
        <v>1223</v>
      </c>
      <c r="F1218" t="s">
        <v>1224</v>
      </c>
      <c r="G1218" t="s">
        <v>251</v>
      </c>
      <c r="H1218" s="3">
        <v>44862</v>
      </c>
      <c r="I1218" t="s">
        <v>1591</v>
      </c>
      <c r="M1218" t="s">
        <v>1224</v>
      </c>
      <c r="N1218" t="s">
        <v>11</v>
      </c>
      <c r="O1218" t="s">
        <v>13</v>
      </c>
      <c r="P1218" t="s">
        <v>1226</v>
      </c>
      <c r="Q1218" t="str">
        <f t="shared" ref="Q1218:Q1281" si="19">IF(L1218="","",IF(L1218&lt;50000,"&lt; $50K",IF(L1218&lt;70000,"$50K-$70K",IF(L1218&lt;90000,"$70K-$90K",IF(L1218&lt;110000,"$90K-$110K",IF(L1218&lt;130000,"$110K-$130K","$130K+"))))))</f>
        <v/>
      </c>
    </row>
    <row r="1219" spans="1:17" x14ac:dyDescent="0.3">
      <c r="A1219" t="s">
        <v>45</v>
      </c>
      <c r="B1219" t="s">
        <v>1286</v>
      </c>
      <c r="C1219" t="s">
        <v>1287</v>
      </c>
      <c r="D1219" t="s">
        <v>1223</v>
      </c>
      <c r="E1219" t="s">
        <v>1288</v>
      </c>
      <c r="F1219" t="s">
        <v>1289</v>
      </c>
      <c r="G1219" t="s">
        <v>1290</v>
      </c>
      <c r="H1219" s="3">
        <v>44859</v>
      </c>
      <c r="I1219" t="s">
        <v>1592</v>
      </c>
      <c r="J1219">
        <v>70000</v>
      </c>
      <c r="K1219">
        <v>80000</v>
      </c>
      <c r="L1219">
        <v>75000</v>
      </c>
      <c r="M1219" t="s">
        <v>49</v>
      </c>
      <c r="N1219" t="s">
        <v>127</v>
      </c>
      <c r="O1219" t="s">
        <v>14</v>
      </c>
      <c r="P1219" t="s">
        <v>1226</v>
      </c>
      <c r="Q1219" t="str">
        <f t="shared" si="19"/>
        <v>$70K-$90K</v>
      </c>
    </row>
    <row r="1220" spans="1:17" x14ac:dyDescent="0.3">
      <c r="A1220" t="s">
        <v>45</v>
      </c>
      <c r="B1220" t="s">
        <v>1292</v>
      </c>
      <c r="C1220" t="s">
        <v>1293</v>
      </c>
      <c r="D1220" t="s">
        <v>1223</v>
      </c>
      <c r="F1220" t="s">
        <v>1224</v>
      </c>
      <c r="G1220" t="s">
        <v>1294</v>
      </c>
      <c r="H1220" s="3">
        <v>44873</v>
      </c>
      <c r="I1220" t="s">
        <v>1593</v>
      </c>
      <c r="M1220" t="s">
        <v>1224</v>
      </c>
      <c r="N1220" t="s">
        <v>11</v>
      </c>
      <c r="O1220" t="s">
        <v>13</v>
      </c>
      <c r="P1220" t="s">
        <v>40</v>
      </c>
      <c r="Q1220" t="str">
        <f t="shared" si="19"/>
        <v/>
      </c>
    </row>
    <row r="1221" spans="1:17" x14ac:dyDescent="0.3">
      <c r="A1221" t="s">
        <v>1296</v>
      </c>
      <c r="B1221" t="s">
        <v>1297</v>
      </c>
      <c r="C1221" t="s">
        <v>1298</v>
      </c>
      <c r="D1221" t="s">
        <v>1223</v>
      </c>
      <c r="E1221" t="s">
        <v>1299</v>
      </c>
      <c r="F1221" t="s">
        <v>1224</v>
      </c>
      <c r="G1221" t="s">
        <v>1300</v>
      </c>
      <c r="H1221" s="3">
        <v>44860</v>
      </c>
      <c r="I1221" t="s">
        <v>1594</v>
      </c>
      <c r="J1221">
        <v>80000</v>
      </c>
      <c r="K1221">
        <v>90000</v>
      </c>
      <c r="L1221">
        <v>85000</v>
      </c>
      <c r="M1221" t="s">
        <v>1224</v>
      </c>
      <c r="N1221" t="s">
        <v>11</v>
      </c>
      <c r="O1221" t="s">
        <v>14</v>
      </c>
      <c r="P1221" t="s">
        <v>1226</v>
      </c>
      <c r="Q1221" t="str">
        <f t="shared" si="19"/>
        <v>$70K-$90K</v>
      </c>
    </row>
    <row r="1222" spans="1:17" x14ac:dyDescent="0.3">
      <c r="A1222" t="s">
        <v>1306</v>
      </c>
      <c r="B1222" t="s">
        <v>1307</v>
      </c>
      <c r="C1222" t="s">
        <v>1308</v>
      </c>
      <c r="D1222" t="s">
        <v>1223</v>
      </c>
      <c r="F1222" t="s">
        <v>1224</v>
      </c>
      <c r="G1222" t="s">
        <v>1309</v>
      </c>
      <c r="H1222" s="3">
        <v>44886</v>
      </c>
      <c r="I1222" t="s">
        <v>1595</v>
      </c>
      <c r="M1222" t="s">
        <v>1224</v>
      </c>
      <c r="N1222" t="s">
        <v>11</v>
      </c>
      <c r="O1222" t="s">
        <v>9</v>
      </c>
      <c r="P1222" t="s">
        <v>40</v>
      </c>
      <c r="Q1222" t="str">
        <f t="shared" si="19"/>
        <v/>
      </c>
    </row>
    <row r="1223" spans="1:17" x14ac:dyDescent="0.3">
      <c r="A1223" t="s">
        <v>1302</v>
      </c>
      <c r="B1223" t="s">
        <v>1303</v>
      </c>
      <c r="C1223" t="s">
        <v>1304</v>
      </c>
      <c r="D1223" t="s">
        <v>1223</v>
      </c>
      <c r="F1223" t="s">
        <v>298</v>
      </c>
      <c r="G1223" t="s">
        <v>124</v>
      </c>
      <c r="H1223" s="3">
        <v>44888</v>
      </c>
      <c r="I1223" t="s">
        <v>1596</v>
      </c>
      <c r="M1223" t="s">
        <v>301</v>
      </c>
      <c r="N1223" t="s">
        <v>50</v>
      </c>
      <c r="O1223" t="s">
        <v>16</v>
      </c>
      <c r="P1223" t="s">
        <v>40</v>
      </c>
      <c r="Q1223" t="str">
        <f t="shared" si="19"/>
        <v/>
      </c>
    </row>
    <row r="1224" spans="1:17" x14ac:dyDescent="0.3">
      <c r="A1224" t="s">
        <v>45</v>
      </c>
      <c r="B1224" t="s">
        <v>1392</v>
      </c>
      <c r="C1224" t="s">
        <v>1393</v>
      </c>
      <c r="D1224" t="s">
        <v>1223</v>
      </c>
      <c r="F1224" t="s">
        <v>1394</v>
      </c>
      <c r="G1224" t="s">
        <v>1395</v>
      </c>
      <c r="H1224" s="3">
        <v>44859</v>
      </c>
      <c r="I1224" t="s">
        <v>1597</v>
      </c>
      <c r="M1224" t="s">
        <v>1397</v>
      </c>
      <c r="N1224" t="s">
        <v>44</v>
      </c>
      <c r="O1224" t="s">
        <v>13</v>
      </c>
      <c r="P1224" t="s">
        <v>1226</v>
      </c>
      <c r="Q1224" t="str">
        <f t="shared" si="19"/>
        <v/>
      </c>
    </row>
    <row r="1225" spans="1:17" x14ac:dyDescent="0.3">
      <c r="A1225" t="s">
        <v>45</v>
      </c>
      <c r="B1225" t="s">
        <v>1311</v>
      </c>
      <c r="C1225" t="s">
        <v>1312</v>
      </c>
      <c r="D1225" t="s">
        <v>1223</v>
      </c>
      <c r="F1225" t="s">
        <v>496</v>
      </c>
      <c r="G1225" t="s">
        <v>1313</v>
      </c>
      <c r="H1225" s="3">
        <v>44859</v>
      </c>
      <c r="I1225" t="s">
        <v>1598</v>
      </c>
      <c r="M1225" t="s">
        <v>498</v>
      </c>
      <c r="N1225" t="s">
        <v>50</v>
      </c>
      <c r="O1225" t="s">
        <v>13</v>
      </c>
      <c r="P1225" t="s">
        <v>1226</v>
      </c>
      <c r="Q1225" t="str">
        <f t="shared" si="19"/>
        <v/>
      </c>
    </row>
    <row r="1226" spans="1:17" x14ac:dyDescent="0.3">
      <c r="A1226" t="s">
        <v>1315</v>
      </c>
      <c r="B1226" t="s">
        <v>1316</v>
      </c>
      <c r="C1226" t="s">
        <v>1317</v>
      </c>
      <c r="D1226" t="s">
        <v>1223</v>
      </c>
      <c r="E1226" t="s">
        <v>1318</v>
      </c>
      <c r="F1226" t="s">
        <v>1224</v>
      </c>
      <c r="G1226" t="s">
        <v>1319</v>
      </c>
      <c r="H1226" s="3">
        <v>44880</v>
      </c>
      <c r="I1226" t="s">
        <v>1599</v>
      </c>
      <c r="J1226">
        <v>59.69</v>
      </c>
      <c r="K1226">
        <v>79.58</v>
      </c>
      <c r="L1226">
        <v>69.634999999999991</v>
      </c>
      <c r="M1226" t="s">
        <v>1224</v>
      </c>
      <c r="N1226" t="s">
        <v>11</v>
      </c>
      <c r="O1226" t="s">
        <v>13</v>
      </c>
      <c r="P1226" t="s">
        <v>40</v>
      </c>
      <c r="Q1226" t="str">
        <f t="shared" si="19"/>
        <v>&lt; $50K</v>
      </c>
    </row>
    <row r="1227" spans="1:17" x14ac:dyDescent="0.3">
      <c r="A1227" t="s">
        <v>45</v>
      </c>
      <c r="B1227" t="s">
        <v>1600</v>
      </c>
      <c r="C1227" t="s">
        <v>1601</v>
      </c>
      <c r="D1227" t="s">
        <v>1223</v>
      </c>
      <c r="F1227" t="s">
        <v>1602</v>
      </c>
      <c r="G1227" t="s">
        <v>1603</v>
      </c>
      <c r="H1227" s="3">
        <v>44875</v>
      </c>
      <c r="I1227" t="s">
        <v>1604</v>
      </c>
      <c r="M1227" t="s">
        <v>1605</v>
      </c>
      <c r="N1227" t="s">
        <v>154</v>
      </c>
      <c r="O1227" t="s">
        <v>16</v>
      </c>
      <c r="P1227" t="s">
        <v>40</v>
      </c>
      <c r="Q1227" t="str">
        <f t="shared" si="19"/>
        <v/>
      </c>
    </row>
    <row r="1228" spans="1:17" x14ac:dyDescent="0.3">
      <c r="A1228" t="s">
        <v>45</v>
      </c>
      <c r="B1228" t="s">
        <v>1606</v>
      </c>
      <c r="C1228" t="s">
        <v>1607</v>
      </c>
      <c r="D1228" t="s">
        <v>1223</v>
      </c>
      <c r="F1228" t="s">
        <v>1224</v>
      </c>
      <c r="G1228" t="s">
        <v>1608</v>
      </c>
      <c r="H1228" s="3">
        <v>44875</v>
      </c>
      <c r="I1228" t="s">
        <v>1609</v>
      </c>
      <c r="M1228" t="s">
        <v>1224</v>
      </c>
      <c r="N1228" t="s">
        <v>11</v>
      </c>
      <c r="O1228" t="s">
        <v>13</v>
      </c>
      <c r="P1228" t="s">
        <v>40</v>
      </c>
      <c r="Q1228" t="str">
        <f t="shared" si="19"/>
        <v/>
      </c>
    </row>
    <row r="1229" spans="1:17" x14ac:dyDescent="0.3">
      <c r="A1229" t="s">
        <v>45</v>
      </c>
      <c r="B1229" t="s">
        <v>1278</v>
      </c>
      <c r="C1229" t="s">
        <v>1279</v>
      </c>
      <c r="D1229" t="s">
        <v>1223</v>
      </c>
      <c r="E1229" t="s">
        <v>1280</v>
      </c>
      <c r="F1229" t="s">
        <v>1224</v>
      </c>
      <c r="G1229" t="s">
        <v>1281</v>
      </c>
      <c r="H1229" s="3">
        <v>44859</v>
      </c>
      <c r="I1229" t="s">
        <v>1610</v>
      </c>
      <c r="J1229">
        <v>125000</v>
      </c>
      <c r="K1229">
        <v>155000</v>
      </c>
      <c r="L1229">
        <v>140000</v>
      </c>
      <c r="M1229" t="s">
        <v>1224</v>
      </c>
      <c r="N1229" t="s">
        <v>11</v>
      </c>
      <c r="O1229" t="s">
        <v>13</v>
      </c>
      <c r="P1229" t="s">
        <v>1226</v>
      </c>
      <c r="Q1229" t="str">
        <f t="shared" si="19"/>
        <v>$130K+</v>
      </c>
    </row>
    <row r="1230" spans="1:17" x14ac:dyDescent="0.3">
      <c r="A1230" t="s">
        <v>45</v>
      </c>
      <c r="B1230" t="s">
        <v>1283</v>
      </c>
      <c r="C1230" t="s">
        <v>1284</v>
      </c>
      <c r="D1230" t="s">
        <v>1223</v>
      </c>
      <c r="F1230" t="s">
        <v>1224</v>
      </c>
      <c r="G1230" t="s">
        <v>251</v>
      </c>
      <c r="H1230" s="3">
        <v>44862</v>
      </c>
      <c r="I1230" t="s">
        <v>1611</v>
      </c>
      <c r="M1230" t="s">
        <v>1224</v>
      </c>
      <c r="N1230" t="s">
        <v>11</v>
      </c>
      <c r="O1230" t="s">
        <v>13</v>
      </c>
      <c r="P1230" t="s">
        <v>1226</v>
      </c>
      <c r="Q1230" t="str">
        <f t="shared" si="19"/>
        <v/>
      </c>
    </row>
    <row r="1231" spans="1:17" x14ac:dyDescent="0.3">
      <c r="A1231" t="s">
        <v>45</v>
      </c>
      <c r="B1231" t="s">
        <v>1612</v>
      </c>
      <c r="C1231" t="s">
        <v>1613</v>
      </c>
      <c r="D1231" t="s">
        <v>1223</v>
      </c>
      <c r="F1231" t="s">
        <v>1224</v>
      </c>
      <c r="G1231" t="s">
        <v>453</v>
      </c>
      <c r="H1231" s="3">
        <v>44868</v>
      </c>
      <c r="I1231" t="s">
        <v>1614</v>
      </c>
      <c r="M1231" t="s">
        <v>1224</v>
      </c>
      <c r="N1231" t="s">
        <v>11</v>
      </c>
      <c r="O1231" t="s">
        <v>16</v>
      </c>
      <c r="P1231" t="s">
        <v>40</v>
      </c>
      <c r="Q1231" t="str">
        <f t="shared" si="19"/>
        <v/>
      </c>
    </row>
    <row r="1232" spans="1:17" x14ac:dyDescent="0.3">
      <c r="A1232" t="s">
        <v>45</v>
      </c>
      <c r="B1232" t="s">
        <v>1615</v>
      </c>
      <c r="C1232" t="s">
        <v>1616</v>
      </c>
      <c r="D1232" t="s">
        <v>1223</v>
      </c>
      <c r="F1232" t="s">
        <v>51</v>
      </c>
      <c r="G1232" t="s">
        <v>89</v>
      </c>
      <c r="H1232" s="3">
        <v>44888</v>
      </c>
      <c r="I1232" t="s">
        <v>1617</v>
      </c>
      <c r="M1232" t="s">
        <v>49</v>
      </c>
      <c r="N1232" t="s">
        <v>53</v>
      </c>
      <c r="O1232" t="s">
        <v>11</v>
      </c>
      <c r="P1232" t="s">
        <v>40</v>
      </c>
      <c r="Q1232" t="str">
        <f t="shared" si="19"/>
        <v/>
      </c>
    </row>
    <row r="1233" spans="1:17" x14ac:dyDescent="0.3">
      <c r="A1233" t="s">
        <v>45</v>
      </c>
      <c r="B1233" t="s">
        <v>1618</v>
      </c>
      <c r="C1233" t="s">
        <v>1619</v>
      </c>
      <c r="D1233" t="s">
        <v>1223</v>
      </c>
      <c r="F1233" t="s">
        <v>1224</v>
      </c>
      <c r="G1233" t="s">
        <v>1620</v>
      </c>
      <c r="H1233" s="3">
        <v>44862</v>
      </c>
      <c r="I1233" t="s">
        <v>1621</v>
      </c>
      <c r="M1233" t="s">
        <v>1224</v>
      </c>
      <c r="N1233" t="s">
        <v>11</v>
      </c>
      <c r="O1233" t="s">
        <v>14</v>
      </c>
      <c r="P1233" t="s">
        <v>1226</v>
      </c>
      <c r="Q1233" t="str">
        <f t="shared" si="19"/>
        <v/>
      </c>
    </row>
    <row r="1234" spans="1:17" x14ac:dyDescent="0.3">
      <c r="A1234" t="s">
        <v>1622</v>
      </c>
      <c r="B1234" t="s">
        <v>1623</v>
      </c>
      <c r="C1234" t="s">
        <v>1624</v>
      </c>
      <c r="D1234" t="s">
        <v>1223</v>
      </c>
      <c r="F1234" t="s">
        <v>1625</v>
      </c>
      <c r="G1234" t="s">
        <v>1626</v>
      </c>
      <c r="H1234" s="3">
        <v>44881</v>
      </c>
      <c r="I1234" t="s">
        <v>1627</v>
      </c>
      <c r="M1234" t="s">
        <v>1628</v>
      </c>
      <c r="N1234" t="s">
        <v>53</v>
      </c>
      <c r="O1234" t="s">
        <v>14</v>
      </c>
      <c r="P1234" t="s">
        <v>40</v>
      </c>
      <c r="Q1234" t="str">
        <f t="shared" si="19"/>
        <v/>
      </c>
    </row>
    <row r="1235" spans="1:17" x14ac:dyDescent="0.3">
      <c r="A1235" t="s">
        <v>1629</v>
      </c>
      <c r="B1235" t="s">
        <v>1630</v>
      </c>
      <c r="C1235" t="s">
        <v>1631</v>
      </c>
      <c r="D1235" t="s">
        <v>1223</v>
      </c>
      <c r="F1235" t="s">
        <v>1632</v>
      </c>
      <c r="G1235" t="s">
        <v>1633</v>
      </c>
      <c r="H1235" s="3">
        <v>44886</v>
      </c>
      <c r="I1235" t="s">
        <v>1634</v>
      </c>
      <c r="M1235" t="s">
        <v>1635</v>
      </c>
      <c r="N1235" t="s">
        <v>316</v>
      </c>
      <c r="O1235" t="s">
        <v>9</v>
      </c>
      <c r="P1235" t="s">
        <v>40</v>
      </c>
      <c r="Q1235" t="str">
        <f t="shared" si="19"/>
        <v/>
      </c>
    </row>
    <row r="1236" spans="1:17" x14ac:dyDescent="0.3">
      <c r="A1236" t="s">
        <v>45</v>
      </c>
      <c r="B1236" t="s">
        <v>1270</v>
      </c>
      <c r="C1236" t="s">
        <v>1271</v>
      </c>
      <c r="D1236" t="s">
        <v>1223</v>
      </c>
      <c r="F1236" t="s">
        <v>1224</v>
      </c>
      <c r="G1236" t="s">
        <v>1272</v>
      </c>
      <c r="H1236" s="3">
        <v>44873</v>
      </c>
      <c r="I1236" t="s">
        <v>1636</v>
      </c>
      <c r="M1236" t="s">
        <v>1224</v>
      </c>
      <c r="N1236" t="s">
        <v>11</v>
      </c>
      <c r="O1236" t="s">
        <v>14</v>
      </c>
      <c r="P1236" t="s">
        <v>40</v>
      </c>
      <c r="Q1236" t="str">
        <f t="shared" si="19"/>
        <v/>
      </c>
    </row>
    <row r="1237" spans="1:17" x14ac:dyDescent="0.3">
      <c r="A1237" t="s">
        <v>1637</v>
      </c>
      <c r="B1237" t="s">
        <v>1638</v>
      </c>
      <c r="C1237" t="s">
        <v>1639</v>
      </c>
      <c r="D1237" t="s">
        <v>1223</v>
      </c>
      <c r="F1237" t="s">
        <v>1640</v>
      </c>
      <c r="G1237" t="s">
        <v>1641</v>
      </c>
      <c r="H1237" s="3">
        <v>44883</v>
      </c>
      <c r="I1237" t="s">
        <v>1642</v>
      </c>
      <c r="M1237" t="s">
        <v>1643</v>
      </c>
      <c r="N1237" t="s">
        <v>488</v>
      </c>
      <c r="O1237" t="s">
        <v>13</v>
      </c>
      <c r="P1237" t="s">
        <v>40</v>
      </c>
      <c r="Q1237" t="str">
        <f t="shared" si="19"/>
        <v/>
      </c>
    </row>
    <row r="1238" spans="1:17" x14ac:dyDescent="0.3">
      <c r="A1238" t="s">
        <v>1629</v>
      </c>
      <c r="B1238" t="s">
        <v>1630</v>
      </c>
      <c r="C1238" t="s">
        <v>1631</v>
      </c>
      <c r="D1238" t="s">
        <v>1223</v>
      </c>
      <c r="F1238" t="s">
        <v>1330</v>
      </c>
      <c r="G1238" t="s">
        <v>1633</v>
      </c>
      <c r="H1238" s="3">
        <v>44886</v>
      </c>
      <c r="I1238" t="s">
        <v>1644</v>
      </c>
      <c r="M1238" t="s">
        <v>1332</v>
      </c>
      <c r="N1238" t="s">
        <v>162</v>
      </c>
      <c r="O1238" t="s">
        <v>9</v>
      </c>
      <c r="P1238" t="s">
        <v>40</v>
      </c>
      <c r="Q1238" t="str">
        <f t="shared" si="19"/>
        <v/>
      </c>
    </row>
    <row r="1239" spans="1:17" x14ac:dyDescent="0.3">
      <c r="A1239" t="s">
        <v>45</v>
      </c>
      <c r="B1239" t="s">
        <v>1645</v>
      </c>
      <c r="C1239" t="s">
        <v>1646</v>
      </c>
      <c r="D1239" t="s">
        <v>1223</v>
      </c>
      <c r="E1239" t="s">
        <v>1647</v>
      </c>
      <c r="F1239" t="s">
        <v>1224</v>
      </c>
      <c r="G1239" t="s">
        <v>89</v>
      </c>
      <c r="H1239" s="3">
        <v>44882</v>
      </c>
      <c r="I1239" t="s">
        <v>1648</v>
      </c>
      <c r="J1239">
        <v>65000</v>
      </c>
      <c r="K1239">
        <v>70000</v>
      </c>
      <c r="L1239">
        <v>67500</v>
      </c>
      <c r="M1239" t="s">
        <v>1224</v>
      </c>
      <c r="N1239" t="s">
        <v>11</v>
      </c>
      <c r="O1239" t="s">
        <v>11</v>
      </c>
      <c r="P1239" t="s">
        <v>40</v>
      </c>
      <c r="Q1239" t="str">
        <f t="shared" si="19"/>
        <v>$50K-$70K</v>
      </c>
    </row>
    <row r="1240" spans="1:17" x14ac:dyDescent="0.3">
      <c r="A1240" t="s">
        <v>45</v>
      </c>
      <c r="B1240" t="s">
        <v>1649</v>
      </c>
      <c r="C1240" t="s">
        <v>1650</v>
      </c>
      <c r="D1240" t="s">
        <v>1223</v>
      </c>
      <c r="F1240" t="s">
        <v>1651</v>
      </c>
      <c r="G1240" t="s">
        <v>524</v>
      </c>
      <c r="H1240" s="3">
        <v>44873</v>
      </c>
      <c r="I1240" t="s">
        <v>1652</v>
      </c>
      <c r="M1240" t="s">
        <v>49</v>
      </c>
      <c r="N1240" t="s">
        <v>100</v>
      </c>
      <c r="O1240" t="s">
        <v>13</v>
      </c>
      <c r="P1240" t="s">
        <v>40</v>
      </c>
      <c r="Q1240" t="str">
        <f t="shared" si="19"/>
        <v/>
      </c>
    </row>
    <row r="1241" spans="1:17" x14ac:dyDescent="0.3">
      <c r="A1241" t="s">
        <v>45</v>
      </c>
      <c r="B1241" t="s">
        <v>1653</v>
      </c>
      <c r="C1241" t="s">
        <v>1654</v>
      </c>
      <c r="D1241" t="s">
        <v>1223</v>
      </c>
      <c r="F1241" t="s">
        <v>1224</v>
      </c>
      <c r="G1241" t="s">
        <v>453</v>
      </c>
      <c r="H1241" s="3">
        <v>44883</v>
      </c>
      <c r="I1241" t="s">
        <v>1655</v>
      </c>
      <c r="M1241" t="s">
        <v>1224</v>
      </c>
      <c r="N1241" t="s">
        <v>11</v>
      </c>
      <c r="O1241" t="s">
        <v>16</v>
      </c>
      <c r="P1241" t="s">
        <v>40</v>
      </c>
      <c r="Q1241" t="str">
        <f t="shared" si="19"/>
        <v/>
      </c>
    </row>
    <row r="1242" spans="1:17" x14ac:dyDescent="0.3">
      <c r="A1242" t="s">
        <v>45</v>
      </c>
      <c r="B1242" t="s">
        <v>505</v>
      </c>
      <c r="C1242" t="s">
        <v>1656</v>
      </c>
      <c r="D1242" t="s">
        <v>1223</v>
      </c>
      <c r="F1242" t="s">
        <v>1657</v>
      </c>
      <c r="G1242" t="s">
        <v>1658</v>
      </c>
      <c r="H1242" s="3">
        <v>44883</v>
      </c>
      <c r="I1242" t="s">
        <v>1659</v>
      </c>
      <c r="M1242" t="s">
        <v>1660</v>
      </c>
      <c r="N1242" t="s">
        <v>1661</v>
      </c>
      <c r="O1242" t="s">
        <v>13</v>
      </c>
      <c r="P1242" t="s">
        <v>40</v>
      </c>
      <c r="Q1242" t="str">
        <f t="shared" si="19"/>
        <v/>
      </c>
    </row>
    <row r="1243" spans="1:17" x14ac:dyDescent="0.3">
      <c r="A1243" t="s">
        <v>45</v>
      </c>
      <c r="B1243" t="s">
        <v>1662</v>
      </c>
      <c r="C1243" t="s">
        <v>1663</v>
      </c>
      <c r="D1243" t="s">
        <v>1223</v>
      </c>
      <c r="F1243" t="s">
        <v>1224</v>
      </c>
      <c r="G1243" t="s">
        <v>1664</v>
      </c>
      <c r="H1243" s="3">
        <v>44887</v>
      </c>
      <c r="I1243" t="s">
        <v>1665</v>
      </c>
      <c r="M1243" t="s">
        <v>1224</v>
      </c>
      <c r="N1243" t="s">
        <v>11</v>
      </c>
      <c r="O1243" t="s">
        <v>14</v>
      </c>
      <c r="P1243" t="s">
        <v>40</v>
      </c>
      <c r="Q1243" t="str">
        <f t="shared" si="19"/>
        <v/>
      </c>
    </row>
    <row r="1244" spans="1:17" x14ac:dyDescent="0.3">
      <c r="A1244" t="s">
        <v>1666</v>
      </c>
      <c r="B1244" t="s">
        <v>1667</v>
      </c>
      <c r="C1244" t="s">
        <v>1668</v>
      </c>
      <c r="D1244" t="s">
        <v>1223</v>
      </c>
      <c r="E1244" t="s">
        <v>1669</v>
      </c>
      <c r="F1244" t="s">
        <v>1184</v>
      </c>
      <c r="G1244" t="s">
        <v>469</v>
      </c>
      <c r="H1244" s="3">
        <v>44860</v>
      </c>
      <c r="I1244" t="s">
        <v>1670</v>
      </c>
      <c r="J1244">
        <v>80000</v>
      </c>
      <c r="K1244">
        <v>100000</v>
      </c>
      <c r="L1244">
        <v>90000</v>
      </c>
      <c r="M1244" t="s">
        <v>1187</v>
      </c>
      <c r="N1244" t="s">
        <v>65</v>
      </c>
      <c r="O1244" t="s">
        <v>13</v>
      </c>
      <c r="P1244" t="s">
        <v>1226</v>
      </c>
      <c r="Q1244" t="str">
        <f t="shared" si="19"/>
        <v>$90K-$110K</v>
      </c>
    </row>
    <row r="1245" spans="1:17" x14ac:dyDescent="0.3">
      <c r="A1245" t="s">
        <v>1671</v>
      </c>
      <c r="B1245" t="s">
        <v>1672</v>
      </c>
      <c r="C1245" t="s">
        <v>1673</v>
      </c>
      <c r="D1245" t="s">
        <v>1223</v>
      </c>
      <c r="F1245" t="s">
        <v>1674</v>
      </c>
      <c r="G1245" t="s">
        <v>1675</v>
      </c>
      <c r="H1245" s="3">
        <v>44881</v>
      </c>
      <c r="I1245" t="s">
        <v>1676</v>
      </c>
      <c r="M1245" t="s">
        <v>1677</v>
      </c>
      <c r="N1245" t="s">
        <v>1678</v>
      </c>
      <c r="O1245" t="s">
        <v>16</v>
      </c>
      <c r="P1245" t="s">
        <v>40</v>
      </c>
      <c r="Q1245" t="str">
        <f t="shared" si="19"/>
        <v/>
      </c>
    </row>
    <row r="1246" spans="1:17" x14ac:dyDescent="0.3">
      <c r="A1246" t="s">
        <v>1629</v>
      </c>
      <c r="B1246" t="s">
        <v>1630</v>
      </c>
      <c r="C1246" t="s">
        <v>1631</v>
      </c>
      <c r="D1246" t="s">
        <v>1223</v>
      </c>
      <c r="F1246" t="s">
        <v>1679</v>
      </c>
      <c r="G1246" t="s">
        <v>1633</v>
      </c>
      <c r="H1246" s="3">
        <v>44886</v>
      </c>
      <c r="I1246" t="s">
        <v>1680</v>
      </c>
      <c r="M1246" t="s">
        <v>1681</v>
      </c>
      <c r="N1246" t="s">
        <v>1682</v>
      </c>
      <c r="O1246" t="s">
        <v>9</v>
      </c>
      <c r="P1246" t="s">
        <v>40</v>
      </c>
      <c r="Q1246" t="str">
        <f t="shared" si="19"/>
        <v/>
      </c>
    </row>
    <row r="1247" spans="1:17" x14ac:dyDescent="0.3">
      <c r="A1247" t="s">
        <v>45</v>
      </c>
      <c r="B1247" t="s">
        <v>1683</v>
      </c>
      <c r="C1247" t="s">
        <v>1684</v>
      </c>
      <c r="D1247" t="s">
        <v>1223</v>
      </c>
      <c r="F1247" t="s">
        <v>1224</v>
      </c>
      <c r="G1247" t="s">
        <v>1685</v>
      </c>
      <c r="H1247" s="3">
        <v>44860</v>
      </c>
      <c r="I1247" t="s">
        <v>1686</v>
      </c>
      <c r="M1247" t="s">
        <v>1224</v>
      </c>
      <c r="N1247" t="s">
        <v>11</v>
      </c>
      <c r="O1247" t="s">
        <v>13</v>
      </c>
      <c r="P1247" t="s">
        <v>1226</v>
      </c>
      <c r="Q1247" t="str">
        <f t="shared" si="19"/>
        <v/>
      </c>
    </row>
    <row r="1248" spans="1:17" x14ac:dyDescent="0.3">
      <c r="A1248" t="s">
        <v>45</v>
      </c>
      <c r="B1248" t="s">
        <v>1261</v>
      </c>
      <c r="C1248" t="s">
        <v>1262</v>
      </c>
      <c r="D1248" t="s">
        <v>1223</v>
      </c>
      <c r="E1248" t="s">
        <v>1263</v>
      </c>
      <c r="F1248" t="s">
        <v>1224</v>
      </c>
      <c r="G1248" t="s">
        <v>1264</v>
      </c>
      <c r="H1248" s="3">
        <v>44872</v>
      </c>
      <c r="I1248" t="s">
        <v>1687</v>
      </c>
      <c r="J1248">
        <v>85000</v>
      </c>
      <c r="K1248">
        <v>100000</v>
      </c>
      <c r="L1248">
        <v>92500</v>
      </c>
      <c r="M1248" t="s">
        <v>1224</v>
      </c>
      <c r="N1248" t="s">
        <v>11</v>
      </c>
      <c r="O1248" t="s">
        <v>13</v>
      </c>
      <c r="P1248" t="s">
        <v>40</v>
      </c>
      <c r="Q1248" t="str">
        <f t="shared" si="19"/>
        <v>$90K-$110K</v>
      </c>
    </row>
    <row r="1249" spans="1:17" x14ac:dyDescent="0.3">
      <c r="A1249" t="s">
        <v>45</v>
      </c>
      <c r="B1249" t="s">
        <v>1688</v>
      </c>
      <c r="C1249" t="s">
        <v>1689</v>
      </c>
      <c r="D1249" t="s">
        <v>1223</v>
      </c>
      <c r="F1249" t="s">
        <v>321</v>
      </c>
      <c r="G1249" t="s">
        <v>445</v>
      </c>
      <c r="H1249" s="3">
        <v>44886</v>
      </c>
      <c r="I1249" t="s">
        <v>1690</v>
      </c>
      <c r="M1249" t="s">
        <v>324</v>
      </c>
      <c r="N1249" t="s">
        <v>325</v>
      </c>
      <c r="O1249" t="s">
        <v>16</v>
      </c>
      <c r="P1249" t="s">
        <v>40</v>
      </c>
      <c r="Q1249" t="str">
        <f t="shared" si="19"/>
        <v/>
      </c>
    </row>
    <row r="1250" spans="1:17" x14ac:dyDescent="0.3">
      <c r="A1250" t="s">
        <v>1220</v>
      </c>
      <c r="B1250" t="s">
        <v>1221</v>
      </c>
      <c r="C1250" t="s">
        <v>1222</v>
      </c>
      <c r="D1250" t="s">
        <v>1223</v>
      </c>
      <c r="F1250" t="s">
        <v>1224</v>
      </c>
      <c r="G1250" t="s">
        <v>445</v>
      </c>
      <c r="H1250" s="3">
        <v>44861</v>
      </c>
      <c r="I1250" t="s">
        <v>1691</v>
      </c>
      <c r="M1250" t="s">
        <v>1224</v>
      </c>
      <c r="N1250" t="s">
        <v>11</v>
      </c>
      <c r="O1250" t="s">
        <v>16</v>
      </c>
      <c r="P1250" t="s">
        <v>1226</v>
      </c>
      <c r="Q1250" t="str">
        <f t="shared" si="19"/>
        <v/>
      </c>
    </row>
    <row r="1251" spans="1:17" x14ac:dyDescent="0.3">
      <c r="A1251" t="s">
        <v>45</v>
      </c>
      <c r="B1251" t="s">
        <v>1363</v>
      </c>
      <c r="C1251" t="s">
        <v>1364</v>
      </c>
      <c r="D1251" t="s">
        <v>1223</v>
      </c>
      <c r="F1251" t="s">
        <v>370</v>
      </c>
      <c r="G1251" t="s">
        <v>1365</v>
      </c>
      <c r="H1251" s="3">
        <v>44882</v>
      </c>
      <c r="I1251" t="s">
        <v>1692</v>
      </c>
      <c r="M1251" t="s">
        <v>373</v>
      </c>
      <c r="N1251" t="s">
        <v>44</v>
      </c>
      <c r="O1251" t="s">
        <v>9</v>
      </c>
      <c r="P1251" t="s">
        <v>40</v>
      </c>
      <c r="Q1251" t="str">
        <f t="shared" si="19"/>
        <v/>
      </c>
    </row>
    <row r="1252" spans="1:17" x14ac:dyDescent="0.3">
      <c r="A1252" t="s">
        <v>45</v>
      </c>
      <c r="B1252" t="s">
        <v>1367</v>
      </c>
      <c r="C1252" t="s">
        <v>1368</v>
      </c>
      <c r="D1252" t="s">
        <v>1223</v>
      </c>
      <c r="E1252" t="s">
        <v>1369</v>
      </c>
      <c r="F1252" t="s">
        <v>1224</v>
      </c>
      <c r="G1252" t="s">
        <v>1370</v>
      </c>
      <c r="H1252" s="3">
        <v>44883</v>
      </c>
      <c r="I1252" t="s">
        <v>1693</v>
      </c>
      <c r="J1252">
        <v>38</v>
      </c>
      <c r="K1252">
        <v>45</v>
      </c>
      <c r="L1252">
        <v>41.5</v>
      </c>
      <c r="M1252" t="s">
        <v>1224</v>
      </c>
      <c r="N1252" t="s">
        <v>11</v>
      </c>
      <c r="O1252" t="s">
        <v>14</v>
      </c>
      <c r="P1252" t="s">
        <v>40</v>
      </c>
      <c r="Q1252" t="str">
        <f t="shared" si="19"/>
        <v>&lt; $50K</v>
      </c>
    </row>
    <row r="1253" spans="1:17" x14ac:dyDescent="0.3">
      <c r="A1253" t="s">
        <v>45</v>
      </c>
      <c r="B1253" t="s">
        <v>1227</v>
      </c>
      <c r="C1253" t="s">
        <v>1228</v>
      </c>
      <c r="D1253" t="s">
        <v>1223</v>
      </c>
      <c r="F1253" t="s">
        <v>57</v>
      </c>
      <c r="G1253" t="s">
        <v>1229</v>
      </c>
      <c r="H1253" s="3">
        <v>44859</v>
      </c>
      <c r="I1253" t="s">
        <v>1694</v>
      </c>
      <c r="M1253" t="s">
        <v>60</v>
      </c>
      <c r="N1253" t="s">
        <v>53</v>
      </c>
      <c r="O1253" t="s">
        <v>14</v>
      </c>
      <c r="P1253" t="s">
        <v>1226</v>
      </c>
      <c r="Q1253" t="str">
        <f t="shared" si="19"/>
        <v/>
      </c>
    </row>
    <row r="1254" spans="1:17" x14ac:dyDescent="0.3">
      <c r="A1254" t="s">
        <v>45</v>
      </c>
      <c r="B1254" t="s">
        <v>1231</v>
      </c>
      <c r="C1254" t="s">
        <v>1232</v>
      </c>
      <c r="D1254" t="s">
        <v>1223</v>
      </c>
      <c r="E1254" t="s">
        <v>1233</v>
      </c>
      <c r="F1254" t="s">
        <v>1234</v>
      </c>
      <c r="G1254" t="s">
        <v>1235</v>
      </c>
      <c r="H1254" s="3">
        <v>44880</v>
      </c>
      <c r="I1254" t="s">
        <v>1695</v>
      </c>
      <c r="J1254">
        <v>30</v>
      </c>
      <c r="K1254">
        <v>30</v>
      </c>
      <c r="L1254">
        <v>30</v>
      </c>
      <c r="M1254" t="s">
        <v>1234</v>
      </c>
      <c r="N1254" t="s">
        <v>11</v>
      </c>
      <c r="O1254" t="s">
        <v>14</v>
      </c>
      <c r="P1254" t="s">
        <v>40</v>
      </c>
      <c r="Q1254" t="str">
        <f t="shared" si="19"/>
        <v>&lt; $50K</v>
      </c>
    </row>
    <row r="1255" spans="1:17" x14ac:dyDescent="0.3">
      <c r="A1255" t="s">
        <v>45</v>
      </c>
      <c r="B1255" t="s">
        <v>1237</v>
      </c>
      <c r="C1255" t="s">
        <v>1238</v>
      </c>
      <c r="D1255" t="s">
        <v>1223</v>
      </c>
      <c r="E1255" t="s">
        <v>1239</v>
      </c>
      <c r="F1255" t="s">
        <v>1224</v>
      </c>
      <c r="G1255" t="s">
        <v>1240</v>
      </c>
      <c r="H1255" s="3">
        <v>44862</v>
      </c>
      <c r="I1255" t="s">
        <v>1696</v>
      </c>
      <c r="J1255">
        <v>80000</v>
      </c>
      <c r="K1255">
        <v>110000</v>
      </c>
      <c r="L1255">
        <v>95000</v>
      </c>
      <c r="M1255" t="s">
        <v>1224</v>
      </c>
      <c r="N1255" t="s">
        <v>11</v>
      </c>
      <c r="O1255" t="s">
        <v>13</v>
      </c>
      <c r="P1255" t="s">
        <v>1226</v>
      </c>
      <c r="Q1255" t="str">
        <f t="shared" si="19"/>
        <v>$90K-$110K</v>
      </c>
    </row>
    <row r="1256" spans="1:17" x14ac:dyDescent="0.3">
      <c r="A1256" t="s">
        <v>45</v>
      </c>
      <c r="B1256" t="s">
        <v>1242</v>
      </c>
      <c r="C1256" t="s">
        <v>1243</v>
      </c>
      <c r="D1256" t="s">
        <v>1223</v>
      </c>
      <c r="E1256" t="s">
        <v>320</v>
      </c>
      <c r="F1256" t="s">
        <v>1224</v>
      </c>
      <c r="G1256" t="s">
        <v>1244</v>
      </c>
      <c r="H1256" s="3">
        <v>44881</v>
      </c>
      <c r="I1256" t="s">
        <v>1697</v>
      </c>
      <c r="J1256">
        <v>50</v>
      </c>
      <c r="K1256">
        <v>60</v>
      </c>
      <c r="L1256">
        <v>55</v>
      </c>
      <c r="M1256" t="s">
        <v>1224</v>
      </c>
      <c r="N1256" t="s">
        <v>11</v>
      </c>
      <c r="O1256" t="s">
        <v>14</v>
      </c>
      <c r="P1256" t="s">
        <v>40</v>
      </c>
      <c r="Q1256" t="str">
        <f t="shared" si="19"/>
        <v>&lt; $50K</v>
      </c>
    </row>
    <row r="1257" spans="1:17" x14ac:dyDescent="0.3">
      <c r="A1257" t="s">
        <v>45</v>
      </c>
      <c r="B1257" t="s">
        <v>1246</v>
      </c>
      <c r="C1257" t="s">
        <v>1247</v>
      </c>
      <c r="D1257" t="s">
        <v>1223</v>
      </c>
      <c r="F1257" t="s">
        <v>1248</v>
      </c>
      <c r="G1257" t="s">
        <v>1249</v>
      </c>
      <c r="H1257" s="3">
        <v>44880</v>
      </c>
      <c r="I1257" t="s">
        <v>1698</v>
      </c>
      <c r="M1257" t="s">
        <v>1251</v>
      </c>
      <c r="N1257" t="s">
        <v>114</v>
      </c>
      <c r="O1257" t="s">
        <v>13</v>
      </c>
      <c r="P1257" t="s">
        <v>40</v>
      </c>
      <c r="Q1257" t="str">
        <f t="shared" si="19"/>
        <v/>
      </c>
    </row>
    <row r="1258" spans="1:17" x14ac:dyDescent="0.3">
      <c r="A1258" t="s">
        <v>45</v>
      </c>
      <c r="B1258" t="s">
        <v>1252</v>
      </c>
      <c r="C1258" t="s">
        <v>1253</v>
      </c>
      <c r="D1258" t="s">
        <v>1223</v>
      </c>
      <c r="F1258" t="s">
        <v>1224</v>
      </c>
      <c r="G1258" t="s">
        <v>1254</v>
      </c>
      <c r="H1258" s="3">
        <v>44861</v>
      </c>
      <c r="I1258" t="s">
        <v>1699</v>
      </c>
      <c r="M1258" t="s">
        <v>1224</v>
      </c>
      <c r="N1258" t="s">
        <v>11</v>
      </c>
      <c r="O1258" t="s">
        <v>14</v>
      </c>
      <c r="P1258" t="s">
        <v>1226</v>
      </c>
      <c r="Q1258" t="str">
        <f t="shared" si="19"/>
        <v/>
      </c>
    </row>
    <row r="1259" spans="1:17" x14ac:dyDescent="0.3">
      <c r="A1259" t="s">
        <v>45</v>
      </c>
      <c r="B1259" t="s">
        <v>1256</v>
      </c>
      <c r="C1259" t="s">
        <v>1257</v>
      </c>
      <c r="D1259" t="s">
        <v>1223</v>
      </c>
      <c r="E1259" t="s">
        <v>1258</v>
      </c>
      <c r="F1259" t="s">
        <v>1224</v>
      </c>
      <c r="G1259" t="s">
        <v>1259</v>
      </c>
      <c r="H1259" s="3">
        <v>44886</v>
      </c>
      <c r="I1259" t="s">
        <v>1700</v>
      </c>
      <c r="J1259">
        <v>120000</v>
      </c>
      <c r="K1259">
        <v>135000</v>
      </c>
      <c r="L1259">
        <v>127500</v>
      </c>
      <c r="M1259" t="s">
        <v>1224</v>
      </c>
      <c r="N1259" t="s">
        <v>11</v>
      </c>
      <c r="O1259" t="s">
        <v>13</v>
      </c>
      <c r="P1259" t="s">
        <v>40</v>
      </c>
      <c r="Q1259" t="str">
        <f t="shared" si="19"/>
        <v>$110K-$130K</v>
      </c>
    </row>
    <row r="1260" spans="1:17" x14ac:dyDescent="0.3">
      <c r="A1260" t="s">
        <v>45</v>
      </c>
      <c r="B1260" t="s">
        <v>1261</v>
      </c>
      <c r="C1260" t="s">
        <v>1262</v>
      </c>
      <c r="D1260" t="s">
        <v>1223</v>
      </c>
      <c r="E1260" t="s">
        <v>1263</v>
      </c>
      <c r="F1260" t="s">
        <v>1224</v>
      </c>
      <c r="G1260" t="s">
        <v>1264</v>
      </c>
      <c r="H1260" s="3">
        <v>44872</v>
      </c>
      <c r="I1260" t="s">
        <v>1701</v>
      </c>
      <c r="J1260">
        <v>85000</v>
      </c>
      <c r="K1260">
        <v>100000</v>
      </c>
      <c r="L1260">
        <v>92500</v>
      </c>
      <c r="M1260" t="s">
        <v>1224</v>
      </c>
      <c r="N1260" t="s">
        <v>11</v>
      </c>
      <c r="O1260" t="s">
        <v>13</v>
      </c>
      <c r="P1260" t="s">
        <v>40</v>
      </c>
      <c r="Q1260" t="str">
        <f t="shared" si="19"/>
        <v>$90K-$110K</v>
      </c>
    </row>
    <row r="1261" spans="1:17" x14ac:dyDescent="0.3">
      <c r="A1261" t="s">
        <v>45</v>
      </c>
      <c r="B1261" t="s">
        <v>1266</v>
      </c>
      <c r="C1261" t="s">
        <v>1267</v>
      </c>
      <c r="D1261" t="s">
        <v>1223</v>
      </c>
      <c r="E1261" t="s">
        <v>1268</v>
      </c>
      <c r="F1261" t="s">
        <v>1224</v>
      </c>
      <c r="G1261" t="s">
        <v>251</v>
      </c>
      <c r="H1261" s="3">
        <v>44866</v>
      </c>
      <c r="I1261" t="s">
        <v>1702</v>
      </c>
      <c r="J1261">
        <v>40</v>
      </c>
      <c r="K1261">
        <v>50</v>
      </c>
      <c r="L1261">
        <v>45</v>
      </c>
      <c r="M1261" t="s">
        <v>1224</v>
      </c>
      <c r="N1261" t="s">
        <v>11</v>
      </c>
      <c r="O1261" t="s">
        <v>13</v>
      </c>
      <c r="P1261" t="s">
        <v>40</v>
      </c>
      <c r="Q1261" t="str">
        <f t="shared" si="19"/>
        <v>&lt; $50K</v>
      </c>
    </row>
    <row r="1262" spans="1:17" x14ac:dyDescent="0.3">
      <c r="A1262" t="s">
        <v>1302</v>
      </c>
      <c r="B1262" t="s">
        <v>1303</v>
      </c>
      <c r="C1262" t="s">
        <v>1384</v>
      </c>
      <c r="D1262" t="s">
        <v>1223</v>
      </c>
      <c r="F1262" t="s">
        <v>1330</v>
      </c>
      <c r="G1262" t="s">
        <v>124</v>
      </c>
      <c r="H1262" s="3">
        <v>44888</v>
      </c>
      <c r="I1262" t="s">
        <v>1703</v>
      </c>
      <c r="M1262" t="s">
        <v>1332</v>
      </c>
      <c r="N1262" t="s">
        <v>162</v>
      </c>
      <c r="O1262" t="s">
        <v>16</v>
      </c>
      <c r="P1262" t="s">
        <v>40</v>
      </c>
      <c r="Q1262" t="str">
        <f t="shared" si="19"/>
        <v/>
      </c>
    </row>
    <row r="1263" spans="1:17" x14ac:dyDescent="0.3">
      <c r="A1263" t="s">
        <v>45</v>
      </c>
      <c r="B1263" t="s">
        <v>1270</v>
      </c>
      <c r="C1263" t="s">
        <v>1271</v>
      </c>
      <c r="D1263" t="s">
        <v>1223</v>
      </c>
      <c r="F1263" t="s">
        <v>1224</v>
      </c>
      <c r="G1263" t="s">
        <v>1272</v>
      </c>
      <c r="H1263" s="3">
        <v>44873</v>
      </c>
      <c r="I1263" t="s">
        <v>1704</v>
      </c>
      <c r="M1263" t="s">
        <v>1224</v>
      </c>
      <c r="N1263" t="s">
        <v>11</v>
      </c>
      <c r="O1263" t="s">
        <v>14</v>
      </c>
      <c r="P1263" t="s">
        <v>40</v>
      </c>
      <c r="Q1263" t="str">
        <f t="shared" si="19"/>
        <v/>
      </c>
    </row>
    <row r="1264" spans="1:17" x14ac:dyDescent="0.3">
      <c r="A1264" t="s">
        <v>45</v>
      </c>
      <c r="B1264" t="s">
        <v>1274</v>
      </c>
      <c r="C1264" t="s">
        <v>1275</v>
      </c>
      <c r="D1264" t="s">
        <v>1223</v>
      </c>
      <c r="E1264" t="s">
        <v>1276</v>
      </c>
      <c r="F1264" t="s">
        <v>1224</v>
      </c>
      <c r="G1264" t="s">
        <v>89</v>
      </c>
      <c r="H1264" s="3">
        <v>44860</v>
      </c>
      <c r="I1264" t="s">
        <v>1705</v>
      </c>
      <c r="J1264">
        <v>60000</v>
      </c>
      <c r="K1264">
        <v>90000</v>
      </c>
      <c r="L1264">
        <v>75000</v>
      </c>
      <c r="M1264" t="s">
        <v>1224</v>
      </c>
      <c r="N1264" t="s">
        <v>11</v>
      </c>
      <c r="O1264" t="s">
        <v>11</v>
      </c>
      <c r="P1264" t="s">
        <v>1226</v>
      </c>
      <c r="Q1264" t="str">
        <f t="shared" si="19"/>
        <v>$70K-$90K</v>
      </c>
    </row>
    <row r="1265" spans="1:17" x14ac:dyDescent="0.3">
      <c r="A1265" t="s">
        <v>45</v>
      </c>
      <c r="B1265" t="s">
        <v>1278</v>
      </c>
      <c r="C1265" t="s">
        <v>1279</v>
      </c>
      <c r="D1265" t="s">
        <v>1223</v>
      </c>
      <c r="E1265" t="s">
        <v>1280</v>
      </c>
      <c r="F1265" t="s">
        <v>1224</v>
      </c>
      <c r="G1265" t="s">
        <v>1281</v>
      </c>
      <c r="H1265" s="3">
        <v>44859</v>
      </c>
      <c r="I1265" t="s">
        <v>1706</v>
      </c>
      <c r="J1265">
        <v>125000</v>
      </c>
      <c r="K1265">
        <v>155000</v>
      </c>
      <c r="L1265">
        <v>140000</v>
      </c>
      <c r="M1265" t="s">
        <v>1224</v>
      </c>
      <c r="N1265" t="s">
        <v>11</v>
      </c>
      <c r="O1265" t="s">
        <v>13</v>
      </c>
      <c r="P1265" t="s">
        <v>1226</v>
      </c>
      <c r="Q1265" t="str">
        <f t="shared" si="19"/>
        <v>$130K+</v>
      </c>
    </row>
    <row r="1266" spans="1:17" x14ac:dyDescent="0.3">
      <c r="A1266" t="s">
        <v>45</v>
      </c>
      <c r="B1266" t="s">
        <v>1283</v>
      </c>
      <c r="C1266" t="s">
        <v>1284</v>
      </c>
      <c r="D1266" t="s">
        <v>1223</v>
      </c>
      <c r="F1266" t="s">
        <v>1224</v>
      </c>
      <c r="G1266" t="s">
        <v>251</v>
      </c>
      <c r="H1266" s="3">
        <v>44862</v>
      </c>
      <c r="I1266" t="s">
        <v>1707</v>
      </c>
      <c r="M1266" t="s">
        <v>1224</v>
      </c>
      <c r="N1266" t="s">
        <v>11</v>
      </c>
      <c r="O1266" t="s">
        <v>13</v>
      </c>
      <c r="P1266" t="s">
        <v>1226</v>
      </c>
      <c r="Q1266" t="str">
        <f t="shared" si="19"/>
        <v/>
      </c>
    </row>
    <row r="1267" spans="1:17" x14ac:dyDescent="0.3">
      <c r="A1267" t="s">
        <v>45</v>
      </c>
      <c r="B1267" t="s">
        <v>1286</v>
      </c>
      <c r="C1267" t="s">
        <v>1287</v>
      </c>
      <c r="D1267" t="s">
        <v>1223</v>
      </c>
      <c r="E1267" t="s">
        <v>1288</v>
      </c>
      <c r="F1267" t="s">
        <v>1289</v>
      </c>
      <c r="G1267" t="s">
        <v>1290</v>
      </c>
      <c r="H1267" s="3">
        <v>44859</v>
      </c>
      <c r="I1267" t="s">
        <v>1708</v>
      </c>
      <c r="J1267">
        <v>70000</v>
      </c>
      <c r="K1267">
        <v>80000</v>
      </c>
      <c r="L1267">
        <v>75000</v>
      </c>
      <c r="M1267" t="s">
        <v>49</v>
      </c>
      <c r="N1267" t="s">
        <v>127</v>
      </c>
      <c r="O1267" t="s">
        <v>14</v>
      </c>
      <c r="P1267" t="s">
        <v>1226</v>
      </c>
      <c r="Q1267" t="str">
        <f t="shared" si="19"/>
        <v>$70K-$90K</v>
      </c>
    </row>
    <row r="1268" spans="1:17" x14ac:dyDescent="0.3">
      <c r="A1268" t="s">
        <v>45</v>
      </c>
      <c r="B1268" t="s">
        <v>1292</v>
      </c>
      <c r="C1268" t="s">
        <v>1293</v>
      </c>
      <c r="D1268" t="s">
        <v>1223</v>
      </c>
      <c r="F1268" t="s">
        <v>1224</v>
      </c>
      <c r="G1268" t="s">
        <v>1294</v>
      </c>
      <c r="H1268" s="3">
        <v>44873</v>
      </c>
      <c r="I1268" t="s">
        <v>1709</v>
      </c>
      <c r="M1268" t="s">
        <v>1224</v>
      </c>
      <c r="N1268" t="s">
        <v>11</v>
      </c>
      <c r="O1268" t="s">
        <v>13</v>
      </c>
      <c r="P1268" t="s">
        <v>40</v>
      </c>
      <c r="Q1268" t="str">
        <f t="shared" si="19"/>
        <v/>
      </c>
    </row>
    <row r="1269" spans="1:17" x14ac:dyDescent="0.3">
      <c r="A1269" t="s">
        <v>1296</v>
      </c>
      <c r="B1269" t="s">
        <v>1297</v>
      </c>
      <c r="C1269" t="s">
        <v>1298</v>
      </c>
      <c r="D1269" t="s">
        <v>1223</v>
      </c>
      <c r="E1269" t="s">
        <v>1299</v>
      </c>
      <c r="F1269" t="s">
        <v>1224</v>
      </c>
      <c r="G1269" t="s">
        <v>1300</v>
      </c>
      <c r="H1269" s="3">
        <v>44860</v>
      </c>
      <c r="I1269" t="s">
        <v>1710</v>
      </c>
      <c r="J1269">
        <v>80000</v>
      </c>
      <c r="K1269">
        <v>90000</v>
      </c>
      <c r="L1269">
        <v>85000</v>
      </c>
      <c r="M1269" t="s">
        <v>1224</v>
      </c>
      <c r="N1269" t="s">
        <v>11</v>
      </c>
      <c r="O1269" t="s">
        <v>14</v>
      </c>
      <c r="P1269" t="s">
        <v>1226</v>
      </c>
      <c r="Q1269" t="str">
        <f t="shared" si="19"/>
        <v>$70K-$90K</v>
      </c>
    </row>
    <row r="1270" spans="1:17" x14ac:dyDescent="0.3">
      <c r="A1270" t="s">
        <v>1306</v>
      </c>
      <c r="B1270" t="s">
        <v>1307</v>
      </c>
      <c r="C1270" t="s">
        <v>1308</v>
      </c>
      <c r="D1270" t="s">
        <v>1223</v>
      </c>
      <c r="F1270" t="s">
        <v>1224</v>
      </c>
      <c r="G1270" t="s">
        <v>1309</v>
      </c>
      <c r="H1270" s="3">
        <v>44886</v>
      </c>
      <c r="I1270" t="s">
        <v>1711</v>
      </c>
      <c r="M1270" t="s">
        <v>1224</v>
      </c>
      <c r="N1270" t="s">
        <v>11</v>
      </c>
      <c r="O1270" t="s">
        <v>9</v>
      </c>
      <c r="P1270" t="s">
        <v>40</v>
      </c>
      <c r="Q1270" t="str">
        <f t="shared" si="19"/>
        <v/>
      </c>
    </row>
    <row r="1271" spans="1:17" x14ac:dyDescent="0.3">
      <c r="A1271" t="s">
        <v>1302</v>
      </c>
      <c r="B1271" t="s">
        <v>1303</v>
      </c>
      <c r="C1271" t="s">
        <v>1304</v>
      </c>
      <c r="D1271" t="s">
        <v>1223</v>
      </c>
      <c r="F1271" t="s">
        <v>298</v>
      </c>
      <c r="G1271" t="s">
        <v>124</v>
      </c>
      <c r="H1271" s="3">
        <v>44888</v>
      </c>
      <c r="I1271" t="s">
        <v>1712</v>
      </c>
      <c r="M1271" t="s">
        <v>301</v>
      </c>
      <c r="N1271" t="s">
        <v>50</v>
      </c>
      <c r="O1271" t="s">
        <v>16</v>
      </c>
      <c r="P1271" t="s">
        <v>40</v>
      </c>
      <c r="Q1271" t="str">
        <f t="shared" si="19"/>
        <v/>
      </c>
    </row>
    <row r="1272" spans="1:17" x14ac:dyDescent="0.3">
      <c r="A1272" t="s">
        <v>45</v>
      </c>
      <c r="B1272" t="s">
        <v>1392</v>
      </c>
      <c r="C1272" t="s">
        <v>1393</v>
      </c>
      <c r="D1272" t="s">
        <v>1223</v>
      </c>
      <c r="F1272" t="s">
        <v>1394</v>
      </c>
      <c r="G1272" t="s">
        <v>1395</v>
      </c>
      <c r="H1272" s="3">
        <v>44859</v>
      </c>
      <c r="I1272" t="s">
        <v>1713</v>
      </c>
      <c r="M1272" t="s">
        <v>1397</v>
      </c>
      <c r="N1272" t="s">
        <v>44</v>
      </c>
      <c r="O1272" t="s">
        <v>13</v>
      </c>
      <c r="P1272" t="s">
        <v>1226</v>
      </c>
      <c r="Q1272" t="str">
        <f t="shared" si="19"/>
        <v/>
      </c>
    </row>
    <row r="1273" spans="1:17" x14ac:dyDescent="0.3">
      <c r="A1273" t="s">
        <v>45</v>
      </c>
      <c r="B1273" t="s">
        <v>1311</v>
      </c>
      <c r="C1273" t="s">
        <v>1312</v>
      </c>
      <c r="D1273" t="s">
        <v>1223</v>
      </c>
      <c r="F1273" t="s">
        <v>496</v>
      </c>
      <c r="G1273" t="s">
        <v>1313</v>
      </c>
      <c r="H1273" s="3">
        <v>44859</v>
      </c>
      <c r="I1273" t="s">
        <v>1714</v>
      </c>
      <c r="M1273" t="s">
        <v>498</v>
      </c>
      <c r="N1273" t="s">
        <v>50</v>
      </c>
      <c r="O1273" t="s">
        <v>13</v>
      </c>
      <c r="P1273" t="s">
        <v>1226</v>
      </c>
      <c r="Q1273" t="str">
        <f t="shared" si="19"/>
        <v/>
      </c>
    </row>
    <row r="1274" spans="1:17" x14ac:dyDescent="0.3">
      <c r="A1274" t="s">
        <v>1315</v>
      </c>
      <c r="B1274" t="s">
        <v>1316</v>
      </c>
      <c r="C1274" t="s">
        <v>1317</v>
      </c>
      <c r="D1274" t="s">
        <v>1223</v>
      </c>
      <c r="E1274" t="s">
        <v>1318</v>
      </c>
      <c r="F1274" t="s">
        <v>1224</v>
      </c>
      <c r="G1274" t="s">
        <v>1319</v>
      </c>
      <c r="H1274" s="3">
        <v>44880</v>
      </c>
      <c r="I1274" t="s">
        <v>1715</v>
      </c>
      <c r="J1274">
        <v>59.69</v>
      </c>
      <c r="K1274">
        <v>79.58</v>
      </c>
      <c r="L1274">
        <v>69.634999999999991</v>
      </c>
      <c r="M1274" t="s">
        <v>1224</v>
      </c>
      <c r="N1274" t="s">
        <v>11</v>
      </c>
      <c r="O1274" t="s">
        <v>13</v>
      </c>
      <c r="P1274" t="s">
        <v>40</v>
      </c>
      <c r="Q1274" t="str">
        <f t="shared" si="19"/>
        <v>&lt; $50K</v>
      </c>
    </row>
    <row r="1275" spans="1:17" x14ac:dyDescent="0.3">
      <c r="A1275" t="s">
        <v>1220</v>
      </c>
      <c r="B1275" t="s">
        <v>1221</v>
      </c>
      <c r="C1275" t="s">
        <v>1222</v>
      </c>
      <c r="D1275" t="s">
        <v>1223</v>
      </c>
      <c r="F1275" t="s">
        <v>1224</v>
      </c>
      <c r="G1275" t="s">
        <v>445</v>
      </c>
      <c r="H1275" s="3">
        <v>44861</v>
      </c>
      <c r="I1275" t="s">
        <v>1716</v>
      </c>
      <c r="M1275" t="s">
        <v>1224</v>
      </c>
      <c r="N1275" t="s">
        <v>11</v>
      </c>
      <c r="O1275" t="s">
        <v>16</v>
      </c>
      <c r="P1275" t="s">
        <v>1226</v>
      </c>
      <c r="Q1275" t="str">
        <f t="shared" si="19"/>
        <v/>
      </c>
    </row>
    <row r="1276" spans="1:17" x14ac:dyDescent="0.3">
      <c r="A1276" t="s">
        <v>45</v>
      </c>
      <c r="B1276" t="s">
        <v>1227</v>
      </c>
      <c r="C1276" t="s">
        <v>1228</v>
      </c>
      <c r="D1276" t="s">
        <v>1223</v>
      </c>
      <c r="F1276" t="s">
        <v>57</v>
      </c>
      <c r="G1276" t="s">
        <v>1229</v>
      </c>
      <c r="H1276" s="3">
        <v>44859</v>
      </c>
      <c r="I1276" t="s">
        <v>1717</v>
      </c>
      <c r="M1276" t="s">
        <v>60</v>
      </c>
      <c r="N1276" t="s">
        <v>53</v>
      </c>
      <c r="O1276" t="s">
        <v>14</v>
      </c>
      <c r="P1276" t="s">
        <v>1226</v>
      </c>
      <c r="Q1276" t="str">
        <f t="shared" si="19"/>
        <v/>
      </c>
    </row>
    <row r="1277" spans="1:17" x14ac:dyDescent="0.3">
      <c r="A1277" t="s">
        <v>45</v>
      </c>
      <c r="B1277" t="s">
        <v>1231</v>
      </c>
      <c r="C1277" t="s">
        <v>1232</v>
      </c>
      <c r="D1277" t="s">
        <v>1223</v>
      </c>
      <c r="E1277" t="s">
        <v>1233</v>
      </c>
      <c r="F1277" t="s">
        <v>1234</v>
      </c>
      <c r="G1277" t="s">
        <v>1235</v>
      </c>
      <c r="H1277" s="3">
        <v>44880</v>
      </c>
      <c r="I1277" t="s">
        <v>1718</v>
      </c>
      <c r="J1277">
        <v>30</v>
      </c>
      <c r="K1277">
        <v>30</v>
      </c>
      <c r="L1277">
        <v>30</v>
      </c>
      <c r="M1277" t="s">
        <v>1234</v>
      </c>
      <c r="N1277" t="s">
        <v>11</v>
      </c>
      <c r="O1277" t="s">
        <v>14</v>
      </c>
      <c r="P1277" t="s">
        <v>40</v>
      </c>
      <c r="Q1277" t="str">
        <f t="shared" si="19"/>
        <v>&lt; $50K</v>
      </c>
    </row>
    <row r="1278" spans="1:17" x14ac:dyDescent="0.3">
      <c r="A1278" t="s">
        <v>45</v>
      </c>
      <c r="B1278" t="s">
        <v>1237</v>
      </c>
      <c r="C1278" t="s">
        <v>1238</v>
      </c>
      <c r="D1278" t="s">
        <v>1223</v>
      </c>
      <c r="E1278" t="s">
        <v>1239</v>
      </c>
      <c r="F1278" t="s">
        <v>1224</v>
      </c>
      <c r="G1278" t="s">
        <v>1240</v>
      </c>
      <c r="H1278" s="3">
        <v>44862</v>
      </c>
      <c r="I1278" t="s">
        <v>1719</v>
      </c>
      <c r="J1278">
        <v>80000</v>
      </c>
      <c r="K1278">
        <v>110000</v>
      </c>
      <c r="L1278">
        <v>95000</v>
      </c>
      <c r="M1278" t="s">
        <v>1224</v>
      </c>
      <c r="N1278" t="s">
        <v>11</v>
      </c>
      <c r="O1278" t="s">
        <v>13</v>
      </c>
      <c r="P1278" t="s">
        <v>1226</v>
      </c>
      <c r="Q1278" t="str">
        <f t="shared" si="19"/>
        <v>$90K-$110K</v>
      </c>
    </row>
    <row r="1279" spans="1:17" x14ac:dyDescent="0.3">
      <c r="A1279" t="s">
        <v>45</v>
      </c>
      <c r="B1279" t="s">
        <v>1242</v>
      </c>
      <c r="C1279" t="s">
        <v>1243</v>
      </c>
      <c r="D1279" t="s">
        <v>1223</v>
      </c>
      <c r="E1279" t="s">
        <v>320</v>
      </c>
      <c r="F1279" t="s">
        <v>1224</v>
      </c>
      <c r="G1279" t="s">
        <v>1244</v>
      </c>
      <c r="H1279" s="3">
        <v>44881</v>
      </c>
      <c r="I1279" t="s">
        <v>1720</v>
      </c>
      <c r="J1279">
        <v>50</v>
      </c>
      <c r="K1279">
        <v>60</v>
      </c>
      <c r="L1279">
        <v>55</v>
      </c>
      <c r="M1279" t="s">
        <v>1224</v>
      </c>
      <c r="N1279" t="s">
        <v>11</v>
      </c>
      <c r="O1279" t="s">
        <v>14</v>
      </c>
      <c r="P1279" t="s">
        <v>40</v>
      </c>
      <c r="Q1279" t="str">
        <f t="shared" si="19"/>
        <v>&lt; $50K</v>
      </c>
    </row>
    <row r="1280" spans="1:17" x14ac:dyDescent="0.3">
      <c r="A1280" t="s">
        <v>45</v>
      </c>
      <c r="B1280" t="s">
        <v>1246</v>
      </c>
      <c r="C1280" t="s">
        <v>1247</v>
      </c>
      <c r="D1280" t="s">
        <v>1223</v>
      </c>
      <c r="F1280" t="s">
        <v>1248</v>
      </c>
      <c r="G1280" t="s">
        <v>1249</v>
      </c>
      <c r="H1280" s="3">
        <v>44880</v>
      </c>
      <c r="I1280" t="s">
        <v>1721</v>
      </c>
      <c r="M1280" t="s">
        <v>1251</v>
      </c>
      <c r="N1280" t="s">
        <v>114</v>
      </c>
      <c r="O1280" t="s">
        <v>13</v>
      </c>
      <c r="P1280" t="s">
        <v>40</v>
      </c>
      <c r="Q1280" t="str">
        <f t="shared" si="19"/>
        <v/>
      </c>
    </row>
    <row r="1281" spans="1:17" x14ac:dyDescent="0.3">
      <c r="A1281" t="s">
        <v>45</v>
      </c>
      <c r="B1281" t="s">
        <v>1252</v>
      </c>
      <c r="C1281" t="s">
        <v>1253</v>
      </c>
      <c r="D1281" t="s">
        <v>1223</v>
      </c>
      <c r="F1281" t="s">
        <v>1224</v>
      </c>
      <c r="G1281" t="s">
        <v>1254</v>
      </c>
      <c r="H1281" s="3">
        <v>44861</v>
      </c>
      <c r="I1281" t="s">
        <v>1722</v>
      </c>
      <c r="M1281" t="s">
        <v>1224</v>
      </c>
      <c r="N1281" t="s">
        <v>11</v>
      </c>
      <c r="O1281" t="s">
        <v>14</v>
      </c>
      <c r="P1281" t="s">
        <v>1226</v>
      </c>
      <c r="Q1281" t="str">
        <f t="shared" si="19"/>
        <v/>
      </c>
    </row>
    <row r="1282" spans="1:17" x14ac:dyDescent="0.3">
      <c r="A1282" t="s">
        <v>45</v>
      </c>
      <c r="B1282" t="s">
        <v>1256</v>
      </c>
      <c r="C1282" t="s">
        <v>222</v>
      </c>
      <c r="D1282" t="s">
        <v>1223</v>
      </c>
      <c r="E1282" t="s">
        <v>1258</v>
      </c>
      <c r="F1282" t="s">
        <v>1224</v>
      </c>
      <c r="G1282" t="s">
        <v>223</v>
      </c>
      <c r="H1282" s="3">
        <v>44886</v>
      </c>
      <c r="I1282" t="s">
        <v>1723</v>
      </c>
      <c r="J1282">
        <v>120000</v>
      </c>
      <c r="K1282">
        <v>135000</v>
      </c>
      <c r="L1282">
        <v>127500</v>
      </c>
      <c r="M1282" t="s">
        <v>1224</v>
      </c>
      <c r="N1282" t="s">
        <v>11</v>
      </c>
      <c r="O1282" t="s">
        <v>11</v>
      </c>
      <c r="P1282" t="s">
        <v>40</v>
      </c>
      <c r="Q1282" t="str">
        <f t="shared" ref="Q1282:Q1345" si="20">IF(L1282="","",IF(L1282&lt;50000,"&lt; $50K",IF(L1282&lt;70000,"$50K-$70K",IF(L1282&lt;90000,"$70K-$90K",IF(L1282&lt;110000,"$90K-$110K",IF(L1282&lt;130000,"$110K-$130K","$130K+"))))))</f>
        <v>$110K-$130K</v>
      </c>
    </row>
    <row r="1283" spans="1:17" x14ac:dyDescent="0.3">
      <c r="A1283" t="s">
        <v>45</v>
      </c>
      <c r="B1283" t="s">
        <v>1261</v>
      </c>
      <c r="C1283" t="s">
        <v>1262</v>
      </c>
      <c r="D1283" t="s">
        <v>1223</v>
      </c>
      <c r="E1283" t="s">
        <v>1263</v>
      </c>
      <c r="F1283" t="s">
        <v>1224</v>
      </c>
      <c r="G1283" t="s">
        <v>1264</v>
      </c>
      <c r="H1283" s="3">
        <v>44872</v>
      </c>
      <c r="I1283" t="s">
        <v>1724</v>
      </c>
      <c r="J1283">
        <v>85000</v>
      </c>
      <c r="K1283">
        <v>100000</v>
      </c>
      <c r="L1283">
        <v>92500</v>
      </c>
      <c r="M1283" t="s">
        <v>1224</v>
      </c>
      <c r="N1283" t="s">
        <v>11</v>
      </c>
      <c r="O1283" t="s">
        <v>13</v>
      </c>
      <c r="P1283" t="s">
        <v>40</v>
      </c>
      <c r="Q1283" t="str">
        <f t="shared" si="20"/>
        <v>$90K-$110K</v>
      </c>
    </row>
    <row r="1284" spans="1:17" x14ac:dyDescent="0.3">
      <c r="A1284" t="s">
        <v>45</v>
      </c>
      <c r="B1284" t="s">
        <v>1266</v>
      </c>
      <c r="C1284" t="s">
        <v>1267</v>
      </c>
      <c r="D1284" t="s">
        <v>1223</v>
      </c>
      <c r="E1284" t="s">
        <v>1268</v>
      </c>
      <c r="F1284" t="s">
        <v>1224</v>
      </c>
      <c r="G1284" t="s">
        <v>251</v>
      </c>
      <c r="H1284" s="3">
        <v>44866</v>
      </c>
      <c r="I1284" t="s">
        <v>1725</v>
      </c>
      <c r="J1284">
        <v>40</v>
      </c>
      <c r="K1284">
        <v>50</v>
      </c>
      <c r="L1284">
        <v>45</v>
      </c>
      <c r="M1284" t="s">
        <v>1224</v>
      </c>
      <c r="N1284" t="s">
        <v>11</v>
      </c>
      <c r="O1284" t="s">
        <v>13</v>
      </c>
      <c r="P1284" t="s">
        <v>40</v>
      </c>
      <c r="Q1284" t="str">
        <f t="shared" si="20"/>
        <v>&lt; $50K</v>
      </c>
    </row>
    <row r="1285" spans="1:17" x14ac:dyDescent="0.3">
      <c r="A1285" t="s">
        <v>45</v>
      </c>
      <c r="B1285" t="s">
        <v>1270</v>
      </c>
      <c r="C1285" t="s">
        <v>1271</v>
      </c>
      <c r="D1285" t="s">
        <v>1223</v>
      </c>
      <c r="F1285" t="s">
        <v>1224</v>
      </c>
      <c r="G1285" t="s">
        <v>1272</v>
      </c>
      <c r="H1285" s="3">
        <v>44873</v>
      </c>
      <c r="I1285" t="s">
        <v>1726</v>
      </c>
      <c r="M1285" t="s">
        <v>1224</v>
      </c>
      <c r="N1285" t="s">
        <v>11</v>
      </c>
      <c r="O1285" t="s">
        <v>14</v>
      </c>
      <c r="P1285" t="s">
        <v>40</v>
      </c>
      <c r="Q1285" t="str">
        <f t="shared" si="20"/>
        <v/>
      </c>
    </row>
    <row r="1286" spans="1:17" x14ac:dyDescent="0.3">
      <c r="A1286" t="s">
        <v>45</v>
      </c>
      <c r="B1286" t="s">
        <v>1274</v>
      </c>
      <c r="C1286" t="s">
        <v>1275</v>
      </c>
      <c r="D1286" t="s">
        <v>1223</v>
      </c>
      <c r="E1286" t="s">
        <v>1276</v>
      </c>
      <c r="F1286" t="s">
        <v>1224</v>
      </c>
      <c r="G1286" t="s">
        <v>89</v>
      </c>
      <c r="H1286" s="3">
        <v>44860</v>
      </c>
      <c r="I1286" t="s">
        <v>1727</v>
      </c>
      <c r="J1286">
        <v>60000</v>
      </c>
      <c r="K1286">
        <v>90000</v>
      </c>
      <c r="L1286">
        <v>75000</v>
      </c>
      <c r="M1286" t="s">
        <v>1224</v>
      </c>
      <c r="N1286" t="s">
        <v>11</v>
      </c>
      <c r="O1286" t="s">
        <v>11</v>
      </c>
      <c r="P1286" t="s">
        <v>1226</v>
      </c>
      <c r="Q1286" t="str">
        <f t="shared" si="20"/>
        <v>$70K-$90K</v>
      </c>
    </row>
    <row r="1287" spans="1:17" x14ac:dyDescent="0.3">
      <c r="A1287" t="s">
        <v>45</v>
      </c>
      <c r="B1287" t="s">
        <v>1278</v>
      </c>
      <c r="C1287" t="s">
        <v>1279</v>
      </c>
      <c r="D1287" t="s">
        <v>1223</v>
      </c>
      <c r="E1287" t="s">
        <v>1280</v>
      </c>
      <c r="F1287" t="s">
        <v>1224</v>
      </c>
      <c r="G1287" t="s">
        <v>1281</v>
      </c>
      <c r="H1287" s="3">
        <v>44859</v>
      </c>
      <c r="I1287" t="s">
        <v>1728</v>
      </c>
      <c r="J1287">
        <v>125000</v>
      </c>
      <c r="K1287">
        <v>155000</v>
      </c>
      <c r="L1287">
        <v>140000</v>
      </c>
      <c r="M1287" t="s">
        <v>1224</v>
      </c>
      <c r="N1287" t="s">
        <v>11</v>
      </c>
      <c r="O1287" t="s">
        <v>13</v>
      </c>
      <c r="P1287" t="s">
        <v>1226</v>
      </c>
      <c r="Q1287" t="str">
        <f t="shared" si="20"/>
        <v>$130K+</v>
      </c>
    </row>
    <row r="1288" spans="1:17" x14ac:dyDescent="0.3">
      <c r="A1288" t="s">
        <v>45</v>
      </c>
      <c r="B1288" t="s">
        <v>1283</v>
      </c>
      <c r="C1288" t="s">
        <v>1284</v>
      </c>
      <c r="D1288" t="s">
        <v>1223</v>
      </c>
      <c r="F1288" t="s">
        <v>1224</v>
      </c>
      <c r="G1288" t="s">
        <v>251</v>
      </c>
      <c r="H1288" s="3">
        <v>44862</v>
      </c>
      <c r="I1288" t="s">
        <v>1729</v>
      </c>
      <c r="M1288" t="s">
        <v>1224</v>
      </c>
      <c r="N1288" t="s">
        <v>11</v>
      </c>
      <c r="O1288" t="s">
        <v>13</v>
      </c>
      <c r="P1288" t="s">
        <v>1226</v>
      </c>
      <c r="Q1288" t="str">
        <f t="shared" si="20"/>
        <v/>
      </c>
    </row>
    <row r="1289" spans="1:17" x14ac:dyDescent="0.3">
      <c r="A1289" t="s">
        <v>45</v>
      </c>
      <c r="B1289" t="s">
        <v>1286</v>
      </c>
      <c r="C1289" t="s">
        <v>1287</v>
      </c>
      <c r="D1289" t="s">
        <v>1223</v>
      </c>
      <c r="E1289" t="s">
        <v>1288</v>
      </c>
      <c r="F1289" t="s">
        <v>1289</v>
      </c>
      <c r="G1289" t="s">
        <v>1290</v>
      </c>
      <c r="H1289" s="3">
        <v>44859</v>
      </c>
      <c r="I1289" t="s">
        <v>1730</v>
      </c>
      <c r="J1289">
        <v>70000</v>
      </c>
      <c r="K1289">
        <v>80000</v>
      </c>
      <c r="L1289">
        <v>75000</v>
      </c>
      <c r="M1289" t="s">
        <v>49</v>
      </c>
      <c r="N1289" t="s">
        <v>127</v>
      </c>
      <c r="O1289" t="s">
        <v>14</v>
      </c>
      <c r="P1289" t="s">
        <v>1226</v>
      </c>
      <c r="Q1289" t="str">
        <f t="shared" si="20"/>
        <v>$70K-$90K</v>
      </c>
    </row>
    <row r="1290" spans="1:17" x14ac:dyDescent="0.3">
      <c r="A1290" t="s">
        <v>45</v>
      </c>
      <c r="B1290" t="s">
        <v>1292</v>
      </c>
      <c r="C1290" t="s">
        <v>1293</v>
      </c>
      <c r="D1290" t="s">
        <v>1223</v>
      </c>
      <c r="F1290" t="s">
        <v>1224</v>
      </c>
      <c r="G1290" t="s">
        <v>1294</v>
      </c>
      <c r="H1290" s="3">
        <v>44873</v>
      </c>
      <c r="I1290" t="s">
        <v>1731</v>
      </c>
      <c r="M1290" t="s">
        <v>1224</v>
      </c>
      <c r="N1290" t="s">
        <v>11</v>
      </c>
      <c r="O1290" t="s">
        <v>13</v>
      </c>
      <c r="P1290" t="s">
        <v>40</v>
      </c>
      <c r="Q1290" t="str">
        <f t="shared" si="20"/>
        <v/>
      </c>
    </row>
    <row r="1291" spans="1:17" x14ac:dyDescent="0.3">
      <c r="A1291" t="s">
        <v>1296</v>
      </c>
      <c r="B1291" t="s">
        <v>1297</v>
      </c>
      <c r="C1291" t="s">
        <v>1298</v>
      </c>
      <c r="D1291" t="s">
        <v>1223</v>
      </c>
      <c r="E1291" t="s">
        <v>1299</v>
      </c>
      <c r="F1291" t="s">
        <v>1224</v>
      </c>
      <c r="G1291" t="s">
        <v>1300</v>
      </c>
      <c r="H1291" s="3">
        <v>44860</v>
      </c>
      <c r="I1291" t="s">
        <v>1732</v>
      </c>
      <c r="J1291">
        <v>80000</v>
      </c>
      <c r="K1291">
        <v>90000</v>
      </c>
      <c r="L1291">
        <v>85000</v>
      </c>
      <c r="M1291" t="s">
        <v>1224</v>
      </c>
      <c r="N1291" t="s">
        <v>11</v>
      </c>
      <c r="O1291" t="s">
        <v>14</v>
      </c>
      <c r="P1291" t="s">
        <v>1226</v>
      </c>
      <c r="Q1291" t="str">
        <f t="shared" si="20"/>
        <v>$70K-$90K</v>
      </c>
    </row>
    <row r="1292" spans="1:17" x14ac:dyDescent="0.3">
      <c r="A1292" t="s">
        <v>1306</v>
      </c>
      <c r="B1292" t="s">
        <v>1307</v>
      </c>
      <c r="C1292" t="s">
        <v>1308</v>
      </c>
      <c r="D1292" t="s">
        <v>1223</v>
      </c>
      <c r="F1292" t="s">
        <v>1224</v>
      </c>
      <c r="G1292" t="s">
        <v>1309</v>
      </c>
      <c r="H1292" s="3">
        <v>44886</v>
      </c>
      <c r="I1292" t="s">
        <v>1733</v>
      </c>
      <c r="M1292" t="s">
        <v>1224</v>
      </c>
      <c r="N1292" t="s">
        <v>11</v>
      </c>
      <c r="O1292" t="s">
        <v>9</v>
      </c>
      <c r="P1292" t="s">
        <v>40</v>
      </c>
      <c r="Q1292" t="str">
        <f t="shared" si="20"/>
        <v/>
      </c>
    </row>
    <row r="1293" spans="1:17" x14ac:dyDescent="0.3">
      <c r="A1293" t="s">
        <v>1302</v>
      </c>
      <c r="B1293" t="s">
        <v>1303</v>
      </c>
      <c r="C1293" t="s">
        <v>1304</v>
      </c>
      <c r="D1293" t="s">
        <v>1223</v>
      </c>
      <c r="F1293" t="s">
        <v>298</v>
      </c>
      <c r="G1293" t="s">
        <v>124</v>
      </c>
      <c r="H1293" s="3">
        <v>44888</v>
      </c>
      <c r="I1293" t="s">
        <v>1734</v>
      </c>
      <c r="M1293" t="s">
        <v>301</v>
      </c>
      <c r="N1293" t="s">
        <v>50</v>
      </c>
      <c r="O1293" t="s">
        <v>16</v>
      </c>
      <c r="P1293" t="s">
        <v>40</v>
      </c>
      <c r="Q1293" t="str">
        <f t="shared" si="20"/>
        <v/>
      </c>
    </row>
    <row r="1294" spans="1:17" x14ac:dyDescent="0.3">
      <c r="A1294" t="s">
        <v>45</v>
      </c>
      <c r="B1294" t="s">
        <v>1311</v>
      </c>
      <c r="C1294" t="s">
        <v>1312</v>
      </c>
      <c r="D1294" t="s">
        <v>1223</v>
      </c>
      <c r="F1294" t="s">
        <v>496</v>
      </c>
      <c r="G1294" t="s">
        <v>1313</v>
      </c>
      <c r="H1294" s="3">
        <v>44859</v>
      </c>
      <c r="I1294" t="s">
        <v>1735</v>
      </c>
      <c r="M1294" t="s">
        <v>498</v>
      </c>
      <c r="N1294" t="s">
        <v>50</v>
      </c>
      <c r="O1294" t="s">
        <v>13</v>
      </c>
      <c r="P1294" t="s">
        <v>1226</v>
      </c>
      <c r="Q1294" t="str">
        <f t="shared" si="20"/>
        <v/>
      </c>
    </row>
    <row r="1295" spans="1:17" x14ac:dyDescent="0.3">
      <c r="A1295" t="s">
        <v>1315</v>
      </c>
      <c r="B1295" t="s">
        <v>1316</v>
      </c>
      <c r="C1295" t="s">
        <v>1317</v>
      </c>
      <c r="D1295" t="s">
        <v>1223</v>
      </c>
      <c r="E1295" t="s">
        <v>1318</v>
      </c>
      <c r="F1295" t="s">
        <v>1224</v>
      </c>
      <c r="G1295" t="s">
        <v>1319</v>
      </c>
      <c r="H1295" s="3">
        <v>44880</v>
      </c>
      <c r="I1295" t="s">
        <v>1736</v>
      </c>
      <c r="J1295">
        <v>59.69</v>
      </c>
      <c r="K1295">
        <v>79.58</v>
      </c>
      <c r="L1295">
        <v>69.634999999999991</v>
      </c>
      <c r="M1295" t="s">
        <v>1224</v>
      </c>
      <c r="N1295" t="s">
        <v>11</v>
      </c>
      <c r="O1295" t="s">
        <v>13</v>
      </c>
      <c r="P1295" t="s">
        <v>40</v>
      </c>
      <c r="Q1295" t="str">
        <f t="shared" si="20"/>
        <v>&lt; $50K</v>
      </c>
    </row>
    <row r="1296" spans="1:17" x14ac:dyDescent="0.3">
      <c r="A1296" t="s">
        <v>45</v>
      </c>
      <c r="B1296" t="s">
        <v>1321</v>
      </c>
      <c r="C1296" t="s">
        <v>1322</v>
      </c>
      <c r="D1296" t="s">
        <v>1223</v>
      </c>
      <c r="F1296" t="s">
        <v>1224</v>
      </c>
      <c r="G1296" t="s">
        <v>1323</v>
      </c>
      <c r="H1296" s="3">
        <v>44874</v>
      </c>
      <c r="I1296" t="s">
        <v>1737</v>
      </c>
      <c r="M1296" t="s">
        <v>1224</v>
      </c>
      <c r="N1296" t="s">
        <v>11</v>
      </c>
      <c r="O1296" t="s">
        <v>9</v>
      </c>
      <c r="P1296" t="s">
        <v>40</v>
      </c>
      <c r="Q1296" t="str">
        <f t="shared" si="20"/>
        <v/>
      </c>
    </row>
    <row r="1297" spans="1:17" x14ac:dyDescent="0.3">
      <c r="A1297" t="s">
        <v>45</v>
      </c>
      <c r="B1297" t="s">
        <v>1325</v>
      </c>
      <c r="C1297" t="s">
        <v>1326</v>
      </c>
      <c r="D1297" t="s">
        <v>1223</v>
      </c>
      <c r="F1297" t="s">
        <v>1224</v>
      </c>
      <c r="G1297" t="s">
        <v>89</v>
      </c>
      <c r="H1297" s="3">
        <v>44865</v>
      </c>
      <c r="I1297" t="s">
        <v>1738</v>
      </c>
      <c r="M1297" t="s">
        <v>1224</v>
      </c>
      <c r="N1297" t="s">
        <v>11</v>
      </c>
      <c r="O1297" t="s">
        <v>11</v>
      </c>
      <c r="P1297" t="s">
        <v>1226</v>
      </c>
      <c r="Q1297" t="str">
        <f t="shared" si="20"/>
        <v/>
      </c>
    </row>
    <row r="1298" spans="1:17" x14ac:dyDescent="0.3">
      <c r="A1298" t="s">
        <v>45</v>
      </c>
      <c r="B1298" t="s">
        <v>1328</v>
      </c>
      <c r="C1298" t="s">
        <v>1329</v>
      </c>
      <c r="D1298" t="s">
        <v>1223</v>
      </c>
      <c r="F1298" t="s">
        <v>1330</v>
      </c>
      <c r="G1298" t="s">
        <v>524</v>
      </c>
      <c r="H1298" s="3">
        <v>44866</v>
      </c>
      <c r="I1298" t="s">
        <v>1739</v>
      </c>
      <c r="M1298" t="s">
        <v>1332</v>
      </c>
      <c r="N1298" t="s">
        <v>162</v>
      </c>
      <c r="O1298" t="s">
        <v>13</v>
      </c>
      <c r="P1298" t="s">
        <v>40</v>
      </c>
      <c r="Q1298" t="str">
        <f t="shared" si="20"/>
        <v/>
      </c>
    </row>
    <row r="1299" spans="1:17" x14ac:dyDescent="0.3">
      <c r="A1299" t="s">
        <v>45</v>
      </c>
      <c r="B1299" t="s">
        <v>1333</v>
      </c>
      <c r="C1299" t="s">
        <v>1334</v>
      </c>
      <c r="D1299" t="s">
        <v>1223</v>
      </c>
      <c r="F1299" t="s">
        <v>1224</v>
      </c>
      <c r="G1299" t="s">
        <v>1335</v>
      </c>
      <c r="H1299" s="3">
        <v>44861</v>
      </c>
      <c r="I1299" t="s">
        <v>1740</v>
      </c>
      <c r="M1299" t="s">
        <v>1224</v>
      </c>
      <c r="N1299" t="s">
        <v>11</v>
      </c>
      <c r="O1299" t="s">
        <v>14</v>
      </c>
      <c r="P1299" t="s">
        <v>1226</v>
      </c>
      <c r="Q1299" t="str">
        <f t="shared" si="20"/>
        <v/>
      </c>
    </row>
    <row r="1300" spans="1:17" x14ac:dyDescent="0.3">
      <c r="A1300" t="s">
        <v>1220</v>
      </c>
      <c r="B1300" t="s">
        <v>1221</v>
      </c>
      <c r="C1300" t="s">
        <v>1222</v>
      </c>
      <c r="D1300" t="s">
        <v>1223</v>
      </c>
      <c r="F1300" t="s">
        <v>1224</v>
      </c>
      <c r="G1300" t="s">
        <v>445</v>
      </c>
      <c r="H1300" s="3">
        <v>44861</v>
      </c>
      <c r="I1300" t="s">
        <v>1741</v>
      </c>
      <c r="M1300" t="s">
        <v>1224</v>
      </c>
      <c r="N1300" t="s">
        <v>11</v>
      </c>
      <c r="O1300" t="s">
        <v>16</v>
      </c>
      <c r="P1300" t="s">
        <v>1226</v>
      </c>
      <c r="Q1300" t="str">
        <f t="shared" si="20"/>
        <v/>
      </c>
    </row>
    <row r="1301" spans="1:17" x14ac:dyDescent="0.3">
      <c r="A1301" t="s">
        <v>45</v>
      </c>
      <c r="B1301" t="s">
        <v>1227</v>
      </c>
      <c r="C1301" t="s">
        <v>1228</v>
      </c>
      <c r="D1301" t="s">
        <v>1223</v>
      </c>
      <c r="F1301" t="s">
        <v>57</v>
      </c>
      <c r="G1301" t="s">
        <v>1229</v>
      </c>
      <c r="H1301" s="3">
        <v>44859</v>
      </c>
      <c r="I1301" t="s">
        <v>1742</v>
      </c>
      <c r="M1301" t="s">
        <v>60</v>
      </c>
      <c r="N1301" t="s">
        <v>53</v>
      </c>
      <c r="O1301" t="s">
        <v>14</v>
      </c>
      <c r="P1301" t="s">
        <v>1226</v>
      </c>
      <c r="Q1301" t="str">
        <f t="shared" si="20"/>
        <v/>
      </c>
    </row>
    <row r="1302" spans="1:17" x14ac:dyDescent="0.3">
      <c r="A1302" t="s">
        <v>45</v>
      </c>
      <c r="B1302" t="s">
        <v>1231</v>
      </c>
      <c r="C1302" t="s">
        <v>1232</v>
      </c>
      <c r="D1302" t="s">
        <v>1223</v>
      </c>
      <c r="E1302" t="s">
        <v>1233</v>
      </c>
      <c r="F1302" t="s">
        <v>1234</v>
      </c>
      <c r="G1302" t="s">
        <v>1235</v>
      </c>
      <c r="H1302" s="3">
        <v>44880</v>
      </c>
      <c r="I1302" t="s">
        <v>1743</v>
      </c>
      <c r="J1302">
        <v>30</v>
      </c>
      <c r="K1302">
        <v>30</v>
      </c>
      <c r="L1302">
        <v>30</v>
      </c>
      <c r="M1302" t="s">
        <v>1234</v>
      </c>
      <c r="N1302" t="s">
        <v>11</v>
      </c>
      <c r="O1302" t="s">
        <v>14</v>
      </c>
      <c r="P1302" t="s">
        <v>40</v>
      </c>
      <c r="Q1302" t="str">
        <f t="shared" si="20"/>
        <v>&lt; $50K</v>
      </c>
    </row>
    <row r="1303" spans="1:17" x14ac:dyDescent="0.3">
      <c r="A1303" t="s">
        <v>45</v>
      </c>
      <c r="B1303" t="s">
        <v>1237</v>
      </c>
      <c r="C1303" t="s">
        <v>1238</v>
      </c>
      <c r="D1303" t="s">
        <v>1223</v>
      </c>
      <c r="E1303" t="s">
        <v>1239</v>
      </c>
      <c r="F1303" t="s">
        <v>1224</v>
      </c>
      <c r="G1303" t="s">
        <v>1240</v>
      </c>
      <c r="H1303" s="3">
        <v>44862</v>
      </c>
      <c r="I1303" t="s">
        <v>1744</v>
      </c>
      <c r="J1303">
        <v>80000</v>
      </c>
      <c r="K1303">
        <v>110000</v>
      </c>
      <c r="L1303">
        <v>95000</v>
      </c>
      <c r="M1303" t="s">
        <v>1224</v>
      </c>
      <c r="N1303" t="s">
        <v>11</v>
      </c>
      <c r="O1303" t="s">
        <v>13</v>
      </c>
      <c r="P1303" t="s">
        <v>1226</v>
      </c>
      <c r="Q1303" t="str">
        <f t="shared" si="20"/>
        <v>$90K-$110K</v>
      </c>
    </row>
    <row r="1304" spans="1:17" x14ac:dyDescent="0.3">
      <c r="A1304" t="s">
        <v>45</v>
      </c>
      <c r="B1304" t="s">
        <v>1242</v>
      </c>
      <c r="C1304" t="s">
        <v>1243</v>
      </c>
      <c r="D1304" t="s">
        <v>1223</v>
      </c>
      <c r="E1304" t="s">
        <v>320</v>
      </c>
      <c r="F1304" t="s">
        <v>1224</v>
      </c>
      <c r="G1304" t="s">
        <v>1244</v>
      </c>
      <c r="H1304" s="3">
        <v>44881</v>
      </c>
      <c r="I1304" t="s">
        <v>1745</v>
      </c>
      <c r="J1304">
        <v>50</v>
      </c>
      <c r="K1304">
        <v>60</v>
      </c>
      <c r="L1304">
        <v>55</v>
      </c>
      <c r="M1304" t="s">
        <v>1224</v>
      </c>
      <c r="N1304" t="s">
        <v>11</v>
      </c>
      <c r="O1304" t="s">
        <v>14</v>
      </c>
      <c r="P1304" t="s">
        <v>40</v>
      </c>
      <c r="Q1304" t="str">
        <f t="shared" si="20"/>
        <v>&lt; $50K</v>
      </c>
    </row>
    <row r="1305" spans="1:17" x14ac:dyDescent="0.3">
      <c r="A1305" t="s">
        <v>45</v>
      </c>
      <c r="B1305" t="s">
        <v>1246</v>
      </c>
      <c r="C1305" t="s">
        <v>1247</v>
      </c>
      <c r="D1305" t="s">
        <v>1223</v>
      </c>
      <c r="F1305" t="s">
        <v>1248</v>
      </c>
      <c r="G1305" t="s">
        <v>1249</v>
      </c>
      <c r="H1305" s="3">
        <v>44880</v>
      </c>
      <c r="I1305" t="s">
        <v>1746</v>
      </c>
      <c r="M1305" t="s">
        <v>1251</v>
      </c>
      <c r="N1305" t="s">
        <v>114</v>
      </c>
      <c r="O1305" t="s">
        <v>13</v>
      </c>
      <c r="P1305" t="s">
        <v>40</v>
      </c>
      <c r="Q1305" t="str">
        <f t="shared" si="20"/>
        <v/>
      </c>
    </row>
    <row r="1306" spans="1:17" x14ac:dyDescent="0.3">
      <c r="A1306" t="s">
        <v>45</v>
      </c>
      <c r="B1306" t="s">
        <v>1252</v>
      </c>
      <c r="C1306" t="s">
        <v>1253</v>
      </c>
      <c r="D1306" t="s">
        <v>1223</v>
      </c>
      <c r="F1306" t="s">
        <v>1224</v>
      </c>
      <c r="G1306" t="s">
        <v>1254</v>
      </c>
      <c r="H1306" s="3">
        <v>44861</v>
      </c>
      <c r="I1306" t="s">
        <v>1747</v>
      </c>
      <c r="M1306" t="s">
        <v>1224</v>
      </c>
      <c r="N1306" t="s">
        <v>11</v>
      </c>
      <c r="O1306" t="s">
        <v>14</v>
      </c>
      <c r="P1306" t="s">
        <v>1226</v>
      </c>
      <c r="Q1306" t="str">
        <f t="shared" si="20"/>
        <v/>
      </c>
    </row>
    <row r="1307" spans="1:17" x14ac:dyDescent="0.3">
      <c r="A1307" t="s">
        <v>45</v>
      </c>
      <c r="B1307" t="s">
        <v>1256</v>
      </c>
      <c r="C1307" t="s">
        <v>1257</v>
      </c>
      <c r="D1307" t="s">
        <v>1223</v>
      </c>
      <c r="E1307" t="s">
        <v>1258</v>
      </c>
      <c r="F1307" t="s">
        <v>1224</v>
      </c>
      <c r="G1307" t="s">
        <v>1259</v>
      </c>
      <c r="H1307" s="3">
        <v>44886</v>
      </c>
      <c r="I1307" t="s">
        <v>1748</v>
      </c>
      <c r="J1307">
        <v>120000</v>
      </c>
      <c r="K1307">
        <v>135000</v>
      </c>
      <c r="L1307">
        <v>127500</v>
      </c>
      <c r="M1307" t="s">
        <v>1224</v>
      </c>
      <c r="N1307" t="s">
        <v>11</v>
      </c>
      <c r="O1307" t="s">
        <v>13</v>
      </c>
      <c r="P1307" t="s">
        <v>40</v>
      </c>
      <c r="Q1307" t="str">
        <f t="shared" si="20"/>
        <v>$110K-$130K</v>
      </c>
    </row>
    <row r="1308" spans="1:17" x14ac:dyDescent="0.3">
      <c r="A1308" t="s">
        <v>45</v>
      </c>
      <c r="B1308" t="s">
        <v>1261</v>
      </c>
      <c r="C1308" t="s">
        <v>1262</v>
      </c>
      <c r="D1308" t="s">
        <v>1223</v>
      </c>
      <c r="E1308" t="s">
        <v>1263</v>
      </c>
      <c r="F1308" t="s">
        <v>1224</v>
      </c>
      <c r="G1308" t="s">
        <v>1264</v>
      </c>
      <c r="H1308" s="3">
        <v>44872</v>
      </c>
      <c r="I1308" t="s">
        <v>1749</v>
      </c>
      <c r="J1308">
        <v>85000</v>
      </c>
      <c r="K1308">
        <v>100000</v>
      </c>
      <c r="L1308">
        <v>92500</v>
      </c>
      <c r="M1308" t="s">
        <v>1224</v>
      </c>
      <c r="N1308" t="s">
        <v>11</v>
      </c>
      <c r="O1308" t="s">
        <v>13</v>
      </c>
      <c r="P1308" t="s">
        <v>40</v>
      </c>
      <c r="Q1308" t="str">
        <f t="shared" si="20"/>
        <v>$90K-$110K</v>
      </c>
    </row>
    <row r="1309" spans="1:17" x14ac:dyDescent="0.3">
      <c r="A1309" t="s">
        <v>45</v>
      </c>
      <c r="B1309" t="s">
        <v>1266</v>
      </c>
      <c r="C1309" t="s">
        <v>1267</v>
      </c>
      <c r="D1309" t="s">
        <v>1223</v>
      </c>
      <c r="E1309" t="s">
        <v>1268</v>
      </c>
      <c r="F1309" t="s">
        <v>1224</v>
      </c>
      <c r="G1309" t="s">
        <v>251</v>
      </c>
      <c r="H1309" s="3">
        <v>44866</v>
      </c>
      <c r="I1309" t="s">
        <v>1750</v>
      </c>
      <c r="J1309">
        <v>40</v>
      </c>
      <c r="K1309">
        <v>50</v>
      </c>
      <c r="L1309">
        <v>45</v>
      </c>
      <c r="M1309" t="s">
        <v>1224</v>
      </c>
      <c r="N1309" t="s">
        <v>11</v>
      </c>
      <c r="O1309" t="s">
        <v>13</v>
      </c>
      <c r="P1309" t="s">
        <v>40</v>
      </c>
      <c r="Q1309" t="str">
        <f t="shared" si="20"/>
        <v>&lt; $50K</v>
      </c>
    </row>
    <row r="1310" spans="1:17" x14ac:dyDescent="0.3">
      <c r="A1310" t="s">
        <v>45</v>
      </c>
      <c r="B1310" t="s">
        <v>1270</v>
      </c>
      <c r="C1310" t="s">
        <v>1271</v>
      </c>
      <c r="D1310" t="s">
        <v>1223</v>
      </c>
      <c r="F1310" t="s">
        <v>1224</v>
      </c>
      <c r="G1310" t="s">
        <v>1272</v>
      </c>
      <c r="H1310" s="3">
        <v>44873</v>
      </c>
      <c r="I1310" t="s">
        <v>1751</v>
      </c>
      <c r="M1310" t="s">
        <v>1224</v>
      </c>
      <c r="N1310" t="s">
        <v>11</v>
      </c>
      <c r="O1310" t="s">
        <v>14</v>
      </c>
      <c r="P1310" t="s">
        <v>40</v>
      </c>
      <c r="Q1310" t="str">
        <f t="shared" si="20"/>
        <v/>
      </c>
    </row>
    <row r="1311" spans="1:17" x14ac:dyDescent="0.3">
      <c r="A1311" t="s">
        <v>45</v>
      </c>
      <c r="B1311" t="s">
        <v>1274</v>
      </c>
      <c r="C1311" t="s">
        <v>1275</v>
      </c>
      <c r="D1311" t="s">
        <v>1223</v>
      </c>
      <c r="E1311" t="s">
        <v>1276</v>
      </c>
      <c r="F1311" t="s">
        <v>1224</v>
      </c>
      <c r="G1311" t="s">
        <v>89</v>
      </c>
      <c r="H1311" s="3">
        <v>44860</v>
      </c>
      <c r="I1311" t="s">
        <v>1752</v>
      </c>
      <c r="J1311">
        <v>60000</v>
      </c>
      <c r="K1311">
        <v>90000</v>
      </c>
      <c r="L1311">
        <v>75000</v>
      </c>
      <c r="M1311" t="s">
        <v>1224</v>
      </c>
      <c r="N1311" t="s">
        <v>11</v>
      </c>
      <c r="O1311" t="s">
        <v>11</v>
      </c>
      <c r="P1311" t="s">
        <v>1226</v>
      </c>
      <c r="Q1311" t="str">
        <f t="shared" si="20"/>
        <v>$70K-$90K</v>
      </c>
    </row>
    <row r="1312" spans="1:17" x14ac:dyDescent="0.3">
      <c r="A1312" t="s">
        <v>45</v>
      </c>
      <c r="B1312" t="s">
        <v>1278</v>
      </c>
      <c r="C1312" t="s">
        <v>1279</v>
      </c>
      <c r="D1312" t="s">
        <v>1223</v>
      </c>
      <c r="E1312" t="s">
        <v>1280</v>
      </c>
      <c r="F1312" t="s">
        <v>1224</v>
      </c>
      <c r="G1312" t="s">
        <v>1281</v>
      </c>
      <c r="H1312" s="3">
        <v>44859</v>
      </c>
      <c r="I1312" t="s">
        <v>1753</v>
      </c>
      <c r="J1312">
        <v>125000</v>
      </c>
      <c r="K1312">
        <v>155000</v>
      </c>
      <c r="L1312">
        <v>140000</v>
      </c>
      <c r="M1312" t="s">
        <v>1224</v>
      </c>
      <c r="N1312" t="s">
        <v>11</v>
      </c>
      <c r="O1312" t="s">
        <v>13</v>
      </c>
      <c r="P1312" t="s">
        <v>1226</v>
      </c>
      <c r="Q1312" t="str">
        <f t="shared" si="20"/>
        <v>$130K+</v>
      </c>
    </row>
    <row r="1313" spans="1:17" x14ac:dyDescent="0.3">
      <c r="A1313" t="s">
        <v>45</v>
      </c>
      <c r="B1313" t="s">
        <v>1283</v>
      </c>
      <c r="C1313" t="s">
        <v>1284</v>
      </c>
      <c r="D1313" t="s">
        <v>1223</v>
      </c>
      <c r="F1313" t="s">
        <v>1224</v>
      </c>
      <c r="G1313" t="s">
        <v>251</v>
      </c>
      <c r="H1313" s="3">
        <v>44862</v>
      </c>
      <c r="I1313" t="s">
        <v>1754</v>
      </c>
      <c r="M1313" t="s">
        <v>1224</v>
      </c>
      <c r="N1313" t="s">
        <v>11</v>
      </c>
      <c r="O1313" t="s">
        <v>13</v>
      </c>
      <c r="P1313" t="s">
        <v>1226</v>
      </c>
      <c r="Q1313" t="str">
        <f t="shared" si="20"/>
        <v/>
      </c>
    </row>
    <row r="1314" spans="1:17" x14ac:dyDescent="0.3">
      <c r="A1314" t="s">
        <v>45</v>
      </c>
      <c r="B1314" t="s">
        <v>1286</v>
      </c>
      <c r="C1314" t="s">
        <v>1287</v>
      </c>
      <c r="D1314" t="s">
        <v>1223</v>
      </c>
      <c r="E1314" t="s">
        <v>1288</v>
      </c>
      <c r="F1314" t="s">
        <v>1289</v>
      </c>
      <c r="G1314" t="s">
        <v>1290</v>
      </c>
      <c r="H1314" s="3">
        <v>44859</v>
      </c>
      <c r="I1314" t="s">
        <v>1755</v>
      </c>
      <c r="J1314">
        <v>70000</v>
      </c>
      <c r="K1314">
        <v>80000</v>
      </c>
      <c r="L1314">
        <v>75000</v>
      </c>
      <c r="M1314" t="s">
        <v>49</v>
      </c>
      <c r="N1314" t="s">
        <v>127</v>
      </c>
      <c r="O1314" t="s">
        <v>14</v>
      </c>
      <c r="P1314" t="s">
        <v>1226</v>
      </c>
      <c r="Q1314" t="str">
        <f t="shared" si="20"/>
        <v>$70K-$90K</v>
      </c>
    </row>
    <row r="1315" spans="1:17" x14ac:dyDescent="0.3">
      <c r="A1315" t="s">
        <v>45</v>
      </c>
      <c r="B1315" t="s">
        <v>1292</v>
      </c>
      <c r="C1315" t="s">
        <v>1293</v>
      </c>
      <c r="D1315" t="s">
        <v>1223</v>
      </c>
      <c r="F1315" t="s">
        <v>1224</v>
      </c>
      <c r="G1315" t="s">
        <v>1294</v>
      </c>
      <c r="H1315" s="3">
        <v>44873</v>
      </c>
      <c r="I1315" t="s">
        <v>1756</v>
      </c>
      <c r="M1315" t="s">
        <v>1224</v>
      </c>
      <c r="N1315" t="s">
        <v>11</v>
      </c>
      <c r="O1315" t="s">
        <v>13</v>
      </c>
      <c r="P1315" t="s">
        <v>40</v>
      </c>
      <c r="Q1315" t="str">
        <f t="shared" si="20"/>
        <v/>
      </c>
    </row>
    <row r="1316" spans="1:17" x14ac:dyDescent="0.3">
      <c r="A1316" t="s">
        <v>1296</v>
      </c>
      <c r="B1316" t="s">
        <v>1297</v>
      </c>
      <c r="C1316" t="s">
        <v>1298</v>
      </c>
      <c r="D1316" t="s">
        <v>1223</v>
      </c>
      <c r="E1316" t="s">
        <v>1299</v>
      </c>
      <c r="F1316" t="s">
        <v>1224</v>
      </c>
      <c r="G1316" t="s">
        <v>1300</v>
      </c>
      <c r="H1316" s="3">
        <v>44860</v>
      </c>
      <c r="I1316" t="s">
        <v>1757</v>
      </c>
      <c r="J1316">
        <v>80000</v>
      </c>
      <c r="K1316">
        <v>90000</v>
      </c>
      <c r="L1316">
        <v>85000</v>
      </c>
      <c r="M1316" t="s">
        <v>1224</v>
      </c>
      <c r="N1316" t="s">
        <v>11</v>
      </c>
      <c r="O1316" t="s">
        <v>14</v>
      </c>
      <c r="P1316" t="s">
        <v>1226</v>
      </c>
      <c r="Q1316" t="str">
        <f t="shared" si="20"/>
        <v>$70K-$90K</v>
      </c>
    </row>
    <row r="1317" spans="1:17" x14ac:dyDescent="0.3">
      <c r="A1317" t="s">
        <v>1306</v>
      </c>
      <c r="B1317" t="s">
        <v>1307</v>
      </c>
      <c r="C1317" t="s">
        <v>1308</v>
      </c>
      <c r="D1317" t="s">
        <v>1223</v>
      </c>
      <c r="F1317" t="s">
        <v>1224</v>
      </c>
      <c r="G1317" t="s">
        <v>1309</v>
      </c>
      <c r="H1317" s="3">
        <v>44886</v>
      </c>
      <c r="I1317" t="s">
        <v>1758</v>
      </c>
      <c r="M1317" t="s">
        <v>1224</v>
      </c>
      <c r="N1317" t="s">
        <v>11</v>
      </c>
      <c r="O1317" t="s">
        <v>9</v>
      </c>
      <c r="P1317" t="s">
        <v>40</v>
      </c>
      <c r="Q1317" t="str">
        <f t="shared" si="20"/>
        <v/>
      </c>
    </row>
    <row r="1318" spans="1:17" x14ac:dyDescent="0.3">
      <c r="A1318" t="s">
        <v>1302</v>
      </c>
      <c r="B1318" t="s">
        <v>1303</v>
      </c>
      <c r="C1318" t="s">
        <v>1304</v>
      </c>
      <c r="D1318" t="s">
        <v>1223</v>
      </c>
      <c r="F1318" t="s">
        <v>298</v>
      </c>
      <c r="G1318" t="s">
        <v>124</v>
      </c>
      <c r="H1318" s="3">
        <v>44888</v>
      </c>
      <c r="I1318" t="s">
        <v>1759</v>
      </c>
      <c r="M1318" t="s">
        <v>301</v>
      </c>
      <c r="N1318" t="s">
        <v>50</v>
      </c>
      <c r="O1318" t="s">
        <v>16</v>
      </c>
      <c r="P1318" t="s">
        <v>40</v>
      </c>
      <c r="Q1318" t="str">
        <f t="shared" si="20"/>
        <v/>
      </c>
    </row>
    <row r="1319" spans="1:17" x14ac:dyDescent="0.3">
      <c r="A1319" t="s">
        <v>45</v>
      </c>
      <c r="B1319" t="s">
        <v>1311</v>
      </c>
      <c r="C1319" t="s">
        <v>1312</v>
      </c>
      <c r="D1319" t="s">
        <v>1223</v>
      </c>
      <c r="F1319" t="s">
        <v>496</v>
      </c>
      <c r="G1319" t="s">
        <v>1313</v>
      </c>
      <c r="H1319" s="3">
        <v>44859</v>
      </c>
      <c r="I1319" t="s">
        <v>1760</v>
      </c>
      <c r="M1319" t="s">
        <v>498</v>
      </c>
      <c r="N1319" t="s">
        <v>50</v>
      </c>
      <c r="O1319" t="s">
        <v>13</v>
      </c>
      <c r="P1319" t="s">
        <v>1226</v>
      </c>
      <c r="Q1319" t="str">
        <f t="shared" si="20"/>
        <v/>
      </c>
    </row>
    <row r="1320" spans="1:17" x14ac:dyDescent="0.3">
      <c r="A1320" t="s">
        <v>1315</v>
      </c>
      <c r="B1320" t="s">
        <v>1316</v>
      </c>
      <c r="C1320" t="s">
        <v>1317</v>
      </c>
      <c r="D1320" t="s">
        <v>1223</v>
      </c>
      <c r="E1320" t="s">
        <v>1318</v>
      </c>
      <c r="F1320" t="s">
        <v>1224</v>
      </c>
      <c r="G1320" t="s">
        <v>1319</v>
      </c>
      <c r="H1320" s="3">
        <v>44880</v>
      </c>
      <c r="I1320" t="s">
        <v>1761</v>
      </c>
      <c r="J1320">
        <v>59.69</v>
      </c>
      <c r="K1320">
        <v>79.58</v>
      </c>
      <c r="L1320">
        <v>69.634999999999991</v>
      </c>
      <c r="M1320" t="s">
        <v>1224</v>
      </c>
      <c r="N1320" t="s">
        <v>11</v>
      </c>
      <c r="O1320" t="s">
        <v>13</v>
      </c>
      <c r="P1320" t="s">
        <v>40</v>
      </c>
      <c r="Q1320" t="str">
        <f t="shared" si="20"/>
        <v>&lt; $50K</v>
      </c>
    </row>
    <row r="1321" spans="1:17" x14ac:dyDescent="0.3">
      <c r="A1321" t="s">
        <v>45</v>
      </c>
      <c r="B1321" t="s">
        <v>1321</v>
      </c>
      <c r="C1321" t="s">
        <v>1322</v>
      </c>
      <c r="D1321" t="s">
        <v>1223</v>
      </c>
      <c r="F1321" t="s">
        <v>1224</v>
      </c>
      <c r="G1321" t="s">
        <v>1323</v>
      </c>
      <c r="H1321" s="3">
        <v>44874</v>
      </c>
      <c r="I1321" t="s">
        <v>1762</v>
      </c>
      <c r="M1321" t="s">
        <v>1224</v>
      </c>
      <c r="N1321" t="s">
        <v>11</v>
      </c>
      <c r="O1321" t="s">
        <v>9</v>
      </c>
      <c r="P1321" t="s">
        <v>40</v>
      </c>
      <c r="Q1321" t="str">
        <f t="shared" si="20"/>
        <v/>
      </c>
    </row>
    <row r="1322" spans="1:17" x14ac:dyDescent="0.3">
      <c r="A1322" t="s">
        <v>45</v>
      </c>
      <c r="B1322" t="s">
        <v>1325</v>
      </c>
      <c r="C1322" t="s">
        <v>1326</v>
      </c>
      <c r="D1322" t="s">
        <v>1223</v>
      </c>
      <c r="F1322" t="s">
        <v>1224</v>
      </c>
      <c r="G1322" t="s">
        <v>89</v>
      </c>
      <c r="H1322" s="3">
        <v>44865</v>
      </c>
      <c r="I1322" t="s">
        <v>1763</v>
      </c>
      <c r="M1322" t="s">
        <v>1224</v>
      </c>
      <c r="N1322" t="s">
        <v>11</v>
      </c>
      <c r="O1322" t="s">
        <v>11</v>
      </c>
      <c r="P1322" t="s">
        <v>1226</v>
      </c>
      <c r="Q1322" t="str">
        <f t="shared" si="20"/>
        <v/>
      </c>
    </row>
    <row r="1323" spans="1:17" x14ac:dyDescent="0.3">
      <c r="A1323" t="s">
        <v>45</v>
      </c>
      <c r="B1323" t="s">
        <v>1328</v>
      </c>
      <c r="C1323" t="s">
        <v>1329</v>
      </c>
      <c r="D1323" t="s">
        <v>1223</v>
      </c>
      <c r="F1323" t="s">
        <v>1330</v>
      </c>
      <c r="G1323" t="s">
        <v>524</v>
      </c>
      <c r="H1323" s="3">
        <v>44866</v>
      </c>
      <c r="I1323" t="s">
        <v>1764</v>
      </c>
      <c r="M1323" t="s">
        <v>1332</v>
      </c>
      <c r="N1323" t="s">
        <v>162</v>
      </c>
      <c r="O1323" t="s">
        <v>13</v>
      </c>
      <c r="P1323" t="s">
        <v>40</v>
      </c>
      <c r="Q1323" t="str">
        <f t="shared" si="20"/>
        <v/>
      </c>
    </row>
    <row r="1324" spans="1:17" x14ac:dyDescent="0.3">
      <c r="A1324" t="s">
        <v>45</v>
      </c>
      <c r="B1324" t="s">
        <v>1333</v>
      </c>
      <c r="C1324" t="s">
        <v>1334</v>
      </c>
      <c r="D1324" t="s">
        <v>1223</v>
      </c>
      <c r="F1324" t="s">
        <v>1224</v>
      </c>
      <c r="G1324" t="s">
        <v>1335</v>
      </c>
      <c r="H1324" s="3">
        <v>44861</v>
      </c>
      <c r="I1324" t="s">
        <v>1765</v>
      </c>
      <c r="M1324" t="s">
        <v>1224</v>
      </c>
      <c r="N1324" t="s">
        <v>11</v>
      </c>
      <c r="O1324" t="s">
        <v>14</v>
      </c>
      <c r="P1324" t="s">
        <v>1226</v>
      </c>
      <c r="Q1324" t="str">
        <f t="shared" si="20"/>
        <v/>
      </c>
    </row>
    <row r="1325" spans="1:17" x14ac:dyDescent="0.3">
      <c r="A1325" t="s">
        <v>1220</v>
      </c>
      <c r="B1325" t="s">
        <v>1221</v>
      </c>
      <c r="C1325" t="s">
        <v>1222</v>
      </c>
      <c r="D1325" t="s">
        <v>1223</v>
      </c>
      <c r="F1325" t="s">
        <v>1224</v>
      </c>
      <c r="G1325" t="s">
        <v>445</v>
      </c>
      <c r="H1325" s="3">
        <v>44861</v>
      </c>
      <c r="I1325" t="s">
        <v>1766</v>
      </c>
      <c r="M1325" t="s">
        <v>1224</v>
      </c>
      <c r="N1325" t="s">
        <v>11</v>
      </c>
      <c r="O1325" t="s">
        <v>16</v>
      </c>
      <c r="P1325" t="s">
        <v>1226</v>
      </c>
      <c r="Q1325" t="str">
        <f t="shared" si="20"/>
        <v/>
      </c>
    </row>
    <row r="1326" spans="1:17" x14ac:dyDescent="0.3">
      <c r="A1326" t="s">
        <v>45</v>
      </c>
      <c r="B1326" t="s">
        <v>1363</v>
      </c>
      <c r="C1326" t="s">
        <v>1364</v>
      </c>
      <c r="D1326" t="s">
        <v>1223</v>
      </c>
      <c r="F1326" t="s">
        <v>370</v>
      </c>
      <c r="G1326" t="s">
        <v>1365</v>
      </c>
      <c r="H1326" s="3">
        <v>44882</v>
      </c>
      <c r="I1326" t="s">
        <v>1767</v>
      </c>
      <c r="M1326" t="s">
        <v>373</v>
      </c>
      <c r="N1326" t="s">
        <v>44</v>
      </c>
      <c r="O1326" t="s">
        <v>9</v>
      </c>
      <c r="P1326" t="s">
        <v>40</v>
      </c>
      <c r="Q1326" t="str">
        <f t="shared" si="20"/>
        <v/>
      </c>
    </row>
    <row r="1327" spans="1:17" x14ac:dyDescent="0.3">
      <c r="A1327" t="s">
        <v>45</v>
      </c>
      <c r="B1327" t="s">
        <v>1367</v>
      </c>
      <c r="C1327" t="s">
        <v>1368</v>
      </c>
      <c r="D1327" t="s">
        <v>1223</v>
      </c>
      <c r="E1327" t="s">
        <v>1369</v>
      </c>
      <c r="F1327" t="s">
        <v>1224</v>
      </c>
      <c r="G1327" t="s">
        <v>1370</v>
      </c>
      <c r="H1327" s="3">
        <v>44883</v>
      </c>
      <c r="I1327" t="s">
        <v>1768</v>
      </c>
      <c r="J1327">
        <v>38</v>
      </c>
      <c r="K1327">
        <v>45</v>
      </c>
      <c r="L1327">
        <v>41.5</v>
      </c>
      <c r="M1327" t="s">
        <v>1224</v>
      </c>
      <c r="N1327" t="s">
        <v>11</v>
      </c>
      <c r="O1327" t="s">
        <v>14</v>
      </c>
      <c r="P1327" t="s">
        <v>40</v>
      </c>
      <c r="Q1327" t="str">
        <f t="shared" si="20"/>
        <v>&lt; $50K</v>
      </c>
    </row>
    <row r="1328" spans="1:17" x14ac:dyDescent="0.3">
      <c r="A1328" t="s">
        <v>45</v>
      </c>
      <c r="B1328" t="s">
        <v>1227</v>
      </c>
      <c r="C1328" t="s">
        <v>1228</v>
      </c>
      <c r="D1328" t="s">
        <v>1223</v>
      </c>
      <c r="F1328" t="s">
        <v>57</v>
      </c>
      <c r="G1328" t="s">
        <v>1229</v>
      </c>
      <c r="H1328" s="3">
        <v>44859</v>
      </c>
      <c r="I1328" t="s">
        <v>1769</v>
      </c>
      <c r="M1328" t="s">
        <v>60</v>
      </c>
      <c r="N1328" t="s">
        <v>53</v>
      </c>
      <c r="O1328" t="s">
        <v>14</v>
      </c>
      <c r="P1328" t="s">
        <v>1226</v>
      </c>
      <c r="Q1328" t="str">
        <f t="shared" si="20"/>
        <v/>
      </c>
    </row>
    <row r="1329" spans="1:17" x14ac:dyDescent="0.3">
      <c r="A1329" t="s">
        <v>45</v>
      </c>
      <c r="B1329" t="s">
        <v>1231</v>
      </c>
      <c r="C1329" t="s">
        <v>1232</v>
      </c>
      <c r="D1329" t="s">
        <v>1223</v>
      </c>
      <c r="E1329" t="s">
        <v>1233</v>
      </c>
      <c r="F1329" t="s">
        <v>1234</v>
      </c>
      <c r="G1329" t="s">
        <v>1235</v>
      </c>
      <c r="H1329" s="3">
        <v>44880</v>
      </c>
      <c r="I1329" t="s">
        <v>1770</v>
      </c>
      <c r="J1329">
        <v>30</v>
      </c>
      <c r="K1329">
        <v>30</v>
      </c>
      <c r="L1329">
        <v>30</v>
      </c>
      <c r="M1329" t="s">
        <v>1234</v>
      </c>
      <c r="N1329" t="s">
        <v>11</v>
      </c>
      <c r="O1329" t="s">
        <v>14</v>
      </c>
      <c r="P1329" t="s">
        <v>40</v>
      </c>
      <c r="Q1329" t="str">
        <f t="shared" si="20"/>
        <v>&lt; $50K</v>
      </c>
    </row>
    <row r="1330" spans="1:17" x14ac:dyDescent="0.3">
      <c r="A1330" t="s">
        <v>45</v>
      </c>
      <c r="B1330" t="s">
        <v>1237</v>
      </c>
      <c r="C1330" t="s">
        <v>1238</v>
      </c>
      <c r="D1330" t="s">
        <v>1223</v>
      </c>
      <c r="E1330" t="s">
        <v>1239</v>
      </c>
      <c r="F1330" t="s">
        <v>1224</v>
      </c>
      <c r="G1330" t="s">
        <v>1240</v>
      </c>
      <c r="H1330" s="3">
        <v>44862</v>
      </c>
      <c r="I1330" t="s">
        <v>1771</v>
      </c>
      <c r="J1330">
        <v>80000</v>
      </c>
      <c r="K1330">
        <v>110000</v>
      </c>
      <c r="L1330">
        <v>95000</v>
      </c>
      <c r="M1330" t="s">
        <v>1224</v>
      </c>
      <c r="N1330" t="s">
        <v>11</v>
      </c>
      <c r="O1330" t="s">
        <v>13</v>
      </c>
      <c r="P1330" t="s">
        <v>1226</v>
      </c>
      <c r="Q1330" t="str">
        <f t="shared" si="20"/>
        <v>$90K-$110K</v>
      </c>
    </row>
    <row r="1331" spans="1:17" x14ac:dyDescent="0.3">
      <c r="A1331" t="s">
        <v>45</v>
      </c>
      <c r="B1331" t="s">
        <v>1242</v>
      </c>
      <c r="C1331" t="s">
        <v>1243</v>
      </c>
      <c r="D1331" t="s">
        <v>1223</v>
      </c>
      <c r="E1331" t="s">
        <v>320</v>
      </c>
      <c r="F1331" t="s">
        <v>1224</v>
      </c>
      <c r="G1331" t="s">
        <v>1244</v>
      </c>
      <c r="H1331" s="3">
        <v>44881</v>
      </c>
      <c r="I1331" t="s">
        <v>1772</v>
      </c>
      <c r="J1331">
        <v>50</v>
      </c>
      <c r="K1331">
        <v>60</v>
      </c>
      <c r="L1331">
        <v>55</v>
      </c>
      <c r="M1331" t="s">
        <v>1224</v>
      </c>
      <c r="N1331" t="s">
        <v>11</v>
      </c>
      <c r="O1331" t="s">
        <v>14</v>
      </c>
      <c r="P1331" t="s">
        <v>40</v>
      </c>
      <c r="Q1331" t="str">
        <f t="shared" si="20"/>
        <v>&lt; $50K</v>
      </c>
    </row>
    <row r="1332" spans="1:17" x14ac:dyDescent="0.3">
      <c r="A1332" t="s">
        <v>45</v>
      </c>
      <c r="B1332" t="s">
        <v>1246</v>
      </c>
      <c r="C1332" t="s">
        <v>1247</v>
      </c>
      <c r="D1332" t="s">
        <v>1223</v>
      </c>
      <c r="F1332" t="s">
        <v>1248</v>
      </c>
      <c r="G1332" t="s">
        <v>1249</v>
      </c>
      <c r="H1332" s="3">
        <v>44880</v>
      </c>
      <c r="I1332" t="s">
        <v>1773</v>
      </c>
      <c r="M1332" t="s">
        <v>1251</v>
      </c>
      <c r="N1332" t="s">
        <v>114</v>
      </c>
      <c r="O1332" t="s">
        <v>13</v>
      </c>
      <c r="P1332" t="s">
        <v>40</v>
      </c>
      <c r="Q1332" t="str">
        <f t="shared" si="20"/>
        <v/>
      </c>
    </row>
    <row r="1333" spans="1:17" x14ac:dyDescent="0.3">
      <c r="A1333" t="s">
        <v>45</v>
      </c>
      <c r="B1333" t="s">
        <v>1252</v>
      </c>
      <c r="C1333" t="s">
        <v>1253</v>
      </c>
      <c r="D1333" t="s">
        <v>1223</v>
      </c>
      <c r="F1333" t="s">
        <v>1224</v>
      </c>
      <c r="G1333" t="s">
        <v>1254</v>
      </c>
      <c r="H1333" s="3">
        <v>44861</v>
      </c>
      <c r="I1333" t="s">
        <v>1774</v>
      </c>
      <c r="M1333" t="s">
        <v>1224</v>
      </c>
      <c r="N1333" t="s">
        <v>11</v>
      </c>
      <c r="O1333" t="s">
        <v>14</v>
      </c>
      <c r="P1333" t="s">
        <v>1226</v>
      </c>
      <c r="Q1333" t="str">
        <f t="shared" si="20"/>
        <v/>
      </c>
    </row>
    <row r="1334" spans="1:17" x14ac:dyDescent="0.3">
      <c r="A1334" t="s">
        <v>45</v>
      </c>
      <c r="B1334" t="s">
        <v>1256</v>
      </c>
      <c r="C1334" t="s">
        <v>1257</v>
      </c>
      <c r="D1334" t="s">
        <v>1223</v>
      </c>
      <c r="E1334" t="s">
        <v>1258</v>
      </c>
      <c r="F1334" t="s">
        <v>1224</v>
      </c>
      <c r="G1334" t="s">
        <v>1259</v>
      </c>
      <c r="H1334" s="3">
        <v>44886</v>
      </c>
      <c r="I1334" t="s">
        <v>1775</v>
      </c>
      <c r="J1334">
        <v>120000</v>
      </c>
      <c r="K1334">
        <v>135000</v>
      </c>
      <c r="L1334">
        <v>127500</v>
      </c>
      <c r="M1334" t="s">
        <v>1224</v>
      </c>
      <c r="N1334" t="s">
        <v>11</v>
      </c>
      <c r="O1334" t="s">
        <v>13</v>
      </c>
      <c r="P1334" t="s">
        <v>40</v>
      </c>
      <c r="Q1334" t="str">
        <f t="shared" si="20"/>
        <v>$110K-$130K</v>
      </c>
    </row>
    <row r="1335" spans="1:17" x14ac:dyDescent="0.3">
      <c r="A1335" t="s">
        <v>45</v>
      </c>
      <c r="B1335" t="s">
        <v>1261</v>
      </c>
      <c r="C1335" t="s">
        <v>1262</v>
      </c>
      <c r="D1335" t="s">
        <v>1223</v>
      </c>
      <c r="E1335" t="s">
        <v>1263</v>
      </c>
      <c r="F1335" t="s">
        <v>1224</v>
      </c>
      <c r="G1335" t="s">
        <v>1264</v>
      </c>
      <c r="H1335" s="3">
        <v>44872</v>
      </c>
      <c r="I1335" t="s">
        <v>1776</v>
      </c>
      <c r="J1335">
        <v>85000</v>
      </c>
      <c r="K1335">
        <v>100000</v>
      </c>
      <c r="L1335">
        <v>92500</v>
      </c>
      <c r="M1335" t="s">
        <v>1224</v>
      </c>
      <c r="N1335" t="s">
        <v>11</v>
      </c>
      <c r="O1335" t="s">
        <v>13</v>
      </c>
      <c r="P1335" t="s">
        <v>40</v>
      </c>
      <c r="Q1335" t="str">
        <f t="shared" si="20"/>
        <v>$90K-$110K</v>
      </c>
    </row>
    <row r="1336" spans="1:17" x14ac:dyDescent="0.3">
      <c r="A1336" t="s">
        <v>45</v>
      </c>
      <c r="B1336" t="s">
        <v>1266</v>
      </c>
      <c r="C1336" t="s">
        <v>1267</v>
      </c>
      <c r="D1336" t="s">
        <v>1223</v>
      </c>
      <c r="E1336" t="s">
        <v>1268</v>
      </c>
      <c r="F1336" t="s">
        <v>1224</v>
      </c>
      <c r="G1336" t="s">
        <v>251</v>
      </c>
      <c r="H1336" s="3">
        <v>44866</v>
      </c>
      <c r="I1336" t="s">
        <v>1777</v>
      </c>
      <c r="J1336">
        <v>40</v>
      </c>
      <c r="K1336">
        <v>50</v>
      </c>
      <c r="L1336">
        <v>45</v>
      </c>
      <c r="M1336" t="s">
        <v>1224</v>
      </c>
      <c r="N1336" t="s">
        <v>11</v>
      </c>
      <c r="O1336" t="s">
        <v>13</v>
      </c>
      <c r="P1336" t="s">
        <v>40</v>
      </c>
      <c r="Q1336" t="str">
        <f t="shared" si="20"/>
        <v>&lt; $50K</v>
      </c>
    </row>
    <row r="1337" spans="1:17" x14ac:dyDescent="0.3">
      <c r="A1337" t="s">
        <v>1302</v>
      </c>
      <c r="B1337" t="s">
        <v>1303</v>
      </c>
      <c r="C1337" t="s">
        <v>1384</v>
      </c>
      <c r="D1337" t="s">
        <v>1223</v>
      </c>
      <c r="F1337" t="s">
        <v>1330</v>
      </c>
      <c r="G1337" t="s">
        <v>124</v>
      </c>
      <c r="H1337" s="3">
        <v>44888</v>
      </c>
      <c r="I1337" t="s">
        <v>1778</v>
      </c>
      <c r="M1337" t="s">
        <v>1332</v>
      </c>
      <c r="N1337" t="s">
        <v>162</v>
      </c>
      <c r="O1337" t="s">
        <v>16</v>
      </c>
      <c r="P1337" t="s">
        <v>40</v>
      </c>
      <c r="Q1337" t="str">
        <f t="shared" si="20"/>
        <v/>
      </c>
    </row>
    <row r="1338" spans="1:17" x14ac:dyDescent="0.3">
      <c r="A1338" t="s">
        <v>45</v>
      </c>
      <c r="B1338" t="s">
        <v>1270</v>
      </c>
      <c r="C1338" t="s">
        <v>1271</v>
      </c>
      <c r="D1338" t="s">
        <v>1223</v>
      </c>
      <c r="F1338" t="s">
        <v>1224</v>
      </c>
      <c r="G1338" t="s">
        <v>1272</v>
      </c>
      <c r="H1338" s="3">
        <v>44873</v>
      </c>
      <c r="I1338" t="s">
        <v>1779</v>
      </c>
      <c r="M1338" t="s">
        <v>1224</v>
      </c>
      <c r="N1338" t="s">
        <v>11</v>
      </c>
      <c r="O1338" t="s">
        <v>14</v>
      </c>
      <c r="P1338" t="s">
        <v>40</v>
      </c>
      <c r="Q1338" t="str">
        <f t="shared" si="20"/>
        <v/>
      </c>
    </row>
    <row r="1339" spans="1:17" x14ac:dyDescent="0.3">
      <c r="A1339" t="s">
        <v>45</v>
      </c>
      <c r="B1339" t="s">
        <v>1274</v>
      </c>
      <c r="C1339" t="s">
        <v>1275</v>
      </c>
      <c r="D1339" t="s">
        <v>1223</v>
      </c>
      <c r="E1339" t="s">
        <v>1276</v>
      </c>
      <c r="F1339" t="s">
        <v>1224</v>
      </c>
      <c r="G1339" t="s">
        <v>89</v>
      </c>
      <c r="H1339" s="3">
        <v>44860</v>
      </c>
      <c r="I1339" t="s">
        <v>1780</v>
      </c>
      <c r="J1339">
        <v>60000</v>
      </c>
      <c r="K1339">
        <v>90000</v>
      </c>
      <c r="L1339">
        <v>75000</v>
      </c>
      <c r="M1339" t="s">
        <v>1224</v>
      </c>
      <c r="N1339" t="s">
        <v>11</v>
      </c>
      <c r="O1339" t="s">
        <v>11</v>
      </c>
      <c r="P1339" t="s">
        <v>1226</v>
      </c>
      <c r="Q1339" t="str">
        <f t="shared" si="20"/>
        <v>$70K-$90K</v>
      </c>
    </row>
    <row r="1340" spans="1:17" x14ac:dyDescent="0.3">
      <c r="A1340" t="s">
        <v>45</v>
      </c>
      <c r="B1340" t="s">
        <v>1278</v>
      </c>
      <c r="C1340" t="s">
        <v>1279</v>
      </c>
      <c r="D1340" t="s">
        <v>1223</v>
      </c>
      <c r="E1340" t="s">
        <v>1280</v>
      </c>
      <c r="F1340" t="s">
        <v>1224</v>
      </c>
      <c r="G1340" t="s">
        <v>1281</v>
      </c>
      <c r="H1340" s="3">
        <v>44859</v>
      </c>
      <c r="I1340" t="s">
        <v>1781</v>
      </c>
      <c r="J1340">
        <v>125000</v>
      </c>
      <c r="K1340">
        <v>155000</v>
      </c>
      <c r="L1340">
        <v>140000</v>
      </c>
      <c r="M1340" t="s">
        <v>1224</v>
      </c>
      <c r="N1340" t="s">
        <v>11</v>
      </c>
      <c r="O1340" t="s">
        <v>13</v>
      </c>
      <c r="P1340" t="s">
        <v>1226</v>
      </c>
      <c r="Q1340" t="str">
        <f t="shared" si="20"/>
        <v>$130K+</v>
      </c>
    </row>
    <row r="1341" spans="1:17" x14ac:dyDescent="0.3">
      <c r="A1341" t="s">
        <v>45</v>
      </c>
      <c r="B1341" t="s">
        <v>1283</v>
      </c>
      <c r="C1341" t="s">
        <v>1284</v>
      </c>
      <c r="D1341" t="s">
        <v>1223</v>
      </c>
      <c r="F1341" t="s">
        <v>1224</v>
      </c>
      <c r="G1341" t="s">
        <v>251</v>
      </c>
      <c r="H1341" s="3">
        <v>44862</v>
      </c>
      <c r="I1341" t="s">
        <v>1782</v>
      </c>
      <c r="M1341" t="s">
        <v>1224</v>
      </c>
      <c r="N1341" t="s">
        <v>11</v>
      </c>
      <c r="O1341" t="s">
        <v>13</v>
      </c>
      <c r="P1341" t="s">
        <v>1226</v>
      </c>
      <c r="Q1341" t="str">
        <f t="shared" si="20"/>
        <v/>
      </c>
    </row>
    <row r="1342" spans="1:17" x14ac:dyDescent="0.3">
      <c r="A1342" t="s">
        <v>45</v>
      </c>
      <c r="B1342" t="s">
        <v>1286</v>
      </c>
      <c r="C1342" t="s">
        <v>1287</v>
      </c>
      <c r="D1342" t="s">
        <v>1223</v>
      </c>
      <c r="E1342" t="s">
        <v>1288</v>
      </c>
      <c r="F1342" t="s">
        <v>1289</v>
      </c>
      <c r="G1342" t="s">
        <v>1290</v>
      </c>
      <c r="H1342" s="3">
        <v>44859</v>
      </c>
      <c r="I1342" t="s">
        <v>1783</v>
      </c>
      <c r="J1342">
        <v>70000</v>
      </c>
      <c r="K1342">
        <v>80000</v>
      </c>
      <c r="L1342">
        <v>75000</v>
      </c>
      <c r="M1342" t="s">
        <v>49</v>
      </c>
      <c r="N1342" t="s">
        <v>127</v>
      </c>
      <c r="O1342" t="s">
        <v>14</v>
      </c>
      <c r="P1342" t="s">
        <v>1226</v>
      </c>
      <c r="Q1342" t="str">
        <f t="shared" si="20"/>
        <v>$70K-$90K</v>
      </c>
    </row>
    <row r="1343" spans="1:17" x14ac:dyDescent="0.3">
      <c r="A1343" t="s">
        <v>45</v>
      </c>
      <c r="B1343" t="s">
        <v>1292</v>
      </c>
      <c r="C1343" t="s">
        <v>1293</v>
      </c>
      <c r="D1343" t="s">
        <v>1223</v>
      </c>
      <c r="F1343" t="s">
        <v>1224</v>
      </c>
      <c r="G1343" t="s">
        <v>1294</v>
      </c>
      <c r="H1343" s="3">
        <v>44873</v>
      </c>
      <c r="I1343" t="s">
        <v>1784</v>
      </c>
      <c r="M1343" t="s">
        <v>1224</v>
      </c>
      <c r="N1343" t="s">
        <v>11</v>
      </c>
      <c r="O1343" t="s">
        <v>13</v>
      </c>
      <c r="P1343" t="s">
        <v>40</v>
      </c>
      <c r="Q1343" t="str">
        <f t="shared" si="20"/>
        <v/>
      </c>
    </row>
    <row r="1344" spans="1:17" x14ac:dyDescent="0.3">
      <c r="A1344" t="s">
        <v>1296</v>
      </c>
      <c r="B1344" t="s">
        <v>1297</v>
      </c>
      <c r="C1344" t="s">
        <v>1298</v>
      </c>
      <c r="D1344" t="s">
        <v>1223</v>
      </c>
      <c r="E1344" t="s">
        <v>1299</v>
      </c>
      <c r="F1344" t="s">
        <v>1224</v>
      </c>
      <c r="G1344" t="s">
        <v>1300</v>
      </c>
      <c r="H1344" s="3">
        <v>44860</v>
      </c>
      <c r="I1344" t="s">
        <v>1785</v>
      </c>
      <c r="J1344">
        <v>80000</v>
      </c>
      <c r="K1344">
        <v>90000</v>
      </c>
      <c r="L1344">
        <v>85000</v>
      </c>
      <c r="M1344" t="s">
        <v>1224</v>
      </c>
      <c r="N1344" t="s">
        <v>11</v>
      </c>
      <c r="O1344" t="s">
        <v>14</v>
      </c>
      <c r="P1344" t="s">
        <v>1226</v>
      </c>
      <c r="Q1344" t="str">
        <f t="shared" si="20"/>
        <v>$70K-$90K</v>
      </c>
    </row>
    <row r="1345" spans="1:17" x14ac:dyDescent="0.3">
      <c r="A1345" t="s">
        <v>1306</v>
      </c>
      <c r="B1345" t="s">
        <v>1307</v>
      </c>
      <c r="C1345" t="s">
        <v>1308</v>
      </c>
      <c r="D1345" t="s">
        <v>1223</v>
      </c>
      <c r="F1345" t="s">
        <v>1224</v>
      </c>
      <c r="G1345" t="s">
        <v>1309</v>
      </c>
      <c r="H1345" s="3">
        <v>44886</v>
      </c>
      <c r="I1345" t="s">
        <v>1786</v>
      </c>
      <c r="M1345" t="s">
        <v>1224</v>
      </c>
      <c r="N1345" t="s">
        <v>11</v>
      </c>
      <c r="O1345" t="s">
        <v>9</v>
      </c>
      <c r="P1345" t="s">
        <v>40</v>
      </c>
      <c r="Q1345" t="str">
        <f t="shared" si="20"/>
        <v/>
      </c>
    </row>
    <row r="1346" spans="1:17" x14ac:dyDescent="0.3">
      <c r="A1346" t="s">
        <v>1302</v>
      </c>
      <c r="B1346" t="s">
        <v>1303</v>
      </c>
      <c r="C1346" t="s">
        <v>1304</v>
      </c>
      <c r="D1346" t="s">
        <v>1223</v>
      </c>
      <c r="F1346" t="s">
        <v>298</v>
      </c>
      <c r="G1346" t="s">
        <v>124</v>
      </c>
      <c r="H1346" s="3">
        <v>44888</v>
      </c>
      <c r="I1346" t="s">
        <v>1787</v>
      </c>
      <c r="M1346" t="s">
        <v>301</v>
      </c>
      <c r="N1346" t="s">
        <v>50</v>
      </c>
      <c r="O1346" t="s">
        <v>16</v>
      </c>
      <c r="P1346" t="s">
        <v>40</v>
      </c>
      <c r="Q1346" t="str">
        <f t="shared" ref="Q1346:Q1409" si="21">IF(L1346="","",IF(L1346&lt;50000,"&lt; $50K",IF(L1346&lt;70000,"$50K-$70K",IF(L1346&lt;90000,"$70K-$90K",IF(L1346&lt;110000,"$90K-$110K",IF(L1346&lt;130000,"$110K-$130K","$130K+"))))))</f>
        <v/>
      </c>
    </row>
    <row r="1347" spans="1:17" x14ac:dyDescent="0.3">
      <c r="A1347" t="s">
        <v>45</v>
      </c>
      <c r="B1347" t="s">
        <v>1392</v>
      </c>
      <c r="C1347" t="s">
        <v>1393</v>
      </c>
      <c r="D1347" t="s">
        <v>1223</v>
      </c>
      <c r="F1347" t="s">
        <v>1394</v>
      </c>
      <c r="G1347" t="s">
        <v>1395</v>
      </c>
      <c r="H1347" s="3">
        <v>44859</v>
      </c>
      <c r="I1347" t="s">
        <v>1788</v>
      </c>
      <c r="M1347" t="s">
        <v>1397</v>
      </c>
      <c r="N1347" t="s">
        <v>44</v>
      </c>
      <c r="O1347" t="s">
        <v>13</v>
      </c>
      <c r="P1347" t="s">
        <v>1226</v>
      </c>
      <c r="Q1347" t="str">
        <f t="shared" si="21"/>
        <v/>
      </c>
    </row>
    <row r="1348" spans="1:17" x14ac:dyDescent="0.3">
      <c r="A1348" t="s">
        <v>45</v>
      </c>
      <c r="B1348" t="s">
        <v>1311</v>
      </c>
      <c r="C1348" t="s">
        <v>1312</v>
      </c>
      <c r="D1348" t="s">
        <v>1223</v>
      </c>
      <c r="F1348" t="s">
        <v>496</v>
      </c>
      <c r="G1348" t="s">
        <v>1313</v>
      </c>
      <c r="H1348" s="3">
        <v>44859</v>
      </c>
      <c r="I1348" t="s">
        <v>1789</v>
      </c>
      <c r="M1348" t="s">
        <v>498</v>
      </c>
      <c r="N1348" t="s">
        <v>50</v>
      </c>
      <c r="O1348" t="s">
        <v>13</v>
      </c>
      <c r="P1348" t="s">
        <v>1226</v>
      </c>
      <c r="Q1348" t="str">
        <f t="shared" si="21"/>
        <v/>
      </c>
    </row>
    <row r="1349" spans="1:17" x14ac:dyDescent="0.3">
      <c r="A1349" t="s">
        <v>1315</v>
      </c>
      <c r="B1349" t="s">
        <v>1316</v>
      </c>
      <c r="C1349" t="s">
        <v>1317</v>
      </c>
      <c r="D1349" t="s">
        <v>1223</v>
      </c>
      <c r="E1349" t="s">
        <v>1318</v>
      </c>
      <c r="F1349" t="s">
        <v>1224</v>
      </c>
      <c r="G1349" t="s">
        <v>1319</v>
      </c>
      <c r="H1349" s="3">
        <v>44880</v>
      </c>
      <c r="I1349" t="s">
        <v>1790</v>
      </c>
      <c r="J1349">
        <v>59.69</v>
      </c>
      <c r="K1349">
        <v>79.58</v>
      </c>
      <c r="L1349">
        <v>69.634999999999991</v>
      </c>
      <c r="M1349" t="s">
        <v>1224</v>
      </c>
      <c r="N1349" t="s">
        <v>11</v>
      </c>
      <c r="O1349" t="s">
        <v>13</v>
      </c>
      <c r="P1349" t="s">
        <v>40</v>
      </c>
      <c r="Q1349" t="str">
        <f t="shared" si="21"/>
        <v>&lt; $50K</v>
      </c>
    </row>
    <row r="1350" spans="1:17" x14ac:dyDescent="0.3">
      <c r="A1350" t="s">
        <v>1220</v>
      </c>
      <c r="B1350" t="s">
        <v>1221</v>
      </c>
      <c r="C1350" t="s">
        <v>1222</v>
      </c>
      <c r="D1350" t="s">
        <v>1223</v>
      </c>
      <c r="F1350" t="s">
        <v>1224</v>
      </c>
      <c r="G1350" t="s">
        <v>445</v>
      </c>
      <c r="H1350" s="3">
        <v>44861</v>
      </c>
      <c r="I1350" t="s">
        <v>1791</v>
      </c>
      <c r="M1350" t="s">
        <v>1224</v>
      </c>
      <c r="N1350" t="s">
        <v>11</v>
      </c>
      <c r="O1350" t="s">
        <v>16</v>
      </c>
      <c r="P1350" t="s">
        <v>1226</v>
      </c>
      <c r="Q1350" t="str">
        <f t="shared" si="21"/>
        <v/>
      </c>
    </row>
    <row r="1351" spans="1:17" x14ac:dyDescent="0.3">
      <c r="A1351" t="s">
        <v>45</v>
      </c>
      <c r="B1351" t="s">
        <v>1227</v>
      </c>
      <c r="C1351" t="s">
        <v>1228</v>
      </c>
      <c r="D1351" t="s">
        <v>1223</v>
      </c>
      <c r="F1351" t="s">
        <v>57</v>
      </c>
      <c r="G1351" t="s">
        <v>1229</v>
      </c>
      <c r="H1351" s="3">
        <v>44859</v>
      </c>
      <c r="I1351" t="s">
        <v>1792</v>
      </c>
      <c r="M1351" t="s">
        <v>60</v>
      </c>
      <c r="N1351" t="s">
        <v>53</v>
      </c>
      <c r="O1351" t="s">
        <v>14</v>
      </c>
      <c r="P1351" t="s">
        <v>1226</v>
      </c>
      <c r="Q1351" t="str">
        <f t="shared" si="21"/>
        <v/>
      </c>
    </row>
    <row r="1352" spans="1:17" x14ac:dyDescent="0.3">
      <c r="A1352" t="s">
        <v>45</v>
      </c>
      <c r="B1352" t="s">
        <v>1231</v>
      </c>
      <c r="C1352" t="s">
        <v>1232</v>
      </c>
      <c r="D1352" t="s">
        <v>1223</v>
      </c>
      <c r="E1352" t="s">
        <v>1233</v>
      </c>
      <c r="F1352" t="s">
        <v>1234</v>
      </c>
      <c r="G1352" t="s">
        <v>1235</v>
      </c>
      <c r="H1352" s="3">
        <v>44880</v>
      </c>
      <c r="I1352" t="s">
        <v>1793</v>
      </c>
      <c r="J1352">
        <v>30</v>
      </c>
      <c r="K1352">
        <v>30</v>
      </c>
      <c r="L1352">
        <v>30</v>
      </c>
      <c r="M1352" t="s">
        <v>1234</v>
      </c>
      <c r="N1352" t="s">
        <v>11</v>
      </c>
      <c r="O1352" t="s">
        <v>14</v>
      </c>
      <c r="P1352" t="s">
        <v>40</v>
      </c>
      <c r="Q1352" t="str">
        <f t="shared" si="21"/>
        <v>&lt; $50K</v>
      </c>
    </row>
    <row r="1353" spans="1:17" x14ac:dyDescent="0.3">
      <c r="A1353" t="s">
        <v>45</v>
      </c>
      <c r="B1353" t="s">
        <v>1237</v>
      </c>
      <c r="C1353" t="s">
        <v>1238</v>
      </c>
      <c r="D1353" t="s">
        <v>1223</v>
      </c>
      <c r="E1353" t="s">
        <v>1239</v>
      </c>
      <c r="F1353" t="s">
        <v>1224</v>
      </c>
      <c r="G1353" t="s">
        <v>1240</v>
      </c>
      <c r="H1353" s="3">
        <v>44862</v>
      </c>
      <c r="I1353" t="s">
        <v>1794</v>
      </c>
      <c r="J1353">
        <v>80000</v>
      </c>
      <c r="K1353">
        <v>110000</v>
      </c>
      <c r="L1353">
        <v>95000</v>
      </c>
      <c r="M1353" t="s">
        <v>1224</v>
      </c>
      <c r="N1353" t="s">
        <v>11</v>
      </c>
      <c r="O1353" t="s">
        <v>13</v>
      </c>
      <c r="P1353" t="s">
        <v>1226</v>
      </c>
      <c r="Q1353" t="str">
        <f t="shared" si="21"/>
        <v>$90K-$110K</v>
      </c>
    </row>
    <row r="1354" spans="1:17" x14ac:dyDescent="0.3">
      <c r="A1354" t="s">
        <v>45</v>
      </c>
      <c r="B1354" t="s">
        <v>1242</v>
      </c>
      <c r="C1354" t="s">
        <v>1243</v>
      </c>
      <c r="D1354" t="s">
        <v>1223</v>
      </c>
      <c r="E1354" t="s">
        <v>320</v>
      </c>
      <c r="F1354" t="s">
        <v>1224</v>
      </c>
      <c r="G1354" t="s">
        <v>1244</v>
      </c>
      <c r="H1354" s="3">
        <v>44881</v>
      </c>
      <c r="I1354" t="s">
        <v>1795</v>
      </c>
      <c r="J1354">
        <v>50</v>
      </c>
      <c r="K1354">
        <v>60</v>
      </c>
      <c r="L1354">
        <v>55</v>
      </c>
      <c r="M1354" t="s">
        <v>1224</v>
      </c>
      <c r="N1354" t="s">
        <v>11</v>
      </c>
      <c r="O1354" t="s">
        <v>14</v>
      </c>
      <c r="P1354" t="s">
        <v>40</v>
      </c>
      <c r="Q1354" t="str">
        <f t="shared" si="21"/>
        <v>&lt; $50K</v>
      </c>
    </row>
    <row r="1355" spans="1:17" x14ac:dyDescent="0.3">
      <c r="A1355" t="s">
        <v>45</v>
      </c>
      <c r="B1355" t="s">
        <v>1246</v>
      </c>
      <c r="C1355" t="s">
        <v>1247</v>
      </c>
      <c r="D1355" t="s">
        <v>1223</v>
      </c>
      <c r="F1355" t="s">
        <v>1248</v>
      </c>
      <c r="G1355" t="s">
        <v>1249</v>
      </c>
      <c r="H1355" s="3">
        <v>44880</v>
      </c>
      <c r="I1355" t="s">
        <v>1796</v>
      </c>
      <c r="M1355" t="s">
        <v>1251</v>
      </c>
      <c r="N1355" t="s">
        <v>114</v>
      </c>
      <c r="O1355" t="s">
        <v>13</v>
      </c>
      <c r="P1355" t="s">
        <v>40</v>
      </c>
      <c r="Q1355" t="str">
        <f t="shared" si="21"/>
        <v/>
      </c>
    </row>
    <row r="1356" spans="1:17" x14ac:dyDescent="0.3">
      <c r="A1356" t="s">
        <v>45</v>
      </c>
      <c r="B1356" t="s">
        <v>1252</v>
      </c>
      <c r="C1356" t="s">
        <v>1253</v>
      </c>
      <c r="D1356" t="s">
        <v>1223</v>
      </c>
      <c r="F1356" t="s">
        <v>1224</v>
      </c>
      <c r="G1356" t="s">
        <v>1254</v>
      </c>
      <c r="H1356" s="3">
        <v>44861</v>
      </c>
      <c r="I1356" t="s">
        <v>1797</v>
      </c>
      <c r="M1356" t="s">
        <v>1224</v>
      </c>
      <c r="N1356" t="s">
        <v>11</v>
      </c>
      <c r="O1356" t="s">
        <v>14</v>
      </c>
      <c r="P1356" t="s">
        <v>1226</v>
      </c>
      <c r="Q1356" t="str">
        <f t="shared" si="21"/>
        <v/>
      </c>
    </row>
    <row r="1357" spans="1:17" x14ac:dyDescent="0.3">
      <c r="A1357" t="s">
        <v>45</v>
      </c>
      <c r="B1357" t="s">
        <v>1256</v>
      </c>
      <c r="C1357" t="s">
        <v>1257</v>
      </c>
      <c r="D1357" t="s">
        <v>1223</v>
      </c>
      <c r="E1357" t="s">
        <v>1258</v>
      </c>
      <c r="F1357" t="s">
        <v>1224</v>
      </c>
      <c r="G1357" t="s">
        <v>1259</v>
      </c>
      <c r="H1357" s="3">
        <v>44886</v>
      </c>
      <c r="I1357" t="s">
        <v>1798</v>
      </c>
      <c r="J1357">
        <v>120000</v>
      </c>
      <c r="K1357">
        <v>135000</v>
      </c>
      <c r="L1357">
        <v>127500</v>
      </c>
      <c r="M1357" t="s">
        <v>1224</v>
      </c>
      <c r="N1357" t="s">
        <v>11</v>
      </c>
      <c r="O1357" t="s">
        <v>13</v>
      </c>
      <c r="P1357" t="s">
        <v>40</v>
      </c>
      <c r="Q1357" t="str">
        <f t="shared" si="21"/>
        <v>$110K-$130K</v>
      </c>
    </row>
    <row r="1358" spans="1:17" x14ac:dyDescent="0.3">
      <c r="A1358" t="s">
        <v>45</v>
      </c>
      <c r="B1358" t="s">
        <v>1261</v>
      </c>
      <c r="C1358" t="s">
        <v>1262</v>
      </c>
      <c r="D1358" t="s">
        <v>1223</v>
      </c>
      <c r="E1358" t="s">
        <v>1263</v>
      </c>
      <c r="F1358" t="s">
        <v>1224</v>
      </c>
      <c r="G1358" t="s">
        <v>1264</v>
      </c>
      <c r="H1358" s="3">
        <v>44872</v>
      </c>
      <c r="I1358" t="s">
        <v>1799</v>
      </c>
      <c r="J1358">
        <v>85000</v>
      </c>
      <c r="K1358">
        <v>100000</v>
      </c>
      <c r="L1358">
        <v>92500</v>
      </c>
      <c r="M1358" t="s">
        <v>1224</v>
      </c>
      <c r="N1358" t="s">
        <v>11</v>
      </c>
      <c r="O1358" t="s">
        <v>13</v>
      </c>
      <c r="P1358" t="s">
        <v>40</v>
      </c>
      <c r="Q1358" t="str">
        <f t="shared" si="21"/>
        <v>$90K-$110K</v>
      </c>
    </row>
    <row r="1359" spans="1:17" x14ac:dyDescent="0.3">
      <c r="A1359" t="s">
        <v>45</v>
      </c>
      <c r="B1359" t="s">
        <v>1266</v>
      </c>
      <c r="C1359" t="s">
        <v>1267</v>
      </c>
      <c r="D1359" t="s">
        <v>1223</v>
      </c>
      <c r="E1359" t="s">
        <v>1268</v>
      </c>
      <c r="F1359" t="s">
        <v>1224</v>
      </c>
      <c r="G1359" t="s">
        <v>251</v>
      </c>
      <c r="H1359" s="3">
        <v>44866</v>
      </c>
      <c r="I1359" t="s">
        <v>1800</v>
      </c>
      <c r="J1359">
        <v>40</v>
      </c>
      <c r="K1359">
        <v>50</v>
      </c>
      <c r="L1359">
        <v>45</v>
      </c>
      <c r="M1359" t="s">
        <v>1224</v>
      </c>
      <c r="N1359" t="s">
        <v>11</v>
      </c>
      <c r="O1359" t="s">
        <v>13</v>
      </c>
      <c r="P1359" t="s">
        <v>40</v>
      </c>
      <c r="Q1359" t="str">
        <f t="shared" si="21"/>
        <v>&lt; $50K</v>
      </c>
    </row>
    <row r="1360" spans="1:17" x14ac:dyDescent="0.3">
      <c r="A1360" t="s">
        <v>45</v>
      </c>
      <c r="B1360" t="s">
        <v>1270</v>
      </c>
      <c r="C1360" t="s">
        <v>1271</v>
      </c>
      <c r="D1360" t="s">
        <v>1223</v>
      </c>
      <c r="F1360" t="s">
        <v>1224</v>
      </c>
      <c r="G1360" t="s">
        <v>1272</v>
      </c>
      <c r="H1360" s="3">
        <v>44873</v>
      </c>
      <c r="I1360" t="s">
        <v>1801</v>
      </c>
      <c r="M1360" t="s">
        <v>1224</v>
      </c>
      <c r="N1360" t="s">
        <v>11</v>
      </c>
      <c r="O1360" t="s">
        <v>14</v>
      </c>
      <c r="P1360" t="s">
        <v>40</v>
      </c>
      <c r="Q1360" t="str">
        <f t="shared" si="21"/>
        <v/>
      </c>
    </row>
    <row r="1361" spans="1:17" x14ac:dyDescent="0.3">
      <c r="A1361" t="s">
        <v>45</v>
      </c>
      <c r="B1361" t="s">
        <v>1274</v>
      </c>
      <c r="C1361" t="s">
        <v>1275</v>
      </c>
      <c r="D1361" t="s">
        <v>1223</v>
      </c>
      <c r="E1361" t="s">
        <v>1276</v>
      </c>
      <c r="F1361" t="s">
        <v>1224</v>
      </c>
      <c r="G1361" t="s">
        <v>89</v>
      </c>
      <c r="H1361" s="3">
        <v>44860</v>
      </c>
      <c r="I1361" t="s">
        <v>1802</v>
      </c>
      <c r="J1361">
        <v>60000</v>
      </c>
      <c r="K1361">
        <v>90000</v>
      </c>
      <c r="L1361">
        <v>75000</v>
      </c>
      <c r="M1361" t="s">
        <v>1224</v>
      </c>
      <c r="N1361" t="s">
        <v>11</v>
      </c>
      <c r="O1361" t="s">
        <v>11</v>
      </c>
      <c r="P1361" t="s">
        <v>1226</v>
      </c>
      <c r="Q1361" t="str">
        <f t="shared" si="21"/>
        <v>$70K-$90K</v>
      </c>
    </row>
    <row r="1362" spans="1:17" x14ac:dyDescent="0.3">
      <c r="A1362" t="s">
        <v>45</v>
      </c>
      <c r="B1362" t="s">
        <v>1278</v>
      </c>
      <c r="C1362" t="s">
        <v>1279</v>
      </c>
      <c r="D1362" t="s">
        <v>1223</v>
      </c>
      <c r="E1362" t="s">
        <v>1280</v>
      </c>
      <c r="F1362" t="s">
        <v>1224</v>
      </c>
      <c r="G1362" t="s">
        <v>1281</v>
      </c>
      <c r="H1362" s="3">
        <v>44859</v>
      </c>
      <c r="I1362" t="s">
        <v>1803</v>
      </c>
      <c r="J1362">
        <v>125000</v>
      </c>
      <c r="K1362">
        <v>155000</v>
      </c>
      <c r="L1362">
        <v>140000</v>
      </c>
      <c r="M1362" t="s">
        <v>1224</v>
      </c>
      <c r="N1362" t="s">
        <v>11</v>
      </c>
      <c r="O1362" t="s">
        <v>13</v>
      </c>
      <c r="P1362" t="s">
        <v>1226</v>
      </c>
      <c r="Q1362" t="str">
        <f t="shared" si="21"/>
        <v>$130K+</v>
      </c>
    </row>
    <row r="1363" spans="1:17" x14ac:dyDescent="0.3">
      <c r="A1363" t="s">
        <v>45</v>
      </c>
      <c r="B1363" t="s">
        <v>1283</v>
      </c>
      <c r="C1363" t="s">
        <v>1284</v>
      </c>
      <c r="D1363" t="s">
        <v>1223</v>
      </c>
      <c r="F1363" t="s">
        <v>1224</v>
      </c>
      <c r="G1363" t="s">
        <v>251</v>
      </c>
      <c r="H1363" s="3">
        <v>44862</v>
      </c>
      <c r="I1363" t="s">
        <v>1804</v>
      </c>
      <c r="M1363" t="s">
        <v>1224</v>
      </c>
      <c r="N1363" t="s">
        <v>11</v>
      </c>
      <c r="O1363" t="s">
        <v>13</v>
      </c>
      <c r="P1363" t="s">
        <v>1226</v>
      </c>
      <c r="Q1363" t="str">
        <f t="shared" si="21"/>
        <v/>
      </c>
    </row>
    <row r="1364" spans="1:17" x14ac:dyDescent="0.3">
      <c r="A1364" t="s">
        <v>45</v>
      </c>
      <c r="B1364" t="s">
        <v>1286</v>
      </c>
      <c r="C1364" t="s">
        <v>1287</v>
      </c>
      <c r="D1364" t="s">
        <v>1223</v>
      </c>
      <c r="E1364" t="s">
        <v>1288</v>
      </c>
      <c r="F1364" t="s">
        <v>1289</v>
      </c>
      <c r="G1364" t="s">
        <v>1290</v>
      </c>
      <c r="H1364" s="3">
        <v>44859</v>
      </c>
      <c r="I1364" t="s">
        <v>1805</v>
      </c>
      <c r="J1364">
        <v>70000</v>
      </c>
      <c r="K1364">
        <v>80000</v>
      </c>
      <c r="L1364">
        <v>75000</v>
      </c>
      <c r="M1364" t="s">
        <v>49</v>
      </c>
      <c r="N1364" t="s">
        <v>127</v>
      </c>
      <c r="O1364" t="s">
        <v>14</v>
      </c>
      <c r="P1364" t="s">
        <v>1226</v>
      </c>
      <c r="Q1364" t="str">
        <f t="shared" si="21"/>
        <v>$70K-$90K</v>
      </c>
    </row>
    <row r="1365" spans="1:17" x14ac:dyDescent="0.3">
      <c r="A1365" t="s">
        <v>45</v>
      </c>
      <c r="B1365" t="s">
        <v>1292</v>
      </c>
      <c r="C1365" t="s">
        <v>1293</v>
      </c>
      <c r="D1365" t="s">
        <v>1223</v>
      </c>
      <c r="F1365" t="s">
        <v>1224</v>
      </c>
      <c r="G1365" t="s">
        <v>1294</v>
      </c>
      <c r="H1365" s="3">
        <v>44873</v>
      </c>
      <c r="I1365" t="s">
        <v>1806</v>
      </c>
      <c r="M1365" t="s">
        <v>1224</v>
      </c>
      <c r="N1365" t="s">
        <v>11</v>
      </c>
      <c r="O1365" t="s">
        <v>13</v>
      </c>
      <c r="P1365" t="s">
        <v>40</v>
      </c>
      <c r="Q1365" t="str">
        <f t="shared" si="21"/>
        <v/>
      </c>
    </row>
    <row r="1366" spans="1:17" x14ac:dyDescent="0.3">
      <c r="A1366" t="s">
        <v>1296</v>
      </c>
      <c r="B1366" t="s">
        <v>1297</v>
      </c>
      <c r="C1366" t="s">
        <v>1298</v>
      </c>
      <c r="D1366" t="s">
        <v>1223</v>
      </c>
      <c r="E1366" t="s">
        <v>1299</v>
      </c>
      <c r="F1366" t="s">
        <v>1224</v>
      </c>
      <c r="G1366" t="s">
        <v>1300</v>
      </c>
      <c r="H1366" s="3">
        <v>44860</v>
      </c>
      <c r="I1366" t="s">
        <v>1807</v>
      </c>
      <c r="J1366">
        <v>80000</v>
      </c>
      <c r="K1366">
        <v>90000</v>
      </c>
      <c r="L1366">
        <v>85000</v>
      </c>
      <c r="M1366" t="s">
        <v>1224</v>
      </c>
      <c r="N1366" t="s">
        <v>11</v>
      </c>
      <c r="O1366" t="s">
        <v>14</v>
      </c>
      <c r="P1366" t="s">
        <v>1226</v>
      </c>
      <c r="Q1366" t="str">
        <f t="shared" si="21"/>
        <v>$70K-$90K</v>
      </c>
    </row>
    <row r="1367" spans="1:17" x14ac:dyDescent="0.3">
      <c r="A1367" t="s">
        <v>1306</v>
      </c>
      <c r="B1367" t="s">
        <v>1307</v>
      </c>
      <c r="C1367" t="s">
        <v>1308</v>
      </c>
      <c r="D1367" t="s">
        <v>1223</v>
      </c>
      <c r="F1367" t="s">
        <v>1224</v>
      </c>
      <c r="G1367" t="s">
        <v>1309</v>
      </c>
      <c r="H1367" s="3">
        <v>44886</v>
      </c>
      <c r="I1367" t="s">
        <v>1808</v>
      </c>
      <c r="M1367" t="s">
        <v>1224</v>
      </c>
      <c r="N1367" t="s">
        <v>11</v>
      </c>
      <c r="O1367" t="s">
        <v>9</v>
      </c>
      <c r="P1367" t="s">
        <v>40</v>
      </c>
      <c r="Q1367" t="str">
        <f t="shared" si="21"/>
        <v/>
      </c>
    </row>
    <row r="1368" spans="1:17" x14ac:dyDescent="0.3">
      <c r="A1368" t="s">
        <v>1302</v>
      </c>
      <c r="B1368" t="s">
        <v>1303</v>
      </c>
      <c r="C1368" t="s">
        <v>1304</v>
      </c>
      <c r="D1368" t="s">
        <v>1223</v>
      </c>
      <c r="F1368" t="s">
        <v>298</v>
      </c>
      <c r="G1368" t="s">
        <v>124</v>
      </c>
      <c r="H1368" s="3">
        <v>44888</v>
      </c>
      <c r="I1368" t="s">
        <v>1809</v>
      </c>
      <c r="M1368" t="s">
        <v>301</v>
      </c>
      <c r="N1368" t="s">
        <v>50</v>
      </c>
      <c r="O1368" t="s">
        <v>16</v>
      </c>
      <c r="P1368" t="s">
        <v>40</v>
      </c>
      <c r="Q1368" t="str">
        <f t="shared" si="21"/>
        <v/>
      </c>
    </row>
    <row r="1369" spans="1:17" x14ac:dyDescent="0.3">
      <c r="A1369" t="s">
        <v>45</v>
      </c>
      <c r="B1369" t="s">
        <v>1311</v>
      </c>
      <c r="C1369" t="s">
        <v>1312</v>
      </c>
      <c r="D1369" t="s">
        <v>1223</v>
      </c>
      <c r="F1369" t="s">
        <v>496</v>
      </c>
      <c r="G1369" t="s">
        <v>1313</v>
      </c>
      <c r="H1369" s="3">
        <v>44859</v>
      </c>
      <c r="I1369" t="s">
        <v>1810</v>
      </c>
      <c r="M1369" t="s">
        <v>498</v>
      </c>
      <c r="N1369" t="s">
        <v>50</v>
      </c>
      <c r="O1369" t="s">
        <v>13</v>
      </c>
      <c r="P1369" t="s">
        <v>1226</v>
      </c>
      <c r="Q1369" t="str">
        <f t="shared" si="21"/>
        <v/>
      </c>
    </row>
    <row r="1370" spans="1:17" x14ac:dyDescent="0.3">
      <c r="A1370" t="s">
        <v>1315</v>
      </c>
      <c r="B1370" t="s">
        <v>1316</v>
      </c>
      <c r="C1370" t="s">
        <v>1317</v>
      </c>
      <c r="D1370" t="s">
        <v>1223</v>
      </c>
      <c r="E1370" t="s">
        <v>1318</v>
      </c>
      <c r="F1370" t="s">
        <v>1224</v>
      </c>
      <c r="G1370" t="s">
        <v>1319</v>
      </c>
      <c r="H1370" s="3">
        <v>44880</v>
      </c>
      <c r="I1370" t="s">
        <v>1811</v>
      </c>
      <c r="J1370">
        <v>59.69</v>
      </c>
      <c r="K1370">
        <v>79.58</v>
      </c>
      <c r="L1370">
        <v>69.634999999999991</v>
      </c>
      <c r="M1370" t="s">
        <v>1224</v>
      </c>
      <c r="N1370" t="s">
        <v>11</v>
      </c>
      <c r="O1370" t="s">
        <v>13</v>
      </c>
      <c r="P1370" t="s">
        <v>40</v>
      </c>
      <c r="Q1370" t="str">
        <f t="shared" si="21"/>
        <v>&lt; $50K</v>
      </c>
    </row>
    <row r="1371" spans="1:17" x14ac:dyDescent="0.3">
      <c r="A1371" t="s">
        <v>45</v>
      </c>
      <c r="B1371" t="s">
        <v>1321</v>
      </c>
      <c r="C1371" t="s">
        <v>1322</v>
      </c>
      <c r="D1371" t="s">
        <v>1223</v>
      </c>
      <c r="F1371" t="s">
        <v>1224</v>
      </c>
      <c r="G1371" t="s">
        <v>1323</v>
      </c>
      <c r="H1371" s="3">
        <v>44874</v>
      </c>
      <c r="I1371" t="s">
        <v>1812</v>
      </c>
      <c r="M1371" t="s">
        <v>1224</v>
      </c>
      <c r="N1371" t="s">
        <v>11</v>
      </c>
      <c r="O1371" t="s">
        <v>9</v>
      </c>
      <c r="P1371" t="s">
        <v>40</v>
      </c>
      <c r="Q1371" t="str">
        <f t="shared" si="21"/>
        <v/>
      </c>
    </row>
    <row r="1372" spans="1:17" x14ac:dyDescent="0.3">
      <c r="A1372" t="s">
        <v>45</v>
      </c>
      <c r="B1372" t="s">
        <v>1325</v>
      </c>
      <c r="C1372" t="s">
        <v>1326</v>
      </c>
      <c r="D1372" t="s">
        <v>1223</v>
      </c>
      <c r="F1372" t="s">
        <v>1224</v>
      </c>
      <c r="G1372" t="s">
        <v>89</v>
      </c>
      <c r="H1372" s="3">
        <v>44865</v>
      </c>
      <c r="I1372" t="s">
        <v>1813</v>
      </c>
      <c r="M1372" t="s">
        <v>1224</v>
      </c>
      <c r="N1372" t="s">
        <v>11</v>
      </c>
      <c r="O1372" t="s">
        <v>11</v>
      </c>
      <c r="P1372" t="s">
        <v>1226</v>
      </c>
      <c r="Q1372" t="str">
        <f t="shared" si="21"/>
        <v/>
      </c>
    </row>
    <row r="1373" spans="1:17" x14ac:dyDescent="0.3">
      <c r="A1373" t="s">
        <v>45</v>
      </c>
      <c r="B1373" t="s">
        <v>1328</v>
      </c>
      <c r="C1373" t="s">
        <v>1329</v>
      </c>
      <c r="D1373" t="s">
        <v>1223</v>
      </c>
      <c r="F1373" t="s">
        <v>1330</v>
      </c>
      <c r="G1373" t="s">
        <v>524</v>
      </c>
      <c r="H1373" s="3">
        <v>44866</v>
      </c>
      <c r="I1373" t="s">
        <v>1814</v>
      </c>
      <c r="M1373" t="s">
        <v>1332</v>
      </c>
      <c r="N1373" t="s">
        <v>162</v>
      </c>
      <c r="O1373" t="s">
        <v>13</v>
      </c>
      <c r="P1373" t="s">
        <v>40</v>
      </c>
      <c r="Q1373" t="str">
        <f t="shared" si="21"/>
        <v/>
      </c>
    </row>
    <row r="1374" spans="1:17" x14ac:dyDescent="0.3">
      <c r="A1374" t="s">
        <v>45</v>
      </c>
      <c r="B1374" t="s">
        <v>1333</v>
      </c>
      <c r="C1374" t="s">
        <v>1334</v>
      </c>
      <c r="D1374" t="s">
        <v>1223</v>
      </c>
      <c r="F1374" t="s">
        <v>1224</v>
      </c>
      <c r="G1374" t="s">
        <v>1335</v>
      </c>
      <c r="H1374" s="3">
        <v>44861</v>
      </c>
      <c r="I1374" t="s">
        <v>1815</v>
      </c>
      <c r="M1374" t="s">
        <v>1224</v>
      </c>
      <c r="N1374" t="s">
        <v>11</v>
      </c>
      <c r="O1374" t="s">
        <v>14</v>
      </c>
      <c r="P1374" t="s">
        <v>1226</v>
      </c>
      <c r="Q1374" t="str">
        <f t="shared" si="21"/>
        <v/>
      </c>
    </row>
    <row r="1375" spans="1:17" x14ac:dyDescent="0.3">
      <c r="A1375" t="s">
        <v>1220</v>
      </c>
      <c r="B1375" t="s">
        <v>1221</v>
      </c>
      <c r="C1375" t="s">
        <v>1222</v>
      </c>
      <c r="D1375" t="s">
        <v>1223</v>
      </c>
      <c r="F1375" t="s">
        <v>1224</v>
      </c>
      <c r="G1375" t="s">
        <v>445</v>
      </c>
      <c r="H1375" s="3">
        <v>44861</v>
      </c>
      <c r="I1375" t="s">
        <v>1816</v>
      </c>
      <c r="M1375" t="s">
        <v>1224</v>
      </c>
      <c r="N1375" t="s">
        <v>11</v>
      </c>
      <c r="O1375" t="s">
        <v>16</v>
      </c>
      <c r="P1375" t="s">
        <v>1226</v>
      </c>
      <c r="Q1375" t="str">
        <f t="shared" si="21"/>
        <v/>
      </c>
    </row>
    <row r="1376" spans="1:17" x14ac:dyDescent="0.3">
      <c r="A1376" t="s">
        <v>45</v>
      </c>
      <c r="B1376" t="s">
        <v>1363</v>
      </c>
      <c r="C1376" t="s">
        <v>1364</v>
      </c>
      <c r="D1376" t="s">
        <v>1223</v>
      </c>
      <c r="F1376" t="s">
        <v>370</v>
      </c>
      <c r="G1376" t="s">
        <v>1365</v>
      </c>
      <c r="H1376" s="3">
        <v>44882</v>
      </c>
      <c r="I1376" t="s">
        <v>1817</v>
      </c>
      <c r="M1376" t="s">
        <v>373</v>
      </c>
      <c r="N1376" t="s">
        <v>44</v>
      </c>
      <c r="O1376" t="s">
        <v>9</v>
      </c>
      <c r="P1376" t="s">
        <v>40</v>
      </c>
      <c r="Q1376" t="str">
        <f t="shared" si="21"/>
        <v/>
      </c>
    </row>
    <row r="1377" spans="1:17" x14ac:dyDescent="0.3">
      <c r="A1377" t="s">
        <v>45</v>
      </c>
      <c r="B1377" t="s">
        <v>1367</v>
      </c>
      <c r="C1377" t="s">
        <v>1368</v>
      </c>
      <c r="D1377" t="s">
        <v>1223</v>
      </c>
      <c r="E1377" t="s">
        <v>1369</v>
      </c>
      <c r="F1377" t="s">
        <v>1224</v>
      </c>
      <c r="G1377" t="s">
        <v>1370</v>
      </c>
      <c r="H1377" s="3">
        <v>44883</v>
      </c>
      <c r="I1377" t="s">
        <v>1818</v>
      </c>
      <c r="J1377">
        <v>38</v>
      </c>
      <c r="K1377">
        <v>45</v>
      </c>
      <c r="L1377">
        <v>41.5</v>
      </c>
      <c r="M1377" t="s">
        <v>1224</v>
      </c>
      <c r="N1377" t="s">
        <v>11</v>
      </c>
      <c r="O1377" t="s">
        <v>14</v>
      </c>
      <c r="P1377" t="s">
        <v>40</v>
      </c>
      <c r="Q1377" t="str">
        <f t="shared" si="21"/>
        <v>&lt; $50K</v>
      </c>
    </row>
    <row r="1378" spans="1:17" x14ac:dyDescent="0.3">
      <c r="A1378" t="s">
        <v>45</v>
      </c>
      <c r="B1378" t="s">
        <v>1227</v>
      </c>
      <c r="C1378" t="s">
        <v>1228</v>
      </c>
      <c r="D1378" t="s">
        <v>1223</v>
      </c>
      <c r="F1378" t="s">
        <v>57</v>
      </c>
      <c r="G1378" t="s">
        <v>1229</v>
      </c>
      <c r="H1378" s="3">
        <v>44859</v>
      </c>
      <c r="I1378" t="s">
        <v>1819</v>
      </c>
      <c r="M1378" t="s">
        <v>60</v>
      </c>
      <c r="N1378" t="s">
        <v>53</v>
      </c>
      <c r="O1378" t="s">
        <v>14</v>
      </c>
      <c r="P1378" t="s">
        <v>1226</v>
      </c>
      <c r="Q1378" t="str">
        <f t="shared" si="21"/>
        <v/>
      </c>
    </row>
    <row r="1379" spans="1:17" x14ac:dyDescent="0.3">
      <c r="A1379" t="s">
        <v>45</v>
      </c>
      <c r="B1379" t="s">
        <v>1231</v>
      </c>
      <c r="C1379" t="s">
        <v>1232</v>
      </c>
      <c r="D1379" t="s">
        <v>1223</v>
      </c>
      <c r="E1379" t="s">
        <v>1233</v>
      </c>
      <c r="F1379" t="s">
        <v>1234</v>
      </c>
      <c r="G1379" t="s">
        <v>1235</v>
      </c>
      <c r="H1379" s="3">
        <v>44880</v>
      </c>
      <c r="I1379" t="s">
        <v>1820</v>
      </c>
      <c r="J1379">
        <v>30</v>
      </c>
      <c r="K1379">
        <v>30</v>
      </c>
      <c r="L1379">
        <v>30</v>
      </c>
      <c r="M1379" t="s">
        <v>1234</v>
      </c>
      <c r="N1379" t="s">
        <v>11</v>
      </c>
      <c r="O1379" t="s">
        <v>14</v>
      </c>
      <c r="P1379" t="s">
        <v>40</v>
      </c>
      <c r="Q1379" t="str">
        <f t="shared" si="21"/>
        <v>&lt; $50K</v>
      </c>
    </row>
    <row r="1380" spans="1:17" x14ac:dyDescent="0.3">
      <c r="A1380" t="s">
        <v>45</v>
      </c>
      <c r="B1380" t="s">
        <v>1237</v>
      </c>
      <c r="C1380" t="s">
        <v>1238</v>
      </c>
      <c r="D1380" t="s">
        <v>1223</v>
      </c>
      <c r="E1380" t="s">
        <v>1239</v>
      </c>
      <c r="F1380" t="s">
        <v>1224</v>
      </c>
      <c r="G1380" t="s">
        <v>1240</v>
      </c>
      <c r="H1380" s="3">
        <v>44862</v>
      </c>
      <c r="I1380" t="s">
        <v>1821</v>
      </c>
      <c r="J1380">
        <v>80000</v>
      </c>
      <c r="K1380">
        <v>110000</v>
      </c>
      <c r="L1380">
        <v>95000</v>
      </c>
      <c r="M1380" t="s">
        <v>1224</v>
      </c>
      <c r="N1380" t="s">
        <v>11</v>
      </c>
      <c r="O1380" t="s">
        <v>13</v>
      </c>
      <c r="P1380" t="s">
        <v>1226</v>
      </c>
      <c r="Q1380" t="str">
        <f t="shared" si="21"/>
        <v>$90K-$110K</v>
      </c>
    </row>
    <row r="1381" spans="1:17" x14ac:dyDescent="0.3">
      <c r="A1381" t="s">
        <v>45</v>
      </c>
      <c r="B1381" t="s">
        <v>1242</v>
      </c>
      <c r="C1381" t="s">
        <v>1243</v>
      </c>
      <c r="D1381" t="s">
        <v>1223</v>
      </c>
      <c r="E1381" t="s">
        <v>320</v>
      </c>
      <c r="F1381" t="s">
        <v>1224</v>
      </c>
      <c r="G1381" t="s">
        <v>1244</v>
      </c>
      <c r="H1381" s="3">
        <v>44881</v>
      </c>
      <c r="I1381" t="s">
        <v>1822</v>
      </c>
      <c r="J1381">
        <v>50</v>
      </c>
      <c r="K1381">
        <v>60</v>
      </c>
      <c r="L1381">
        <v>55</v>
      </c>
      <c r="M1381" t="s">
        <v>1224</v>
      </c>
      <c r="N1381" t="s">
        <v>11</v>
      </c>
      <c r="O1381" t="s">
        <v>14</v>
      </c>
      <c r="P1381" t="s">
        <v>40</v>
      </c>
      <c r="Q1381" t="str">
        <f t="shared" si="21"/>
        <v>&lt; $50K</v>
      </c>
    </row>
    <row r="1382" spans="1:17" x14ac:dyDescent="0.3">
      <c r="A1382" t="s">
        <v>45</v>
      </c>
      <c r="B1382" t="s">
        <v>1246</v>
      </c>
      <c r="C1382" t="s">
        <v>1247</v>
      </c>
      <c r="D1382" t="s">
        <v>1223</v>
      </c>
      <c r="F1382" t="s">
        <v>1248</v>
      </c>
      <c r="G1382" t="s">
        <v>1249</v>
      </c>
      <c r="H1382" s="3">
        <v>44880</v>
      </c>
      <c r="I1382" t="s">
        <v>1823</v>
      </c>
      <c r="M1382" t="s">
        <v>1251</v>
      </c>
      <c r="N1382" t="s">
        <v>114</v>
      </c>
      <c r="O1382" t="s">
        <v>13</v>
      </c>
      <c r="P1382" t="s">
        <v>40</v>
      </c>
      <c r="Q1382" t="str">
        <f t="shared" si="21"/>
        <v/>
      </c>
    </row>
    <row r="1383" spans="1:17" x14ac:dyDescent="0.3">
      <c r="A1383" t="s">
        <v>45</v>
      </c>
      <c r="B1383" t="s">
        <v>1252</v>
      </c>
      <c r="C1383" t="s">
        <v>1253</v>
      </c>
      <c r="D1383" t="s">
        <v>1223</v>
      </c>
      <c r="F1383" t="s">
        <v>1224</v>
      </c>
      <c r="G1383" t="s">
        <v>1254</v>
      </c>
      <c r="H1383" s="3">
        <v>44861</v>
      </c>
      <c r="I1383" t="s">
        <v>1824</v>
      </c>
      <c r="M1383" t="s">
        <v>1224</v>
      </c>
      <c r="N1383" t="s">
        <v>11</v>
      </c>
      <c r="O1383" t="s">
        <v>14</v>
      </c>
      <c r="P1383" t="s">
        <v>1226</v>
      </c>
      <c r="Q1383" t="str">
        <f t="shared" si="21"/>
        <v/>
      </c>
    </row>
    <row r="1384" spans="1:17" x14ac:dyDescent="0.3">
      <c r="A1384" t="s">
        <v>45</v>
      </c>
      <c r="B1384" t="s">
        <v>1256</v>
      </c>
      <c r="C1384" t="s">
        <v>1257</v>
      </c>
      <c r="D1384" t="s">
        <v>1223</v>
      </c>
      <c r="E1384" t="s">
        <v>1258</v>
      </c>
      <c r="F1384" t="s">
        <v>1224</v>
      </c>
      <c r="G1384" t="s">
        <v>1259</v>
      </c>
      <c r="H1384" s="3">
        <v>44886</v>
      </c>
      <c r="I1384" t="s">
        <v>1825</v>
      </c>
      <c r="J1384">
        <v>120000</v>
      </c>
      <c r="K1384">
        <v>135000</v>
      </c>
      <c r="L1384">
        <v>127500</v>
      </c>
      <c r="M1384" t="s">
        <v>1224</v>
      </c>
      <c r="N1384" t="s">
        <v>11</v>
      </c>
      <c r="O1384" t="s">
        <v>13</v>
      </c>
      <c r="P1384" t="s">
        <v>40</v>
      </c>
      <c r="Q1384" t="str">
        <f t="shared" si="21"/>
        <v>$110K-$130K</v>
      </c>
    </row>
    <row r="1385" spans="1:17" x14ac:dyDescent="0.3">
      <c r="A1385" t="s">
        <v>45</v>
      </c>
      <c r="B1385" t="s">
        <v>1261</v>
      </c>
      <c r="C1385" t="s">
        <v>1262</v>
      </c>
      <c r="D1385" t="s">
        <v>1223</v>
      </c>
      <c r="E1385" t="s">
        <v>1263</v>
      </c>
      <c r="F1385" t="s">
        <v>1224</v>
      </c>
      <c r="G1385" t="s">
        <v>1264</v>
      </c>
      <c r="H1385" s="3">
        <v>44872</v>
      </c>
      <c r="I1385" t="s">
        <v>1826</v>
      </c>
      <c r="J1385">
        <v>85000</v>
      </c>
      <c r="K1385">
        <v>100000</v>
      </c>
      <c r="L1385">
        <v>92500</v>
      </c>
      <c r="M1385" t="s">
        <v>1224</v>
      </c>
      <c r="N1385" t="s">
        <v>11</v>
      </c>
      <c r="O1385" t="s">
        <v>13</v>
      </c>
      <c r="P1385" t="s">
        <v>40</v>
      </c>
      <c r="Q1385" t="str">
        <f t="shared" si="21"/>
        <v>$90K-$110K</v>
      </c>
    </row>
    <row r="1386" spans="1:17" x14ac:dyDescent="0.3">
      <c r="A1386" t="s">
        <v>45</v>
      </c>
      <c r="B1386" t="s">
        <v>1266</v>
      </c>
      <c r="C1386" t="s">
        <v>1267</v>
      </c>
      <c r="D1386" t="s">
        <v>1223</v>
      </c>
      <c r="E1386" t="s">
        <v>1268</v>
      </c>
      <c r="F1386" t="s">
        <v>1224</v>
      </c>
      <c r="G1386" t="s">
        <v>251</v>
      </c>
      <c r="H1386" s="3">
        <v>44866</v>
      </c>
      <c r="I1386" t="s">
        <v>1827</v>
      </c>
      <c r="J1386">
        <v>40</v>
      </c>
      <c r="K1386">
        <v>50</v>
      </c>
      <c r="L1386">
        <v>45</v>
      </c>
      <c r="M1386" t="s">
        <v>1224</v>
      </c>
      <c r="N1386" t="s">
        <v>11</v>
      </c>
      <c r="O1386" t="s">
        <v>13</v>
      </c>
      <c r="P1386" t="s">
        <v>40</v>
      </c>
      <c r="Q1386" t="str">
        <f t="shared" si="21"/>
        <v>&lt; $50K</v>
      </c>
    </row>
    <row r="1387" spans="1:17" x14ac:dyDescent="0.3">
      <c r="A1387" t="s">
        <v>1302</v>
      </c>
      <c r="B1387" t="s">
        <v>1303</v>
      </c>
      <c r="C1387" t="s">
        <v>1384</v>
      </c>
      <c r="D1387" t="s">
        <v>1223</v>
      </c>
      <c r="F1387" t="s">
        <v>1330</v>
      </c>
      <c r="G1387" t="s">
        <v>124</v>
      </c>
      <c r="H1387" s="3">
        <v>44888</v>
      </c>
      <c r="I1387" t="s">
        <v>1828</v>
      </c>
      <c r="M1387" t="s">
        <v>1332</v>
      </c>
      <c r="N1387" t="s">
        <v>162</v>
      </c>
      <c r="O1387" t="s">
        <v>16</v>
      </c>
      <c r="P1387" t="s">
        <v>40</v>
      </c>
      <c r="Q1387" t="str">
        <f t="shared" si="21"/>
        <v/>
      </c>
    </row>
    <row r="1388" spans="1:17" x14ac:dyDescent="0.3">
      <c r="A1388" t="s">
        <v>45</v>
      </c>
      <c r="B1388" t="s">
        <v>1270</v>
      </c>
      <c r="C1388" t="s">
        <v>1271</v>
      </c>
      <c r="D1388" t="s">
        <v>1223</v>
      </c>
      <c r="F1388" t="s">
        <v>1224</v>
      </c>
      <c r="G1388" t="s">
        <v>1272</v>
      </c>
      <c r="H1388" s="3">
        <v>44873</v>
      </c>
      <c r="I1388" t="s">
        <v>1829</v>
      </c>
      <c r="M1388" t="s">
        <v>1224</v>
      </c>
      <c r="N1388" t="s">
        <v>11</v>
      </c>
      <c r="O1388" t="s">
        <v>14</v>
      </c>
      <c r="P1388" t="s">
        <v>40</v>
      </c>
      <c r="Q1388" t="str">
        <f t="shared" si="21"/>
        <v/>
      </c>
    </row>
    <row r="1389" spans="1:17" x14ac:dyDescent="0.3">
      <c r="A1389" t="s">
        <v>45</v>
      </c>
      <c r="B1389" t="s">
        <v>1274</v>
      </c>
      <c r="C1389" t="s">
        <v>1275</v>
      </c>
      <c r="D1389" t="s">
        <v>1223</v>
      </c>
      <c r="E1389" t="s">
        <v>1276</v>
      </c>
      <c r="F1389" t="s">
        <v>1224</v>
      </c>
      <c r="G1389" t="s">
        <v>89</v>
      </c>
      <c r="H1389" s="3">
        <v>44860</v>
      </c>
      <c r="I1389" t="s">
        <v>1830</v>
      </c>
      <c r="J1389">
        <v>60000</v>
      </c>
      <c r="K1389">
        <v>90000</v>
      </c>
      <c r="L1389">
        <v>75000</v>
      </c>
      <c r="M1389" t="s">
        <v>1224</v>
      </c>
      <c r="N1389" t="s">
        <v>11</v>
      </c>
      <c r="O1389" t="s">
        <v>11</v>
      </c>
      <c r="P1389" t="s">
        <v>1226</v>
      </c>
      <c r="Q1389" t="str">
        <f t="shared" si="21"/>
        <v>$70K-$90K</v>
      </c>
    </row>
    <row r="1390" spans="1:17" x14ac:dyDescent="0.3">
      <c r="A1390" t="s">
        <v>45</v>
      </c>
      <c r="B1390" t="s">
        <v>1278</v>
      </c>
      <c r="C1390" t="s">
        <v>1279</v>
      </c>
      <c r="D1390" t="s">
        <v>1223</v>
      </c>
      <c r="E1390" t="s">
        <v>1280</v>
      </c>
      <c r="F1390" t="s">
        <v>1224</v>
      </c>
      <c r="G1390" t="s">
        <v>1281</v>
      </c>
      <c r="H1390" s="3">
        <v>44859</v>
      </c>
      <c r="I1390" t="s">
        <v>1831</v>
      </c>
      <c r="J1390">
        <v>125000</v>
      </c>
      <c r="K1390">
        <v>155000</v>
      </c>
      <c r="L1390">
        <v>140000</v>
      </c>
      <c r="M1390" t="s">
        <v>1224</v>
      </c>
      <c r="N1390" t="s">
        <v>11</v>
      </c>
      <c r="O1390" t="s">
        <v>13</v>
      </c>
      <c r="P1390" t="s">
        <v>1226</v>
      </c>
      <c r="Q1390" t="str">
        <f t="shared" si="21"/>
        <v>$130K+</v>
      </c>
    </row>
    <row r="1391" spans="1:17" x14ac:dyDescent="0.3">
      <c r="A1391" t="s">
        <v>45</v>
      </c>
      <c r="B1391" t="s">
        <v>1283</v>
      </c>
      <c r="C1391" t="s">
        <v>1284</v>
      </c>
      <c r="D1391" t="s">
        <v>1223</v>
      </c>
      <c r="F1391" t="s">
        <v>1224</v>
      </c>
      <c r="G1391" t="s">
        <v>251</v>
      </c>
      <c r="H1391" s="3">
        <v>44862</v>
      </c>
      <c r="I1391" t="s">
        <v>1832</v>
      </c>
      <c r="M1391" t="s">
        <v>1224</v>
      </c>
      <c r="N1391" t="s">
        <v>11</v>
      </c>
      <c r="O1391" t="s">
        <v>13</v>
      </c>
      <c r="P1391" t="s">
        <v>1226</v>
      </c>
      <c r="Q1391" t="str">
        <f t="shared" si="21"/>
        <v/>
      </c>
    </row>
    <row r="1392" spans="1:17" x14ac:dyDescent="0.3">
      <c r="A1392" t="s">
        <v>45</v>
      </c>
      <c r="B1392" t="s">
        <v>1286</v>
      </c>
      <c r="C1392" t="s">
        <v>1287</v>
      </c>
      <c r="D1392" t="s">
        <v>1223</v>
      </c>
      <c r="E1392" t="s">
        <v>1288</v>
      </c>
      <c r="F1392" t="s">
        <v>1289</v>
      </c>
      <c r="G1392" t="s">
        <v>1290</v>
      </c>
      <c r="H1392" s="3">
        <v>44859</v>
      </c>
      <c r="I1392" t="s">
        <v>1833</v>
      </c>
      <c r="J1392">
        <v>70000</v>
      </c>
      <c r="K1392">
        <v>80000</v>
      </c>
      <c r="L1392">
        <v>75000</v>
      </c>
      <c r="M1392" t="s">
        <v>49</v>
      </c>
      <c r="N1392" t="s">
        <v>127</v>
      </c>
      <c r="O1392" t="s">
        <v>14</v>
      </c>
      <c r="P1392" t="s">
        <v>1226</v>
      </c>
      <c r="Q1392" t="str">
        <f t="shared" si="21"/>
        <v>$70K-$90K</v>
      </c>
    </row>
    <row r="1393" spans="1:17" x14ac:dyDescent="0.3">
      <c r="A1393" t="s">
        <v>45</v>
      </c>
      <c r="B1393" t="s">
        <v>1292</v>
      </c>
      <c r="C1393" t="s">
        <v>1293</v>
      </c>
      <c r="D1393" t="s">
        <v>1223</v>
      </c>
      <c r="F1393" t="s">
        <v>1224</v>
      </c>
      <c r="G1393" t="s">
        <v>1294</v>
      </c>
      <c r="H1393" s="3">
        <v>44873</v>
      </c>
      <c r="I1393" t="s">
        <v>1834</v>
      </c>
      <c r="M1393" t="s">
        <v>1224</v>
      </c>
      <c r="N1393" t="s">
        <v>11</v>
      </c>
      <c r="O1393" t="s">
        <v>13</v>
      </c>
      <c r="P1393" t="s">
        <v>40</v>
      </c>
      <c r="Q1393" t="str">
        <f t="shared" si="21"/>
        <v/>
      </c>
    </row>
    <row r="1394" spans="1:17" x14ac:dyDescent="0.3">
      <c r="A1394" t="s">
        <v>1296</v>
      </c>
      <c r="B1394" t="s">
        <v>1297</v>
      </c>
      <c r="C1394" t="s">
        <v>1298</v>
      </c>
      <c r="D1394" t="s">
        <v>1223</v>
      </c>
      <c r="E1394" t="s">
        <v>1299</v>
      </c>
      <c r="F1394" t="s">
        <v>1224</v>
      </c>
      <c r="G1394" t="s">
        <v>1300</v>
      </c>
      <c r="H1394" s="3">
        <v>44860</v>
      </c>
      <c r="I1394" t="s">
        <v>1835</v>
      </c>
      <c r="J1394">
        <v>80000</v>
      </c>
      <c r="K1394">
        <v>90000</v>
      </c>
      <c r="L1394">
        <v>85000</v>
      </c>
      <c r="M1394" t="s">
        <v>1224</v>
      </c>
      <c r="N1394" t="s">
        <v>11</v>
      </c>
      <c r="O1394" t="s">
        <v>14</v>
      </c>
      <c r="P1394" t="s">
        <v>1226</v>
      </c>
      <c r="Q1394" t="str">
        <f t="shared" si="21"/>
        <v>$70K-$90K</v>
      </c>
    </row>
    <row r="1395" spans="1:17" x14ac:dyDescent="0.3">
      <c r="A1395" t="s">
        <v>1306</v>
      </c>
      <c r="B1395" t="s">
        <v>1307</v>
      </c>
      <c r="C1395" t="s">
        <v>1308</v>
      </c>
      <c r="D1395" t="s">
        <v>1223</v>
      </c>
      <c r="F1395" t="s">
        <v>1224</v>
      </c>
      <c r="G1395" t="s">
        <v>1309</v>
      </c>
      <c r="H1395" s="3">
        <v>44886</v>
      </c>
      <c r="I1395" t="s">
        <v>1836</v>
      </c>
      <c r="M1395" t="s">
        <v>1224</v>
      </c>
      <c r="N1395" t="s">
        <v>11</v>
      </c>
      <c r="O1395" t="s">
        <v>9</v>
      </c>
      <c r="P1395" t="s">
        <v>40</v>
      </c>
      <c r="Q1395" t="str">
        <f t="shared" si="21"/>
        <v/>
      </c>
    </row>
    <row r="1396" spans="1:17" x14ac:dyDescent="0.3">
      <c r="A1396" t="s">
        <v>1302</v>
      </c>
      <c r="B1396" t="s">
        <v>1303</v>
      </c>
      <c r="C1396" t="s">
        <v>1304</v>
      </c>
      <c r="D1396" t="s">
        <v>1223</v>
      </c>
      <c r="F1396" t="s">
        <v>298</v>
      </c>
      <c r="G1396" t="s">
        <v>124</v>
      </c>
      <c r="H1396" s="3">
        <v>44888</v>
      </c>
      <c r="I1396" t="s">
        <v>1837</v>
      </c>
      <c r="M1396" t="s">
        <v>301</v>
      </c>
      <c r="N1396" t="s">
        <v>50</v>
      </c>
      <c r="O1396" t="s">
        <v>16</v>
      </c>
      <c r="P1396" t="s">
        <v>40</v>
      </c>
      <c r="Q1396" t="str">
        <f t="shared" si="21"/>
        <v/>
      </c>
    </row>
    <row r="1397" spans="1:17" x14ac:dyDescent="0.3">
      <c r="A1397" t="s">
        <v>45</v>
      </c>
      <c r="B1397" t="s">
        <v>1392</v>
      </c>
      <c r="C1397" t="s">
        <v>1393</v>
      </c>
      <c r="D1397" t="s">
        <v>1223</v>
      </c>
      <c r="F1397" t="s">
        <v>1394</v>
      </c>
      <c r="G1397" t="s">
        <v>1395</v>
      </c>
      <c r="H1397" s="3">
        <v>44859</v>
      </c>
      <c r="I1397" t="s">
        <v>1838</v>
      </c>
      <c r="M1397" t="s">
        <v>1397</v>
      </c>
      <c r="N1397" t="s">
        <v>44</v>
      </c>
      <c r="O1397" t="s">
        <v>13</v>
      </c>
      <c r="P1397" t="s">
        <v>1226</v>
      </c>
      <c r="Q1397" t="str">
        <f t="shared" si="21"/>
        <v/>
      </c>
    </row>
    <row r="1398" spans="1:17" x14ac:dyDescent="0.3">
      <c r="A1398" t="s">
        <v>45</v>
      </c>
      <c r="B1398" t="s">
        <v>1311</v>
      </c>
      <c r="C1398" t="s">
        <v>1312</v>
      </c>
      <c r="D1398" t="s">
        <v>1223</v>
      </c>
      <c r="F1398" t="s">
        <v>496</v>
      </c>
      <c r="G1398" t="s">
        <v>1313</v>
      </c>
      <c r="H1398" s="3">
        <v>44859</v>
      </c>
      <c r="I1398" t="s">
        <v>1839</v>
      </c>
      <c r="M1398" t="s">
        <v>498</v>
      </c>
      <c r="N1398" t="s">
        <v>50</v>
      </c>
      <c r="O1398" t="s">
        <v>13</v>
      </c>
      <c r="P1398" t="s">
        <v>1226</v>
      </c>
      <c r="Q1398" t="str">
        <f t="shared" si="21"/>
        <v/>
      </c>
    </row>
    <row r="1399" spans="1:17" x14ac:dyDescent="0.3">
      <c r="A1399" t="s">
        <v>1315</v>
      </c>
      <c r="B1399" t="s">
        <v>1316</v>
      </c>
      <c r="C1399" t="s">
        <v>1317</v>
      </c>
      <c r="D1399" t="s">
        <v>1223</v>
      </c>
      <c r="E1399" t="s">
        <v>1318</v>
      </c>
      <c r="F1399" t="s">
        <v>1224</v>
      </c>
      <c r="G1399" t="s">
        <v>1319</v>
      </c>
      <c r="H1399" s="3">
        <v>44880</v>
      </c>
      <c r="I1399" t="s">
        <v>1840</v>
      </c>
      <c r="J1399">
        <v>59.69</v>
      </c>
      <c r="K1399">
        <v>79.58</v>
      </c>
      <c r="L1399">
        <v>69.634999999999991</v>
      </c>
      <c r="M1399" t="s">
        <v>1224</v>
      </c>
      <c r="N1399" t="s">
        <v>11</v>
      </c>
      <c r="O1399" t="s">
        <v>13</v>
      </c>
      <c r="P1399" t="s">
        <v>40</v>
      </c>
      <c r="Q1399" t="str">
        <f t="shared" si="21"/>
        <v>&lt; $50K</v>
      </c>
    </row>
    <row r="1400" spans="1:17" x14ac:dyDescent="0.3">
      <c r="A1400" t="s">
        <v>1220</v>
      </c>
      <c r="B1400" t="s">
        <v>1221</v>
      </c>
      <c r="C1400" t="s">
        <v>1222</v>
      </c>
      <c r="D1400" t="s">
        <v>1223</v>
      </c>
      <c r="F1400" t="s">
        <v>1224</v>
      </c>
      <c r="G1400" t="s">
        <v>445</v>
      </c>
      <c r="H1400" s="3">
        <v>44861</v>
      </c>
      <c r="I1400" t="s">
        <v>1841</v>
      </c>
      <c r="M1400" t="s">
        <v>1224</v>
      </c>
      <c r="N1400" t="s">
        <v>11</v>
      </c>
      <c r="O1400" t="s">
        <v>16</v>
      </c>
      <c r="P1400" t="s">
        <v>1226</v>
      </c>
      <c r="Q1400" t="str">
        <f t="shared" si="21"/>
        <v/>
      </c>
    </row>
    <row r="1401" spans="1:17" x14ac:dyDescent="0.3">
      <c r="A1401" t="s">
        <v>45</v>
      </c>
      <c r="B1401" t="s">
        <v>1227</v>
      </c>
      <c r="C1401" t="s">
        <v>1228</v>
      </c>
      <c r="D1401" t="s">
        <v>1223</v>
      </c>
      <c r="F1401" t="s">
        <v>57</v>
      </c>
      <c r="G1401" t="s">
        <v>1229</v>
      </c>
      <c r="H1401" s="3">
        <v>44859</v>
      </c>
      <c r="I1401" t="s">
        <v>1842</v>
      </c>
      <c r="M1401" t="s">
        <v>60</v>
      </c>
      <c r="N1401" t="s">
        <v>53</v>
      </c>
      <c r="O1401" t="s">
        <v>14</v>
      </c>
      <c r="P1401" t="s">
        <v>1226</v>
      </c>
      <c r="Q1401" t="str">
        <f t="shared" si="21"/>
        <v/>
      </c>
    </row>
    <row r="1402" spans="1:17" x14ac:dyDescent="0.3">
      <c r="A1402" t="s">
        <v>45</v>
      </c>
      <c r="B1402" t="s">
        <v>1231</v>
      </c>
      <c r="C1402" t="s">
        <v>1232</v>
      </c>
      <c r="D1402" t="s">
        <v>1223</v>
      </c>
      <c r="E1402" t="s">
        <v>1233</v>
      </c>
      <c r="F1402" t="s">
        <v>1234</v>
      </c>
      <c r="G1402" t="s">
        <v>1235</v>
      </c>
      <c r="H1402" s="3">
        <v>44880</v>
      </c>
      <c r="I1402" t="s">
        <v>1843</v>
      </c>
      <c r="J1402">
        <v>30</v>
      </c>
      <c r="K1402">
        <v>30</v>
      </c>
      <c r="L1402">
        <v>30</v>
      </c>
      <c r="M1402" t="s">
        <v>1234</v>
      </c>
      <c r="N1402" t="s">
        <v>11</v>
      </c>
      <c r="O1402" t="s">
        <v>14</v>
      </c>
      <c r="P1402" t="s">
        <v>40</v>
      </c>
      <c r="Q1402" t="str">
        <f t="shared" si="21"/>
        <v>&lt; $50K</v>
      </c>
    </row>
    <row r="1403" spans="1:17" x14ac:dyDescent="0.3">
      <c r="A1403" t="s">
        <v>45</v>
      </c>
      <c r="B1403" t="s">
        <v>1237</v>
      </c>
      <c r="C1403" t="s">
        <v>1238</v>
      </c>
      <c r="D1403" t="s">
        <v>1223</v>
      </c>
      <c r="E1403" t="s">
        <v>1239</v>
      </c>
      <c r="F1403" t="s">
        <v>1224</v>
      </c>
      <c r="G1403" t="s">
        <v>1240</v>
      </c>
      <c r="H1403" s="3">
        <v>44862</v>
      </c>
      <c r="I1403" t="s">
        <v>1844</v>
      </c>
      <c r="J1403">
        <v>80000</v>
      </c>
      <c r="K1403">
        <v>110000</v>
      </c>
      <c r="L1403">
        <v>95000</v>
      </c>
      <c r="M1403" t="s">
        <v>1224</v>
      </c>
      <c r="N1403" t="s">
        <v>11</v>
      </c>
      <c r="O1403" t="s">
        <v>13</v>
      </c>
      <c r="P1403" t="s">
        <v>1226</v>
      </c>
      <c r="Q1403" t="str">
        <f t="shared" si="21"/>
        <v>$90K-$110K</v>
      </c>
    </row>
    <row r="1404" spans="1:17" x14ac:dyDescent="0.3">
      <c r="A1404" t="s">
        <v>45</v>
      </c>
      <c r="B1404" t="s">
        <v>1242</v>
      </c>
      <c r="C1404" t="s">
        <v>1243</v>
      </c>
      <c r="D1404" t="s">
        <v>1223</v>
      </c>
      <c r="E1404" t="s">
        <v>320</v>
      </c>
      <c r="F1404" t="s">
        <v>1224</v>
      </c>
      <c r="G1404" t="s">
        <v>1244</v>
      </c>
      <c r="H1404" s="3">
        <v>44881</v>
      </c>
      <c r="I1404" t="s">
        <v>1845</v>
      </c>
      <c r="J1404">
        <v>50</v>
      </c>
      <c r="K1404">
        <v>60</v>
      </c>
      <c r="L1404">
        <v>55</v>
      </c>
      <c r="M1404" t="s">
        <v>1224</v>
      </c>
      <c r="N1404" t="s">
        <v>11</v>
      </c>
      <c r="O1404" t="s">
        <v>14</v>
      </c>
      <c r="P1404" t="s">
        <v>40</v>
      </c>
      <c r="Q1404" t="str">
        <f t="shared" si="21"/>
        <v>&lt; $50K</v>
      </c>
    </row>
    <row r="1405" spans="1:17" x14ac:dyDescent="0.3">
      <c r="A1405" t="s">
        <v>45</v>
      </c>
      <c r="B1405" t="s">
        <v>1246</v>
      </c>
      <c r="C1405" t="s">
        <v>1247</v>
      </c>
      <c r="D1405" t="s">
        <v>1223</v>
      </c>
      <c r="F1405" t="s">
        <v>1248</v>
      </c>
      <c r="G1405" t="s">
        <v>1249</v>
      </c>
      <c r="H1405" s="3">
        <v>44880</v>
      </c>
      <c r="I1405" t="s">
        <v>1846</v>
      </c>
      <c r="M1405" t="s">
        <v>1251</v>
      </c>
      <c r="N1405" t="s">
        <v>114</v>
      </c>
      <c r="O1405" t="s">
        <v>13</v>
      </c>
      <c r="P1405" t="s">
        <v>40</v>
      </c>
      <c r="Q1405" t="str">
        <f t="shared" si="21"/>
        <v/>
      </c>
    </row>
    <row r="1406" spans="1:17" x14ac:dyDescent="0.3">
      <c r="A1406" t="s">
        <v>45</v>
      </c>
      <c r="B1406" t="s">
        <v>1252</v>
      </c>
      <c r="C1406" t="s">
        <v>1253</v>
      </c>
      <c r="D1406" t="s">
        <v>1223</v>
      </c>
      <c r="F1406" t="s">
        <v>1224</v>
      </c>
      <c r="G1406" t="s">
        <v>1254</v>
      </c>
      <c r="H1406" s="3">
        <v>44861</v>
      </c>
      <c r="I1406" t="s">
        <v>1847</v>
      </c>
      <c r="M1406" t="s">
        <v>1224</v>
      </c>
      <c r="N1406" t="s">
        <v>11</v>
      </c>
      <c r="O1406" t="s">
        <v>14</v>
      </c>
      <c r="P1406" t="s">
        <v>1226</v>
      </c>
      <c r="Q1406" t="str">
        <f t="shared" si="21"/>
        <v/>
      </c>
    </row>
    <row r="1407" spans="1:17" x14ac:dyDescent="0.3">
      <c r="A1407" t="s">
        <v>45</v>
      </c>
      <c r="B1407" t="s">
        <v>1256</v>
      </c>
      <c r="C1407" t="s">
        <v>1257</v>
      </c>
      <c r="D1407" t="s">
        <v>1223</v>
      </c>
      <c r="E1407" t="s">
        <v>1258</v>
      </c>
      <c r="F1407" t="s">
        <v>1224</v>
      </c>
      <c r="G1407" t="s">
        <v>1259</v>
      </c>
      <c r="H1407" s="3">
        <v>44886</v>
      </c>
      <c r="I1407" t="s">
        <v>1848</v>
      </c>
      <c r="J1407">
        <v>120000</v>
      </c>
      <c r="K1407">
        <v>135000</v>
      </c>
      <c r="L1407">
        <v>127500</v>
      </c>
      <c r="M1407" t="s">
        <v>1224</v>
      </c>
      <c r="N1407" t="s">
        <v>11</v>
      </c>
      <c r="O1407" t="s">
        <v>13</v>
      </c>
      <c r="P1407" t="s">
        <v>40</v>
      </c>
      <c r="Q1407" t="str">
        <f t="shared" si="21"/>
        <v>$110K-$130K</v>
      </c>
    </row>
    <row r="1408" spans="1:17" x14ac:dyDescent="0.3">
      <c r="A1408" t="s">
        <v>45</v>
      </c>
      <c r="B1408" t="s">
        <v>1261</v>
      </c>
      <c r="C1408" t="s">
        <v>1262</v>
      </c>
      <c r="D1408" t="s">
        <v>1223</v>
      </c>
      <c r="E1408" t="s">
        <v>1263</v>
      </c>
      <c r="F1408" t="s">
        <v>1224</v>
      </c>
      <c r="G1408" t="s">
        <v>1264</v>
      </c>
      <c r="H1408" s="3">
        <v>44872</v>
      </c>
      <c r="I1408" t="s">
        <v>1849</v>
      </c>
      <c r="J1408">
        <v>85000</v>
      </c>
      <c r="K1408">
        <v>100000</v>
      </c>
      <c r="L1408">
        <v>92500</v>
      </c>
      <c r="M1408" t="s">
        <v>1224</v>
      </c>
      <c r="N1408" t="s">
        <v>11</v>
      </c>
      <c r="O1408" t="s">
        <v>13</v>
      </c>
      <c r="P1408" t="s">
        <v>40</v>
      </c>
      <c r="Q1408" t="str">
        <f t="shared" si="21"/>
        <v>$90K-$110K</v>
      </c>
    </row>
    <row r="1409" spans="1:17" x14ac:dyDescent="0.3">
      <c r="A1409" t="s">
        <v>45</v>
      </c>
      <c r="B1409" t="s">
        <v>1266</v>
      </c>
      <c r="C1409" t="s">
        <v>1267</v>
      </c>
      <c r="D1409" t="s">
        <v>1223</v>
      </c>
      <c r="E1409" t="s">
        <v>1268</v>
      </c>
      <c r="F1409" t="s">
        <v>1224</v>
      </c>
      <c r="G1409" t="s">
        <v>251</v>
      </c>
      <c r="H1409" s="3">
        <v>44866</v>
      </c>
      <c r="I1409" t="s">
        <v>1850</v>
      </c>
      <c r="J1409">
        <v>40</v>
      </c>
      <c r="K1409">
        <v>50</v>
      </c>
      <c r="L1409">
        <v>45</v>
      </c>
      <c r="M1409" t="s">
        <v>1224</v>
      </c>
      <c r="N1409" t="s">
        <v>11</v>
      </c>
      <c r="O1409" t="s">
        <v>13</v>
      </c>
      <c r="P1409" t="s">
        <v>40</v>
      </c>
      <c r="Q1409" t="str">
        <f t="shared" si="21"/>
        <v>&lt; $50K</v>
      </c>
    </row>
    <row r="1410" spans="1:17" x14ac:dyDescent="0.3">
      <c r="A1410" t="s">
        <v>45</v>
      </c>
      <c r="B1410" t="s">
        <v>1270</v>
      </c>
      <c r="C1410" t="s">
        <v>1271</v>
      </c>
      <c r="D1410" t="s">
        <v>1223</v>
      </c>
      <c r="F1410" t="s">
        <v>1224</v>
      </c>
      <c r="G1410" t="s">
        <v>1272</v>
      </c>
      <c r="H1410" s="3">
        <v>44873</v>
      </c>
      <c r="I1410" t="s">
        <v>1851</v>
      </c>
      <c r="M1410" t="s">
        <v>1224</v>
      </c>
      <c r="N1410" t="s">
        <v>11</v>
      </c>
      <c r="O1410" t="s">
        <v>14</v>
      </c>
      <c r="P1410" t="s">
        <v>40</v>
      </c>
      <c r="Q1410" t="str">
        <f t="shared" ref="Q1410:Q1473" si="22">IF(L1410="","",IF(L1410&lt;50000,"&lt; $50K",IF(L1410&lt;70000,"$50K-$70K",IF(L1410&lt;90000,"$70K-$90K",IF(L1410&lt;110000,"$90K-$110K",IF(L1410&lt;130000,"$110K-$130K","$130K+"))))))</f>
        <v/>
      </c>
    </row>
    <row r="1411" spans="1:17" x14ac:dyDescent="0.3">
      <c r="A1411" t="s">
        <v>45</v>
      </c>
      <c r="B1411" t="s">
        <v>1274</v>
      </c>
      <c r="C1411" t="s">
        <v>1275</v>
      </c>
      <c r="D1411" t="s">
        <v>1223</v>
      </c>
      <c r="E1411" t="s">
        <v>1276</v>
      </c>
      <c r="F1411" t="s">
        <v>1224</v>
      </c>
      <c r="G1411" t="s">
        <v>89</v>
      </c>
      <c r="H1411" s="3">
        <v>44860</v>
      </c>
      <c r="I1411" t="s">
        <v>1852</v>
      </c>
      <c r="J1411">
        <v>60000</v>
      </c>
      <c r="K1411">
        <v>90000</v>
      </c>
      <c r="L1411">
        <v>75000</v>
      </c>
      <c r="M1411" t="s">
        <v>1224</v>
      </c>
      <c r="N1411" t="s">
        <v>11</v>
      </c>
      <c r="O1411" t="s">
        <v>11</v>
      </c>
      <c r="P1411" t="s">
        <v>1226</v>
      </c>
      <c r="Q1411" t="str">
        <f t="shared" si="22"/>
        <v>$70K-$90K</v>
      </c>
    </row>
    <row r="1412" spans="1:17" x14ac:dyDescent="0.3">
      <c r="A1412" t="s">
        <v>45</v>
      </c>
      <c r="B1412" t="s">
        <v>1278</v>
      </c>
      <c r="C1412" t="s">
        <v>1279</v>
      </c>
      <c r="D1412" t="s">
        <v>1223</v>
      </c>
      <c r="E1412" t="s">
        <v>1280</v>
      </c>
      <c r="F1412" t="s">
        <v>1224</v>
      </c>
      <c r="G1412" t="s">
        <v>1281</v>
      </c>
      <c r="H1412" s="3">
        <v>44859</v>
      </c>
      <c r="I1412" t="s">
        <v>1853</v>
      </c>
      <c r="J1412">
        <v>125000</v>
      </c>
      <c r="K1412">
        <v>155000</v>
      </c>
      <c r="L1412">
        <v>140000</v>
      </c>
      <c r="M1412" t="s">
        <v>1224</v>
      </c>
      <c r="N1412" t="s">
        <v>11</v>
      </c>
      <c r="O1412" t="s">
        <v>13</v>
      </c>
      <c r="P1412" t="s">
        <v>1226</v>
      </c>
      <c r="Q1412" t="str">
        <f t="shared" si="22"/>
        <v>$130K+</v>
      </c>
    </row>
    <row r="1413" spans="1:17" x14ac:dyDescent="0.3">
      <c r="A1413" t="s">
        <v>45</v>
      </c>
      <c r="B1413" t="s">
        <v>1283</v>
      </c>
      <c r="C1413" t="s">
        <v>1284</v>
      </c>
      <c r="D1413" t="s">
        <v>1223</v>
      </c>
      <c r="F1413" t="s">
        <v>1224</v>
      </c>
      <c r="G1413" t="s">
        <v>251</v>
      </c>
      <c r="H1413" s="3">
        <v>44862</v>
      </c>
      <c r="I1413" t="s">
        <v>1854</v>
      </c>
      <c r="M1413" t="s">
        <v>1224</v>
      </c>
      <c r="N1413" t="s">
        <v>11</v>
      </c>
      <c r="O1413" t="s">
        <v>13</v>
      </c>
      <c r="P1413" t="s">
        <v>1226</v>
      </c>
      <c r="Q1413" t="str">
        <f t="shared" si="22"/>
        <v/>
      </c>
    </row>
    <row r="1414" spans="1:17" x14ac:dyDescent="0.3">
      <c r="A1414" t="s">
        <v>45</v>
      </c>
      <c r="B1414" t="s">
        <v>1286</v>
      </c>
      <c r="C1414" t="s">
        <v>1287</v>
      </c>
      <c r="D1414" t="s">
        <v>1223</v>
      </c>
      <c r="E1414" t="s">
        <v>1288</v>
      </c>
      <c r="F1414" t="s">
        <v>1289</v>
      </c>
      <c r="G1414" t="s">
        <v>1290</v>
      </c>
      <c r="H1414" s="3">
        <v>44859</v>
      </c>
      <c r="I1414" t="s">
        <v>1855</v>
      </c>
      <c r="J1414">
        <v>70000</v>
      </c>
      <c r="K1414">
        <v>80000</v>
      </c>
      <c r="L1414">
        <v>75000</v>
      </c>
      <c r="M1414" t="s">
        <v>49</v>
      </c>
      <c r="N1414" t="s">
        <v>127</v>
      </c>
      <c r="O1414" t="s">
        <v>14</v>
      </c>
      <c r="P1414" t="s">
        <v>1226</v>
      </c>
      <c r="Q1414" t="str">
        <f t="shared" si="22"/>
        <v>$70K-$90K</v>
      </c>
    </row>
    <row r="1415" spans="1:17" x14ac:dyDescent="0.3">
      <c r="A1415" t="s">
        <v>45</v>
      </c>
      <c r="B1415" t="s">
        <v>1292</v>
      </c>
      <c r="C1415" t="s">
        <v>1293</v>
      </c>
      <c r="D1415" t="s">
        <v>1223</v>
      </c>
      <c r="F1415" t="s">
        <v>1224</v>
      </c>
      <c r="G1415" t="s">
        <v>1294</v>
      </c>
      <c r="H1415" s="3">
        <v>44873</v>
      </c>
      <c r="I1415" t="s">
        <v>1856</v>
      </c>
      <c r="M1415" t="s">
        <v>1224</v>
      </c>
      <c r="N1415" t="s">
        <v>11</v>
      </c>
      <c r="O1415" t="s">
        <v>13</v>
      </c>
      <c r="P1415" t="s">
        <v>40</v>
      </c>
      <c r="Q1415" t="str">
        <f t="shared" si="22"/>
        <v/>
      </c>
    </row>
    <row r="1416" spans="1:17" x14ac:dyDescent="0.3">
      <c r="A1416" t="s">
        <v>1296</v>
      </c>
      <c r="B1416" t="s">
        <v>1297</v>
      </c>
      <c r="C1416" t="s">
        <v>1298</v>
      </c>
      <c r="D1416" t="s">
        <v>1223</v>
      </c>
      <c r="E1416" t="s">
        <v>1299</v>
      </c>
      <c r="F1416" t="s">
        <v>1224</v>
      </c>
      <c r="G1416" t="s">
        <v>1300</v>
      </c>
      <c r="H1416" s="3">
        <v>44860</v>
      </c>
      <c r="I1416" t="s">
        <v>1857</v>
      </c>
      <c r="J1416">
        <v>80000</v>
      </c>
      <c r="K1416">
        <v>90000</v>
      </c>
      <c r="L1416">
        <v>85000</v>
      </c>
      <c r="M1416" t="s">
        <v>1224</v>
      </c>
      <c r="N1416" t="s">
        <v>11</v>
      </c>
      <c r="O1416" t="s">
        <v>14</v>
      </c>
      <c r="P1416" t="s">
        <v>1226</v>
      </c>
      <c r="Q1416" t="str">
        <f t="shared" si="22"/>
        <v>$70K-$90K</v>
      </c>
    </row>
    <row r="1417" spans="1:17" x14ac:dyDescent="0.3">
      <c r="A1417" t="s">
        <v>1306</v>
      </c>
      <c r="B1417" t="s">
        <v>1307</v>
      </c>
      <c r="C1417" t="s">
        <v>1308</v>
      </c>
      <c r="D1417" t="s">
        <v>1223</v>
      </c>
      <c r="F1417" t="s">
        <v>1224</v>
      </c>
      <c r="G1417" t="s">
        <v>1309</v>
      </c>
      <c r="H1417" s="3">
        <v>44886</v>
      </c>
      <c r="I1417" t="s">
        <v>1858</v>
      </c>
      <c r="M1417" t="s">
        <v>1224</v>
      </c>
      <c r="N1417" t="s">
        <v>11</v>
      </c>
      <c r="O1417" t="s">
        <v>9</v>
      </c>
      <c r="P1417" t="s">
        <v>40</v>
      </c>
      <c r="Q1417" t="str">
        <f t="shared" si="22"/>
        <v/>
      </c>
    </row>
    <row r="1418" spans="1:17" x14ac:dyDescent="0.3">
      <c r="A1418" t="s">
        <v>1302</v>
      </c>
      <c r="B1418" t="s">
        <v>1303</v>
      </c>
      <c r="C1418" t="s">
        <v>1304</v>
      </c>
      <c r="D1418" t="s">
        <v>1223</v>
      </c>
      <c r="F1418" t="s">
        <v>298</v>
      </c>
      <c r="G1418" t="s">
        <v>124</v>
      </c>
      <c r="H1418" s="3">
        <v>44888</v>
      </c>
      <c r="I1418" t="s">
        <v>1859</v>
      </c>
      <c r="M1418" t="s">
        <v>301</v>
      </c>
      <c r="N1418" t="s">
        <v>50</v>
      </c>
      <c r="O1418" t="s">
        <v>16</v>
      </c>
      <c r="P1418" t="s">
        <v>40</v>
      </c>
      <c r="Q1418" t="str">
        <f t="shared" si="22"/>
        <v/>
      </c>
    </row>
    <row r="1419" spans="1:17" x14ac:dyDescent="0.3">
      <c r="A1419" t="s">
        <v>45</v>
      </c>
      <c r="B1419" t="s">
        <v>1311</v>
      </c>
      <c r="C1419" t="s">
        <v>1312</v>
      </c>
      <c r="D1419" t="s">
        <v>1223</v>
      </c>
      <c r="F1419" t="s">
        <v>496</v>
      </c>
      <c r="G1419" t="s">
        <v>1313</v>
      </c>
      <c r="H1419" s="3">
        <v>44859</v>
      </c>
      <c r="I1419" t="s">
        <v>1860</v>
      </c>
      <c r="M1419" t="s">
        <v>498</v>
      </c>
      <c r="N1419" t="s">
        <v>50</v>
      </c>
      <c r="O1419" t="s">
        <v>13</v>
      </c>
      <c r="P1419" t="s">
        <v>1226</v>
      </c>
      <c r="Q1419" t="str">
        <f t="shared" si="22"/>
        <v/>
      </c>
    </row>
    <row r="1420" spans="1:17" x14ac:dyDescent="0.3">
      <c r="A1420" t="s">
        <v>1315</v>
      </c>
      <c r="B1420" t="s">
        <v>1316</v>
      </c>
      <c r="C1420" t="s">
        <v>1317</v>
      </c>
      <c r="D1420" t="s">
        <v>1223</v>
      </c>
      <c r="E1420" t="s">
        <v>1318</v>
      </c>
      <c r="F1420" t="s">
        <v>1224</v>
      </c>
      <c r="G1420" t="s">
        <v>1319</v>
      </c>
      <c r="H1420" s="3">
        <v>44880</v>
      </c>
      <c r="I1420" t="s">
        <v>1861</v>
      </c>
      <c r="J1420">
        <v>59.69</v>
      </c>
      <c r="K1420">
        <v>79.58</v>
      </c>
      <c r="L1420">
        <v>69.634999999999991</v>
      </c>
      <c r="M1420" t="s">
        <v>1224</v>
      </c>
      <c r="N1420" t="s">
        <v>11</v>
      </c>
      <c r="O1420" t="s">
        <v>13</v>
      </c>
      <c r="P1420" t="s">
        <v>40</v>
      </c>
      <c r="Q1420" t="str">
        <f t="shared" si="22"/>
        <v>&lt; $50K</v>
      </c>
    </row>
    <row r="1421" spans="1:17" x14ac:dyDescent="0.3">
      <c r="A1421" t="s">
        <v>45</v>
      </c>
      <c r="B1421" t="s">
        <v>1321</v>
      </c>
      <c r="C1421" t="s">
        <v>1322</v>
      </c>
      <c r="D1421" t="s">
        <v>1223</v>
      </c>
      <c r="F1421" t="s">
        <v>1224</v>
      </c>
      <c r="G1421" t="s">
        <v>1323</v>
      </c>
      <c r="H1421" s="3">
        <v>44874</v>
      </c>
      <c r="I1421" t="s">
        <v>1862</v>
      </c>
      <c r="M1421" t="s">
        <v>1224</v>
      </c>
      <c r="N1421" t="s">
        <v>11</v>
      </c>
      <c r="O1421" t="s">
        <v>9</v>
      </c>
      <c r="P1421" t="s">
        <v>40</v>
      </c>
      <c r="Q1421" t="str">
        <f t="shared" si="22"/>
        <v/>
      </c>
    </row>
    <row r="1422" spans="1:17" x14ac:dyDescent="0.3">
      <c r="A1422" t="s">
        <v>45</v>
      </c>
      <c r="B1422" t="s">
        <v>1325</v>
      </c>
      <c r="C1422" t="s">
        <v>1326</v>
      </c>
      <c r="D1422" t="s">
        <v>1223</v>
      </c>
      <c r="F1422" t="s">
        <v>1224</v>
      </c>
      <c r="G1422" t="s">
        <v>89</v>
      </c>
      <c r="H1422" s="3">
        <v>44865</v>
      </c>
      <c r="I1422" t="s">
        <v>1863</v>
      </c>
      <c r="M1422" t="s">
        <v>1224</v>
      </c>
      <c r="N1422" t="s">
        <v>11</v>
      </c>
      <c r="O1422" t="s">
        <v>11</v>
      </c>
      <c r="P1422" t="s">
        <v>1226</v>
      </c>
      <c r="Q1422" t="str">
        <f t="shared" si="22"/>
        <v/>
      </c>
    </row>
    <row r="1423" spans="1:17" x14ac:dyDescent="0.3">
      <c r="A1423" t="s">
        <v>45</v>
      </c>
      <c r="B1423" t="s">
        <v>1328</v>
      </c>
      <c r="C1423" t="s">
        <v>1329</v>
      </c>
      <c r="D1423" t="s">
        <v>1223</v>
      </c>
      <c r="F1423" t="s">
        <v>1330</v>
      </c>
      <c r="G1423" t="s">
        <v>524</v>
      </c>
      <c r="H1423" s="3">
        <v>44866</v>
      </c>
      <c r="I1423" t="s">
        <v>1864</v>
      </c>
      <c r="M1423" t="s">
        <v>1332</v>
      </c>
      <c r="N1423" t="s">
        <v>162</v>
      </c>
      <c r="O1423" t="s">
        <v>13</v>
      </c>
      <c r="P1423" t="s">
        <v>40</v>
      </c>
      <c r="Q1423" t="str">
        <f t="shared" si="22"/>
        <v/>
      </c>
    </row>
    <row r="1424" spans="1:17" x14ac:dyDescent="0.3">
      <c r="A1424" t="s">
        <v>45</v>
      </c>
      <c r="B1424" t="s">
        <v>1333</v>
      </c>
      <c r="C1424" t="s">
        <v>1334</v>
      </c>
      <c r="D1424" t="s">
        <v>1223</v>
      </c>
      <c r="F1424" t="s">
        <v>1224</v>
      </c>
      <c r="G1424" t="s">
        <v>1335</v>
      </c>
      <c r="H1424" s="3">
        <v>44861</v>
      </c>
      <c r="I1424" t="s">
        <v>1865</v>
      </c>
      <c r="M1424" t="s">
        <v>1224</v>
      </c>
      <c r="N1424" t="s">
        <v>11</v>
      </c>
      <c r="O1424" t="s">
        <v>14</v>
      </c>
      <c r="P1424" t="s">
        <v>1226</v>
      </c>
      <c r="Q1424" t="str">
        <f t="shared" si="22"/>
        <v/>
      </c>
    </row>
    <row r="1425" spans="1:17" x14ac:dyDescent="0.3">
      <c r="A1425" t="s">
        <v>1220</v>
      </c>
      <c r="B1425" t="s">
        <v>1221</v>
      </c>
      <c r="C1425" t="s">
        <v>1222</v>
      </c>
      <c r="D1425" t="s">
        <v>1223</v>
      </c>
      <c r="F1425" t="s">
        <v>1224</v>
      </c>
      <c r="G1425" t="s">
        <v>445</v>
      </c>
      <c r="H1425" s="3">
        <v>44861</v>
      </c>
      <c r="I1425" t="s">
        <v>1866</v>
      </c>
      <c r="M1425" t="s">
        <v>1224</v>
      </c>
      <c r="N1425" t="s">
        <v>11</v>
      </c>
      <c r="O1425" t="s">
        <v>16</v>
      </c>
      <c r="P1425" t="s">
        <v>1226</v>
      </c>
      <c r="Q1425" t="str">
        <f t="shared" si="22"/>
        <v/>
      </c>
    </row>
    <row r="1426" spans="1:17" x14ac:dyDescent="0.3">
      <c r="A1426" t="s">
        <v>45</v>
      </c>
      <c r="B1426" t="s">
        <v>1363</v>
      </c>
      <c r="C1426" t="s">
        <v>1364</v>
      </c>
      <c r="D1426" t="s">
        <v>1223</v>
      </c>
      <c r="F1426" t="s">
        <v>370</v>
      </c>
      <c r="G1426" t="s">
        <v>1365</v>
      </c>
      <c r="H1426" s="3">
        <v>44882</v>
      </c>
      <c r="I1426" t="s">
        <v>1867</v>
      </c>
      <c r="M1426" t="s">
        <v>373</v>
      </c>
      <c r="N1426" t="s">
        <v>44</v>
      </c>
      <c r="O1426" t="s">
        <v>9</v>
      </c>
      <c r="P1426" t="s">
        <v>40</v>
      </c>
      <c r="Q1426" t="str">
        <f t="shared" si="22"/>
        <v/>
      </c>
    </row>
    <row r="1427" spans="1:17" x14ac:dyDescent="0.3">
      <c r="A1427" t="s">
        <v>45</v>
      </c>
      <c r="B1427" t="s">
        <v>1367</v>
      </c>
      <c r="C1427" t="s">
        <v>1368</v>
      </c>
      <c r="D1427" t="s">
        <v>1223</v>
      </c>
      <c r="E1427" t="s">
        <v>1369</v>
      </c>
      <c r="F1427" t="s">
        <v>1224</v>
      </c>
      <c r="G1427" t="s">
        <v>1370</v>
      </c>
      <c r="H1427" s="3">
        <v>44883</v>
      </c>
      <c r="I1427" t="s">
        <v>1868</v>
      </c>
      <c r="J1427">
        <v>38</v>
      </c>
      <c r="K1427">
        <v>45</v>
      </c>
      <c r="L1427">
        <v>41.5</v>
      </c>
      <c r="M1427" t="s">
        <v>1224</v>
      </c>
      <c r="N1427" t="s">
        <v>11</v>
      </c>
      <c r="O1427" t="s">
        <v>14</v>
      </c>
      <c r="P1427" t="s">
        <v>40</v>
      </c>
      <c r="Q1427" t="str">
        <f t="shared" si="22"/>
        <v>&lt; $50K</v>
      </c>
    </row>
    <row r="1428" spans="1:17" x14ac:dyDescent="0.3">
      <c r="A1428" t="s">
        <v>45</v>
      </c>
      <c r="B1428" t="s">
        <v>1227</v>
      </c>
      <c r="C1428" t="s">
        <v>1228</v>
      </c>
      <c r="D1428" t="s">
        <v>1223</v>
      </c>
      <c r="F1428" t="s">
        <v>57</v>
      </c>
      <c r="G1428" t="s">
        <v>1229</v>
      </c>
      <c r="H1428" s="3">
        <v>44859</v>
      </c>
      <c r="I1428" t="s">
        <v>1869</v>
      </c>
      <c r="M1428" t="s">
        <v>60</v>
      </c>
      <c r="N1428" t="s">
        <v>53</v>
      </c>
      <c r="O1428" t="s">
        <v>14</v>
      </c>
      <c r="P1428" t="s">
        <v>1226</v>
      </c>
      <c r="Q1428" t="str">
        <f t="shared" si="22"/>
        <v/>
      </c>
    </row>
    <row r="1429" spans="1:17" x14ac:dyDescent="0.3">
      <c r="A1429" t="s">
        <v>45</v>
      </c>
      <c r="B1429" t="s">
        <v>1231</v>
      </c>
      <c r="C1429" t="s">
        <v>1232</v>
      </c>
      <c r="D1429" t="s">
        <v>1223</v>
      </c>
      <c r="E1429" t="s">
        <v>1233</v>
      </c>
      <c r="F1429" t="s">
        <v>1234</v>
      </c>
      <c r="G1429" t="s">
        <v>1235</v>
      </c>
      <c r="H1429" s="3">
        <v>44880</v>
      </c>
      <c r="I1429" t="s">
        <v>1870</v>
      </c>
      <c r="J1429">
        <v>30</v>
      </c>
      <c r="K1429">
        <v>30</v>
      </c>
      <c r="L1429">
        <v>30</v>
      </c>
      <c r="M1429" t="s">
        <v>1234</v>
      </c>
      <c r="N1429" t="s">
        <v>11</v>
      </c>
      <c r="O1429" t="s">
        <v>14</v>
      </c>
      <c r="P1429" t="s">
        <v>40</v>
      </c>
      <c r="Q1429" t="str">
        <f t="shared" si="22"/>
        <v>&lt; $50K</v>
      </c>
    </row>
    <row r="1430" spans="1:17" x14ac:dyDescent="0.3">
      <c r="A1430" t="s">
        <v>45</v>
      </c>
      <c r="B1430" t="s">
        <v>1237</v>
      </c>
      <c r="C1430" t="s">
        <v>1238</v>
      </c>
      <c r="D1430" t="s">
        <v>1223</v>
      </c>
      <c r="E1430" t="s">
        <v>1239</v>
      </c>
      <c r="F1430" t="s">
        <v>1224</v>
      </c>
      <c r="G1430" t="s">
        <v>1240</v>
      </c>
      <c r="H1430" s="3">
        <v>44862</v>
      </c>
      <c r="I1430" t="s">
        <v>1871</v>
      </c>
      <c r="J1430">
        <v>80000</v>
      </c>
      <c r="K1430">
        <v>110000</v>
      </c>
      <c r="L1430">
        <v>95000</v>
      </c>
      <c r="M1430" t="s">
        <v>1224</v>
      </c>
      <c r="N1430" t="s">
        <v>11</v>
      </c>
      <c r="O1430" t="s">
        <v>13</v>
      </c>
      <c r="P1430" t="s">
        <v>1226</v>
      </c>
      <c r="Q1430" t="str">
        <f t="shared" si="22"/>
        <v>$90K-$110K</v>
      </c>
    </row>
    <row r="1431" spans="1:17" x14ac:dyDescent="0.3">
      <c r="A1431" t="s">
        <v>45</v>
      </c>
      <c r="B1431" t="s">
        <v>1242</v>
      </c>
      <c r="C1431" t="s">
        <v>1243</v>
      </c>
      <c r="D1431" t="s">
        <v>1223</v>
      </c>
      <c r="E1431" t="s">
        <v>320</v>
      </c>
      <c r="F1431" t="s">
        <v>1224</v>
      </c>
      <c r="G1431" t="s">
        <v>1244</v>
      </c>
      <c r="H1431" s="3">
        <v>44881</v>
      </c>
      <c r="I1431" t="s">
        <v>1872</v>
      </c>
      <c r="J1431">
        <v>50</v>
      </c>
      <c r="K1431">
        <v>60</v>
      </c>
      <c r="L1431">
        <v>55</v>
      </c>
      <c r="M1431" t="s">
        <v>1224</v>
      </c>
      <c r="N1431" t="s">
        <v>11</v>
      </c>
      <c r="O1431" t="s">
        <v>14</v>
      </c>
      <c r="P1431" t="s">
        <v>40</v>
      </c>
      <c r="Q1431" t="str">
        <f t="shared" si="22"/>
        <v>&lt; $50K</v>
      </c>
    </row>
    <row r="1432" spans="1:17" x14ac:dyDescent="0.3">
      <c r="A1432" t="s">
        <v>45</v>
      </c>
      <c r="B1432" t="s">
        <v>1246</v>
      </c>
      <c r="C1432" t="s">
        <v>1247</v>
      </c>
      <c r="D1432" t="s">
        <v>1223</v>
      </c>
      <c r="F1432" t="s">
        <v>1248</v>
      </c>
      <c r="G1432" t="s">
        <v>1249</v>
      </c>
      <c r="H1432" s="3">
        <v>44880</v>
      </c>
      <c r="I1432" t="s">
        <v>1873</v>
      </c>
      <c r="M1432" t="s">
        <v>1251</v>
      </c>
      <c r="N1432" t="s">
        <v>114</v>
      </c>
      <c r="O1432" t="s">
        <v>13</v>
      </c>
      <c r="P1432" t="s">
        <v>40</v>
      </c>
      <c r="Q1432" t="str">
        <f t="shared" si="22"/>
        <v/>
      </c>
    </row>
    <row r="1433" spans="1:17" x14ac:dyDescent="0.3">
      <c r="A1433" t="s">
        <v>45</v>
      </c>
      <c r="B1433" t="s">
        <v>1252</v>
      </c>
      <c r="C1433" t="s">
        <v>1253</v>
      </c>
      <c r="D1433" t="s">
        <v>1223</v>
      </c>
      <c r="F1433" t="s">
        <v>1224</v>
      </c>
      <c r="G1433" t="s">
        <v>1254</v>
      </c>
      <c r="H1433" s="3">
        <v>44861</v>
      </c>
      <c r="I1433" t="s">
        <v>1874</v>
      </c>
      <c r="M1433" t="s">
        <v>1224</v>
      </c>
      <c r="N1433" t="s">
        <v>11</v>
      </c>
      <c r="O1433" t="s">
        <v>14</v>
      </c>
      <c r="P1433" t="s">
        <v>1226</v>
      </c>
      <c r="Q1433" t="str">
        <f t="shared" si="22"/>
        <v/>
      </c>
    </row>
    <row r="1434" spans="1:17" x14ac:dyDescent="0.3">
      <c r="A1434" t="s">
        <v>45</v>
      </c>
      <c r="B1434" t="s">
        <v>1256</v>
      </c>
      <c r="C1434" t="s">
        <v>1257</v>
      </c>
      <c r="D1434" t="s">
        <v>1223</v>
      </c>
      <c r="E1434" t="s">
        <v>1258</v>
      </c>
      <c r="F1434" t="s">
        <v>1224</v>
      </c>
      <c r="G1434" t="s">
        <v>1259</v>
      </c>
      <c r="H1434" s="3">
        <v>44886</v>
      </c>
      <c r="I1434" t="s">
        <v>1875</v>
      </c>
      <c r="J1434">
        <v>120000</v>
      </c>
      <c r="K1434">
        <v>135000</v>
      </c>
      <c r="L1434">
        <v>127500</v>
      </c>
      <c r="M1434" t="s">
        <v>1224</v>
      </c>
      <c r="N1434" t="s">
        <v>11</v>
      </c>
      <c r="O1434" t="s">
        <v>13</v>
      </c>
      <c r="P1434" t="s">
        <v>40</v>
      </c>
      <c r="Q1434" t="str">
        <f t="shared" si="22"/>
        <v>$110K-$130K</v>
      </c>
    </row>
    <row r="1435" spans="1:17" x14ac:dyDescent="0.3">
      <c r="A1435" t="s">
        <v>45</v>
      </c>
      <c r="B1435" t="s">
        <v>1261</v>
      </c>
      <c r="C1435" t="s">
        <v>1262</v>
      </c>
      <c r="D1435" t="s">
        <v>1223</v>
      </c>
      <c r="E1435" t="s">
        <v>1263</v>
      </c>
      <c r="F1435" t="s">
        <v>1224</v>
      </c>
      <c r="G1435" t="s">
        <v>1264</v>
      </c>
      <c r="H1435" s="3">
        <v>44872</v>
      </c>
      <c r="I1435" t="s">
        <v>1876</v>
      </c>
      <c r="J1435">
        <v>85000</v>
      </c>
      <c r="K1435">
        <v>100000</v>
      </c>
      <c r="L1435">
        <v>92500</v>
      </c>
      <c r="M1435" t="s">
        <v>1224</v>
      </c>
      <c r="N1435" t="s">
        <v>11</v>
      </c>
      <c r="O1435" t="s">
        <v>13</v>
      </c>
      <c r="P1435" t="s">
        <v>40</v>
      </c>
      <c r="Q1435" t="str">
        <f t="shared" si="22"/>
        <v>$90K-$110K</v>
      </c>
    </row>
    <row r="1436" spans="1:17" x14ac:dyDescent="0.3">
      <c r="A1436" t="s">
        <v>45</v>
      </c>
      <c r="B1436" t="s">
        <v>1266</v>
      </c>
      <c r="C1436" t="s">
        <v>1267</v>
      </c>
      <c r="D1436" t="s">
        <v>1223</v>
      </c>
      <c r="E1436" t="s">
        <v>1268</v>
      </c>
      <c r="F1436" t="s">
        <v>1224</v>
      </c>
      <c r="G1436" t="s">
        <v>251</v>
      </c>
      <c r="H1436" s="3">
        <v>44866</v>
      </c>
      <c r="I1436" t="s">
        <v>1877</v>
      </c>
      <c r="J1436">
        <v>40</v>
      </c>
      <c r="K1436">
        <v>50</v>
      </c>
      <c r="L1436">
        <v>45</v>
      </c>
      <c r="M1436" t="s">
        <v>1224</v>
      </c>
      <c r="N1436" t="s">
        <v>11</v>
      </c>
      <c r="O1436" t="s">
        <v>13</v>
      </c>
      <c r="P1436" t="s">
        <v>40</v>
      </c>
      <c r="Q1436" t="str">
        <f t="shared" si="22"/>
        <v>&lt; $50K</v>
      </c>
    </row>
    <row r="1437" spans="1:17" x14ac:dyDescent="0.3">
      <c r="A1437" t="s">
        <v>1302</v>
      </c>
      <c r="B1437" t="s">
        <v>1303</v>
      </c>
      <c r="C1437" t="s">
        <v>1384</v>
      </c>
      <c r="D1437" t="s">
        <v>1223</v>
      </c>
      <c r="F1437" t="s">
        <v>1330</v>
      </c>
      <c r="G1437" t="s">
        <v>124</v>
      </c>
      <c r="H1437" s="3">
        <v>44888</v>
      </c>
      <c r="I1437" t="s">
        <v>1878</v>
      </c>
      <c r="M1437" t="s">
        <v>1332</v>
      </c>
      <c r="N1437" t="s">
        <v>162</v>
      </c>
      <c r="O1437" t="s">
        <v>16</v>
      </c>
      <c r="P1437" t="s">
        <v>40</v>
      </c>
      <c r="Q1437" t="str">
        <f t="shared" si="22"/>
        <v/>
      </c>
    </row>
    <row r="1438" spans="1:17" x14ac:dyDescent="0.3">
      <c r="A1438" t="s">
        <v>45</v>
      </c>
      <c r="B1438" t="s">
        <v>1270</v>
      </c>
      <c r="C1438" t="s">
        <v>1271</v>
      </c>
      <c r="D1438" t="s">
        <v>1223</v>
      </c>
      <c r="F1438" t="s">
        <v>1224</v>
      </c>
      <c r="G1438" t="s">
        <v>1272</v>
      </c>
      <c r="H1438" s="3">
        <v>44873</v>
      </c>
      <c r="I1438" t="s">
        <v>1879</v>
      </c>
      <c r="M1438" t="s">
        <v>1224</v>
      </c>
      <c r="N1438" t="s">
        <v>11</v>
      </c>
      <c r="O1438" t="s">
        <v>14</v>
      </c>
      <c r="P1438" t="s">
        <v>40</v>
      </c>
      <c r="Q1438" t="str">
        <f t="shared" si="22"/>
        <v/>
      </c>
    </row>
    <row r="1439" spans="1:17" x14ac:dyDescent="0.3">
      <c r="A1439" t="s">
        <v>45</v>
      </c>
      <c r="B1439" t="s">
        <v>1274</v>
      </c>
      <c r="C1439" t="s">
        <v>1275</v>
      </c>
      <c r="D1439" t="s">
        <v>1223</v>
      </c>
      <c r="E1439" t="s">
        <v>1276</v>
      </c>
      <c r="F1439" t="s">
        <v>1224</v>
      </c>
      <c r="G1439" t="s">
        <v>89</v>
      </c>
      <c r="H1439" s="3">
        <v>44860</v>
      </c>
      <c r="I1439" t="s">
        <v>1880</v>
      </c>
      <c r="J1439">
        <v>60000</v>
      </c>
      <c r="K1439">
        <v>90000</v>
      </c>
      <c r="L1439">
        <v>75000</v>
      </c>
      <c r="M1439" t="s">
        <v>1224</v>
      </c>
      <c r="N1439" t="s">
        <v>11</v>
      </c>
      <c r="O1439" t="s">
        <v>11</v>
      </c>
      <c r="P1439" t="s">
        <v>1226</v>
      </c>
      <c r="Q1439" t="str">
        <f t="shared" si="22"/>
        <v>$70K-$90K</v>
      </c>
    </row>
    <row r="1440" spans="1:17" x14ac:dyDescent="0.3">
      <c r="A1440" t="s">
        <v>45</v>
      </c>
      <c r="B1440" t="s">
        <v>1278</v>
      </c>
      <c r="C1440" t="s">
        <v>1279</v>
      </c>
      <c r="D1440" t="s">
        <v>1223</v>
      </c>
      <c r="E1440" t="s">
        <v>1280</v>
      </c>
      <c r="F1440" t="s">
        <v>1224</v>
      </c>
      <c r="G1440" t="s">
        <v>1281</v>
      </c>
      <c r="H1440" s="3">
        <v>44859</v>
      </c>
      <c r="I1440" t="s">
        <v>1881</v>
      </c>
      <c r="J1440">
        <v>125000</v>
      </c>
      <c r="K1440">
        <v>155000</v>
      </c>
      <c r="L1440">
        <v>140000</v>
      </c>
      <c r="M1440" t="s">
        <v>1224</v>
      </c>
      <c r="N1440" t="s">
        <v>11</v>
      </c>
      <c r="O1440" t="s">
        <v>13</v>
      </c>
      <c r="P1440" t="s">
        <v>1226</v>
      </c>
      <c r="Q1440" t="str">
        <f t="shared" si="22"/>
        <v>$130K+</v>
      </c>
    </row>
    <row r="1441" spans="1:17" x14ac:dyDescent="0.3">
      <c r="A1441" t="s">
        <v>45</v>
      </c>
      <c r="B1441" t="s">
        <v>1283</v>
      </c>
      <c r="C1441" t="s">
        <v>1284</v>
      </c>
      <c r="D1441" t="s">
        <v>1223</v>
      </c>
      <c r="F1441" t="s">
        <v>1224</v>
      </c>
      <c r="G1441" t="s">
        <v>251</v>
      </c>
      <c r="H1441" s="3">
        <v>44862</v>
      </c>
      <c r="I1441" t="s">
        <v>1882</v>
      </c>
      <c r="M1441" t="s">
        <v>1224</v>
      </c>
      <c r="N1441" t="s">
        <v>11</v>
      </c>
      <c r="O1441" t="s">
        <v>13</v>
      </c>
      <c r="P1441" t="s">
        <v>1226</v>
      </c>
      <c r="Q1441" t="str">
        <f t="shared" si="22"/>
        <v/>
      </c>
    </row>
    <row r="1442" spans="1:17" x14ac:dyDescent="0.3">
      <c r="A1442" t="s">
        <v>45</v>
      </c>
      <c r="B1442" t="s">
        <v>1286</v>
      </c>
      <c r="C1442" t="s">
        <v>1287</v>
      </c>
      <c r="D1442" t="s">
        <v>1223</v>
      </c>
      <c r="E1442" t="s">
        <v>1288</v>
      </c>
      <c r="F1442" t="s">
        <v>1289</v>
      </c>
      <c r="G1442" t="s">
        <v>1290</v>
      </c>
      <c r="H1442" s="3">
        <v>44859</v>
      </c>
      <c r="I1442" t="s">
        <v>1883</v>
      </c>
      <c r="J1442">
        <v>70000</v>
      </c>
      <c r="K1442">
        <v>80000</v>
      </c>
      <c r="L1442">
        <v>75000</v>
      </c>
      <c r="M1442" t="s">
        <v>49</v>
      </c>
      <c r="N1442" t="s">
        <v>127</v>
      </c>
      <c r="O1442" t="s">
        <v>14</v>
      </c>
      <c r="P1442" t="s">
        <v>1226</v>
      </c>
      <c r="Q1442" t="str">
        <f t="shared" si="22"/>
        <v>$70K-$90K</v>
      </c>
    </row>
    <row r="1443" spans="1:17" x14ac:dyDescent="0.3">
      <c r="A1443" t="s">
        <v>45</v>
      </c>
      <c r="B1443" t="s">
        <v>1292</v>
      </c>
      <c r="C1443" t="s">
        <v>1293</v>
      </c>
      <c r="D1443" t="s">
        <v>1223</v>
      </c>
      <c r="F1443" t="s">
        <v>1224</v>
      </c>
      <c r="G1443" t="s">
        <v>1294</v>
      </c>
      <c r="H1443" s="3">
        <v>44873</v>
      </c>
      <c r="I1443" t="s">
        <v>1884</v>
      </c>
      <c r="M1443" t="s">
        <v>1224</v>
      </c>
      <c r="N1443" t="s">
        <v>11</v>
      </c>
      <c r="O1443" t="s">
        <v>13</v>
      </c>
      <c r="P1443" t="s">
        <v>40</v>
      </c>
      <c r="Q1443" t="str">
        <f t="shared" si="22"/>
        <v/>
      </c>
    </row>
    <row r="1444" spans="1:17" x14ac:dyDescent="0.3">
      <c r="A1444" t="s">
        <v>1296</v>
      </c>
      <c r="B1444" t="s">
        <v>1297</v>
      </c>
      <c r="C1444" t="s">
        <v>1298</v>
      </c>
      <c r="D1444" t="s">
        <v>1223</v>
      </c>
      <c r="E1444" t="s">
        <v>1299</v>
      </c>
      <c r="F1444" t="s">
        <v>1224</v>
      </c>
      <c r="G1444" t="s">
        <v>1300</v>
      </c>
      <c r="H1444" s="3">
        <v>44860</v>
      </c>
      <c r="I1444" t="s">
        <v>1885</v>
      </c>
      <c r="J1444">
        <v>80000</v>
      </c>
      <c r="K1444">
        <v>90000</v>
      </c>
      <c r="L1444">
        <v>85000</v>
      </c>
      <c r="M1444" t="s">
        <v>1224</v>
      </c>
      <c r="N1444" t="s">
        <v>11</v>
      </c>
      <c r="O1444" t="s">
        <v>14</v>
      </c>
      <c r="P1444" t="s">
        <v>1226</v>
      </c>
      <c r="Q1444" t="str">
        <f t="shared" si="22"/>
        <v>$70K-$90K</v>
      </c>
    </row>
    <row r="1445" spans="1:17" x14ac:dyDescent="0.3">
      <c r="A1445" t="s">
        <v>1306</v>
      </c>
      <c r="B1445" t="s">
        <v>1307</v>
      </c>
      <c r="C1445" t="s">
        <v>1308</v>
      </c>
      <c r="D1445" t="s">
        <v>1223</v>
      </c>
      <c r="F1445" t="s">
        <v>1224</v>
      </c>
      <c r="G1445" t="s">
        <v>1309</v>
      </c>
      <c r="H1445" s="3">
        <v>44886</v>
      </c>
      <c r="I1445" t="s">
        <v>1886</v>
      </c>
      <c r="M1445" t="s">
        <v>1224</v>
      </c>
      <c r="N1445" t="s">
        <v>11</v>
      </c>
      <c r="O1445" t="s">
        <v>9</v>
      </c>
      <c r="P1445" t="s">
        <v>40</v>
      </c>
      <c r="Q1445" t="str">
        <f t="shared" si="22"/>
        <v/>
      </c>
    </row>
    <row r="1446" spans="1:17" x14ac:dyDescent="0.3">
      <c r="A1446" t="s">
        <v>1302</v>
      </c>
      <c r="B1446" t="s">
        <v>1303</v>
      </c>
      <c r="C1446" t="s">
        <v>1304</v>
      </c>
      <c r="D1446" t="s">
        <v>1223</v>
      </c>
      <c r="F1446" t="s">
        <v>298</v>
      </c>
      <c r="G1446" t="s">
        <v>124</v>
      </c>
      <c r="H1446" s="3">
        <v>44888</v>
      </c>
      <c r="I1446" t="s">
        <v>1887</v>
      </c>
      <c r="M1446" t="s">
        <v>301</v>
      </c>
      <c r="N1446" t="s">
        <v>50</v>
      </c>
      <c r="O1446" t="s">
        <v>16</v>
      </c>
      <c r="P1446" t="s">
        <v>40</v>
      </c>
      <c r="Q1446" t="str">
        <f t="shared" si="22"/>
        <v/>
      </c>
    </row>
    <row r="1447" spans="1:17" x14ac:dyDescent="0.3">
      <c r="A1447" t="s">
        <v>45</v>
      </c>
      <c r="B1447" t="s">
        <v>1392</v>
      </c>
      <c r="C1447" t="s">
        <v>1393</v>
      </c>
      <c r="D1447" t="s">
        <v>1223</v>
      </c>
      <c r="F1447" t="s">
        <v>1394</v>
      </c>
      <c r="G1447" t="s">
        <v>1395</v>
      </c>
      <c r="H1447" s="3">
        <v>44859</v>
      </c>
      <c r="I1447" t="s">
        <v>1888</v>
      </c>
      <c r="M1447" t="s">
        <v>1397</v>
      </c>
      <c r="N1447" t="s">
        <v>44</v>
      </c>
      <c r="O1447" t="s">
        <v>13</v>
      </c>
      <c r="P1447" t="s">
        <v>1226</v>
      </c>
      <c r="Q1447" t="str">
        <f t="shared" si="22"/>
        <v/>
      </c>
    </row>
    <row r="1448" spans="1:17" x14ac:dyDescent="0.3">
      <c r="A1448" t="s">
        <v>45</v>
      </c>
      <c r="B1448" t="s">
        <v>1311</v>
      </c>
      <c r="C1448" t="s">
        <v>1312</v>
      </c>
      <c r="D1448" t="s">
        <v>1223</v>
      </c>
      <c r="F1448" t="s">
        <v>496</v>
      </c>
      <c r="G1448" t="s">
        <v>1313</v>
      </c>
      <c r="H1448" s="3">
        <v>44859</v>
      </c>
      <c r="I1448" t="s">
        <v>1889</v>
      </c>
      <c r="M1448" t="s">
        <v>498</v>
      </c>
      <c r="N1448" t="s">
        <v>50</v>
      </c>
      <c r="O1448" t="s">
        <v>13</v>
      </c>
      <c r="P1448" t="s">
        <v>1226</v>
      </c>
      <c r="Q1448" t="str">
        <f t="shared" si="22"/>
        <v/>
      </c>
    </row>
    <row r="1449" spans="1:17" x14ac:dyDescent="0.3">
      <c r="A1449" t="s">
        <v>1315</v>
      </c>
      <c r="B1449" t="s">
        <v>1316</v>
      </c>
      <c r="C1449" t="s">
        <v>1317</v>
      </c>
      <c r="D1449" t="s">
        <v>1223</v>
      </c>
      <c r="E1449" t="s">
        <v>1318</v>
      </c>
      <c r="F1449" t="s">
        <v>1224</v>
      </c>
      <c r="G1449" t="s">
        <v>1319</v>
      </c>
      <c r="H1449" s="3">
        <v>44880</v>
      </c>
      <c r="I1449" t="s">
        <v>1890</v>
      </c>
      <c r="J1449">
        <v>59.69</v>
      </c>
      <c r="K1449">
        <v>79.58</v>
      </c>
      <c r="L1449">
        <v>69.634999999999991</v>
      </c>
      <c r="M1449" t="s">
        <v>1224</v>
      </c>
      <c r="N1449" t="s">
        <v>11</v>
      </c>
      <c r="O1449" t="s">
        <v>13</v>
      </c>
      <c r="P1449" t="s">
        <v>40</v>
      </c>
      <c r="Q1449" t="str">
        <f t="shared" si="22"/>
        <v>&lt; $50K</v>
      </c>
    </row>
    <row r="1450" spans="1:17" x14ac:dyDescent="0.3">
      <c r="A1450" t="s">
        <v>1220</v>
      </c>
      <c r="B1450" t="s">
        <v>1221</v>
      </c>
      <c r="C1450" t="s">
        <v>222</v>
      </c>
      <c r="D1450" t="s">
        <v>1223</v>
      </c>
      <c r="F1450" t="s">
        <v>1224</v>
      </c>
      <c r="G1450" t="s">
        <v>223</v>
      </c>
      <c r="H1450" s="3">
        <v>44861</v>
      </c>
      <c r="I1450" t="s">
        <v>1891</v>
      </c>
      <c r="M1450" t="s">
        <v>1224</v>
      </c>
      <c r="N1450" t="s">
        <v>11</v>
      </c>
      <c r="O1450" t="s">
        <v>11</v>
      </c>
      <c r="P1450" t="s">
        <v>1226</v>
      </c>
      <c r="Q1450" t="str">
        <f t="shared" si="22"/>
        <v/>
      </c>
    </row>
    <row r="1451" spans="1:17" x14ac:dyDescent="0.3">
      <c r="A1451" t="s">
        <v>45</v>
      </c>
      <c r="B1451" t="s">
        <v>1227</v>
      </c>
      <c r="C1451" t="s">
        <v>1228</v>
      </c>
      <c r="D1451" t="s">
        <v>1223</v>
      </c>
      <c r="F1451" t="s">
        <v>57</v>
      </c>
      <c r="G1451" t="s">
        <v>1229</v>
      </c>
      <c r="H1451" s="3">
        <v>44859</v>
      </c>
      <c r="I1451" t="s">
        <v>1892</v>
      </c>
      <c r="M1451" t="s">
        <v>60</v>
      </c>
      <c r="N1451" t="s">
        <v>53</v>
      </c>
      <c r="O1451" t="s">
        <v>14</v>
      </c>
      <c r="P1451" t="s">
        <v>1226</v>
      </c>
      <c r="Q1451" t="str">
        <f t="shared" si="22"/>
        <v/>
      </c>
    </row>
    <row r="1452" spans="1:17" x14ac:dyDescent="0.3">
      <c r="A1452" t="s">
        <v>45</v>
      </c>
      <c r="B1452" t="s">
        <v>1231</v>
      </c>
      <c r="C1452" t="s">
        <v>1232</v>
      </c>
      <c r="D1452" t="s">
        <v>1223</v>
      </c>
      <c r="E1452" t="s">
        <v>1233</v>
      </c>
      <c r="F1452" t="s">
        <v>1234</v>
      </c>
      <c r="G1452" t="s">
        <v>1235</v>
      </c>
      <c r="H1452" s="3">
        <v>44880</v>
      </c>
      <c r="I1452" t="s">
        <v>1893</v>
      </c>
      <c r="J1452">
        <v>30</v>
      </c>
      <c r="K1452">
        <v>30</v>
      </c>
      <c r="L1452">
        <v>30</v>
      </c>
      <c r="M1452" t="s">
        <v>1234</v>
      </c>
      <c r="N1452" t="s">
        <v>11</v>
      </c>
      <c r="O1452" t="s">
        <v>14</v>
      </c>
      <c r="P1452" t="s">
        <v>40</v>
      </c>
      <c r="Q1452" t="str">
        <f t="shared" si="22"/>
        <v>&lt; $50K</v>
      </c>
    </row>
    <row r="1453" spans="1:17" x14ac:dyDescent="0.3">
      <c r="A1453" t="s">
        <v>45</v>
      </c>
      <c r="B1453" t="s">
        <v>1237</v>
      </c>
      <c r="C1453" t="s">
        <v>1238</v>
      </c>
      <c r="D1453" t="s">
        <v>1223</v>
      </c>
      <c r="E1453" t="s">
        <v>1239</v>
      </c>
      <c r="F1453" t="s">
        <v>1224</v>
      </c>
      <c r="G1453" t="s">
        <v>1240</v>
      </c>
      <c r="H1453" s="3">
        <v>44862</v>
      </c>
      <c r="I1453" t="s">
        <v>1894</v>
      </c>
      <c r="J1453">
        <v>80000</v>
      </c>
      <c r="K1453">
        <v>110000</v>
      </c>
      <c r="L1453">
        <v>95000</v>
      </c>
      <c r="M1453" t="s">
        <v>1224</v>
      </c>
      <c r="N1453" t="s">
        <v>11</v>
      </c>
      <c r="O1453" t="s">
        <v>13</v>
      </c>
      <c r="P1453" t="s">
        <v>1226</v>
      </c>
      <c r="Q1453" t="str">
        <f t="shared" si="22"/>
        <v>$90K-$110K</v>
      </c>
    </row>
    <row r="1454" spans="1:17" x14ac:dyDescent="0.3">
      <c r="A1454" t="s">
        <v>45</v>
      </c>
      <c r="B1454" t="s">
        <v>1242</v>
      </c>
      <c r="C1454" t="s">
        <v>1243</v>
      </c>
      <c r="D1454" t="s">
        <v>1223</v>
      </c>
      <c r="E1454" t="s">
        <v>320</v>
      </c>
      <c r="F1454" t="s">
        <v>1224</v>
      </c>
      <c r="G1454" t="s">
        <v>1244</v>
      </c>
      <c r="H1454" s="3">
        <v>44881</v>
      </c>
      <c r="I1454" t="s">
        <v>1895</v>
      </c>
      <c r="J1454">
        <v>50</v>
      </c>
      <c r="K1454">
        <v>60</v>
      </c>
      <c r="L1454">
        <v>55</v>
      </c>
      <c r="M1454" t="s">
        <v>1224</v>
      </c>
      <c r="N1454" t="s">
        <v>11</v>
      </c>
      <c r="O1454" t="s">
        <v>14</v>
      </c>
      <c r="P1454" t="s">
        <v>40</v>
      </c>
      <c r="Q1454" t="str">
        <f t="shared" si="22"/>
        <v>&lt; $50K</v>
      </c>
    </row>
    <row r="1455" spans="1:17" x14ac:dyDescent="0.3">
      <c r="A1455" t="s">
        <v>45</v>
      </c>
      <c r="B1455" t="s">
        <v>1246</v>
      </c>
      <c r="C1455" t="s">
        <v>1247</v>
      </c>
      <c r="D1455" t="s">
        <v>1223</v>
      </c>
      <c r="F1455" t="s">
        <v>1248</v>
      </c>
      <c r="G1455" t="s">
        <v>1249</v>
      </c>
      <c r="H1455" s="3">
        <v>44880</v>
      </c>
      <c r="I1455" t="s">
        <v>1896</v>
      </c>
      <c r="M1455" t="s">
        <v>1251</v>
      </c>
      <c r="N1455" t="s">
        <v>114</v>
      </c>
      <c r="O1455" t="s">
        <v>13</v>
      </c>
      <c r="P1455" t="s">
        <v>40</v>
      </c>
      <c r="Q1455" t="str">
        <f t="shared" si="22"/>
        <v/>
      </c>
    </row>
    <row r="1456" spans="1:17" x14ac:dyDescent="0.3">
      <c r="A1456" t="s">
        <v>45</v>
      </c>
      <c r="B1456" t="s">
        <v>1252</v>
      </c>
      <c r="C1456" t="s">
        <v>1253</v>
      </c>
      <c r="D1456" t="s">
        <v>1223</v>
      </c>
      <c r="F1456" t="s">
        <v>1224</v>
      </c>
      <c r="G1456" t="s">
        <v>1254</v>
      </c>
      <c r="H1456" s="3">
        <v>44861</v>
      </c>
      <c r="I1456" t="s">
        <v>1897</v>
      </c>
      <c r="M1456" t="s">
        <v>1224</v>
      </c>
      <c r="N1456" t="s">
        <v>11</v>
      </c>
      <c r="O1456" t="s">
        <v>14</v>
      </c>
      <c r="P1456" t="s">
        <v>1226</v>
      </c>
      <c r="Q1456" t="str">
        <f t="shared" si="22"/>
        <v/>
      </c>
    </row>
    <row r="1457" spans="1:17" x14ac:dyDescent="0.3">
      <c r="A1457" t="s">
        <v>45</v>
      </c>
      <c r="B1457" t="s">
        <v>1256</v>
      </c>
      <c r="C1457" t="s">
        <v>1257</v>
      </c>
      <c r="D1457" t="s">
        <v>1223</v>
      </c>
      <c r="E1457" t="s">
        <v>1258</v>
      </c>
      <c r="F1457" t="s">
        <v>1224</v>
      </c>
      <c r="G1457" t="s">
        <v>1259</v>
      </c>
      <c r="H1457" s="3">
        <v>44886</v>
      </c>
      <c r="I1457" t="s">
        <v>1898</v>
      </c>
      <c r="J1457">
        <v>120000</v>
      </c>
      <c r="K1457">
        <v>135000</v>
      </c>
      <c r="L1457">
        <v>127500</v>
      </c>
      <c r="M1457" t="s">
        <v>1224</v>
      </c>
      <c r="N1457" t="s">
        <v>11</v>
      </c>
      <c r="O1457" t="s">
        <v>13</v>
      </c>
      <c r="P1457" t="s">
        <v>40</v>
      </c>
      <c r="Q1457" t="str">
        <f t="shared" si="22"/>
        <v>$110K-$130K</v>
      </c>
    </row>
    <row r="1458" spans="1:17" x14ac:dyDescent="0.3">
      <c r="A1458" t="s">
        <v>45</v>
      </c>
      <c r="B1458" t="s">
        <v>1261</v>
      </c>
      <c r="C1458" t="s">
        <v>1262</v>
      </c>
      <c r="D1458" t="s">
        <v>1223</v>
      </c>
      <c r="E1458" t="s">
        <v>1263</v>
      </c>
      <c r="F1458" t="s">
        <v>1224</v>
      </c>
      <c r="G1458" t="s">
        <v>1264</v>
      </c>
      <c r="H1458" s="3">
        <v>44872</v>
      </c>
      <c r="I1458" t="s">
        <v>1899</v>
      </c>
      <c r="J1458">
        <v>85000</v>
      </c>
      <c r="K1458">
        <v>100000</v>
      </c>
      <c r="L1458">
        <v>92500</v>
      </c>
      <c r="M1458" t="s">
        <v>1224</v>
      </c>
      <c r="N1458" t="s">
        <v>11</v>
      </c>
      <c r="O1458" t="s">
        <v>13</v>
      </c>
      <c r="P1458" t="s">
        <v>40</v>
      </c>
      <c r="Q1458" t="str">
        <f t="shared" si="22"/>
        <v>$90K-$110K</v>
      </c>
    </row>
    <row r="1459" spans="1:17" x14ac:dyDescent="0.3">
      <c r="A1459" t="s">
        <v>45</v>
      </c>
      <c r="B1459" t="s">
        <v>1266</v>
      </c>
      <c r="C1459" t="s">
        <v>1267</v>
      </c>
      <c r="D1459" t="s">
        <v>1223</v>
      </c>
      <c r="E1459" t="s">
        <v>1268</v>
      </c>
      <c r="F1459" t="s">
        <v>1224</v>
      </c>
      <c r="G1459" t="s">
        <v>251</v>
      </c>
      <c r="H1459" s="3">
        <v>44866</v>
      </c>
      <c r="I1459" t="s">
        <v>1900</v>
      </c>
      <c r="J1459">
        <v>40</v>
      </c>
      <c r="K1459">
        <v>50</v>
      </c>
      <c r="L1459">
        <v>45</v>
      </c>
      <c r="M1459" t="s">
        <v>1224</v>
      </c>
      <c r="N1459" t="s">
        <v>11</v>
      </c>
      <c r="O1459" t="s">
        <v>13</v>
      </c>
      <c r="P1459" t="s">
        <v>40</v>
      </c>
      <c r="Q1459" t="str">
        <f t="shared" si="22"/>
        <v>&lt; $50K</v>
      </c>
    </row>
    <row r="1460" spans="1:17" x14ac:dyDescent="0.3">
      <c r="A1460" t="s">
        <v>45</v>
      </c>
      <c r="B1460" t="s">
        <v>1270</v>
      </c>
      <c r="C1460" t="s">
        <v>1271</v>
      </c>
      <c r="D1460" t="s">
        <v>1223</v>
      </c>
      <c r="F1460" t="s">
        <v>1224</v>
      </c>
      <c r="G1460" t="s">
        <v>1272</v>
      </c>
      <c r="H1460" s="3">
        <v>44873</v>
      </c>
      <c r="I1460" t="s">
        <v>1901</v>
      </c>
      <c r="M1460" t="s">
        <v>1224</v>
      </c>
      <c r="N1460" t="s">
        <v>11</v>
      </c>
      <c r="O1460" t="s">
        <v>14</v>
      </c>
      <c r="P1460" t="s">
        <v>40</v>
      </c>
      <c r="Q1460" t="str">
        <f t="shared" si="22"/>
        <v/>
      </c>
    </row>
    <row r="1461" spans="1:17" x14ac:dyDescent="0.3">
      <c r="A1461" t="s">
        <v>45</v>
      </c>
      <c r="B1461" t="s">
        <v>1274</v>
      </c>
      <c r="C1461" t="s">
        <v>1275</v>
      </c>
      <c r="D1461" t="s">
        <v>1223</v>
      </c>
      <c r="E1461" t="s">
        <v>1276</v>
      </c>
      <c r="F1461" t="s">
        <v>1224</v>
      </c>
      <c r="G1461" t="s">
        <v>89</v>
      </c>
      <c r="H1461" s="3">
        <v>44860</v>
      </c>
      <c r="I1461" t="s">
        <v>1902</v>
      </c>
      <c r="J1461">
        <v>60000</v>
      </c>
      <c r="K1461">
        <v>90000</v>
      </c>
      <c r="L1461">
        <v>75000</v>
      </c>
      <c r="M1461" t="s">
        <v>1224</v>
      </c>
      <c r="N1461" t="s">
        <v>11</v>
      </c>
      <c r="O1461" t="s">
        <v>11</v>
      </c>
      <c r="P1461" t="s">
        <v>1226</v>
      </c>
      <c r="Q1461" t="str">
        <f t="shared" si="22"/>
        <v>$70K-$90K</v>
      </c>
    </row>
    <row r="1462" spans="1:17" x14ac:dyDescent="0.3">
      <c r="A1462" t="s">
        <v>45</v>
      </c>
      <c r="B1462" t="s">
        <v>1278</v>
      </c>
      <c r="C1462" t="s">
        <v>1279</v>
      </c>
      <c r="D1462" t="s">
        <v>1223</v>
      </c>
      <c r="E1462" t="s">
        <v>1280</v>
      </c>
      <c r="F1462" t="s">
        <v>1224</v>
      </c>
      <c r="G1462" t="s">
        <v>1281</v>
      </c>
      <c r="H1462" s="3">
        <v>44859</v>
      </c>
      <c r="I1462" t="s">
        <v>1903</v>
      </c>
      <c r="J1462">
        <v>125000</v>
      </c>
      <c r="K1462">
        <v>155000</v>
      </c>
      <c r="L1462">
        <v>140000</v>
      </c>
      <c r="M1462" t="s">
        <v>1224</v>
      </c>
      <c r="N1462" t="s">
        <v>11</v>
      </c>
      <c r="O1462" t="s">
        <v>13</v>
      </c>
      <c r="P1462" t="s">
        <v>1226</v>
      </c>
      <c r="Q1462" t="str">
        <f t="shared" si="22"/>
        <v>$130K+</v>
      </c>
    </row>
    <row r="1463" spans="1:17" x14ac:dyDescent="0.3">
      <c r="A1463" t="s">
        <v>45</v>
      </c>
      <c r="B1463" t="s">
        <v>1283</v>
      </c>
      <c r="C1463" t="s">
        <v>1284</v>
      </c>
      <c r="D1463" t="s">
        <v>1223</v>
      </c>
      <c r="F1463" t="s">
        <v>1224</v>
      </c>
      <c r="G1463" t="s">
        <v>251</v>
      </c>
      <c r="H1463" s="3">
        <v>44862</v>
      </c>
      <c r="I1463" t="s">
        <v>1904</v>
      </c>
      <c r="M1463" t="s">
        <v>1224</v>
      </c>
      <c r="N1463" t="s">
        <v>11</v>
      </c>
      <c r="O1463" t="s">
        <v>13</v>
      </c>
      <c r="P1463" t="s">
        <v>1226</v>
      </c>
      <c r="Q1463" t="str">
        <f t="shared" si="22"/>
        <v/>
      </c>
    </row>
    <row r="1464" spans="1:17" x14ac:dyDescent="0.3">
      <c r="A1464" t="s">
        <v>45</v>
      </c>
      <c r="B1464" t="s">
        <v>1286</v>
      </c>
      <c r="C1464" t="s">
        <v>1287</v>
      </c>
      <c r="D1464" t="s">
        <v>1223</v>
      </c>
      <c r="E1464" t="s">
        <v>1288</v>
      </c>
      <c r="F1464" t="s">
        <v>1289</v>
      </c>
      <c r="G1464" t="s">
        <v>1290</v>
      </c>
      <c r="H1464" s="3">
        <v>44859</v>
      </c>
      <c r="I1464" t="s">
        <v>1905</v>
      </c>
      <c r="J1464">
        <v>70000</v>
      </c>
      <c r="K1464">
        <v>80000</v>
      </c>
      <c r="L1464">
        <v>75000</v>
      </c>
      <c r="M1464" t="s">
        <v>49</v>
      </c>
      <c r="N1464" t="s">
        <v>127</v>
      </c>
      <c r="O1464" t="s">
        <v>14</v>
      </c>
      <c r="P1464" t="s">
        <v>1226</v>
      </c>
      <c r="Q1464" t="str">
        <f t="shared" si="22"/>
        <v>$70K-$90K</v>
      </c>
    </row>
    <row r="1465" spans="1:17" x14ac:dyDescent="0.3">
      <c r="A1465" t="s">
        <v>45</v>
      </c>
      <c r="B1465" t="s">
        <v>1292</v>
      </c>
      <c r="C1465" t="s">
        <v>1293</v>
      </c>
      <c r="D1465" t="s">
        <v>1223</v>
      </c>
      <c r="F1465" t="s">
        <v>1224</v>
      </c>
      <c r="G1465" t="s">
        <v>1294</v>
      </c>
      <c r="H1465" s="3">
        <v>44873</v>
      </c>
      <c r="I1465" t="s">
        <v>1906</v>
      </c>
      <c r="M1465" t="s">
        <v>1224</v>
      </c>
      <c r="N1465" t="s">
        <v>11</v>
      </c>
      <c r="O1465" t="s">
        <v>13</v>
      </c>
      <c r="P1465" t="s">
        <v>40</v>
      </c>
      <c r="Q1465" t="str">
        <f t="shared" si="22"/>
        <v/>
      </c>
    </row>
    <row r="1466" spans="1:17" x14ac:dyDescent="0.3">
      <c r="A1466" t="s">
        <v>1296</v>
      </c>
      <c r="B1466" t="s">
        <v>1297</v>
      </c>
      <c r="C1466" t="s">
        <v>1298</v>
      </c>
      <c r="D1466" t="s">
        <v>1223</v>
      </c>
      <c r="E1466" t="s">
        <v>1299</v>
      </c>
      <c r="F1466" t="s">
        <v>1224</v>
      </c>
      <c r="G1466" t="s">
        <v>1300</v>
      </c>
      <c r="H1466" s="3">
        <v>44860</v>
      </c>
      <c r="I1466" t="s">
        <v>1907</v>
      </c>
      <c r="J1466">
        <v>80000</v>
      </c>
      <c r="K1466">
        <v>90000</v>
      </c>
      <c r="L1466">
        <v>85000</v>
      </c>
      <c r="M1466" t="s">
        <v>1224</v>
      </c>
      <c r="N1466" t="s">
        <v>11</v>
      </c>
      <c r="O1466" t="s">
        <v>14</v>
      </c>
      <c r="P1466" t="s">
        <v>1226</v>
      </c>
      <c r="Q1466" t="str">
        <f t="shared" si="22"/>
        <v>$70K-$90K</v>
      </c>
    </row>
    <row r="1467" spans="1:17" x14ac:dyDescent="0.3">
      <c r="A1467" t="s">
        <v>1306</v>
      </c>
      <c r="B1467" t="s">
        <v>1307</v>
      </c>
      <c r="C1467" t="s">
        <v>1308</v>
      </c>
      <c r="D1467" t="s">
        <v>1223</v>
      </c>
      <c r="F1467" t="s">
        <v>1224</v>
      </c>
      <c r="G1467" t="s">
        <v>1309</v>
      </c>
      <c r="H1467" s="3">
        <v>44886</v>
      </c>
      <c r="I1467" t="s">
        <v>1908</v>
      </c>
      <c r="M1467" t="s">
        <v>1224</v>
      </c>
      <c r="N1467" t="s">
        <v>11</v>
      </c>
      <c r="O1467" t="s">
        <v>9</v>
      </c>
      <c r="P1467" t="s">
        <v>40</v>
      </c>
      <c r="Q1467" t="str">
        <f t="shared" si="22"/>
        <v/>
      </c>
    </row>
    <row r="1468" spans="1:17" x14ac:dyDescent="0.3">
      <c r="A1468" t="s">
        <v>1302</v>
      </c>
      <c r="B1468" t="s">
        <v>1303</v>
      </c>
      <c r="C1468" t="s">
        <v>1304</v>
      </c>
      <c r="D1468" t="s">
        <v>1223</v>
      </c>
      <c r="F1468" t="s">
        <v>298</v>
      </c>
      <c r="G1468" t="s">
        <v>124</v>
      </c>
      <c r="H1468" s="3">
        <v>44888</v>
      </c>
      <c r="I1468" t="s">
        <v>1909</v>
      </c>
      <c r="M1468" t="s">
        <v>301</v>
      </c>
      <c r="N1468" t="s">
        <v>50</v>
      </c>
      <c r="O1468" t="s">
        <v>16</v>
      </c>
      <c r="P1468" t="s">
        <v>40</v>
      </c>
      <c r="Q1468" t="str">
        <f t="shared" si="22"/>
        <v/>
      </c>
    </row>
    <row r="1469" spans="1:17" x14ac:dyDescent="0.3">
      <c r="A1469" t="s">
        <v>45</v>
      </c>
      <c r="B1469" t="s">
        <v>1311</v>
      </c>
      <c r="C1469" t="s">
        <v>1312</v>
      </c>
      <c r="D1469" t="s">
        <v>1223</v>
      </c>
      <c r="F1469" t="s">
        <v>496</v>
      </c>
      <c r="G1469" t="s">
        <v>1313</v>
      </c>
      <c r="H1469" s="3">
        <v>44859</v>
      </c>
      <c r="I1469" t="s">
        <v>1910</v>
      </c>
      <c r="M1469" t="s">
        <v>498</v>
      </c>
      <c r="N1469" t="s">
        <v>50</v>
      </c>
      <c r="O1469" t="s">
        <v>13</v>
      </c>
      <c r="P1469" t="s">
        <v>1226</v>
      </c>
      <c r="Q1469" t="str">
        <f t="shared" si="22"/>
        <v/>
      </c>
    </row>
    <row r="1470" spans="1:17" x14ac:dyDescent="0.3">
      <c r="A1470" t="s">
        <v>1315</v>
      </c>
      <c r="B1470" t="s">
        <v>1316</v>
      </c>
      <c r="C1470" t="s">
        <v>1317</v>
      </c>
      <c r="D1470" t="s">
        <v>1223</v>
      </c>
      <c r="E1470" t="s">
        <v>1318</v>
      </c>
      <c r="F1470" t="s">
        <v>1224</v>
      </c>
      <c r="G1470" t="s">
        <v>1319</v>
      </c>
      <c r="H1470" s="3">
        <v>44880</v>
      </c>
      <c r="I1470" t="s">
        <v>1911</v>
      </c>
      <c r="J1470">
        <v>59.69</v>
      </c>
      <c r="K1470">
        <v>79.58</v>
      </c>
      <c r="L1470">
        <v>69.634999999999991</v>
      </c>
      <c r="M1470" t="s">
        <v>1224</v>
      </c>
      <c r="N1470" t="s">
        <v>11</v>
      </c>
      <c r="O1470" t="s">
        <v>13</v>
      </c>
      <c r="P1470" t="s">
        <v>40</v>
      </c>
      <c r="Q1470" t="str">
        <f t="shared" si="22"/>
        <v>&lt; $50K</v>
      </c>
    </row>
    <row r="1471" spans="1:17" x14ac:dyDescent="0.3">
      <c r="A1471" t="s">
        <v>45</v>
      </c>
      <c r="B1471" t="s">
        <v>1321</v>
      </c>
      <c r="C1471" t="s">
        <v>1322</v>
      </c>
      <c r="D1471" t="s">
        <v>1223</v>
      </c>
      <c r="F1471" t="s">
        <v>1224</v>
      </c>
      <c r="G1471" t="s">
        <v>1323</v>
      </c>
      <c r="H1471" s="3">
        <v>44874</v>
      </c>
      <c r="I1471" t="s">
        <v>1912</v>
      </c>
      <c r="M1471" t="s">
        <v>1224</v>
      </c>
      <c r="N1471" t="s">
        <v>11</v>
      </c>
      <c r="O1471" t="s">
        <v>9</v>
      </c>
      <c r="P1471" t="s">
        <v>40</v>
      </c>
      <c r="Q1471" t="str">
        <f t="shared" si="22"/>
        <v/>
      </c>
    </row>
    <row r="1472" spans="1:17" x14ac:dyDescent="0.3">
      <c r="A1472" t="s">
        <v>45</v>
      </c>
      <c r="B1472" t="s">
        <v>1325</v>
      </c>
      <c r="C1472" t="s">
        <v>1326</v>
      </c>
      <c r="D1472" t="s">
        <v>1223</v>
      </c>
      <c r="F1472" t="s">
        <v>1224</v>
      </c>
      <c r="G1472" t="s">
        <v>89</v>
      </c>
      <c r="H1472" s="3">
        <v>44865</v>
      </c>
      <c r="I1472" t="s">
        <v>1913</v>
      </c>
      <c r="M1472" t="s">
        <v>1224</v>
      </c>
      <c r="N1472" t="s">
        <v>11</v>
      </c>
      <c r="O1472" t="s">
        <v>11</v>
      </c>
      <c r="P1472" t="s">
        <v>1226</v>
      </c>
      <c r="Q1472" t="str">
        <f t="shared" si="22"/>
        <v/>
      </c>
    </row>
    <row r="1473" spans="1:17" x14ac:dyDescent="0.3">
      <c r="A1473" t="s">
        <v>45</v>
      </c>
      <c r="B1473" t="s">
        <v>1328</v>
      </c>
      <c r="C1473" t="s">
        <v>1329</v>
      </c>
      <c r="D1473" t="s">
        <v>1223</v>
      </c>
      <c r="F1473" t="s">
        <v>1330</v>
      </c>
      <c r="G1473" t="s">
        <v>524</v>
      </c>
      <c r="H1473" s="3">
        <v>44866</v>
      </c>
      <c r="I1473" t="s">
        <v>1914</v>
      </c>
      <c r="M1473" t="s">
        <v>1332</v>
      </c>
      <c r="N1473" t="s">
        <v>162</v>
      </c>
      <c r="O1473" t="s">
        <v>13</v>
      </c>
      <c r="P1473" t="s">
        <v>40</v>
      </c>
      <c r="Q1473" t="str">
        <f t="shared" si="22"/>
        <v/>
      </c>
    </row>
    <row r="1474" spans="1:17" x14ac:dyDescent="0.3">
      <c r="A1474" t="s">
        <v>45</v>
      </c>
      <c r="B1474" t="s">
        <v>1333</v>
      </c>
      <c r="C1474" t="s">
        <v>1334</v>
      </c>
      <c r="D1474" t="s">
        <v>1223</v>
      </c>
      <c r="F1474" t="s">
        <v>1224</v>
      </c>
      <c r="G1474" t="s">
        <v>1335</v>
      </c>
      <c r="H1474" s="3">
        <v>44861</v>
      </c>
      <c r="I1474" t="s">
        <v>1915</v>
      </c>
      <c r="M1474" t="s">
        <v>1224</v>
      </c>
      <c r="N1474" t="s">
        <v>11</v>
      </c>
      <c r="O1474" t="s">
        <v>14</v>
      </c>
      <c r="P1474" t="s">
        <v>1226</v>
      </c>
      <c r="Q1474" t="str">
        <f t="shared" ref="Q1474:Q1537" si="23">IF(L1474="","",IF(L1474&lt;50000,"&lt; $50K",IF(L1474&lt;70000,"$50K-$70K",IF(L1474&lt;90000,"$70K-$90K",IF(L1474&lt;110000,"$90K-$110K",IF(L1474&lt;130000,"$110K-$130K","$130K+"))))))</f>
        <v/>
      </c>
    </row>
    <row r="1475" spans="1:17" x14ac:dyDescent="0.3">
      <c r="A1475" t="s">
        <v>1220</v>
      </c>
      <c r="B1475" t="s">
        <v>1221</v>
      </c>
      <c r="C1475" t="s">
        <v>1222</v>
      </c>
      <c r="D1475" t="s">
        <v>1223</v>
      </c>
      <c r="F1475" t="s">
        <v>1224</v>
      </c>
      <c r="G1475" t="s">
        <v>445</v>
      </c>
      <c r="H1475" s="3">
        <v>44861</v>
      </c>
      <c r="I1475" t="s">
        <v>1916</v>
      </c>
      <c r="M1475" t="s">
        <v>1224</v>
      </c>
      <c r="N1475" t="s">
        <v>11</v>
      </c>
      <c r="O1475" t="s">
        <v>16</v>
      </c>
      <c r="P1475" t="s">
        <v>1226</v>
      </c>
      <c r="Q1475" t="str">
        <f t="shared" si="23"/>
        <v/>
      </c>
    </row>
    <row r="1476" spans="1:17" x14ac:dyDescent="0.3">
      <c r="A1476" t="s">
        <v>45</v>
      </c>
      <c r="B1476" t="s">
        <v>1363</v>
      </c>
      <c r="C1476" t="s">
        <v>1364</v>
      </c>
      <c r="D1476" t="s">
        <v>1223</v>
      </c>
      <c r="F1476" t="s">
        <v>370</v>
      </c>
      <c r="G1476" t="s">
        <v>1365</v>
      </c>
      <c r="H1476" s="3">
        <v>44882</v>
      </c>
      <c r="I1476" t="s">
        <v>1917</v>
      </c>
      <c r="M1476" t="s">
        <v>373</v>
      </c>
      <c r="N1476" t="s">
        <v>44</v>
      </c>
      <c r="O1476" t="s">
        <v>9</v>
      </c>
      <c r="P1476" t="s">
        <v>40</v>
      </c>
      <c r="Q1476" t="str">
        <f t="shared" si="23"/>
        <v/>
      </c>
    </row>
    <row r="1477" spans="1:17" x14ac:dyDescent="0.3">
      <c r="A1477" t="s">
        <v>45</v>
      </c>
      <c r="B1477" t="s">
        <v>1227</v>
      </c>
      <c r="C1477" t="s">
        <v>1228</v>
      </c>
      <c r="D1477" t="s">
        <v>1223</v>
      </c>
      <c r="F1477" t="s">
        <v>57</v>
      </c>
      <c r="G1477" t="s">
        <v>1229</v>
      </c>
      <c r="H1477" s="3">
        <v>44859</v>
      </c>
      <c r="I1477" t="s">
        <v>1918</v>
      </c>
      <c r="M1477" t="s">
        <v>60</v>
      </c>
      <c r="N1477" t="s">
        <v>53</v>
      </c>
      <c r="O1477" t="s">
        <v>14</v>
      </c>
      <c r="P1477" t="s">
        <v>1226</v>
      </c>
      <c r="Q1477" t="str">
        <f t="shared" si="23"/>
        <v/>
      </c>
    </row>
    <row r="1478" spans="1:17" x14ac:dyDescent="0.3">
      <c r="A1478" t="s">
        <v>45</v>
      </c>
      <c r="B1478" t="s">
        <v>1231</v>
      </c>
      <c r="C1478" t="s">
        <v>1232</v>
      </c>
      <c r="D1478" t="s">
        <v>1223</v>
      </c>
      <c r="E1478" t="s">
        <v>1233</v>
      </c>
      <c r="F1478" t="s">
        <v>1234</v>
      </c>
      <c r="G1478" t="s">
        <v>1235</v>
      </c>
      <c r="H1478" s="3">
        <v>44880</v>
      </c>
      <c r="I1478" t="s">
        <v>1919</v>
      </c>
      <c r="J1478">
        <v>30</v>
      </c>
      <c r="K1478">
        <v>30</v>
      </c>
      <c r="L1478">
        <v>30</v>
      </c>
      <c r="M1478" t="s">
        <v>1234</v>
      </c>
      <c r="N1478" t="s">
        <v>11</v>
      </c>
      <c r="O1478" t="s">
        <v>14</v>
      </c>
      <c r="P1478" t="s">
        <v>40</v>
      </c>
      <c r="Q1478" t="str">
        <f t="shared" si="23"/>
        <v>&lt; $50K</v>
      </c>
    </row>
    <row r="1479" spans="1:17" x14ac:dyDescent="0.3">
      <c r="A1479" t="s">
        <v>45</v>
      </c>
      <c r="B1479" t="s">
        <v>1237</v>
      </c>
      <c r="C1479" t="s">
        <v>1238</v>
      </c>
      <c r="D1479" t="s">
        <v>1223</v>
      </c>
      <c r="E1479" t="s">
        <v>1239</v>
      </c>
      <c r="F1479" t="s">
        <v>1224</v>
      </c>
      <c r="G1479" t="s">
        <v>1240</v>
      </c>
      <c r="H1479" s="3">
        <v>44862</v>
      </c>
      <c r="I1479" t="s">
        <v>1920</v>
      </c>
      <c r="J1479">
        <v>80000</v>
      </c>
      <c r="K1479">
        <v>110000</v>
      </c>
      <c r="L1479">
        <v>95000</v>
      </c>
      <c r="M1479" t="s">
        <v>1224</v>
      </c>
      <c r="N1479" t="s">
        <v>11</v>
      </c>
      <c r="O1479" t="s">
        <v>13</v>
      </c>
      <c r="P1479" t="s">
        <v>1226</v>
      </c>
      <c r="Q1479" t="str">
        <f t="shared" si="23"/>
        <v>$90K-$110K</v>
      </c>
    </row>
    <row r="1480" spans="1:17" x14ac:dyDescent="0.3">
      <c r="A1480" t="s">
        <v>45</v>
      </c>
      <c r="B1480" t="s">
        <v>1367</v>
      </c>
      <c r="C1480" t="s">
        <v>1368</v>
      </c>
      <c r="D1480" t="s">
        <v>1223</v>
      </c>
      <c r="E1480" t="s">
        <v>1369</v>
      </c>
      <c r="F1480" t="s">
        <v>1224</v>
      </c>
      <c r="G1480" t="s">
        <v>1370</v>
      </c>
      <c r="H1480" s="3">
        <v>44883</v>
      </c>
      <c r="I1480" t="s">
        <v>1921</v>
      </c>
      <c r="J1480">
        <v>38</v>
      </c>
      <c r="K1480">
        <v>45</v>
      </c>
      <c r="L1480">
        <v>41.5</v>
      </c>
      <c r="M1480" t="s">
        <v>1224</v>
      </c>
      <c r="N1480" t="s">
        <v>11</v>
      </c>
      <c r="O1480" t="s">
        <v>14</v>
      </c>
      <c r="P1480" t="s">
        <v>40</v>
      </c>
      <c r="Q1480" t="str">
        <f t="shared" si="23"/>
        <v>&lt; $50K</v>
      </c>
    </row>
    <row r="1481" spans="1:17" x14ac:dyDescent="0.3">
      <c r="A1481" t="s">
        <v>45</v>
      </c>
      <c r="B1481" t="s">
        <v>1242</v>
      </c>
      <c r="C1481" t="s">
        <v>1243</v>
      </c>
      <c r="D1481" t="s">
        <v>1223</v>
      </c>
      <c r="E1481" t="s">
        <v>320</v>
      </c>
      <c r="F1481" t="s">
        <v>1224</v>
      </c>
      <c r="G1481" t="s">
        <v>1244</v>
      </c>
      <c r="H1481" s="3">
        <v>44881</v>
      </c>
      <c r="I1481" t="s">
        <v>1922</v>
      </c>
      <c r="J1481">
        <v>50</v>
      </c>
      <c r="K1481">
        <v>60</v>
      </c>
      <c r="L1481">
        <v>55</v>
      </c>
      <c r="M1481" t="s">
        <v>1224</v>
      </c>
      <c r="N1481" t="s">
        <v>11</v>
      </c>
      <c r="O1481" t="s">
        <v>14</v>
      </c>
      <c r="P1481" t="s">
        <v>40</v>
      </c>
      <c r="Q1481" t="str">
        <f t="shared" si="23"/>
        <v>&lt; $50K</v>
      </c>
    </row>
    <row r="1482" spans="1:17" x14ac:dyDescent="0.3">
      <c r="A1482" t="s">
        <v>45</v>
      </c>
      <c r="B1482" t="s">
        <v>1246</v>
      </c>
      <c r="C1482" t="s">
        <v>1247</v>
      </c>
      <c r="D1482" t="s">
        <v>1223</v>
      </c>
      <c r="F1482" t="s">
        <v>1248</v>
      </c>
      <c r="G1482" t="s">
        <v>1249</v>
      </c>
      <c r="H1482" s="3">
        <v>44880</v>
      </c>
      <c r="I1482" t="s">
        <v>1923</v>
      </c>
      <c r="M1482" t="s">
        <v>1251</v>
      </c>
      <c r="N1482" t="s">
        <v>114</v>
      </c>
      <c r="O1482" t="s">
        <v>13</v>
      </c>
      <c r="P1482" t="s">
        <v>40</v>
      </c>
      <c r="Q1482" t="str">
        <f t="shared" si="23"/>
        <v/>
      </c>
    </row>
    <row r="1483" spans="1:17" x14ac:dyDescent="0.3">
      <c r="A1483" t="s">
        <v>45</v>
      </c>
      <c r="B1483" t="s">
        <v>1252</v>
      </c>
      <c r="C1483" t="s">
        <v>1253</v>
      </c>
      <c r="D1483" t="s">
        <v>1223</v>
      </c>
      <c r="F1483" t="s">
        <v>1224</v>
      </c>
      <c r="G1483" t="s">
        <v>1254</v>
      </c>
      <c r="H1483" s="3">
        <v>44861</v>
      </c>
      <c r="I1483" t="s">
        <v>1924</v>
      </c>
      <c r="M1483" t="s">
        <v>1224</v>
      </c>
      <c r="N1483" t="s">
        <v>11</v>
      </c>
      <c r="O1483" t="s">
        <v>14</v>
      </c>
      <c r="P1483" t="s">
        <v>1226</v>
      </c>
      <c r="Q1483" t="str">
        <f t="shared" si="23"/>
        <v/>
      </c>
    </row>
    <row r="1484" spans="1:17" x14ac:dyDescent="0.3">
      <c r="A1484" t="s">
        <v>45</v>
      </c>
      <c r="B1484" t="s">
        <v>1256</v>
      </c>
      <c r="C1484" t="s">
        <v>1257</v>
      </c>
      <c r="D1484" t="s">
        <v>1223</v>
      </c>
      <c r="E1484" t="s">
        <v>1258</v>
      </c>
      <c r="F1484" t="s">
        <v>1224</v>
      </c>
      <c r="G1484" t="s">
        <v>1259</v>
      </c>
      <c r="H1484" s="3">
        <v>44886</v>
      </c>
      <c r="I1484" t="s">
        <v>1925</v>
      </c>
      <c r="J1484">
        <v>120000</v>
      </c>
      <c r="K1484">
        <v>135000</v>
      </c>
      <c r="L1484">
        <v>127500</v>
      </c>
      <c r="M1484" t="s">
        <v>1224</v>
      </c>
      <c r="N1484" t="s">
        <v>11</v>
      </c>
      <c r="O1484" t="s">
        <v>13</v>
      </c>
      <c r="P1484" t="s">
        <v>40</v>
      </c>
      <c r="Q1484" t="str">
        <f t="shared" si="23"/>
        <v>$110K-$130K</v>
      </c>
    </row>
    <row r="1485" spans="1:17" x14ac:dyDescent="0.3">
      <c r="A1485" t="s">
        <v>45</v>
      </c>
      <c r="B1485" t="s">
        <v>1261</v>
      </c>
      <c r="C1485" t="s">
        <v>1262</v>
      </c>
      <c r="D1485" t="s">
        <v>1223</v>
      </c>
      <c r="E1485" t="s">
        <v>1263</v>
      </c>
      <c r="F1485" t="s">
        <v>1224</v>
      </c>
      <c r="G1485" t="s">
        <v>1264</v>
      </c>
      <c r="H1485" s="3">
        <v>44872</v>
      </c>
      <c r="I1485" t="s">
        <v>1926</v>
      </c>
      <c r="J1485">
        <v>85000</v>
      </c>
      <c r="K1485">
        <v>100000</v>
      </c>
      <c r="L1485">
        <v>92500</v>
      </c>
      <c r="M1485" t="s">
        <v>1224</v>
      </c>
      <c r="N1485" t="s">
        <v>11</v>
      </c>
      <c r="O1485" t="s">
        <v>13</v>
      </c>
      <c r="P1485" t="s">
        <v>40</v>
      </c>
      <c r="Q1485" t="str">
        <f t="shared" si="23"/>
        <v>$90K-$110K</v>
      </c>
    </row>
    <row r="1486" spans="1:17" x14ac:dyDescent="0.3">
      <c r="A1486" t="s">
        <v>45</v>
      </c>
      <c r="B1486" t="s">
        <v>1266</v>
      </c>
      <c r="C1486" t="s">
        <v>1267</v>
      </c>
      <c r="D1486" t="s">
        <v>1223</v>
      </c>
      <c r="E1486" t="s">
        <v>1268</v>
      </c>
      <c r="F1486" t="s">
        <v>1224</v>
      </c>
      <c r="G1486" t="s">
        <v>251</v>
      </c>
      <c r="H1486" s="3">
        <v>44866</v>
      </c>
      <c r="I1486" t="s">
        <v>1927</v>
      </c>
      <c r="J1486">
        <v>40</v>
      </c>
      <c r="K1486">
        <v>50</v>
      </c>
      <c r="L1486">
        <v>45</v>
      </c>
      <c r="M1486" t="s">
        <v>1224</v>
      </c>
      <c r="N1486" t="s">
        <v>11</v>
      </c>
      <c r="O1486" t="s">
        <v>13</v>
      </c>
      <c r="P1486" t="s">
        <v>40</v>
      </c>
      <c r="Q1486" t="str">
        <f t="shared" si="23"/>
        <v>&lt; $50K</v>
      </c>
    </row>
    <row r="1487" spans="1:17" x14ac:dyDescent="0.3">
      <c r="A1487" t="s">
        <v>45</v>
      </c>
      <c r="B1487" t="s">
        <v>1270</v>
      </c>
      <c r="C1487" t="s">
        <v>1271</v>
      </c>
      <c r="D1487" t="s">
        <v>1223</v>
      </c>
      <c r="F1487" t="s">
        <v>1224</v>
      </c>
      <c r="G1487" t="s">
        <v>1272</v>
      </c>
      <c r="H1487" s="3">
        <v>44873</v>
      </c>
      <c r="I1487" t="s">
        <v>1928</v>
      </c>
      <c r="M1487" t="s">
        <v>1224</v>
      </c>
      <c r="N1487" t="s">
        <v>11</v>
      </c>
      <c r="O1487" t="s">
        <v>14</v>
      </c>
      <c r="P1487" t="s">
        <v>40</v>
      </c>
      <c r="Q1487" t="str">
        <f t="shared" si="23"/>
        <v/>
      </c>
    </row>
    <row r="1488" spans="1:17" x14ac:dyDescent="0.3">
      <c r="A1488" t="s">
        <v>45</v>
      </c>
      <c r="B1488" t="s">
        <v>1274</v>
      </c>
      <c r="C1488" t="s">
        <v>1275</v>
      </c>
      <c r="D1488" t="s">
        <v>1223</v>
      </c>
      <c r="E1488" t="s">
        <v>1276</v>
      </c>
      <c r="F1488" t="s">
        <v>1224</v>
      </c>
      <c r="G1488" t="s">
        <v>89</v>
      </c>
      <c r="H1488" s="3">
        <v>44860</v>
      </c>
      <c r="I1488" t="s">
        <v>1929</v>
      </c>
      <c r="J1488">
        <v>60000</v>
      </c>
      <c r="K1488">
        <v>90000</v>
      </c>
      <c r="L1488">
        <v>75000</v>
      </c>
      <c r="M1488" t="s">
        <v>1224</v>
      </c>
      <c r="N1488" t="s">
        <v>11</v>
      </c>
      <c r="O1488" t="s">
        <v>11</v>
      </c>
      <c r="P1488" t="s">
        <v>1226</v>
      </c>
      <c r="Q1488" t="str">
        <f t="shared" si="23"/>
        <v>$70K-$90K</v>
      </c>
    </row>
    <row r="1489" spans="1:17" x14ac:dyDescent="0.3">
      <c r="A1489" t="s">
        <v>45</v>
      </c>
      <c r="B1489" t="s">
        <v>1278</v>
      </c>
      <c r="C1489" t="s">
        <v>1279</v>
      </c>
      <c r="D1489" t="s">
        <v>1223</v>
      </c>
      <c r="E1489" t="s">
        <v>1280</v>
      </c>
      <c r="F1489" t="s">
        <v>1224</v>
      </c>
      <c r="G1489" t="s">
        <v>1281</v>
      </c>
      <c r="H1489" s="3">
        <v>44859</v>
      </c>
      <c r="I1489" t="s">
        <v>1930</v>
      </c>
      <c r="J1489">
        <v>125000</v>
      </c>
      <c r="K1489">
        <v>155000</v>
      </c>
      <c r="L1489">
        <v>140000</v>
      </c>
      <c r="M1489" t="s">
        <v>1224</v>
      </c>
      <c r="N1489" t="s">
        <v>11</v>
      </c>
      <c r="O1489" t="s">
        <v>13</v>
      </c>
      <c r="P1489" t="s">
        <v>1226</v>
      </c>
      <c r="Q1489" t="str">
        <f t="shared" si="23"/>
        <v>$130K+</v>
      </c>
    </row>
    <row r="1490" spans="1:17" x14ac:dyDescent="0.3">
      <c r="A1490" t="s">
        <v>45</v>
      </c>
      <c r="B1490" t="s">
        <v>1283</v>
      </c>
      <c r="C1490" t="s">
        <v>1284</v>
      </c>
      <c r="D1490" t="s">
        <v>1223</v>
      </c>
      <c r="F1490" t="s">
        <v>1224</v>
      </c>
      <c r="G1490" t="s">
        <v>251</v>
      </c>
      <c r="H1490" s="3">
        <v>44862</v>
      </c>
      <c r="I1490" t="s">
        <v>1931</v>
      </c>
      <c r="M1490" t="s">
        <v>1224</v>
      </c>
      <c r="N1490" t="s">
        <v>11</v>
      </c>
      <c r="O1490" t="s">
        <v>13</v>
      </c>
      <c r="P1490" t="s">
        <v>1226</v>
      </c>
      <c r="Q1490" t="str">
        <f t="shared" si="23"/>
        <v/>
      </c>
    </row>
    <row r="1491" spans="1:17" x14ac:dyDescent="0.3">
      <c r="A1491" t="s">
        <v>45</v>
      </c>
      <c r="B1491" t="s">
        <v>1286</v>
      </c>
      <c r="C1491" t="s">
        <v>1287</v>
      </c>
      <c r="D1491" t="s">
        <v>1223</v>
      </c>
      <c r="E1491" t="s">
        <v>1288</v>
      </c>
      <c r="F1491" t="s">
        <v>1289</v>
      </c>
      <c r="G1491" t="s">
        <v>1290</v>
      </c>
      <c r="H1491" s="3">
        <v>44859</v>
      </c>
      <c r="I1491" t="s">
        <v>1932</v>
      </c>
      <c r="J1491">
        <v>70000</v>
      </c>
      <c r="K1491">
        <v>80000</v>
      </c>
      <c r="L1491">
        <v>75000</v>
      </c>
      <c r="M1491" t="s">
        <v>49</v>
      </c>
      <c r="N1491" t="s">
        <v>127</v>
      </c>
      <c r="O1491" t="s">
        <v>14</v>
      </c>
      <c r="P1491" t="s">
        <v>1226</v>
      </c>
      <c r="Q1491" t="str">
        <f t="shared" si="23"/>
        <v>$70K-$90K</v>
      </c>
    </row>
    <row r="1492" spans="1:17" x14ac:dyDescent="0.3">
      <c r="A1492" t="s">
        <v>1302</v>
      </c>
      <c r="B1492" t="s">
        <v>1303</v>
      </c>
      <c r="C1492" t="s">
        <v>222</v>
      </c>
      <c r="D1492" t="s">
        <v>1223</v>
      </c>
      <c r="F1492" t="s">
        <v>1330</v>
      </c>
      <c r="G1492" t="s">
        <v>223</v>
      </c>
      <c r="H1492" s="3">
        <v>44888</v>
      </c>
      <c r="I1492" t="s">
        <v>1933</v>
      </c>
      <c r="M1492" t="s">
        <v>1332</v>
      </c>
      <c r="N1492" t="s">
        <v>162</v>
      </c>
      <c r="O1492" t="s">
        <v>11</v>
      </c>
      <c r="P1492" t="s">
        <v>40</v>
      </c>
      <c r="Q1492" t="str">
        <f t="shared" si="23"/>
        <v/>
      </c>
    </row>
    <row r="1493" spans="1:17" x14ac:dyDescent="0.3">
      <c r="A1493" t="s">
        <v>45</v>
      </c>
      <c r="B1493" t="s">
        <v>1292</v>
      </c>
      <c r="C1493" t="s">
        <v>1293</v>
      </c>
      <c r="D1493" t="s">
        <v>1223</v>
      </c>
      <c r="F1493" t="s">
        <v>1224</v>
      </c>
      <c r="G1493" t="s">
        <v>1294</v>
      </c>
      <c r="H1493" s="3">
        <v>44873</v>
      </c>
      <c r="I1493" t="s">
        <v>1934</v>
      </c>
      <c r="M1493" t="s">
        <v>1224</v>
      </c>
      <c r="N1493" t="s">
        <v>11</v>
      </c>
      <c r="O1493" t="s">
        <v>13</v>
      </c>
      <c r="P1493" t="s">
        <v>40</v>
      </c>
      <c r="Q1493" t="str">
        <f t="shared" si="23"/>
        <v/>
      </c>
    </row>
    <row r="1494" spans="1:17" x14ac:dyDescent="0.3">
      <c r="A1494" t="s">
        <v>1296</v>
      </c>
      <c r="B1494" t="s">
        <v>1297</v>
      </c>
      <c r="C1494" t="s">
        <v>1298</v>
      </c>
      <c r="D1494" t="s">
        <v>1223</v>
      </c>
      <c r="E1494" t="s">
        <v>1299</v>
      </c>
      <c r="F1494" t="s">
        <v>1224</v>
      </c>
      <c r="G1494" t="s">
        <v>1300</v>
      </c>
      <c r="H1494" s="3">
        <v>44860</v>
      </c>
      <c r="I1494" t="s">
        <v>1935</v>
      </c>
      <c r="J1494">
        <v>80000</v>
      </c>
      <c r="K1494">
        <v>90000</v>
      </c>
      <c r="L1494">
        <v>85000</v>
      </c>
      <c r="M1494" t="s">
        <v>1224</v>
      </c>
      <c r="N1494" t="s">
        <v>11</v>
      </c>
      <c r="O1494" t="s">
        <v>14</v>
      </c>
      <c r="P1494" t="s">
        <v>1226</v>
      </c>
      <c r="Q1494" t="str">
        <f t="shared" si="23"/>
        <v>$70K-$90K</v>
      </c>
    </row>
    <row r="1495" spans="1:17" x14ac:dyDescent="0.3">
      <c r="A1495" t="s">
        <v>1306</v>
      </c>
      <c r="B1495" t="s">
        <v>1307</v>
      </c>
      <c r="C1495" t="s">
        <v>1308</v>
      </c>
      <c r="D1495" t="s">
        <v>1223</v>
      </c>
      <c r="F1495" t="s">
        <v>1224</v>
      </c>
      <c r="G1495" t="s">
        <v>1309</v>
      </c>
      <c r="H1495" s="3">
        <v>44886</v>
      </c>
      <c r="I1495" t="s">
        <v>1936</v>
      </c>
      <c r="M1495" t="s">
        <v>1224</v>
      </c>
      <c r="N1495" t="s">
        <v>11</v>
      </c>
      <c r="O1495" t="s">
        <v>9</v>
      </c>
      <c r="P1495" t="s">
        <v>40</v>
      </c>
      <c r="Q1495" t="str">
        <f t="shared" si="23"/>
        <v/>
      </c>
    </row>
    <row r="1496" spans="1:17" x14ac:dyDescent="0.3">
      <c r="A1496" t="s">
        <v>45</v>
      </c>
      <c r="B1496" t="s">
        <v>1392</v>
      </c>
      <c r="C1496" t="s">
        <v>1393</v>
      </c>
      <c r="D1496" t="s">
        <v>1223</v>
      </c>
      <c r="F1496" t="s">
        <v>1394</v>
      </c>
      <c r="G1496" t="s">
        <v>1395</v>
      </c>
      <c r="H1496" s="3">
        <v>44859</v>
      </c>
      <c r="I1496" t="s">
        <v>1937</v>
      </c>
      <c r="M1496" t="s">
        <v>1397</v>
      </c>
      <c r="N1496" t="s">
        <v>44</v>
      </c>
      <c r="O1496" t="s">
        <v>13</v>
      </c>
      <c r="P1496" t="s">
        <v>1226</v>
      </c>
      <c r="Q1496" t="str">
        <f t="shared" si="23"/>
        <v/>
      </c>
    </row>
    <row r="1497" spans="1:17" x14ac:dyDescent="0.3">
      <c r="A1497" t="s">
        <v>1302</v>
      </c>
      <c r="B1497" t="s">
        <v>1303</v>
      </c>
      <c r="C1497" t="s">
        <v>1304</v>
      </c>
      <c r="D1497" t="s">
        <v>1223</v>
      </c>
      <c r="F1497" t="s">
        <v>298</v>
      </c>
      <c r="G1497" t="s">
        <v>124</v>
      </c>
      <c r="H1497" s="3">
        <v>44888</v>
      </c>
      <c r="I1497" t="s">
        <v>1938</v>
      </c>
      <c r="M1497" t="s">
        <v>301</v>
      </c>
      <c r="N1497" t="s">
        <v>50</v>
      </c>
      <c r="O1497" t="s">
        <v>16</v>
      </c>
      <c r="P1497" t="s">
        <v>40</v>
      </c>
      <c r="Q1497" t="str">
        <f t="shared" si="23"/>
        <v/>
      </c>
    </row>
    <row r="1498" spans="1:17" x14ac:dyDescent="0.3">
      <c r="A1498" t="s">
        <v>45</v>
      </c>
      <c r="B1498" t="s">
        <v>1311</v>
      </c>
      <c r="C1498" t="s">
        <v>1312</v>
      </c>
      <c r="D1498" t="s">
        <v>1223</v>
      </c>
      <c r="F1498" t="s">
        <v>496</v>
      </c>
      <c r="G1498" t="s">
        <v>1313</v>
      </c>
      <c r="H1498" s="3">
        <v>44859</v>
      </c>
      <c r="I1498" t="s">
        <v>1939</v>
      </c>
      <c r="M1498" t="s">
        <v>498</v>
      </c>
      <c r="N1498" t="s">
        <v>50</v>
      </c>
      <c r="O1498" t="s">
        <v>13</v>
      </c>
      <c r="P1498" t="s">
        <v>1226</v>
      </c>
      <c r="Q1498" t="str">
        <f t="shared" si="23"/>
        <v/>
      </c>
    </row>
    <row r="1499" spans="1:17" x14ac:dyDescent="0.3">
      <c r="A1499" t="s">
        <v>1315</v>
      </c>
      <c r="B1499" t="s">
        <v>1316</v>
      </c>
      <c r="C1499" t="s">
        <v>1317</v>
      </c>
      <c r="D1499" t="s">
        <v>1223</v>
      </c>
      <c r="E1499" t="s">
        <v>1318</v>
      </c>
      <c r="F1499" t="s">
        <v>1224</v>
      </c>
      <c r="G1499" t="s">
        <v>1319</v>
      </c>
      <c r="H1499" s="3">
        <v>44880</v>
      </c>
      <c r="I1499" t="s">
        <v>1940</v>
      </c>
      <c r="J1499">
        <v>59.69</v>
      </c>
      <c r="K1499">
        <v>79.58</v>
      </c>
      <c r="L1499">
        <v>69.634999999999991</v>
      </c>
      <c r="M1499" t="s">
        <v>1224</v>
      </c>
      <c r="N1499" t="s">
        <v>11</v>
      </c>
      <c r="O1499" t="s">
        <v>13</v>
      </c>
      <c r="P1499" t="s">
        <v>40</v>
      </c>
      <c r="Q1499" t="str">
        <f t="shared" si="23"/>
        <v>&lt; $50K</v>
      </c>
    </row>
    <row r="1500" spans="1:17" x14ac:dyDescent="0.3">
      <c r="A1500" t="s">
        <v>1220</v>
      </c>
      <c r="B1500" t="s">
        <v>1221</v>
      </c>
      <c r="C1500" t="s">
        <v>1222</v>
      </c>
      <c r="D1500" t="s">
        <v>1223</v>
      </c>
      <c r="F1500" t="s">
        <v>1224</v>
      </c>
      <c r="G1500" t="s">
        <v>445</v>
      </c>
      <c r="H1500" s="3">
        <v>44861</v>
      </c>
      <c r="I1500" t="s">
        <v>1941</v>
      </c>
      <c r="M1500" t="s">
        <v>1224</v>
      </c>
      <c r="N1500" t="s">
        <v>11</v>
      </c>
      <c r="O1500" t="s">
        <v>16</v>
      </c>
      <c r="P1500" t="s">
        <v>1226</v>
      </c>
      <c r="Q1500" t="str">
        <f t="shared" si="23"/>
        <v/>
      </c>
    </row>
    <row r="1501" spans="1:17" x14ac:dyDescent="0.3">
      <c r="A1501" t="s">
        <v>45</v>
      </c>
      <c r="B1501" t="s">
        <v>1363</v>
      </c>
      <c r="C1501" t="s">
        <v>1364</v>
      </c>
      <c r="D1501" t="s">
        <v>1223</v>
      </c>
      <c r="F1501" t="s">
        <v>370</v>
      </c>
      <c r="G1501" t="s">
        <v>1365</v>
      </c>
      <c r="H1501" s="3">
        <v>44882</v>
      </c>
      <c r="I1501" t="s">
        <v>1942</v>
      </c>
      <c r="M1501" t="s">
        <v>373</v>
      </c>
      <c r="N1501" t="s">
        <v>44</v>
      </c>
      <c r="O1501" t="s">
        <v>9</v>
      </c>
      <c r="P1501" t="s">
        <v>40</v>
      </c>
      <c r="Q1501" t="str">
        <f t="shared" si="23"/>
        <v/>
      </c>
    </row>
    <row r="1502" spans="1:17" x14ac:dyDescent="0.3">
      <c r="A1502" t="s">
        <v>45</v>
      </c>
      <c r="B1502" t="s">
        <v>1367</v>
      </c>
      <c r="C1502" t="s">
        <v>1368</v>
      </c>
      <c r="D1502" t="s">
        <v>1223</v>
      </c>
      <c r="E1502" t="s">
        <v>1369</v>
      </c>
      <c r="F1502" t="s">
        <v>1224</v>
      </c>
      <c r="G1502" t="s">
        <v>1370</v>
      </c>
      <c r="H1502" s="3">
        <v>44883</v>
      </c>
      <c r="I1502" t="s">
        <v>1943</v>
      </c>
      <c r="J1502">
        <v>38</v>
      </c>
      <c r="K1502">
        <v>45</v>
      </c>
      <c r="L1502">
        <v>41.5</v>
      </c>
      <c r="M1502" t="s">
        <v>1224</v>
      </c>
      <c r="N1502" t="s">
        <v>11</v>
      </c>
      <c r="O1502" t="s">
        <v>14</v>
      </c>
      <c r="P1502" t="s">
        <v>40</v>
      </c>
      <c r="Q1502" t="str">
        <f t="shared" si="23"/>
        <v>&lt; $50K</v>
      </c>
    </row>
    <row r="1503" spans="1:17" x14ac:dyDescent="0.3">
      <c r="A1503" t="s">
        <v>45</v>
      </c>
      <c r="B1503" t="s">
        <v>1227</v>
      </c>
      <c r="C1503" t="s">
        <v>1228</v>
      </c>
      <c r="D1503" t="s">
        <v>1223</v>
      </c>
      <c r="F1503" t="s">
        <v>57</v>
      </c>
      <c r="G1503" t="s">
        <v>1229</v>
      </c>
      <c r="H1503" s="3">
        <v>44859</v>
      </c>
      <c r="I1503" t="s">
        <v>1944</v>
      </c>
      <c r="M1503" t="s">
        <v>60</v>
      </c>
      <c r="N1503" t="s">
        <v>53</v>
      </c>
      <c r="O1503" t="s">
        <v>14</v>
      </c>
      <c r="P1503" t="s">
        <v>1226</v>
      </c>
      <c r="Q1503" t="str">
        <f t="shared" si="23"/>
        <v/>
      </c>
    </row>
    <row r="1504" spans="1:17" x14ac:dyDescent="0.3">
      <c r="A1504" t="s">
        <v>45</v>
      </c>
      <c r="B1504" t="s">
        <v>1231</v>
      </c>
      <c r="C1504" t="s">
        <v>1232</v>
      </c>
      <c r="D1504" t="s">
        <v>1223</v>
      </c>
      <c r="E1504" t="s">
        <v>1233</v>
      </c>
      <c r="F1504" t="s">
        <v>1234</v>
      </c>
      <c r="G1504" t="s">
        <v>1235</v>
      </c>
      <c r="H1504" s="3">
        <v>44880</v>
      </c>
      <c r="I1504" t="s">
        <v>1945</v>
      </c>
      <c r="J1504">
        <v>30</v>
      </c>
      <c r="K1504">
        <v>30</v>
      </c>
      <c r="L1504">
        <v>30</v>
      </c>
      <c r="M1504" t="s">
        <v>1234</v>
      </c>
      <c r="N1504" t="s">
        <v>11</v>
      </c>
      <c r="O1504" t="s">
        <v>14</v>
      </c>
      <c r="P1504" t="s">
        <v>40</v>
      </c>
      <c r="Q1504" t="str">
        <f t="shared" si="23"/>
        <v>&lt; $50K</v>
      </c>
    </row>
    <row r="1505" spans="1:17" x14ac:dyDescent="0.3">
      <c r="A1505" t="s">
        <v>45</v>
      </c>
      <c r="B1505" t="s">
        <v>1237</v>
      </c>
      <c r="C1505" t="s">
        <v>1238</v>
      </c>
      <c r="D1505" t="s">
        <v>1223</v>
      </c>
      <c r="E1505" t="s">
        <v>1239</v>
      </c>
      <c r="F1505" t="s">
        <v>1224</v>
      </c>
      <c r="G1505" t="s">
        <v>1240</v>
      </c>
      <c r="H1505" s="3">
        <v>44862</v>
      </c>
      <c r="I1505" t="s">
        <v>1946</v>
      </c>
      <c r="J1505">
        <v>80000</v>
      </c>
      <c r="K1505">
        <v>110000</v>
      </c>
      <c r="L1505">
        <v>95000</v>
      </c>
      <c r="M1505" t="s">
        <v>1224</v>
      </c>
      <c r="N1505" t="s">
        <v>11</v>
      </c>
      <c r="O1505" t="s">
        <v>13</v>
      </c>
      <c r="P1505" t="s">
        <v>1226</v>
      </c>
      <c r="Q1505" t="str">
        <f t="shared" si="23"/>
        <v>$90K-$110K</v>
      </c>
    </row>
    <row r="1506" spans="1:17" x14ac:dyDescent="0.3">
      <c r="A1506" t="s">
        <v>45</v>
      </c>
      <c r="B1506" t="s">
        <v>1242</v>
      </c>
      <c r="C1506" t="s">
        <v>1243</v>
      </c>
      <c r="D1506" t="s">
        <v>1223</v>
      </c>
      <c r="E1506" t="s">
        <v>320</v>
      </c>
      <c r="F1506" t="s">
        <v>1224</v>
      </c>
      <c r="G1506" t="s">
        <v>1244</v>
      </c>
      <c r="H1506" s="3">
        <v>44881</v>
      </c>
      <c r="I1506" t="s">
        <v>1947</v>
      </c>
      <c r="J1506">
        <v>50</v>
      </c>
      <c r="K1506">
        <v>60</v>
      </c>
      <c r="L1506">
        <v>55</v>
      </c>
      <c r="M1506" t="s">
        <v>1224</v>
      </c>
      <c r="N1506" t="s">
        <v>11</v>
      </c>
      <c r="O1506" t="s">
        <v>14</v>
      </c>
      <c r="P1506" t="s">
        <v>40</v>
      </c>
      <c r="Q1506" t="str">
        <f t="shared" si="23"/>
        <v>&lt; $50K</v>
      </c>
    </row>
    <row r="1507" spans="1:17" x14ac:dyDescent="0.3">
      <c r="A1507" t="s">
        <v>45</v>
      </c>
      <c r="B1507" t="s">
        <v>1246</v>
      </c>
      <c r="C1507" t="s">
        <v>1247</v>
      </c>
      <c r="D1507" t="s">
        <v>1223</v>
      </c>
      <c r="F1507" t="s">
        <v>1248</v>
      </c>
      <c r="G1507" t="s">
        <v>1249</v>
      </c>
      <c r="H1507" s="3">
        <v>44880</v>
      </c>
      <c r="I1507" t="s">
        <v>1948</v>
      </c>
      <c r="M1507" t="s">
        <v>1251</v>
      </c>
      <c r="N1507" t="s">
        <v>114</v>
      </c>
      <c r="O1507" t="s">
        <v>13</v>
      </c>
      <c r="P1507" t="s">
        <v>40</v>
      </c>
      <c r="Q1507" t="str">
        <f t="shared" si="23"/>
        <v/>
      </c>
    </row>
    <row r="1508" spans="1:17" x14ac:dyDescent="0.3">
      <c r="A1508" t="s">
        <v>45</v>
      </c>
      <c r="B1508" t="s">
        <v>1252</v>
      </c>
      <c r="C1508" t="s">
        <v>1253</v>
      </c>
      <c r="D1508" t="s">
        <v>1223</v>
      </c>
      <c r="F1508" t="s">
        <v>1224</v>
      </c>
      <c r="G1508" t="s">
        <v>1254</v>
      </c>
      <c r="H1508" s="3">
        <v>44861</v>
      </c>
      <c r="I1508" t="s">
        <v>1949</v>
      </c>
      <c r="M1508" t="s">
        <v>1224</v>
      </c>
      <c r="N1508" t="s">
        <v>11</v>
      </c>
      <c r="O1508" t="s">
        <v>14</v>
      </c>
      <c r="P1508" t="s">
        <v>1226</v>
      </c>
      <c r="Q1508" t="str">
        <f t="shared" si="23"/>
        <v/>
      </c>
    </row>
    <row r="1509" spans="1:17" x14ac:dyDescent="0.3">
      <c r="A1509" t="s">
        <v>45</v>
      </c>
      <c r="B1509" t="s">
        <v>1256</v>
      </c>
      <c r="C1509" t="s">
        <v>1257</v>
      </c>
      <c r="D1509" t="s">
        <v>1223</v>
      </c>
      <c r="E1509" t="s">
        <v>1258</v>
      </c>
      <c r="F1509" t="s">
        <v>1224</v>
      </c>
      <c r="G1509" t="s">
        <v>1259</v>
      </c>
      <c r="H1509" s="3">
        <v>44886</v>
      </c>
      <c r="I1509" t="s">
        <v>1950</v>
      </c>
      <c r="J1509">
        <v>120000</v>
      </c>
      <c r="K1509">
        <v>135000</v>
      </c>
      <c r="L1509">
        <v>127500</v>
      </c>
      <c r="M1509" t="s">
        <v>1224</v>
      </c>
      <c r="N1509" t="s">
        <v>11</v>
      </c>
      <c r="O1509" t="s">
        <v>13</v>
      </c>
      <c r="P1509" t="s">
        <v>40</v>
      </c>
      <c r="Q1509" t="str">
        <f t="shared" si="23"/>
        <v>$110K-$130K</v>
      </c>
    </row>
    <row r="1510" spans="1:17" x14ac:dyDescent="0.3">
      <c r="A1510" t="s">
        <v>45</v>
      </c>
      <c r="B1510" t="s">
        <v>1261</v>
      </c>
      <c r="C1510" t="s">
        <v>1262</v>
      </c>
      <c r="D1510" t="s">
        <v>1223</v>
      </c>
      <c r="E1510" t="s">
        <v>1263</v>
      </c>
      <c r="F1510" t="s">
        <v>1224</v>
      </c>
      <c r="G1510" t="s">
        <v>1264</v>
      </c>
      <c r="H1510" s="3">
        <v>44872</v>
      </c>
      <c r="I1510" t="s">
        <v>1951</v>
      </c>
      <c r="J1510">
        <v>85000</v>
      </c>
      <c r="K1510">
        <v>100000</v>
      </c>
      <c r="L1510">
        <v>92500</v>
      </c>
      <c r="M1510" t="s">
        <v>1224</v>
      </c>
      <c r="N1510" t="s">
        <v>11</v>
      </c>
      <c r="O1510" t="s">
        <v>13</v>
      </c>
      <c r="P1510" t="s">
        <v>40</v>
      </c>
      <c r="Q1510" t="str">
        <f t="shared" si="23"/>
        <v>$90K-$110K</v>
      </c>
    </row>
    <row r="1511" spans="1:17" x14ac:dyDescent="0.3">
      <c r="A1511" t="s">
        <v>45</v>
      </c>
      <c r="B1511" t="s">
        <v>1266</v>
      </c>
      <c r="C1511" t="s">
        <v>1267</v>
      </c>
      <c r="D1511" t="s">
        <v>1223</v>
      </c>
      <c r="E1511" t="s">
        <v>1268</v>
      </c>
      <c r="F1511" t="s">
        <v>1224</v>
      </c>
      <c r="G1511" t="s">
        <v>251</v>
      </c>
      <c r="H1511" s="3">
        <v>44866</v>
      </c>
      <c r="I1511" t="s">
        <v>1952</v>
      </c>
      <c r="J1511">
        <v>40</v>
      </c>
      <c r="K1511">
        <v>50</v>
      </c>
      <c r="L1511">
        <v>45</v>
      </c>
      <c r="M1511" t="s">
        <v>1224</v>
      </c>
      <c r="N1511" t="s">
        <v>11</v>
      </c>
      <c r="O1511" t="s">
        <v>13</v>
      </c>
      <c r="P1511" t="s">
        <v>40</v>
      </c>
      <c r="Q1511" t="str">
        <f t="shared" si="23"/>
        <v>&lt; $50K</v>
      </c>
    </row>
    <row r="1512" spans="1:17" x14ac:dyDescent="0.3">
      <c r="A1512" t="s">
        <v>1302</v>
      </c>
      <c r="B1512" t="s">
        <v>1303</v>
      </c>
      <c r="C1512" t="s">
        <v>1384</v>
      </c>
      <c r="D1512" t="s">
        <v>1223</v>
      </c>
      <c r="F1512" t="s">
        <v>1330</v>
      </c>
      <c r="G1512" t="s">
        <v>124</v>
      </c>
      <c r="H1512" s="3">
        <v>44888</v>
      </c>
      <c r="I1512" t="s">
        <v>1953</v>
      </c>
      <c r="M1512" t="s">
        <v>1332</v>
      </c>
      <c r="N1512" t="s">
        <v>162</v>
      </c>
      <c r="O1512" t="s">
        <v>16</v>
      </c>
      <c r="P1512" t="s">
        <v>40</v>
      </c>
      <c r="Q1512" t="str">
        <f t="shared" si="23"/>
        <v/>
      </c>
    </row>
    <row r="1513" spans="1:17" x14ac:dyDescent="0.3">
      <c r="A1513" t="s">
        <v>45</v>
      </c>
      <c r="B1513" t="s">
        <v>1270</v>
      </c>
      <c r="C1513" t="s">
        <v>1271</v>
      </c>
      <c r="D1513" t="s">
        <v>1223</v>
      </c>
      <c r="F1513" t="s">
        <v>1224</v>
      </c>
      <c r="G1513" t="s">
        <v>1272</v>
      </c>
      <c r="H1513" s="3">
        <v>44873</v>
      </c>
      <c r="I1513" t="s">
        <v>1954</v>
      </c>
      <c r="M1513" t="s">
        <v>1224</v>
      </c>
      <c r="N1513" t="s">
        <v>11</v>
      </c>
      <c r="O1513" t="s">
        <v>14</v>
      </c>
      <c r="P1513" t="s">
        <v>40</v>
      </c>
      <c r="Q1513" t="str">
        <f t="shared" si="23"/>
        <v/>
      </c>
    </row>
    <row r="1514" spans="1:17" x14ac:dyDescent="0.3">
      <c r="A1514" t="s">
        <v>45</v>
      </c>
      <c r="B1514" t="s">
        <v>1274</v>
      </c>
      <c r="C1514" t="s">
        <v>1275</v>
      </c>
      <c r="D1514" t="s">
        <v>1223</v>
      </c>
      <c r="E1514" t="s">
        <v>1276</v>
      </c>
      <c r="F1514" t="s">
        <v>1224</v>
      </c>
      <c r="G1514" t="s">
        <v>89</v>
      </c>
      <c r="H1514" s="3">
        <v>44860</v>
      </c>
      <c r="I1514" t="s">
        <v>1955</v>
      </c>
      <c r="J1514">
        <v>60000</v>
      </c>
      <c r="K1514">
        <v>90000</v>
      </c>
      <c r="L1514">
        <v>75000</v>
      </c>
      <c r="M1514" t="s">
        <v>1224</v>
      </c>
      <c r="N1514" t="s">
        <v>11</v>
      </c>
      <c r="O1514" t="s">
        <v>11</v>
      </c>
      <c r="P1514" t="s">
        <v>1226</v>
      </c>
      <c r="Q1514" t="str">
        <f t="shared" si="23"/>
        <v>$70K-$90K</v>
      </c>
    </row>
    <row r="1515" spans="1:17" x14ac:dyDescent="0.3">
      <c r="A1515" t="s">
        <v>45</v>
      </c>
      <c r="B1515" t="s">
        <v>1278</v>
      </c>
      <c r="C1515" t="s">
        <v>1279</v>
      </c>
      <c r="D1515" t="s">
        <v>1223</v>
      </c>
      <c r="E1515" t="s">
        <v>1280</v>
      </c>
      <c r="F1515" t="s">
        <v>1224</v>
      </c>
      <c r="G1515" t="s">
        <v>1281</v>
      </c>
      <c r="H1515" s="3">
        <v>44859</v>
      </c>
      <c r="I1515" t="s">
        <v>1956</v>
      </c>
      <c r="J1515">
        <v>125000</v>
      </c>
      <c r="K1515">
        <v>155000</v>
      </c>
      <c r="L1515">
        <v>140000</v>
      </c>
      <c r="M1515" t="s">
        <v>1224</v>
      </c>
      <c r="N1515" t="s">
        <v>11</v>
      </c>
      <c r="O1515" t="s">
        <v>13</v>
      </c>
      <c r="P1515" t="s">
        <v>1226</v>
      </c>
      <c r="Q1515" t="str">
        <f t="shared" si="23"/>
        <v>$130K+</v>
      </c>
    </row>
    <row r="1516" spans="1:17" x14ac:dyDescent="0.3">
      <c r="A1516" t="s">
        <v>45</v>
      </c>
      <c r="B1516" t="s">
        <v>1283</v>
      </c>
      <c r="C1516" t="s">
        <v>1284</v>
      </c>
      <c r="D1516" t="s">
        <v>1223</v>
      </c>
      <c r="F1516" t="s">
        <v>1224</v>
      </c>
      <c r="G1516" t="s">
        <v>251</v>
      </c>
      <c r="H1516" s="3">
        <v>44862</v>
      </c>
      <c r="I1516" t="s">
        <v>1957</v>
      </c>
      <c r="M1516" t="s">
        <v>1224</v>
      </c>
      <c r="N1516" t="s">
        <v>11</v>
      </c>
      <c r="O1516" t="s">
        <v>13</v>
      </c>
      <c r="P1516" t="s">
        <v>1226</v>
      </c>
      <c r="Q1516" t="str">
        <f t="shared" si="23"/>
        <v/>
      </c>
    </row>
    <row r="1517" spans="1:17" x14ac:dyDescent="0.3">
      <c r="A1517" t="s">
        <v>45</v>
      </c>
      <c r="B1517" t="s">
        <v>1286</v>
      </c>
      <c r="C1517" t="s">
        <v>1287</v>
      </c>
      <c r="D1517" t="s">
        <v>1223</v>
      </c>
      <c r="E1517" t="s">
        <v>1288</v>
      </c>
      <c r="F1517" t="s">
        <v>1289</v>
      </c>
      <c r="G1517" t="s">
        <v>1290</v>
      </c>
      <c r="H1517" s="3">
        <v>44859</v>
      </c>
      <c r="I1517" t="s">
        <v>1958</v>
      </c>
      <c r="J1517">
        <v>70000</v>
      </c>
      <c r="K1517">
        <v>80000</v>
      </c>
      <c r="L1517">
        <v>75000</v>
      </c>
      <c r="M1517" t="s">
        <v>49</v>
      </c>
      <c r="N1517" t="s">
        <v>127</v>
      </c>
      <c r="O1517" t="s">
        <v>14</v>
      </c>
      <c r="P1517" t="s">
        <v>1226</v>
      </c>
      <c r="Q1517" t="str">
        <f t="shared" si="23"/>
        <v>$70K-$90K</v>
      </c>
    </row>
    <row r="1518" spans="1:17" x14ac:dyDescent="0.3">
      <c r="A1518" t="s">
        <v>45</v>
      </c>
      <c r="B1518" t="s">
        <v>1292</v>
      </c>
      <c r="C1518" t="s">
        <v>1293</v>
      </c>
      <c r="D1518" t="s">
        <v>1223</v>
      </c>
      <c r="F1518" t="s">
        <v>1224</v>
      </c>
      <c r="G1518" t="s">
        <v>1294</v>
      </c>
      <c r="H1518" s="3">
        <v>44873</v>
      </c>
      <c r="I1518" t="s">
        <v>1959</v>
      </c>
      <c r="M1518" t="s">
        <v>1224</v>
      </c>
      <c r="N1518" t="s">
        <v>11</v>
      </c>
      <c r="O1518" t="s">
        <v>13</v>
      </c>
      <c r="P1518" t="s">
        <v>40</v>
      </c>
      <c r="Q1518" t="str">
        <f t="shared" si="23"/>
        <v/>
      </c>
    </row>
    <row r="1519" spans="1:17" x14ac:dyDescent="0.3">
      <c r="A1519" t="s">
        <v>1296</v>
      </c>
      <c r="B1519" t="s">
        <v>1297</v>
      </c>
      <c r="C1519" t="s">
        <v>1298</v>
      </c>
      <c r="D1519" t="s">
        <v>1223</v>
      </c>
      <c r="E1519" t="s">
        <v>1299</v>
      </c>
      <c r="F1519" t="s">
        <v>1224</v>
      </c>
      <c r="G1519" t="s">
        <v>1300</v>
      </c>
      <c r="H1519" s="3">
        <v>44860</v>
      </c>
      <c r="I1519" t="s">
        <v>1960</v>
      </c>
      <c r="J1519">
        <v>80000</v>
      </c>
      <c r="K1519">
        <v>90000</v>
      </c>
      <c r="L1519">
        <v>85000</v>
      </c>
      <c r="M1519" t="s">
        <v>1224</v>
      </c>
      <c r="N1519" t="s">
        <v>11</v>
      </c>
      <c r="O1519" t="s">
        <v>14</v>
      </c>
      <c r="P1519" t="s">
        <v>1226</v>
      </c>
      <c r="Q1519" t="str">
        <f t="shared" si="23"/>
        <v>$70K-$90K</v>
      </c>
    </row>
    <row r="1520" spans="1:17" x14ac:dyDescent="0.3">
      <c r="A1520" t="s">
        <v>1306</v>
      </c>
      <c r="B1520" t="s">
        <v>1307</v>
      </c>
      <c r="C1520" t="s">
        <v>1308</v>
      </c>
      <c r="D1520" t="s">
        <v>1223</v>
      </c>
      <c r="F1520" t="s">
        <v>1224</v>
      </c>
      <c r="G1520" t="s">
        <v>1309</v>
      </c>
      <c r="H1520" s="3">
        <v>44886</v>
      </c>
      <c r="I1520" t="s">
        <v>1961</v>
      </c>
      <c r="M1520" t="s">
        <v>1224</v>
      </c>
      <c r="N1520" t="s">
        <v>11</v>
      </c>
      <c r="O1520" t="s">
        <v>9</v>
      </c>
      <c r="P1520" t="s">
        <v>40</v>
      </c>
      <c r="Q1520" t="str">
        <f t="shared" si="23"/>
        <v/>
      </c>
    </row>
    <row r="1521" spans="1:17" x14ac:dyDescent="0.3">
      <c r="A1521" t="s">
        <v>1302</v>
      </c>
      <c r="B1521" t="s">
        <v>1303</v>
      </c>
      <c r="C1521" t="s">
        <v>1304</v>
      </c>
      <c r="D1521" t="s">
        <v>1223</v>
      </c>
      <c r="F1521" t="s">
        <v>298</v>
      </c>
      <c r="G1521" t="s">
        <v>124</v>
      </c>
      <c r="H1521" s="3">
        <v>44888</v>
      </c>
      <c r="I1521" t="s">
        <v>1962</v>
      </c>
      <c r="M1521" t="s">
        <v>301</v>
      </c>
      <c r="N1521" t="s">
        <v>50</v>
      </c>
      <c r="O1521" t="s">
        <v>16</v>
      </c>
      <c r="P1521" t="s">
        <v>40</v>
      </c>
      <c r="Q1521" t="str">
        <f t="shared" si="23"/>
        <v/>
      </c>
    </row>
    <row r="1522" spans="1:17" x14ac:dyDescent="0.3">
      <c r="A1522" t="s">
        <v>45</v>
      </c>
      <c r="B1522" t="s">
        <v>1392</v>
      </c>
      <c r="C1522" t="s">
        <v>1393</v>
      </c>
      <c r="D1522" t="s">
        <v>1223</v>
      </c>
      <c r="F1522" t="s">
        <v>1394</v>
      </c>
      <c r="G1522" t="s">
        <v>1395</v>
      </c>
      <c r="H1522" s="3">
        <v>44859</v>
      </c>
      <c r="I1522" t="s">
        <v>1963</v>
      </c>
      <c r="M1522" t="s">
        <v>1397</v>
      </c>
      <c r="N1522" t="s">
        <v>44</v>
      </c>
      <c r="O1522" t="s">
        <v>13</v>
      </c>
      <c r="P1522" t="s">
        <v>1226</v>
      </c>
      <c r="Q1522" t="str">
        <f t="shared" si="23"/>
        <v/>
      </c>
    </row>
    <row r="1523" spans="1:17" x14ac:dyDescent="0.3">
      <c r="A1523" t="s">
        <v>45</v>
      </c>
      <c r="B1523" t="s">
        <v>1311</v>
      </c>
      <c r="C1523" t="s">
        <v>1312</v>
      </c>
      <c r="D1523" t="s">
        <v>1223</v>
      </c>
      <c r="F1523" t="s">
        <v>496</v>
      </c>
      <c r="G1523" t="s">
        <v>1313</v>
      </c>
      <c r="H1523" s="3">
        <v>44859</v>
      </c>
      <c r="I1523" t="s">
        <v>1964</v>
      </c>
      <c r="M1523" t="s">
        <v>498</v>
      </c>
      <c r="N1523" t="s">
        <v>50</v>
      </c>
      <c r="O1523" t="s">
        <v>13</v>
      </c>
      <c r="P1523" t="s">
        <v>1226</v>
      </c>
      <c r="Q1523" t="str">
        <f t="shared" si="23"/>
        <v/>
      </c>
    </row>
    <row r="1524" spans="1:17" x14ac:dyDescent="0.3">
      <c r="A1524" t="s">
        <v>1315</v>
      </c>
      <c r="B1524" t="s">
        <v>1316</v>
      </c>
      <c r="C1524" t="s">
        <v>1317</v>
      </c>
      <c r="D1524" t="s">
        <v>1223</v>
      </c>
      <c r="E1524" t="s">
        <v>1318</v>
      </c>
      <c r="F1524" t="s">
        <v>1224</v>
      </c>
      <c r="G1524" t="s">
        <v>1319</v>
      </c>
      <c r="H1524" s="3">
        <v>44880</v>
      </c>
      <c r="I1524" t="s">
        <v>1965</v>
      </c>
      <c r="J1524">
        <v>59.69</v>
      </c>
      <c r="K1524">
        <v>79.58</v>
      </c>
      <c r="L1524">
        <v>69.634999999999991</v>
      </c>
      <c r="M1524" t="s">
        <v>1224</v>
      </c>
      <c r="N1524" t="s">
        <v>11</v>
      </c>
      <c r="O1524" t="s">
        <v>13</v>
      </c>
      <c r="P1524" t="s">
        <v>40</v>
      </c>
      <c r="Q1524" t="str">
        <f t="shared" si="23"/>
        <v>&lt; $50K</v>
      </c>
    </row>
    <row r="1525" spans="1:17" x14ac:dyDescent="0.3">
      <c r="A1525" t="s">
        <v>1220</v>
      </c>
      <c r="B1525" t="s">
        <v>1221</v>
      </c>
      <c r="C1525" t="s">
        <v>1222</v>
      </c>
      <c r="D1525" t="s">
        <v>1223</v>
      </c>
      <c r="F1525" t="s">
        <v>1224</v>
      </c>
      <c r="G1525" t="s">
        <v>445</v>
      </c>
      <c r="H1525" s="3">
        <v>44861</v>
      </c>
      <c r="I1525" t="s">
        <v>1966</v>
      </c>
      <c r="M1525" t="s">
        <v>1224</v>
      </c>
      <c r="N1525" t="s">
        <v>11</v>
      </c>
      <c r="O1525" t="s">
        <v>16</v>
      </c>
      <c r="P1525" t="s">
        <v>1226</v>
      </c>
      <c r="Q1525" t="str">
        <f t="shared" si="23"/>
        <v/>
      </c>
    </row>
    <row r="1526" spans="1:17" x14ac:dyDescent="0.3">
      <c r="A1526" t="s">
        <v>45</v>
      </c>
      <c r="B1526" t="s">
        <v>1363</v>
      </c>
      <c r="C1526" t="s">
        <v>1364</v>
      </c>
      <c r="D1526" t="s">
        <v>1223</v>
      </c>
      <c r="F1526" t="s">
        <v>370</v>
      </c>
      <c r="G1526" t="s">
        <v>1365</v>
      </c>
      <c r="H1526" s="3">
        <v>44882</v>
      </c>
      <c r="I1526" t="s">
        <v>1967</v>
      </c>
      <c r="M1526" t="s">
        <v>373</v>
      </c>
      <c r="N1526" t="s">
        <v>44</v>
      </c>
      <c r="O1526" t="s">
        <v>9</v>
      </c>
      <c r="P1526" t="s">
        <v>40</v>
      </c>
      <c r="Q1526" t="str">
        <f t="shared" si="23"/>
        <v/>
      </c>
    </row>
    <row r="1527" spans="1:17" x14ac:dyDescent="0.3">
      <c r="A1527" t="s">
        <v>45</v>
      </c>
      <c r="B1527" t="s">
        <v>1367</v>
      </c>
      <c r="C1527" t="s">
        <v>1368</v>
      </c>
      <c r="D1527" t="s">
        <v>1223</v>
      </c>
      <c r="E1527" t="s">
        <v>1369</v>
      </c>
      <c r="F1527" t="s">
        <v>1224</v>
      </c>
      <c r="G1527" t="s">
        <v>1370</v>
      </c>
      <c r="H1527" s="3">
        <v>44883</v>
      </c>
      <c r="I1527" t="s">
        <v>1968</v>
      </c>
      <c r="J1527">
        <v>38</v>
      </c>
      <c r="K1527">
        <v>45</v>
      </c>
      <c r="L1527">
        <v>41.5</v>
      </c>
      <c r="M1527" t="s">
        <v>1224</v>
      </c>
      <c r="N1527" t="s">
        <v>11</v>
      </c>
      <c r="O1527" t="s">
        <v>14</v>
      </c>
      <c r="P1527" t="s">
        <v>40</v>
      </c>
      <c r="Q1527" t="str">
        <f t="shared" si="23"/>
        <v>&lt; $50K</v>
      </c>
    </row>
    <row r="1528" spans="1:17" x14ac:dyDescent="0.3">
      <c r="A1528" t="s">
        <v>45</v>
      </c>
      <c r="B1528" t="s">
        <v>1227</v>
      </c>
      <c r="C1528" t="s">
        <v>1228</v>
      </c>
      <c r="D1528" t="s">
        <v>1223</v>
      </c>
      <c r="F1528" t="s">
        <v>57</v>
      </c>
      <c r="G1528" t="s">
        <v>1229</v>
      </c>
      <c r="H1528" s="3">
        <v>44859</v>
      </c>
      <c r="I1528" t="s">
        <v>1969</v>
      </c>
      <c r="M1528" t="s">
        <v>60</v>
      </c>
      <c r="N1528" t="s">
        <v>53</v>
      </c>
      <c r="O1528" t="s">
        <v>14</v>
      </c>
      <c r="P1528" t="s">
        <v>1226</v>
      </c>
      <c r="Q1528" t="str">
        <f t="shared" si="23"/>
        <v/>
      </c>
    </row>
    <row r="1529" spans="1:17" x14ac:dyDescent="0.3">
      <c r="A1529" t="s">
        <v>45</v>
      </c>
      <c r="B1529" t="s">
        <v>1231</v>
      </c>
      <c r="C1529" t="s">
        <v>1232</v>
      </c>
      <c r="D1529" t="s">
        <v>1223</v>
      </c>
      <c r="E1529" t="s">
        <v>1233</v>
      </c>
      <c r="F1529" t="s">
        <v>1234</v>
      </c>
      <c r="G1529" t="s">
        <v>1235</v>
      </c>
      <c r="H1529" s="3">
        <v>44880</v>
      </c>
      <c r="I1529" t="s">
        <v>1970</v>
      </c>
      <c r="J1529">
        <v>30</v>
      </c>
      <c r="K1529">
        <v>30</v>
      </c>
      <c r="L1529">
        <v>30</v>
      </c>
      <c r="M1529" t="s">
        <v>1234</v>
      </c>
      <c r="N1529" t="s">
        <v>11</v>
      </c>
      <c r="O1529" t="s">
        <v>14</v>
      </c>
      <c r="P1529" t="s">
        <v>40</v>
      </c>
      <c r="Q1529" t="str">
        <f t="shared" si="23"/>
        <v>&lt; $50K</v>
      </c>
    </row>
    <row r="1530" spans="1:17" x14ac:dyDescent="0.3">
      <c r="A1530" t="s">
        <v>45</v>
      </c>
      <c r="B1530" t="s">
        <v>1237</v>
      </c>
      <c r="C1530" t="s">
        <v>1238</v>
      </c>
      <c r="D1530" t="s">
        <v>1223</v>
      </c>
      <c r="E1530" t="s">
        <v>1239</v>
      </c>
      <c r="F1530" t="s">
        <v>1224</v>
      </c>
      <c r="G1530" t="s">
        <v>1240</v>
      </c>
      <c r="H1530" s="3">
        <v>44862</v>
      </c>
      <c r="I1530" t="s">
        <v>1971</v>
      </c>
      <c r="J1530">
        <v>80000</v>
      </c>
      <c r="K1530">
        <v>110000</v>
      </c>
      <c r="L1530">
        <v>95000</v>
      </c>
      <c r="M1530" t="s">
        <v>1224</v>
      </c>
      <c r="N1530" t="s">
        <v>11</v>
      </c>
      <c r="O1530" t="s">
        <v>13</v>
      </c>
      <c r="P1530" t="s">
        <v>1226</v>
      </c>
      <c r="Q1530" t="str">
        <f t="shared" si="23"/>
        <v>$90K-$110K</v>
      </c>
    </row>
    <row r="1531" spans="1:17" x14ac:dyDescent="0.3">
      <c r="A1531" t="s">
        <v>45</v>
      </c>
      <c r="B1531" t="s">
        <v>1242</v>
      </c>
      <c r="C1531" t="s">
        <v>1243</v>
      </c>
      <c r="D1531" t="s">
        <v>1223</v>
      </c>
      <c r="E1531" t="s">
        <v>320</v>
      </c>
      <c r="F1531" t="s">
        <v>1224</v>
      </c>
      <c r="G1531" t="s">
        <v>1244</v>
      </c>
      <c r="H1531" s="3">
        <v>44881</v>
      </c>
      <c r="I1531" t="s">
        <v>1972</v>
      </c>
      <c r="J1531">
        <v>50</v>
      </c>
      <c r="K1531">
        <v>60</v>
      </c>
      <c r="L1531">
        <v>55</v>
      </c>
      <c r="M1531" t="s">
        <v>1224</v>
      </c>
      <c r="N1531" t="s">
        <v>11</v>
      </c>
      <c r="O1531" t="s">
        <v>14</v>
      </c>
      <c r="P1531" t="s">
        <v>40</v>
      </c>
      <c r="Q1531" t="str">
        <f t="shared" si="23"/>
        <v>&lt; $50K</v>
      </c>
    </row>
    <row r="1532" spans="1:17" x14ac:dyDescent="0.3">
      <c r="A1532" t="s">
        <v>45</v>
      </c>
      <c r="B1532" t="s">
        <v>1246</v>
      </c>
      <c r="C1532" t="s">
        <v>1247</v>
      </c>
      <c r="D1532" t="s">
        <v>1223</v>
      </c>
      <c r="F1532" t="s">
        <v>1248</v>
      </c>
      <c r="G1532" t="s">
        <v>1249</v>
      </c>
      <c r="H1532" s="3">
        <v>44880</v>
      </c>
      <c r="I1532" t="s">
        <v>1973</v>
      </c>
      <c r="M1532" t="s">
        <v>1251</v>
      </c>
      <c r="N1532" t="s">
        <v>114</v>
      </c>
      <c r="O1532" t="s">
        <v>13</v>
      </c>
      <c r="P1532" t="s">
        <v>40</v>
      </c>
      <c r="Q1532" t="str">
        <f t="shared" si="23"/>
        <v/>
      </c>
    </row>
    <row r="1533" spans="1:17" x14ac:dyDescent="0.3">
      <c r="A1533" t="s">
        <v>45</v>
      </c>
      <c r="B1533" t="s">
        <v>1252</v>
      </c>
      <c r="C1533" t="s">
        <v>222</v>
      </c>
      <c r="D1533" t="s">
        <v>1223</v>
      </c>
      <c r="F1533" t="s">
        <v>1224</v>
      </c>
      <c r="G1533" t="s">
        <v>223</v>
      </c>
      <c r="H1533" s="3">
        <v>44861</v>
      </c>
      <c r="I1533" t="s">
        <v>1974</v>
      </c>
      <c r="M1533" t="s">
        <v>1224</v>
      </c>
      <c r="N1533" t="s">
        <v>11</v>
      </c>
      <c r="O1533" t="s">
        <v>11</v>
      </c>
      <c r="P1533" t="s">
        <v>1226</v>
      </c>
      <c r="Q1533" t="str">
        <f t="shared" si="23"/>
        <v/>
      </c>
    </row>
    <row r="1534" spans="1:17" x14ac:dyDescent="0.3">
      <c r="A1534" t="s">
        <v>45</v>
      </c>
      <c r="B1534" t="s">
        <v>1256</v>
      </c>
      <c r="C1534" t="s">
        <v>1257</v>
      </c>
      <c r="D1534" t="s">
        <v>1223</v>
      </c>
      <c r="E1534" t="s">
        <v>1258</v>
      </c>
      <c r="F1534" t="s">
        <v>1224</v>
      </c>
      <c r="G1534" t="s">
        <v>1259</v>
      </c>
      <c r="H1534" s="3">
        <v>44886</v>
      </c>
      <c r="I1534" t="s">
        <v>1975</v>
      </c>
      <c r="J1534">
        <v>120000</v>
      </c>
      <c r="K1534">
        <v>135000</v>
      </c>
      <c r="L1534">
        <v>127500</v>
      </c>
      <c r="M1534" t="s">
        <v>1224</v>
      </c>
      <c r="N1534" t="s">
        <v>11</v>
      </c>
      <c r="O1534" t="s">
        <v>13</v>
      </c>
      <c r="P1534" t="s">
        <v>40</v>
      </c>
      <c r="Q1534" t="str">
        <f t="shared" si="23"/>
        <v>$110K-$130K</v>
      </c>
    </row>
    <row r="1535" spans="1:17" x14ac:dyDescent="0.3">
      <c r="A1535" t="s">
        <v>45</v>
      </c>
      <c r="B1535" t="s">
        <v>1261</v>
      </c>
      <c r="C1535" t="s">
        <v>222</v>
      </c>
      <c r="D1535" t="s">
        <v>1223</v>
      </c>
      <c r="E1535" t="s">
        <v>1263</v>
      </c>
      <c r="F1535" t="s">
        <v>1224</v>
      </c>
      <c r="G1535" t="s">
        <v>223</v>
      </c>
      <c r="H1535" s="3">
        <v>44872</v>
      </c>
      <c r="I1535" t="s">
        <v>1976</v>
      </c>
      <c r="J1535">
        <v>85000</v>
      </c>
      <c r="K1535">
        <v>100000</v>
      </c>
      <c r="L1535">
        <v>92500</v>
      </c>
      <c r="M1535" t="s">
        <v>1224</v>
      </c>
      <c r="N1535" t="s">
        <v>11</v>
      </c>
      <c r="O1535" t="s">
        <v>11</v>
      </c>
      <c r="P1535" t="s">
        <v>40</v>
      </c>
      <c r="Q1535" t="str">
        <f t="shared" si="23"/>
        <v>$90K-$110K</v>
      </c>
    </row>
    <row r="1536" spans="1:17" x14ac:dyDescent="0.3">
      <c r="A1536" t="s">
        <v>45</v>
      </c>
      <c r="B1536" t="s">
        <v>1266</v>
      </c>
      <c r="C1536" t="s">
        <v>1267</v>
      </c>
      <c r="D1536" t="s">
        <v>1223</v>
      </c>
      <c r="E1536" t="s">
        <v>1268</v>
      </c>
      <c r="F1536" t="s">
        <v>1224</v>
      </c>
      <c r="G1536" t="s">
        <v>251</v>
      </c>
      <c r="H1536" s="3">
        <v>44866</v>
      </c>
      <c r="I1536" t="s">
        <v>1977</v>
      </c>
      <c r="J1536">
        <v>40</v>
      </c>
      <c r="K1536">
        <v>50</v>
      </c>
      <c r="L1536">
        <v>45</v>
      </c>
      <c r="M1536" t="s">
        <v>1224</v>
      </c>
      <c r="N1536" t="s">
        <v>11</v>
      </c>
      <c r="O1536" t="s">
        <v>13</v>
      </c>
      <c r="P1536" t="s">
        <v>40</v>
      </c>
      <c r="Q1536" t="str">
        <f t="shared" si="23"/>
        <v>&lt; $50K</v>
      </c>
    </row>
    <row r="1537" spans="1:17" x14ac:dyDescent="0.3">
      <c r="A1537" t="s">
        <v>1302</v>
      </c>
      <c r="B1537" t="s">
        <v>1303</v>
      </c>
      <c r="C1537" t="s">
        <v>1384</v>
      </c>
      <c r="D1537" t="s">
        <v>1223</v>
      </c>
      <c r="F1537" t="s">
        <v>1330</v>
      </c>
      <c r="G1537" t="s">
        <v>124</v>
      </c>
      <c r="H1537" s="3">
        <v>44888</v>
      </c>
      <c r="I1537" t="s">
        <v>1978</v>
      </c>
      <c r="M1537" t="s">
        <v>1332</v>
      </c>
      <c r="N1537" t="s">
        <v>162</v>
      </c>
      <c r="O1537" t="s">
        <v>16</v>
      </c>
      <c r="P1537" t="s">
        <v>40</v>
      </c>
      <c r="Q1537" t="str">
        <f t="shared" si="23"/>
        <v/>
      </c>
    </row>
    <row r="1538" spans="1:17" x14ac:dyDescent="0.3">
      <c r="A1538" t="s">
        <v>45</v>
      </c>
      <c r="B1538" t="s">
        <v>1270</v>
      </c>
      <c r="C1538" t="s">
        <v>1271</v>
      </c>
      <c r="D1538" t="s">
        <v>1223</v>
      </c>
      <c r="F1538" t="s">
        <v>1224</v>
      </c>
      <c r="G1538" t="s">
        <v>1272</v>
      </c>
      <c r="H1538" s="3">
        <v>44873</v>
      </c>
      <c r="I1538" t="s">
        <v>1979</v>
      </c>
      <c r="M1538" t="s">
        <v>1224</v>
      </c>
      <c r="N1538" t="s">
        <v>11</v>
      </c>
      <c r="O1538" t="s">
        <v>14</v>
      </c>
      <c r="P1538" t="s">
        <v>40</v>
      </c>
      <c r="Q1538" t="str">
        <f t="shared" ref="Q1538:Q1601" si="24">IF(L1538="","",IF(L1538&lt;50000,"&lt; $50K",IF(L1538&lt;70000,"$50K-$70K",IF(L1538&lt;90000,"$70K-$90K",IF(L1538&lt;110000,"$90K-$110K",IF(L1538&lt;130000,"$110K-$130K","$130K+"))))))</f>
        <v/>
      </c>
    </row>
    <row r="1539" spans="1:17" x14ac:dyDescent="0.3">
      <c r="A1539" t="s">
        <v>45</v>
      </c>
      <c r="B1539" t="s">
        <v>1274</v>
      </c>
      <c r="C1539" t="s">
        <v>1275</v>
      </c>
      <c r="D1539" t="s">
        <v>1223</v>
      </c>
      <c r="E1539" t="s">
        <v>1276</v>
      </c>
      <c r="F1539" t="s">
        <v>1224</v>
      </c>
      <c r="G1539" t="s">
        <v>89</v>
      </c>
      <c r="H1539" s="3">
        <v>44860</v>
      </c>
      <c r="I1539" t="s">
        <v>1980</v>
      </c>
      <c r="J1539">
        <v>60000</v>
      </c>
      <c r="K1539">
        <v>90000</v>
      </c>
      <c r="L1539">
        <v>75000</v>
      </c>
      <c r="M1539" t="s">
        <v>1224</v>
      </c>
      <c r="N1539" t="s">
        <v>11</v>
      </c>
      <c r="O1539" t="s">
        <v>11</v>
      </c>
      <c r="P1539" t="s">
        <v>1226</v>
      </c>
      <c r="Q1539" t="str">
        <f t="shared" si="24"/>
        <v>$70K-$90K</v>
      </c>
    </row>
    <row r="1540" spans="1:17" x14ac:dyDescent="0.3">
      <c r="A1540" t="s">
        <v>45</v>
      </c>
      <c r="B1540" t="s">
        <v>1278</v>
      </c>
      <c r="C1540" t="s">
        <v>1279</v>
      </c>
      <c r="D1540" t="s">
        <v>1223</v>
      </c>
      <c r="E1540" t="s">
        <v>1280</v>
      </c>
      <c r="F1540" t="s">
        <v>1224</v>
      </c>
      <c r="G1540" t="s">
        <v>1281</v>
      </c>
      <c r="H1540" s="3">
        <v>44859</v>
      </c>
      <c r="I1540" t="s">
        <v>1981</v>
      </c>
      <c r="J1540">
        <v>125000</v>
      </c>
      <c r="K1540">
        <v>155000</v>
      </c>
      <c r="L1540">
        <v>140000</v>
      </c>
      <c r="M1540" t="s">
        <v>1224</v>
      </c>
      <c r="N1540" t="s">
        <v>11</v>
      </c>
      <c r="O1540" t="s">
        <v>13</v>
      </c>
      <c r="P1540" t="s">
        <v>1226</v>
      </c>
      <c r="Q1540" t="str">
        <f t="shared" si="24"/>
        <v>$130K+</v>
      </c>
    </row>
    <row r="1541" spans="1:17" x14ac:dyDescent="0.3">
      <c r="A1541" t="s">
        <v>45</v>
      </c>
      <c r="B1541" t="s">
        <v>1283</v>
      </c>
      <c r="C1541" t="s">
        <v>1284</v>
      </c>
      <c r="D1541" t="s">
        <v>1223</v>
      </c>
      <c r="F1541" t="s">
        <v>1224</v>
      </c>
      <c r="G1541" t="s">
        <v>251</v>
      </c>
      <c r="H1541" s="3">
        <v>44862</v>
      </c>
      <c r="I1541" t="s">
        <v>1982</v>
      </c>
      <c r="M1541" t="s">
        <v>1224</v>
      </c>
      <c r="N1541" t="s">
        <v>11</v>
      </c>
      <c r="O1541" t="s">
        <v>13</v>
      </c>
      <c r="P1541" t="s">
        <v>1226</v>
      </c>
      <c r="Q1541" t="str">
        <f t="shared" si="24"/>
        <v/>
      </c>
    </row>
    <row r="1542" spans="1:17" x14ac:dyDescent="0.3">
      <c r="A1542" t="s">
        <v>45</v>
      </c>
      <c r="B1542" t="s">
        <v>1286</v>
      </c>
      <c r="C1542" t="s">
        <v>1287</v>
      </c>
      <c r="D1542" t="s">
        <v>1223</v>
      </c>
      <c r="E1542" t="s">
        <v>1288</v>
      </c>
      <c r="F1542" t="s">
        <v>1289</v>
      </c>
      <c r="G1542" t="s">
        <v>1290</v>
      </c>
      <c r="H1542" s="3">
        <v>44859</v>
      </c>
      <c r="I1542" t="s">
        <v>1983</v>
      </c>
      <c r="J1542">
        <v>70000</v>
      </c>
      <c r="K1542">
        <v>80000</v>
      </c>
      <c r="L1542">
        <v>75000</v>
      </c>
      <c r="M1542" t="s">
        <v>49</v>
      </c>
      <c r="N1542" t="s">
        <v>127</v>
      </c>
      <c r="O1542" t="s">
        <v>14</v>
      </c>
      <c r="P1542" t="s">
        <v>1226</v>
      </c>
      <c r="Q1542" t="str">
        <f t="shared" si="24"/>
        <v>$70K-$90K</v>
      </c>
    </row>
    <row r="1543" spans="1:17" x14ac:dyDescent="0.3">
      <c r="A1543" t="s">
        <v>45</v>
      </c>
      <c r="B1543" t="s">
        <v>1292</v>
      </c>
      <c r="C1543" t="s">
        <v>1293</v>
      </c>
      <c r="D1543" t="s">
        <v>1223</v>
      </c>
      <c r="F1543" t="s">
        <v>1224</v>
      </c>
      <c r="G1543" t="s">
        <v>1294</v>
      </c>
      <c r="H1543" s="3">
        <v>44873</v>
      </c>
      <c r="I1543" t="s">
        <v>1984</v>
      </c>
      <c r="M1543" t="s">
        <v>1224</v>
      </c>
      <c r="N1543" t="s">
        <v>11</v>
      </c>
      <c r="O1543" t="s">
        <v>13</v>
      </c>
      <c r="P1543" t="s">
        <v>40</v>
      </c>
      <c r="Q1543" t="str">
        <f t="shared" si="24"/>
        <v/>
      </c>
    </row>
    <row r="1544" spans="1:17" x14ac:dyDescent="0.3">
      <c r="A1544" t="s">
        <v>1296</v>
      </c>
      <c r="B1544" t="s">
        <v>1297</v>
      </c>
      <c r="C1544" t="s">
        <v>1298</v>
      </c>
      <c r="D1544" t="s">
        <v>1223</v>
      </c>
      <c r="E1544" t="s">
        <v>1299</v>
      </c>
      <c r="F1544" t="s">
        <v>1224</v>
      </c>
      <c r="G1544" t="s">
        <v>1300</v>
      </c>
      <c r="H1544" s="3">
        <v>44860</v>
      </c>
      <c r="I1544" t="s">
        <v>1985</v>
      </c>
      <c r="J1544">
        <v>80000</v>
      </c>
      <c r="K1544">
        <v>90000</v>
      </c>
      <c r="L1544">
        <v>85000</v>
      </c>
      <c r="M1544" t="s">
        <v>1224</v>
      </c>
      <c r="N1544" t="s">
        <v>11</v>
      </c>
      <c r="O1544" t="s">
        <v>14</v>
      </c>
      <c r="P1544" t="s">
        <v>1226</v>
      </c>
      <c r="Q1544" t="str">
        <f t="shared" si="24"/>
        <v>$70K-$90K</v>
      </c>
    </row>
    <row r="1545" spans="1:17" x14ac:dyDescent="0.3">
      <c r="A1545" t="s">
        <v>1306</v>
      </c>
      <c r="B1545" t="s">
        <v>1307</v>
      </c>
      <c r="C1545" t="s">
        <v>1308</v>
      </c>
      <c r="D1545" t="s">
        <v>1223</v>
      </c>
      <c r="F1545" t="s">
        <v>1224</v>
      </c>
      <c r="G1545" t="s">
        <v>1309</v>
      </c>
      <c r="H1545" s="3">
        <v>44886</v>
      </c>
      <c r="I1545" t="s">
        <v>1986</v>
      </c>
      <c r="M1545" t="s">
        <v>1224</v>
      </c>
      <c r="N1545" t="s">
        <v>11</v>
      </c>
      <c r="O1545" t="s">
        <v>9</v>
      </c>
      <c r="P1545" t="s">
        <v>40</v>
      </c>
      <c r="Q1545" t="str">
        <f t="shared" si="24"/>
        <v/>
      </c>
    </row>
    <row r="1546" spans="1:17" x14ac:dyDescent="0.3">
      <c r="A1546" t="s">
        <v>1302</v>
      </c>
      <c r="B1546" t="s">
        <v>1303</v>
      </c>
      <c r="C1546" t="s">
        <v>1304</v>
      </c>
      <c r="D1546" t="s">
        <v>1223</v>
      </c>
      <c r="F1546" t="s">
        <v>298</v>
      </c>
      <c r="G1546" t="s">
        <v>124</v>
      </c>
      <c r="H1546" s="3">
        <v>44888</v>
      </c>
      <c r="I1546" t="s">
        <v>1987</v>
      </c>
      <c r="M1546" t="s">
        <v>301</v>
      </c>
      <c r="N1546" t="s">
        <v>50</v>
      </c>
      <c r="O1546" t="s">
        <v>16</v>
      </c>
      <c r="P1546" t="s">
        <v>40</v>
      </c>
      <c r="Q1546" t="str">
        <f t="shared" si="24"/>
        <v/>
      </c>
    </row>
    <row r="1547" spans="1:17" x14ac:dyDescent="0.3">
      <c r="A1547" t="s">
        <v>45</v>
      </c>
      <c r="B1547" t="s">
        <v>1392</v>
      </c>
      <c r="C1547" t="s">
        <v>1393</v>
      </c>
      <c r="D1547" t="s">
        <v>1223</v>
      </c>
      <c r="F1547" t="s">
        <v>1394</v>
      </c>
      <c r="G1547" t="s">
        <v>1395</v>
      </c>
      <c r="H1547" s="3">
        <v>44859</v>
      </c>
      <c r="I1547" t="s">
        <v>1988</v>
      </c>
      <c r="M1547" t="s">
        <v>1397</v>
      </c>
      <c r="N1547" t="s">
        <v>44</v>
      </c>
      <c r="O1547" t="s">
        <v>13</v>
      </c>
      <c r="P1547" t="s">
        <v>1226</v>
      </c>
      <c r="Q1547" t="str">
        <f t="shared" si="24"/>
        <v/>
      </c>
    </row>
    <row r="1548" spans="1:17" x14ac:dyDescent="0.3">
      <c r="A1548" t="s">
        <v>45</v>
      </c>
      <c r="B1548" t="s">
        <v>1311</v>
      </c>
      <c r="C1548" t="s">
        <v>1312</v>
      </c>
      <c r="D1548" t="s">
        <v>1223</v>
      </c>
      <c r="F1548" t="s">
        <v>496</v>
      </c>
      <c r="G1548" t="s">
        <v>1313</v>
      </c>
      <c r="H1548" s="3">
        <v>44859</v>
      </c>
      <c r="I1548" t="s">
        <v>1989</v>
      </c>
      <c r="M1548" t="s">
        <v>498</v>
      </c>
      <c r="N1548" t="s">
        <v>50</v>
      </c>
      <c r="O1548" t="s">
        <v>13</v>
      </c>
      <c r="P1548" t="s">
        <v>1226</v>
      </c>
      <c r="Q1548" t="str">
        <f t="shared" si="24"/>
        <v/>
      </c>
    </row>
    <row r="1549" spans="1:17" x14ac:dyDescent="0.3">
      <c r="A1549" t="s">
        <v>1315</v>
      </c>
      <c r="B1549" t="s">
        <v>1316</v>
      </c>
      <c r="C1549" t="s">
        <v>1317</v>
      </c>
      <c r="D1549" t="s">
        <v>1223</v>
      </c>
      <c r="E1549" t="s">
        <v>1318</v>
      </c>
      <c r="F1549" t="s">
        <v>1224</v>
      </c>
      <c r="G1549" t="s">
        <v>1319</v>
      </c>
      <c r="H1549" s="3">
        <v>44880</v>
      </c>
      <c r="I1549" t="s">
        <v>1990</v>
      </c>
      <c r="J1549">
        <v>59.69</v>
      </c>
      <c r="K1549">
        <v>79.58</v>
      </c>
      <c r="L1549">
        <v>69.634999999999991</v>
      </c>
      <c r="M1549" t="s">
        <v>1224</v>
      </c>
      <c r="N1549" t="s">
        <v>11</v>
      </c>
      <c r="O1549" t="s">
        <v>13</v>
      </c>
      <c r="P1549" t="s">
        <v>40</v>
      </c>
      <c r="Q1549" t="str">
        <f t="shared" si="24"/>
        <v>&lt; $50K</v>
      </c>
    </row>
    <row r="1550" spans="1:17" x14ac:dyDescent="0.3">
      <c r="A1550" t="s">
        <v>1220</v>
      </c>
      <c r="B1550" t="s">
        <v>1221</v>
      </c>
      <c r="C1550" t="s">
        <v>1222</v>
      </c>
      <c r="D1550" t="s">
        <v>1223</v>
      </c>
      <c r="F1550" t="s">
        <v>1224</v>
      </c>
      <c r="G1550" t="s">
        <v>445</v>
      </c>
      <c r="H1550" s="3">
        <v>44861</v>
      </c>
      <c r="I1550" t="s">
        <v>1991</v>
      </c>
      <c r="M1550" t="s">
        <v>1224</v>
      </c>
      <c r="N1550" t="s">
        <v>11</v>
      </c>
      <c r="O1550" t="s">
        <v>16</v>
      </c>
      <c r="P1550" t="s">
        <v>1226</v>
      </c>
      <c r="Q1550" t="str">
        <f t="shared" si="24"/>
        <v/>
      </c>
    </row>
    <row r="1551" spans="1:17" x14ac:dyDescent="0.3">
      <c r="A1551" t="s">
        <v>45</v>
      </c>
      <c r="B1551" t="s">
        <v>1363</v>
      </c>
      <c r="C1551" t="s">
        <v>1364</v>
      </c>
      <c r="D1551" t="s">
        <v>1223</v>
      </c>
      <c r="F1551" t="s">
        <v>370</v>
      </c>
      <c r="G1551" t="s">
        <v>1365</v>
      </c>
      <c r="H1551" s="3">
        <v>44882</v>
      </c>
      <c r="I1551" t="s">
        <v>1992</v>
      </c>
      <c r="M1551" t="s">
        <v>373</v>
      </c>
      <c r="N1551" t="s">
        <v>44</v>
      </c>
      <c r="O1551" t="s">
        <v>9</v>
      </c>
      <c r="P1551" t="s">
        <v>40</v>
      </c>
      <c r="Q1551" t="str">
        <f t="shared" si="24"/>
        <v/>
      </c>
    </row>
    <row r="1552" spans="1:17" x14ac:dyDescent="0.3">
      <c r="A1552" t="s">
        <v>45</v>
      </c>
      <c r="B1552" t="s">
        <v>1367</v>
      </c>
      <c r="C1552" t="s">
        <v>1368</v>
      </c>
      <c r="D1552" t="s">
        <v>1223</v>
      </c>
      <c r="E1552" t="s">
        <v>1369</v>
      </c>
      <c r="F1552" t="s">
        <v>1224</v>
      </c>
      <c r="G1552" t="s">
        <v>1370</v>
      </c>
      <c r="H1552" s="3">
        <v>44883</v>
      </c>
      <c r="I1552" t="s">
        <v>1993</v>
      </c>
      <c r="J1552">
        <v>38</v>
      </c>
      <c r="K1552">
        <v>45</v>
      </c>
      <c r="L1552">
        <v>41.5</v>
      </c>
      <c r="M1552" t="s">
        <v>1224</v>
      </c>
      <c r="N1552" t="s">
        <v>11</v>
      </c>
      <c r="O1552" t="s">
        <v>14</v>
      </c>
      <c r="P1552" t="s">
        <v>40</v>
      </c>
      <c r="Q1552" t="str">
        <f t="shared" si="24"/>
        <v>&lt; $50K</v>
      </c>
    </row>
    <row r="1553" spans="1:17" x14ac:dyDescent="0.3">
      <c r="A1553" t="s">
        <v>45</v>
      </c>
      <c r="B1553" t="s">
        <v>1227</v>
      </c>
      <c r="C1553" t="s">
        <v>1228</v>
      </c>
      <c r="D1553" t="s">
        <v>1223</v>
      </c>
      <c r="F1553" t="s">
        <v>57</v>
      </c>
      <c r="G1553" t="s">
        <v>1229</v>
      </c>
      <c r="H1553" s="3">
        <v>44859</v>
      </c>
      <c r="I1553" t="s">
        <v>1994</v>
      </c>
      <c r="M1553" t="s">
        <v>60</v>
      </c>
      <c r="N1553" t="s">
        <v>53</v>
      </c>
      <c r="O1553" t="s">
        <v>14</v>
      </c>
      <c r="P1553" t="s">
        <v>1226</v>
      </c>
      <c r="Q1553" t="str">
        <f t="shared" si="24"/>
        <v/>
      </c>
    </row>
    <row r="1554" spans="1:17" x14ac:dyDescent="0.3">
      <c r="A1554" t="s">
        <v>45</v>
      </c>
      <c r="B1554" t="s">
        <v>1231</v>
      </c>
      <c r="C1554" t="s">
        <v>1232</v>
      </c>
      <c r="D1554" t="s">
        <v>1223</v>
      </c>
      <c r="E1554" t="s">
        <v>1233</v>
      </c>
      <c r="F1554" t="s">
        <v>1234</v>
      </c>
      <c r="G1554" t="s">
        <v>1235</v>
      </c>
      <c r="H1554" s="3">
        <v>44880</v>
      </c>
      <c r="I1554" t="s">
        <v>1995</v>
      </c>
      <c r="J1554">
        <v>30</v>
      </c>
      <c r="K1554">
        <v>30</v>
      </c>
      <c r="L1554">
        <v>30</v>
      </c>
      <c r="M1554" t="s">
        <v>1234</v>
      </c>
      <c r="N1554" t="s">
        <v>11</v>
      </c>
      <c r="O1554" t="s">
        <v>14</v>
      </c>
      <c r="P1554" t="s">
        <v>40</v>
      </c>
      <c r="Q1554" t="str">
        <f t="shared" si="24"/>
        <v>&lt; $50K</v>
      </c>
    </row>
    <row r="1555" spans="1:17" x14ac:dyDescent="0.3">
      <c r="A1555" t="s">
        <v>45</v>
      </c>
      <c r="B1555" t="s">
        <v>1237</v>
      </c>
      <c r="C1555" t="s">
        <v>1238</v>
      </c>
      <c r="D1555" t="s">
        <v>1223</v>
      </c>
      <c r="E1555" t="s">
        <v>1239</v>
      </c>
      <c r="F1555" t="s">
        <v>1224</v>
      </c>
      <c r="G1555" t="s">
        <v>1240</v>
      </c>
      <c r="H1555" s="3">
        <v>44862</v>
      </c>
      <c r="I1555" t="s">
        <v>1996</v>
      </c>
      <c r="J1555">
        <v>80000</v>
      </c>
      <c r="K1555">
        <v>110000</v>
      </c>
      <c r="L1555">
        <v>95000</v>
      </c>
      <c r="M1555" t="s">
        <v>1224</v>
      </c>
      <c r="N1555" t="s">
        <v>11</v>
      </c>
      <c r="O1555" t="s">
        <v>13</v>
      </c>
      <c r="P1555" t="s">
        <v>1226</v>
      </c>
      <c r="Q1555" t="str">
        <f t="shared" si="24"/>
        <v>$90K-$110K</v>
      </c>
    </row>
    <row r="1556" spans="1:17" x14ac:dyDescent="0.3">
      <c r="A1556" t="s">
        <v>45</v>
      </c>
      <c r="B1556" t="s">
        <v>1242</v>
      </c>
      <c r="C1556" t="s">
        <v>1243</v>
      </c>
      <c r="D1556" t="s">
        <v>1223</v>
      </c>
      <c r="E1556" t="s">
        <v>320</v>
      </c>
      <c r="F1556" t="s">
        <v>1224</v>
      </c>
      <c r="G1556" t="s">
        <v>1244</v>
      </c>
      <c r="H1556" s="3">
        <v>44881</v>
      </c>
      <c r="I1556" t="s">
        <v>1997</v>
      </c>
      <c r="J1556">
        <v>50</v>
      </c>
      <c r="K1556">
        <v>60</v>
      </c>
      <c r="L1556">
        <v>55</v>
      </c>
      <c r="M1556" t="s">
        <v>1224</v>
      </c>
      <c r="N1556" t="s">
        <v>11</v>
      </c>
      <c r="O1556" t="s">
        <v>14</v>
      </c>
      <c r="P1556" t="s">
        <v>40</v>
      </c>
      <c r="Q1556" t="str">
        <f t="shared" si="24"/>
        <v>&lt; $50K</v>
      </c>
    </row>
    <row r="1557" spans="1:17" x14ac:dyDescent="0.3">
      <c r="A1557" t="s">
        <v>45</v>
      </c>
      <c r="B1557" t="s">
        <v>1246</v>
      </c>
      <c r="C1557" t="s">
        <v>1247</v>
      </c>
      <c r="D1557" t="s">
        <v>1223</v>
      </c>
      <c r="F1557" t="s">
        <v>1248</v>
      </c>
      <c r="G1557" t="s">
        <v>1249</v>
      </c>
      <c r="H1557" s="3">
        <v>44880</v>
      </c>
      <c r="I1557" t="s">
        <v>1998</v>
      </c>
      <c r="M1557" t="s">
        <v>1251</v>
      </c>
      <c r="N1557" t="s">
        <v>114</v>
      </c>
      <c r="O1557" t="s">
        <v>13</v>
      </c>
      <c r="P1557" t="s">
        <v>40</v>
      </c>
      <c r="Q1557" t="str">
        <f t="shared" si="24"/>
        <v/>
      </c>
    </row>
    <row r="1558" spans="1:17" x14ac:dyDescent="0.3">
      <c r="A1558" t="s">
        <v>45</v>
      </c>
      <c r="B1558" t="s">
        <v>1252</v>
      </c>
      <c r="C1558" t="s">
        <v>1253</v>
      </c>
      <c r="D1558" t="s">
        <v>1223</v>
      </c>
      <c r="F1558" t="s">
        <v>1224</v>
      </c>
      <c r="G1558" t="s">
        <v>1254</v>
      </c>
      <c r="H1558" s="3">
        <v>44861</v>
      </c>
      <c r="I1558" t="s">
        <v>1999</v>
      </c>
      <c r="M1558" t="s">
        <v>1224</v>
      </c>
      <c r="N1558" t="s">
        <v>11</v>
      </c>
      <c r="O1558" t="s">
        <v>14</v>
      </c>
      <c r="P1558" t="s">
        <v>1226</v>
      </c>
      <c r="Q1558" t="str">
        <f t="shared" si="24"/>
        <v/>
      </c>
    </row>
    <row r="1559" spans="1:17" x14ac:dyDescent="0.3">
      <c r="A1559" t="s">
        <v>45</v>
      </c>
      <c r="B1559" t="s">
        <v>1256</v>
      </c>
      <c r="C1559" t="s">
        <v>1257</v>
      </c>
      <c r="D1559" t="s">
        <v>1223</v>
      </c>
      <c r="E1559" t="s">
        <v>1258</v>
      </c>
      <c r="F1559" t="s">
        <v>1224</v>
      </c>
      <c r="G1559" t="s">
        <v>1259</v>
      </c>
      <c r="H1559" s="3">
        <v>44886</v>
      </c>
      <c r="I1559" t="s">
        <v>2000</v>
      </c>
      <c r="J1559">
        <v>120000</v>
      </c>
      <c r="K1559">
        <v>135000</v>
      </c>
      <c r="L1559">
        <v>127500</v>
      </c>
      <c r="M1559" t="s">
        <v>1224</v>
      </c>
      <c r="N1559" t="s">
        <v>11</v>
      </c>
      <c r="O1559" t="s">
        <v>13</v>
      </c>
      <c r="P1559" t="s">
        <v>40</v>
      </c>
      <c r="Q1559" t="str">
        <f t="shared" si="24"/>
        <v>$110K-$130K</v>
      </c>
    </row>
    <row r="1560" spans="1:17" x14ac:dyDescent="0.3">
      <c r="A1560" t="s">
        <v>45</v>
      </c>
      <c r="B1560" t="s">
        <v>1261</v>
      </c>
      <c r="C1560" t="s">
        <v>1262</v>
      </c>
      <c r="D1560" t="s">
        <v>1223</v>
      </c>
      <c r="E1560" t="s">
        <v>1263</v>
      </c>
      <c r="F1560" t="s">
        <v>1224</v>
      </c>
      <c r="G1560" t="s">
        <v>1264</v>
      </c>
      <c r="H1560" s="3">
        <v>44872</v>
      </c>
      <c r="I1560" t="s">
        <v>2001</v>
      </c>
      <c r="J1560">
        <v>85000</v>
      </c>
      <c r="K1560">
        <v>100000</v>
      </c>
      <c r="L1560">
        <v>92500</v>
      </c>
      <c r="M1560" t="s">
        <v>1224</v>
      </c>
      <c r="N1560" t="s">
        <v>11</v>
      </c>
      <c r="O1560" t="s">
        <v>13</v>
      </c>
      <c r="P1560" t="s">
        <v>40</v>
      </c>
      <c r="Q1560" t="str">
        <f t="shared" si="24"/>
        <v>$90K-$110K</v>
      </c>
    </row>
    <row r="1561" spans="1:17" x14ac:dyDescent="0.3">
      <c r="A1561" t="s">
        <v>45</v>
      </c>
      <c r="B1561" t="s">
        <v>1266</v>
      </c>
      <c r="C1561" t="s">
        <v>1267</v>
      </c>
      <c r="D1561" t="s">
        <v>1223</v>
      </c>
      <c r="E1561" t="s">
        <v>1268</v>
      </c>
      <c r="F1561" t="s">
        <v>1224</v>
      </c>
      <c r="G1561" t="s">
        <v>251</v>
      </c>
      <c r="H1561" s="3">
        <v>44866</v>
      </c>
      <c r="I1561" t="s">
        <v>2002</v>
      </c>
      <c r="J1561">
        <v>40</v>
      </c>
      <c r="K1561">
        <v>50</v>
      </c>
      <c r="L1561">
        <v>45</v>
      </c>
      <c r="M1561" t="s">
        <v>1224</v>
      </c>
      <c r="N1561" t="s">
        <v>11</v>
      </c>
      <c r="O1561" t="s">
        <v>13</v>
      </c>
      <c r="P1561" t="s">
        <v>40</v>
      </c>
      <c r="Q1561" t="str">
        <f t="shared" si="24"/>
        <v>&lt; $50K</v>
      </c>
    </row>
    <row r="1562" spans="1:17" x14ac:dyDescent="0.3">
      <c r="A1562" t="s">
        <v>1302</v>
      </c>
      <c r="B1562" t="s">
        <v>1303</v>
      </c>
      <c r="C1562" t="s">
        <v>1384</v>
      </c>
      <c r="D1562" t="s">
        <v>1223</v>
      </c>
      <c r="F1562" t="s">
        <v>1330</v>
      </c>
      <c r="G1562" t="s">
        <v>124</v>
      </c>
      <c r="H1562" s="3">
        <v>44888</v>
      </c>
      <c r="I1562" t="s">
        <v>2003</v>
      </c>
      <c r="M1562" t="s">
        <v>1332</v>
      </c>
      <c r="N1562" t="s">
        <v>162</v>
      </c>
      <c r="O1562" t="s">
        <v>16</v>
      </c>
      <c r="P1562" t="s">
        <v>40</v>
      </c>
      <c r="Q1562" t="str">
        <f t="shared" si="24"/>
        <v/>
      </c>
    </row>
    <row r="1563" spans="1:17" x14ac:dyDescent="0.3">
      <c r="A1563" t="s">
        <v>45</v>
      </c>
      <c r="B1563" t="s">
        <v>1270</v>
      </c>
      <c r="C1563" t="s">
        <v>1271</v>
      </c>
      <c r="D1563" t="s">
        <v>1223</v>
      </c>
      <c r="F1563" t="s">
        <v>1224</v>
      </c>
      <c r="G1563" t="s">
        <v>1272</v>
      </c>
      <c r="H1563" s="3">
        <v>44873</v>
      </c>
      <c r="I1563" t="s">
        <v>2004</v>
      </c>
      <c r="M1563" t="s">
        <v>1224</v>
      </c>
      <c r="N1563" t="s">
        <v>11</v>
      </c>
      <c r="O1563" t="s">
        <v>14</v>
      </c>
      <c r="P1563" t="s">
        <v>40</v>
      </c>
      <c r="Q1563" t="str">
        <f t="shared" si="24"/>
        <v/>
      </c>
    </row>
    <row r="1564" spans="1:17" x14ac:dyDescent="0.3">
      <c r="A1564" t="s">
        <v>45</v>
      </c>
      <c r="B1564" t="s">
        <v>1274</v>
      </c>
      <c r="C1564" t="s">
        <v>1275</v>
      </c>
      <c r="D1564" t="s">
        <v>1223</v>
      </c>
      <c r="E1564" t="s">
        <v>1276</v>
      </c>
      <c r="F1564" t="s">
        <v>1224</v>
      </c>
      <c r="G1564" t="s">
        <v>89</v>
      </c>
      <c r="H1564" s="3">
        <v>44860</v>
      </c>
      <c r="I1564" t="s">
        <v>2005</v>
      </c>
      <c r="J1564">
        <v>60000</v>
      </c>
      <c r="K1564">
        <v>90000</v>
      </c>
      <c r="L1564">
        <v>75000</v>
      </c>
      <c r="M1564" t="s">
        <v>1224</v>
      </c>
      <c r="N1564" t="s">
        <v>11</v>
      </c>
      <c r="O1564" t="s">
        <v>11</v>
      </c>
      <c r="P1564" t="s">
        <v>1226</v>
      </c>
      <c r="Q1564" t="str">
        <f t="shared" si="24"/>
        <v>$70K-$90K</v>
      </c>
    </row>
    <row r="1565" spans="1:17" x14ac:dyDescent="0.3">
      <c r="A1565" t="s">
        <v>45</v>
      </c>
      <c r="B1565" t="s">
        <v>1278</v>
      </c>
      <c r="C1565" t="s">
        <v>1279</v>
      </c>
      <c r="D1565" t="s">
        <v>1223</v>
      </c>
      <c r="E1565" t="s">
        <v>1280</v>
      </c>
      <c r="F1565" t="s">
        <v>1224</v>
      </c>
      <c r="G1565" t="s">
        <v>1281</v>
      </c>
      <c r="H1565" s="3">
        <v>44859</v>
      </c>
      <c r="I1565" t="s">
        <v>2006</v>
      </c>
      <c r="J1565">
        <v>125000</v>
      </c>
      <c r="K1565">
        <v>155000</v>
      </c>
      <c r="L1565">
        <v>140000</v>
      </c>
      <c r="M1565" t="s">
        <v>1224</v>
      </c>
      <c r="N1565" t="s">
        <v>11</v>
      </c>
      <c r="O1565" t="s">
        <v>13</v>
      </c>
      <c r="P1565" t="s">
        <v>1226</v>
      </c>
      <c r="Q1565" t="str">
        <f t="shared" si="24"/>
        <v>$130K+</v>
      </c>
    </row>
    <row r="1566" spans="1:17" x14ac:dyDescent="0.3">
      <c r="A1566" t="s">
        <v>45</v>
      </c>
      <c r="B1566" t="s">
        <v>1283</v>
      </c>
      <c r="C1566" t="s">
        <v>1284</v>
      </c>
      <c r="D1566" t="s">
        <v>1223</v>
      </c>
      <c r="F1566" t="s">
        <v>1224</v>
      </c>
      <c r="G1566" t="s">
        <v>251</v>
      </c>
      <c r="H1566" s="3">
        <v>44862</v>
      </c>
      <c r="I1566" t="s">
        <v>2007</v>
      </c>
      <c r="M1566" t="s">
        <v>1224</v>
      </c>
      <c r="N1566" t="s">
        <v>11</v>
      </c>
      <c r="O1566" t="s">
        <v>13</v>
      </c>
      <c r="P1566" t="s">
        <v>1226</v>
      </c>
      <c r="Q1566" t="str">
        <f t="shared" si="24"/>
        <v/>
      </c>
    </row>
    <row r="1567" spans="1:17" x14ac:dyDescent="0.3">
      <c r="A1567" t="s">
        <v>45</v>
      </c>
      <c r="B1567" t="s">
        <v>1286</v>
      </c>
      <c r="C1567" t="s">
        <v>1287</v>
      </c>
      <c r="D1567" t="s">
        <v>1223</v>
      </c>
      <c r="E1567" t="s">
        <v>1288</v>
      </c>
      <c r="F1567" t="s">
        <v>1289</v>
      </c>
      <c r="G1567" t="s">
        <v>1290</v>
      </c>
      <c r="H1567" s="3">
        <v>44859</v>
      </c>
      <c r="I1567" t="s">
        <v>2008</v>
      </c>
      <c r="J1567">
        <v>70000</v>
      </c>
      <c r="K1567">
        <v>80000</v>
      </c>
      <c r="L1567">
        <v>75000</v>
      </c>
      <c r="M1567" t="s">
        <v>49</v>
      </c>
      <c r="N1567" t="s">
        <v>127</v>
      </c>
      <c r="O1567" t="s">
        <v>14</v>
      </c>
      <c r="P1567" t="s">
        <v>1226</v>
      </c>
      <c r="Q1567" t="str">
        <f t="shared" si="24"/>
        <v>$70K-$90K</v>
      </c>
    </row>
    <row r="1568" spans="1:17" x14ac:dyDescent="0.3">
      <c r="A1568" t="s">
        <v>45</v>
      </c>
      <c r="B1568" t="s">
        <v>1292</v>
      </c>
      <c r="C1568" t="s">
        <v>1293</v>
      </c>
      <c r="D1568" t="s">
        <v>1223</v>
      </c>
      <c r="F1568" t="s">
        <v>1224</v>
      </c>
      <c r="G1568" t="s">
        <v>1294</v>
      </c>
      <c r="H1568" s="3">
        <v>44873</v>
      </c>
      <c r="I1568" t="s">
        <v>2009</v>
      </c>
      <c r="M1568" t="s">
        <v>1224</v>
      </c>
      <c r="N1568" t="s">
        <v>11</v>
      </c>
      <c r="O1568" t="s">
        <v>13</v>
      </c>
      <c r="P1568" t="s">
        <v>40</v>
      </c>
      <c r="Q1568" t="str">
        <f t="shared" si="24"/>
        <v/>
      </c>
    </row>
    <row r="1569" spans="1:17" x14ac:dyDescent="0.3">
      <c r="A1569" t="s">
        <v>1296</v>
      </c>
      <c r="B1569" t="s">
        <v>1297</v>
      </c>
      <c r="C1569" t="s">
        <v>1298</v>
      </c>
      <c r="D1569" t="s">
        <v>1223</v>
      </c>
      <c r="E1569" t="s">
        <v>1299</v>
      </c>
      <c r="F1569" t="s">
        <v>1224</v>
      </c>
      <c r="G1569" t="s">
        <v>1300</v>
      </c>
      <c r="H1569" s="3">
        <v>44860</v>
      </c>
      <c r="I1569" t="s">
        <v>2010</v>
      </c>
      <c r="J1569">
        <v>80000</v>
      </c>
      <c r="K1569">
        <v>90000</v>
      </c>
      <c r="L1569">
        <v>85000</v>
      </c>
      <c r="M1569" t="s">
        <v>1224</v>
      </c>
      <c r="N1569" t="s">
        <v>11</v>
      </c>
      <c r="O1569" t="s">
        <v>14</v>
      </c>
      <c r="P1569" t="s">
        <v>1226</v>
      </c>
      <c r="Q1569" t="str">
        <f t="shared" si="24"/>
        <v>$70K-$90K</v>
      </c>
    </row>
    <row r="1570" spans="1:17" x14ac:dyDescent="0.3">
      <c r="A1570" t="s">
        <v>1306</v>
      </c>
      <c r="B1570" t="s">
        <v>1307</v>
      </c>
      <c r="C1570" t="s">
        <v>1308</v>
      </c>
      <c r="D1570" t="s">
        <v>1223</v>
      </c>
      <c r="F1570" t="s">
        <v>1224</v>
      </c>
      <c r="G1570" t="s">
        <v>1309</v>
      </c>
      <c r="H1570" s="3">
        <v>44886</v>
      </c>
      <c r="I1570" t="s">
        <v>2011</v>
      </c>
      <c r="M1570" t="s">
        <v>1224</v>
      </c>
      <c r="N1570" t="s">
        <v>11</v>
      </c>
      <c r="O1570" t="s">
        <v>9</v>
      </c>
      <c r="P1570" t="s">
        <v>40</v>
      </c>
      <c r="Q1570" t="str">
        <f t="shared" si="24"/>
        <v/>
      </c>
    </row>
    <row r="1571" spans="1:17" x14ac:dyDescent="0.3">
      <c r="A1571" t="s">
        <v>1302</v>
      </c>
      <c r="B1571" t="s">
        <v>1303</v>
      </c>
      <c r="C1571" t="s">
        <v>1304</v>
      </c>
      <c r="D1571" t="s">
        <v>1223</v>
      </c>
      <c r="F1571" t="s">
        <v>298</v>
      </c>
      <c r="G1571" t="s">
        <v>124</v>
      </c>
      <c r="H1571" s="3">
        <v>44888</v>
      </c>
      <c r="I1571" t="s">
        <v>2012</v>
      </c>
      <c r="M1571" t="s">
        <v>301</v>
      </c>
      <c r="N1571" t="s">
        <v>50</v>
      </c>
      <c r="O1571" t="s">
        <v>16</v>
      </c>
      <c r="P1571" t="s">
        <v>40</v>
      </c>
      <c r="Q1571" t="str">
        <f t="shared" si="24"/>
        <v/>
      </c>
    </row>
    <row r="1572" spans="1:17" x14ac:dyDescent="0.3">
      <c r="A1572" t="s">
        <v>45</v>
      </c>
      <c r="B1572" t="s">
        <v>1392</v>
      </c>
      <c r="C1572" t="s">
        <v>1393</v>
      </c>
      <c r="D1572" t="s">
        <v>1223</v>
      </c>
      <c r="F1572" t="s">
        <v>1394</v>
      </c>
      <c r="G1572" t="s">
        <v>1395</v>
      </c>
      <c r="H1572" s="3">
        <v>44859</v>
      </c>
      <c r="I1572" t="s">
        <v>2013</v>
      </c>
      <c r="M1572" t="s">
        <v>1397</v>
      </c>
      <c r="N1572" t="s">
        <v>44</v>
      </c>
      <c r="O1572" t="s">
        <v>13</v>
      </c>
      <c r="P1572" t="s">
        <v>1226</v>
      </c>
      <c r="Q1572" t="str">
        <f t="shared" si="24"/>
        <v/>
      </c>
    </row>
    <row r="1573" spans="1:17" x14ac:dyDescent="0.3">
      <c r="A1573" t="s">
        <v>45</v>
      </c>
      <c r="B1573" t="s">
        <v>1311</v>
      </c>
      <c r="C1573" t="s">
        <v>1312</v>
      </c>
      <c r="D1573" t="s">
        <v>1223</v>
      </c>
      <c r="F1573" t="s">
        <v>496</v>
      </c>
      <c r="G1573" t="s">
        <v>1313</v>
      </c>
      <c r="H1573" s="3">
        <v>44859</v>
      </c>
      <c r="I1573" t="s">
        <v>2014</v>
      </c>
      <c r="M1573" t="s">
        <v>498</v>
      </c>
      <c r="N1573" t="s">
        <v>50</v>
      </c>
      <c r="O1573" t="s">
        <v>13</v>
      </c>
      <c r="P1573" t="s">
        <v>1226</v>
      </c>
      <c r="Q1573" t="str">
        <f t="shared" si="24"/>
        <v/>
      </c>
    </row>
    <row r="1574" spans="1:17" x14ac:dyDescent="0.3">
      <c r="A1574" t="s">
        <v>1315</v>
      </c>
      <c r="B1574" t="s">
        <v>1316</v>
      </c>
      <c r="C1574" t="s">
        <v>1317</v>
      </c>
      <c r="D1574" t="s">
        <v>1223</v>
      </c>
      <c r="E1574" t="s">
        <v>1318</v>
      </c>
      <c r="F1574" t="s">
        <v>1224</v>
      </c>
      <c r="G1574" t="s">
        <v>1319</v>
      </c>
      <c r="H1574" s="3">
        <v>44880</v>
      </c>
      <c r="I1574" t="s">
        <v>2015</v>
      </c>
      <c r="J1574">
        <v>59.69</v>
      </c>
      <c r="K1574">
        <v>79.58</v>
      </c>
      <c r="L1574">
        <v>69.634999999999991</v>
      </c>
      <c r="M1574" t="s">
        <v>1224</v>
      </c>
      <c r="N1574" t="s">
        <v>11</v>
      </c>
      <c r="O1574" t="s">
        <v>13</v>
      </c>
      <c r="P1574" t="s">
        <v>40</v>
      </c>
      <c r="Q1574" t="str">
        <f t="shared" si="24"/>
        <v>&lt; $50K</v>
      </c>
    </row>
    <row r="1575" spans="1:17" x14ac:dyDescent="0.3">
      <c r="A1575" t="s">
        <v>1220</v>
      </c>
      <c r="B1575" t="s">
        <v>1221</v>
      </c>
      <c r="C1575" t="s">
        <v>1222</v>
      </c>
      <c r="D1575" t="s">
        <v>1223</v>
      </c>
      <c r="F1575" t="s">
        <v>1224</v>
      </c>
      <c r="G1575" t="s">
        <v>445</v>
      </c>
      <c r="H1575" s="3">
        <v>44861</v>
      </c>
      <c r="I1575" t="s">
        <v>2016</v>
      </c>
      <c r="M1575" t="s">
        <v>1224</v>
      </c>
      <c r="N1575" t="s">
        <v>11</v>
      </c>
      <c r="O1575" t="s">
        <v>16</v>
      </c>
      <c r="P1575" t="s">
        <v>1226</v>
      </c>
      <c r="Q1575" t="str">
        <f t="shared" si="24"/>
        <v/>
      </c>
    </row>
    <row r="1576" spans="1:17" x14ac:dyDescent="0.3">
      <c r="A1576" t="s">
        <v>45</v>
      </c>
      <c r="B1576" t="s">
        <v>1363</v>
      </c>
      <c r="C1576" t="s">
        <v>1364</v>
      </c>
      <c r="D1576" t="s">
        <v>1223</v>
      </c>
      <c r="F1576" t="s">
        <v>370</v>
      </c>
      <c r="G1576" t="s">
        <v>1365</v>
      </c>
      <c r="H1576" s="3">
        <v>44882</v>
      </c>
      <c r="I1576" t="s">
        <v>2017</v>
      </c>
      <c r="M1576" t="s">
        <v>373</v>
      </c>
      <c r="N1576" t="s">
        <v>44</v>
      </c>
      <c r="O1576" t="s">
        <v>9</v>
      </c>
      <c r="P1576" t="s">
        <v>40</v>
      </c>
      <c r="Q1576" t="str">
        <f t="shared" si="24"/>
        <v/>
      </c>
    </row>
    <row r="1577" spans="1:17" x14ac:dyDescent="0.3">
      <c r="A1577" t="s">
        <v>45</v>
      </c>
      <c r="B1577" t="s">
        <v>1227</v>
      </c>
      <c r="C1577" t="s">
        <v>1228</v>
      </c>
      <c r="D1577" t="s">
        <v>1223</v>
      </c>
      <c r="F1577" t="s">
        <v>57</v>
      </c>
      <c r="G1577" t="s">
        <v>1229</v>
      </c>
      <c r="H1577" s="3">
        <v>44859</v>
      </c>
      <c r="I1577" t="s">
        <v>2018</v>
      </c>
      <c r="M1577" t="s">
        <v>60</v>
      </c>
      <c r="N1577" t="s">
        <v>53</v>
      </c>
      <c r="O1577" t="s">
        <v>14</v>
      </c>
      <c r="P1577" t="s">
        <v>1226</v>
      </c>
      <c r="Q1577" t="str">
        <f t="shared" si="24"/>
        <v/>
      </c>
    </row>
    <row r="1578" spans="1:17" x14ac:dyDescent="0.3">
      <c r="A1578" t="s">
        <v>45</v>
      </c>
      <c r="B1578" t="s">
        <v>1231</v>
      </c>
      <c r="C1578" t="s">
        <v>1232</v>
      </c>
      <c r="D1578" t="s">
        <v>1223</v>
      </c>
      <c r="E1578" t="s">
        <v>1233</v>
      </c>
      <c r="F1578" t="s">
        <v>1234</v>
      </c>
      <c r="G1578" t="s">
        <v>1235</v>
      </c>
      <c r="H1578" s="3">
        <v>44880</v>
      </c>
      <c r="I1578" t="s">
        <v>2019</v>
      </c>
      <c r="J1578">
        <v>30</v>
      </c>
      <c r="K1578">
        <v>30</v>
      </c>
      <c r="L1578">
        <v>30</v>
      </c>
      <c r="M1578" t="s">
        <v>1234</v>
      </c>
      <c r="N1578" t="s">
        <v>11</v>
      </c>
      <c r="O1578" t="s">
        <v>14</v>
      </c>
      <c r="P1578" t="s">
        <v>40</v>
      </c>
      <c r="Q1578" t="str">
        <f t="shared" si="24"/>
        <v>&lt; $50K</v>
      </c>
    </row>
    <row r="1579" spans="1:17" x14ac:dyDescent="0.3">
      <c r="A1579" t="s">
        <v>45</v>
      </c>
      <c r="B1579" t="s">
        <v>1237</v>
      </c>
      <c r="C1579" t="s">
        <v>1238</v>
      </c>
      <c r="D1579" t="s">
        <v>1223</v>
      </c>
      <c r="E1579" t="s">
        <v>1239</v>
      </c>
      <c r="F1579" t="s">
        <v>1224</v>
      </c>
      <c r="G1579" t="s">
        <v>1240</v>
      </c>
      <c r="H1579" s="3">
        <v>44862</v>
      </c>
      <c r="I1579" t="s">
        <v>2020</v>
      </c>
      <c r="J1579">
        <v>80000</v>
      </c>
      <c r="K1579">
        <v>110000</v>
      </c>
      <c r="L1579">
        <v>95000</v>
      </c>
      <c r="M1579" t="s">
        <v>1224</v>
      </c>
      <c r="N1579" t="s">
        <v>11</v>
      </c>
      <c r="O1579" t="s">
        <v>13</v>
      </c>
      <c r="P1579" t="s">
        <v>1226</v>
      </c>
      <c r="Q1579" t="str">
        <f t="shared" si="24"/>
        <v>$90K-$110K</v>
      </c>
    </row>
    <row r="1580" spans="1:17" x14ac:dyDescent="0.3">
      <c r="A1580" t="s">
        <v>45</v>
      </c>
      <c r="B1580" t="s">
        <v>1367</v>
      </c>
      <c r="C1580" t="s">
        <v>1368</v>
      </c>
      <c r="D1580" t="s">
        <v>1223</v>
      </c>
      <c r="E1580" t="s">
        <v>1369</v>
      </c>
      <c r="F1580" t="s">
        <v>1224</v>
      </c>
      <c r="G1580" t="s">
        <v>1370</v>
      </c>
      <c r="H1580" s="3">
        <v>44883</v>
      </c>
      <c r="I1580" t="s">
        <v>2021</v>
      </c>
      <c r="J1580">
        <v>38</v>
      </c>
      <c r="K1580">
        <v>45</v>
      </c>
      <c r="L1580">
        <v>41.5</v>
      </c>
      <c r="M1580" t="s">
        <v>1224</v>
      </c>
      <c r="N1580" t="s">
        <v>11</v>
      </c>
      <c r="O1580" t="s">
        <v>14</v>
      </c>
      <c r="P1580" t="s">
        <v>40</v>
      </c>
      <c r="Q1580" t="str">
        <f t="shared" si="24"/>
        <v>&lt; $50K</v>
      </c>
    </row>
    <row r="1581" spans="1:17" x14ac:dyDescent="0.3">
      <c r="A1581" t="s">
        <v>45</v>
      </c>
      <c r="B1581" t="s">
        <v>1242</v>
      </c>
      <c r="C1581" t="s">
        <v>1243</v>
      </c>
      <c r="D1581" t="s">
        <v>1223</v>
      </c>
      <c r="E1581" t="s">
        <v>320</v>
      </c>
      <c r="F1581" t="s">
        <v>1224</v>
      </c>
      <c r="G1581" t="s">
        <v>1244</v>
      </c>
      <c r="H1581" s="3">
        <v>44881</v>
      </c>
      <c r="I1581" t="s">
        <v>2022</v>
      </c>
      <c r="J1581">
        <v>50</v>
      </c>
      <c r="K1581">
        <v>60</v>
      </c>
      <c r="L1581">
        <v>55</v>
      </c>
      <c r="M1581" t="s">
        <v>1224</v>
      </c>
      <c r="N1581" t="s">
        <v>11</v>
      </c>
      <c r="O1581" t="s">
        <v>14</v>
      </c>
      <c r="P1581" t="s">
        <v>40</v>
      </c>
      <c r="Q1581" t="str">
        <f t="shared" si="24"/>
        <v>&lt; $50K</v>
      </c>
    </row>
    <row r="1582" spans="1:17" x14ac:dyDescent="0.3">
      <c r="A1582" t="s">
        <v>45</v>
      </c>
      <c r="B1582" t="s">
        <v>1246</v>
      </c>
      <c r="C1582" t="s">
        <v>1247</v>
      </c>
      <c r="D1582" t="s">
        <v>1223</v>
      </c>
      <c r="F1582" t="s">
        <v>1248</v>
      </c>
      <c r="G1582" t="s">
        <v>1249</v>
      </c>
      <c r="H1582" s="3">
        <v>44880</v>
      </c>
      <c r="I1582" t="s">
        <v>2023</v>
      </c>
      <c r="M1582" t="s">
        <v>1251</v>
      </c>
      <c r="N1582" t="s">
        <v>114</v>
      </c>
      <c r="O1582" t="s">
        <v>13</v>
      </c>
      <c r="P1582" t="s">
        <v>40</v>
      </c>
      <c r="Q1582" t="str">
        <f t="shared" si="24"/>
        <v/>
      </c>
    </row>
    <row r="1583" spans="1:17" x14ac:dyDescent="0.3">
      <c r="A1583" t="s">
        <v>45</v>
      </c>
      <c r="B1583" t="s">
        <v>1252</v>
      </c>
      <c r="C1583" t="s">
        <v>1253</v>
      </c>
      <c r="D1583" t="s">
        <v>1223</v>
      </c>
      <c r="F1583" t="s">
        <v>1224</v>
      </c>
      <c r="G1583" t="s">
        <v>1254</v>
      </c>
      <c r="H1583" s="3">
        <v>44861</v>
      </c>
      <c r="I1583" t="s">
        <v>2024</v>
      </c>
      <c r="M1583" t="s">
        <v>1224</v>
      </c>
      <c r="N1583" t="s">
        <v>11</v>
      </c>
      <c r="O1583" t="s">
        <v>14</v>
      </c>
      <c r="P1583" t="s">
        <v>1226</v>
      </c>
      <c r="Q1583" t="str">
        <f t="shared" si="24"/>
        <v/>
      </c>
    </row>
    <row r="1584" spans="1:17" x14ac:dyDescent="0.3">
      <c r="A1584" t="s">
        <v>45</v>
      </c>
      <c r="B1584" t="s">
        <v>1256</v>
      </c>
      <c r="C1584" t="s">
        <v>1257</v>
      </c>
      <c r="D1584" t="s">
        <v>1223</v>
      </c>
      <c r="E1584" t="s">
        <v>1258</v>
      </c>
      <c r="F1584" t="s">
        <v>1224</v>
      </c>
      <c r="G1584" t="s">
        <v>1259</v>
      </c>
      <c r="H1584" s="3">
        <v>44886</v>
      </c>
      <c r="I1584" t="s">
        <v>2025</v>
      </c>
      <c r="J1584">
        <v>120000</v>
      </c>
      <c r="K1584">
        <v>135000</v>
      </c>
      <c r="L1584">
        <v>127500</v>
      </c>
      <c r="M1584" t="s">
        <v>1224</v>
      </c>
      <c r="N1584" t="s">
        <v>11</v>
      </c>
      <c r="O1584" t="s">
        <v>13</v>
      </c>
      <c r="P1584" t="s">
        <v>40</v>
      </c>
      <c r="Q1584" t="str">
        <f t="shared" si="24"/>
        <v>$110K-$130K</v>
      </c>
    </row>
    <row r="1585" spans="1:17" x14ac:dyDescent="0.3">
      <c r="A1585" t="s">
        <v>45</v>
      </c>
      <c r="B1585" t="s">
        <v>1261</v>
      </c>
      <c r="C1585" t="s">
        <v>1262</v>
      </c>
      <c r="D1585" t="s">
        <v>1223</v>
      </c>
      <c r="E1585" t="s">
        <v>1263</v>
      </c>
      <c r="F1585" t="s">
        <v>1224</v>
      </c>
      <c r="G1585" t="s">
        <v>1264</v>
      </c>
      <c r="H1585" s="3">
        <v>44872</v>
      </c>
      <c r="I1585" t="s">
        <v>2026</v>
      </c>
      <c r="J1585">
        <v>85000</v>
      </c>
      <c r="K1585">
        <v>100000</v>
      </c>
      <c r="L1585">
        <v>92500</v>
      </c>
      <c r="M1585" t="s">
        <v>1224</v>
      </c>
      <c r="N1585" t="s">
        <v>11</v>
      </c>
      <c r="O1585" t="s">
        <v>13</v>
      </c>
      <c r="P1585" t="s">
        <v>40</v>
      </c>
      <c r="Q1585" t="str">
        <f t="shared" si="24"/>
        <v>$90K-$110K</v>
      </c>
    </row>
    <row r="1586" spans="1:17" x14ac:dyDescent="0.3">
      <c r="A1586" t="s">
        <v>45</v>
      </c>
      <c r="B1586" t="s">
        <v>1266</v>
      </c>
      <c r="C1586" t="s">
        <v>1267</v>
      </c>
      <c r="D1586" t="s">
        <v>1223</v>
      </c>
      <c r="E1586" t="s">
        <v>1268</v>
      </c>
      <c r="F1586" t="s">
        <v>1224</v>
      </c>
      <c r="G1586" t="s">
        <v>251</v>
      </c>
      <c r="H1586" s="3">
        <v>44866</v>
      </c>
      <c r="I1586" t="s">
        <v>2027</v>
      </c>
      <c r="J1586">
        <v>40</v>
      </c>
      <c r="K1586">
        <v>50</v>
      </c>
      <c r="L1586">
        <v>45</v>
      </c>
      <c r="M1586" t="s">
        <v>1224</v>
      </c>
      <c r="N1586" t="s">
        <v>11</v>
      </c>
      <c r="O1586" t="s">
        <v>13</v>
      </c>
      <c r="P1586" t="s">
        <v>40</v>
      </c>
      <c r="Q1586" t="str">
        <f t="shared" si="24"/>
        <v>&lt; $50K</v>
      </c>
    </row>
    <row r="1587" spans="1:17" x14ac:dyDescent="0.3">
      <c r="A1587" t="s">
        <v>1302</v>
      </c>
      <c r="B1587" t="s">
        <v>1303</v>
      </c>
      <c r="C1587" t="s">
        <v>1384</v>
      </c>
      <c r="D1587" t="s">
        <v>1223</v>
      </c>
      <c r="F1587" t="s">
        <v>1330</v>
      </c>
      <c r="G1587" t="s">
        <v>124</v>
      </c>
      <c r="H1587" s="3">
        <v>44888</v>
      </c>
      <c r="I1587" t="s">
        <v>2028</v>
      </c>
      <c r="M1587" t="s">
        <v>1332</v>
      </c>
      <c r="N1587" t="s">
        <v>162</v>
      </c>
      <c r="O1587" t="s">
        <v>16</v>
      </c>
      <c r="P1587" t="s">
        <v>40</v>
      </c>
      <c r="Q1587" t="str">
        <f t="shared" si="24"/>
        <v/>
      </c>
    </row>
    <row r="1588" spans="1:17" x14ac:dyDescent="0.3">
      <c r="A1588" t="s">
        <v>45</v>
      </c>
      <c r="B1588" t="s">
        <v>1270</v>
      </c>
      <c r="C1588" t="s">
        <v>1271</v>
      </c>
      <c r="D1588" t="s">
        <v>1223</v>
      </c>
      <c r="F1588" t="s">
        <v>1224</v>
      </c>
      <c r="G1588" t="s">
        <v>1272</v>
      </c>
      <c r="H1588" s="3">
        <v>44873</v>
      </c>
      <c r="I1588" t="s">
        <v>2029</v>
      </c>
      <c r="M1588" t="s">
        <v>1224</v>
      </c>
      <c r="N1588" t="s">
        <v>11</v>
      </c>
      <c r="O1588" t="s">
        <v>14</v>
      </c>
      <c r="P1588" t="s">
        <v>40</v>
      </c>
      <c r="Q1588" t="str">
        <f t="shared" si="24"/>
        <v/>
      </c>
    </row>
    <row r="1589" spans="1:17" x14ac:dyDescent="0.3">
      <c r="A1589" t="s">
        <v>45</v>
      </c>
      <c r="B1589" t="s">
        <v>1274</v>
      </c>
      <c r="C1589" t="s">
        <v>1275</v>
      </c>
      <c r="D1589" t="s">
        <v>1223</v>
      </c>
      <c r="E1589" t="s">
        <v>1276</v>
      </c>
      <c r="F1589" t="s">
        <v>1224</v>
      </c>
      <c r="G1589" t="s">
        <v>89</v>
      </c>
      <c r="H1589" s="3">
        <v>44860</v>
      </c>
      <c r="I1589" t="s">
        <v>2030</v>
      </c>
      <c r="J1589">
        <v>60000</v>
      </c>
      <c r="K1589">
        <v>90000</v>
      </c>
      <c r="L1589">
        <v>75000</v>
      </c>
      <c r="M1589" t="s">
        <v>1224</v>
      </c>
      <c r="N1589" t="s">
        <v>11</v>
      </c>
      <c r="O1589" t="s">
        <v>11</v>
      </c>
      <c r="P1589" t="s">
        <v>1226</v>
      </c>
      <c r="Q1589" t="str">
        <f t="shared" si="24"/>
        <v>$70K-$90K</v>
      </c>
    </row>
    <row r="1590" spans="1:17" x14ac:dyDescent="0.3">
      <c r="A1590" t="s">
        <v>45</v>
      </c>
      <c r="B1590" t="s">
        <v>1278</v>
      </c>
      <c r="C1590" t="s">
        <v>1279</v>
      </c>
      <c r="D1590" t="s">
        <v>1223</v>
      </c>
      <c r="E1590" t="s">
        <v>1280</v>
      </c>
      <c r="F1590" t="s">
        <v>1224</v>
      </c>
      <c r="G1590" t="s">
        <v>1281</v>
      </c>
      <c r="H1590" s="3">
        <v>44859</v>
      </c>
      <c r="I1590" t="s">
        <v>2031</v>
      </c>
      <c r="J1590">
        <v>125000</v>
      </c>
      <c r="K1590">
        <v>155000</v>
      </c>
      <c r="L1590">
        <v>140000</v>
      </c>
      <c r="M1590" t="s">
        <v>1224</v>
      </c>
      <c r="N1590" t="s">
        <v>11</v>
      </c>
      <c r="O1590" t="s">
        <v>13</v>
      </c>
      <c r="P1590" t="s">
        <v>1226</v>
      </c>
      <c r="Q1590" t="str">
        <f t="shared" si="24"/>
        <v>$130K+</v>
      </c>
    </row>
    <row r="1591" spans="1:17" x14ac:dyDescent="0.3">
      <c r="A1591" t="s">
        <v>45</v>
      </c>
      <c r="B1591" t="s">
        <v>1283</v>
      </c>
      <c r="C1591" t="s">
        <v>1284</v>
      </c>
      <c r="D1591" t="s">
        <v>1223</v>
      </c>
      <c r="F1591" t="s">
        <v>1224</v>
      </c>
      <c r="G1591" t="s">
        <v>251</v>
      </c>
      <c r="H1591" s="3">
        <v>44862</v>
      </c>
      <c r="I1591" t="s">
        <v>2032</v>
      </c>
      <c r="M1591" t="s">
        <v>1224</v>
      </c>
      <c r="N1591" t="s">
        <v>11</v>
      </c>
      <c r="O1591" t="s">
        <v>13</v>
      </c>
      <c r="P1591" t="s">
        <v>1226</v>
      </c>
      <c r="Q1591" t="str">
        <f t="shared" si="24"/>
        <v/>
      </c>
    </row>
    <row r="1592" spans="1:17" x14ac:dyDescent="0.3">
      <c r="A1592" t="s">
        <v>45</v>
      </c>
      <c r="B1592" t="s">
        <v>1286</v>
      </c>
      <c r="C1592" t="s">
        <v>1287</v>
      </c>
      <c r="D1592" t="s">
        <v>1223</v>
      </c>
      <c r="E1592" t="s">
        <v>1288</v>
      </c>
      <c r="F1592" t="s">
        <v>1289</v>
      </c>
      <c r="G1592" t="s">
        <v>1290</v>
      </c>
      <c r="H1592" s="3">
        <v>44859</v>
      </c>
      <c r="I1592" t="s">
        <v>2033</v>
      </c>
      <c r="J1592">
        <v>70000</v>
      </c>
      <c r="K1592">
        <v>80000</v>
      </c>
      <c r="L1592">
        <v>75000</v>
      </c>
      <c r="M1592" t="s">
        <v>49</v>
      </c>
      <c r="N1592" t="s">
        <v>127</v>
      </c>
      <c r="O1592" t="s">
        <v>14</v>
      </c>
      <c r="P1592" t="s">
        <v>1226</v>
      </c>
      <c r="Q1592" t="str">
        <f t="shared" si="24"/>
        <v>$70K-$90K</v>
      </c>
    </row>
    <row r="1593" spans="1:17" x14ac:dyDescent="0.3">
      <c r="A1593" t="s">
        <v>45</v>
      </c>
      <c r="B1593" t="s">
        <v>1292</v>
      </c>
      <c r="C1593" t="s">
        <v>1293</v>
      </c>
      <c r="D1593" t="s">
        <v>1223</v>
      </c>
      <c r="F1593" t="s">
        <v>1224</v>
      </c>
      <c r="G1593" t="s">
        <v>1294</v>
      </c>
      <c r="H1593" s="3">
        <v>44873</v>
      </c>
      <c r="I1593" t="s">
        <v>2034</v>
      </c>
      <c r="M1593" t="s">
        <v>1224</v>
      </c>
      <c r="N1593" t="s">
        <v>11</v>
      </c>
      <c r="O1593" t="s">
        <v>13</v>
      </c>
      <c r="P1593" t="s">
        <v>40</v>
      </c>
      <c r="Q1593" t="str">
        <f t="shared" si="24"/>
        <v/>
      </c>
    </row>
    <row r="1594" spans="1:17" x14ac:dyDescent="0.3">
      <c r="A1594" t="s">
        <v>1296</v>
      </c>
      <c r="B1594" t="s">
        <v>1297</v>
      </c>
      <c r="C1594" t="s">
        <v>1298</v>
      </c>
      <c r="D1594" t="s">
        <v>1223</v>
      </c>
      <c r="E1594" t="s">
        <v>1299</v>
      </c>
      <c r="F1594" t="s">
        <v>1224</v>
      </c>
      <c r="G1594" t="s">
        <v>1300</v>
      </c>
      <c r="H1594" s="3">
        <v>44860</v>
      </c>
      <c r="I1594" t="s">
        <v>2035</v>
      </c>
      <c r="J1594">
        <v>80000</v>
      </c>
      <c r="K1594">
        <v>90000</v>
      </c>
      <c r="L1594">
        <v>85000</v>
      </c>
      <c r="M1594" t="s">
        <v>1224</v>
      </c>
      <c r="N1594" t="s">
        <v>11</v>
      </c>
      <c r="O1594" t="s">
        <v>14</v>
      </c>
      <c r="P1594" t="s">
        <v>1226</v>
      </c>
      <c r="Q1594" t="str">
        <f t="shared" si="24"/>
        <v>$70K-$90K</v>
      </c>
    </row>
    <row r="1595" spans="1:17" x14ac:dyDescent="0.3">
      <c r="A1595" t="s">
        <v>1306</v>
      </c>
      <c r="B1595" t="s">
        <v>1307</v>
      </c>
      <c r="C1595" t="s">
        <v>1308</v>
      </c>
      <c r="D1595" t="s">
        <v>1223</v>
      </c>
      <c r="F1595" t="s">
        <v>1224</v>
      </c>
      <c r="G1595" t="s">
        <v>1309</v>
      </c>
      <c r="H1595" s="3">
        <v>44886</v>
      </c>
      <c r="I1595" t="s">
        <v>2036</v>
      </c>
      <c r="M1595" t="s">
        <v>1224</v>
      </c>
      <c r="N1595" t="s">
        <v>11</v>
      </c>
      <c r="O1595" t="s">
        <v>9</v>
      </c>
      <c r="P1595" t="s">
        <v>40</v>
      </c>
      <c r="Q1595" t="str">
        <f t="shared" si="24"/>
        <v/>
      </c>
    </row>
    <row r="1596" spans="1:17" x14ac:dyDescent="0.3">
      <c r="A1596" t="s">
        <v>45</v>
      </c>
      <c r="B1596" t="s">
        <v>1392</v>
      </c>
      <c r="C1596" t="s">
        <v>1393</v>
      </c>
      <c r="D1596" t="s">
        <v>1223</v>
      </c>
      <c r="F1596" t="s">
        <v>1394</v>
      </c>
      <c r="G1596" t="s">
        <v>1395</v>
      </c>
      <c r="H1596" s="3">
        <v>44859</v>
      </c>
      <c r="I1596" t="s">
        <v>2037</v>
      </c>
      <c r="M1596" t="s">
        <v>1397</v>
      </c>
      <c r="N1596" t="s">
        <v>44</v>
      </c>
      <c r="O1596" t="s">
        <v>13</v>
      </c>
      <c r="P1596" t="s">
        <v>1226</v>
      </c>
      <c r="Q1596" t="str">
        <f t="shared" si="24"/>
        <v/>
      </c>
    </row>
    <row r="1597" spans="1:17" x14ac:dyDescent="0.3">
      <c r="A1597" t="s">
        <v>1302</v>
      </c>
      <c r="B1597" t="s">
        <v>1303</v>
      </c>
      <c r="C1597" t="s">
        <v>1304</v>
      </c>
      <c r="D1597" t="s">
        <v>1223</v>
      </c>
      <c r="F1597" t="s">
        <v>298</v>
      </c>
      <c r="G1597" t="s">
        <v>124</v>
      </c>
      <c r="H1597" s="3">
        <v>44888</v>
      </c>
      <c r="I1597" t="s">
        <v>2038</v>
      </c>
      <c r="M1597" t="s">
        <v>301</v>
      </c>
      <c r="N1597" t="s">
        <v>50</v>
      </c>
      <c r="O1597" t="s">
        <v>16</v>
      </c>
      <c r="P1597" t="s">
        <v>40</v>
      </c>
      <c r="Q1597" t="str">
        <f t="shared" si="24"/>
        <v/>
      </c>
    </row>
    <row r="1598" spans="1:17" x14ac:dyDescent="0.3">
      <c r="A1598" t="s">
        <v>45</v>
      </c>
      <c r="B1598" t="s">
        <v>1311</v>
      </c>
      <c r="C1598" t="s">
        <v>1312</v>
      </c>
      <c r="D1598" t="s">
        <v>1223</v>
      </c>
      <c r="F1598" t="s">
        <v>496</v>
      </c>
      <c r="G1598" t="s">
        <v>1313</v>
      </c>
      <c r="H1598" s="3">
        <v>44859</v>
      </c>
      <c r="I1598" t="s">
        <v>2039</v>
      </c>
      <c r="M1598" t="s">
        <v>498</v>
      </c>
      <c r="N1598" t="s">
        <v>50</v>
      </c>
      <c r="O1598" t="s">
        <v>13</v>
      </c>
      <c r="P1598" t="s">
        <v>1226</v>
      </c>
      <c r="Q1598" t="str">
        <f t="shared" si="24"/>
        <v/>
      </c>
    </row>
    <row r="1599" spans="1:17" x14ac:dyDescent="0.3">
      <c r="A1599" t="s">
        <v>1315</v>
      </c>
      <c r="B1599" t="s">
        <v>1316</v>
      </c>
      <c r="C1599" t="s">
        <v>1317</v>
      </c>
      <c r="D1599" t="s">
        <v>1223</v>
      </c>
      <c r="E1599" t="s">
        <v>1318</v>
      </c>
      <c r="F1599" t="s">
        <v>1224</v>
      </c>
      <c r="G1599" t="s">
        <v>1319</v>
      </c>
      <c r="H1599" s="3">
        <v>44880</v>
      </c>
      <c r="I1599" t="s">
        <v>2040</v>
      </c>
      <c r="J1599">
        <v>59.69</v>
      </c>
      <c r="K1599">
        <v>79.58</v>
      </c>
      <c r="L1599">
        <v>69.634999999999991</v>
      </c>
      <c r="M1599" t="s">
        <v>1224</v>
      </c>
      <c r="N1599" t="s">
        <v>11</v>
      </c>
      <c r="O1599" t="s">
        <v>13</v>
      </c>
      <c r="P1599" t="s">
        <v>40</v>
      </c>
      <c r="Q1599" t="str">
        <f t="shared" si="24"/>
        <v>&lt; $50K</v>
      </c>
    </row>
    <row r="1600" spans="1:17" x14ac:dyDescent="0.3">
      <c r="A1600" t="s">
        <v>1220</v>
      </c>
      <c r="B1600" t="s">
        <v>1221</v>
      </c>
      <c r="C1600" t="s">
        <v>1222</v>
      </c>
      <c r="D1600" t="s">
        <v>1223</v>
      </c>
      <c r="F1600" t="s">
        <v>1224</v>
      </c>
      <c r="G1600" t="s">
        <v>445</v>
      </c>
      <c r="H1600" s="3">
        <v>44861</v>
      </c>
      <c r="I1600" t="s">
        <v>2041</v>
      </c>
      <c r="M1600" t="s">
        <v>1224</v>
      </c>
      <c r="N1600" t="s">
        <v>11</v>
      </c>
      <c r="O1600" t="s">
        <v>16</v>
      </c>
      <c r="P1600" t="s">
        <v>1226</v>
      </c>
      <c r="Q1600" t="str">
        <f t="shared" si="24"/>
        <v/>
      </c>
    </row>
    <row r="1601" spans="1:17" x14ac:dyDescent="0.3">
      <c r="A1601" t="s">
        <v>45</v>
      </c>
      <c r="B1601" t="s">
        <v>1363</v>
      </c>
      <c r="C1601" t="s">
        <v>1364</v>
      </c>
      <c r="D1601" t="s">
        <v>1223</v>
      </c>
      <c r="F1601" t="s">
        <v>370</v>
      </c>
      <c r="G1601" t="s">
        <v>1365</v>
      </c>
      <c r="H1601" s="3">
        <v>44882</v>
      </c>
      <c r="I1601" t="s">
        <v>2042</v>
      </c>
      <c r="M1601" t="s">
        <v>373</v>
      </c>
      <c r="N1601" t="s">
        <v>44</v>
      </c>
      <c r="O1601" t="s">
        <v>9</v>
      </c>
      <c r="P1601" t="s">
        <v>40</v>
      </c>
      <c r="Q1601" t="str">
        <f t="shared" si="24"/>
        <v/>
      </c>
    </row>
    <row r="1602" spans="1:17" x14ac:dyDescent="0.3">
      <c r="A1602" t="s">
        <v>45</v>
      </c>
      <c r="B1602" t="s">
        <v>1367</v>
      </c>
      <c r="C1602" t="s">
        <v>1368</v>
      </c>
      <c r="D1602" t="s">
        <v>1223</v>
      </c>
      <c r="E1602" t="s">
        <v>1369</v>
      </c>
      <c r="F1602" t="s">
        <v>1224</v>
      </c>
      <c r="G1602" t="s">
        <v>1370</v>
      </c>
      <c r="H1602" s="3">
        <v>44883</v>
      </c>
      <c r="I1602" t="s">
        <v>2043</v>
      </c>
      <c r="J1602">
        <v>38</v>
      </c>
      <c r="K1602">
        <v>45</v>
      </c>
      <c r="L1602">
        <v>41.5</v>
      </c>
      <c r="M1602" t="s">
        <v>1224</v>
      </c>
      <c r="N1602" t="s">
        <v>11</v>
      </c>
      <c r="O1602" t="s">
        <v>14</v>
      </c>
      <c r="P1602" t="s">
        <v>40</v>
      </c>
      <c r="Q1602" t="str">
        <f t="shared" ref="Q1602:Q1665" si="25">IF(L1602="","",IF(L1602&lt;50000,"&lt; $50K",IF(L1602&lt;70000,"$50K-$70K",IF(L1602&lt;90000,"$70K-$90K",IF(L1602&lt;110000,"$90K-$110K",IF(L1602&lt;130000,"$110K-$130K","$130K+"))))))</f>
        <v>&lt; $50K</v>
      </c>
    </row>
    <row r="1603" spans="1:17" x14ac:dyDescent="0.3">
      <c r="A1603" t="s">
        <v>45</v>
      </c>
      <c r="B1603" t="s">
        <v>1227</v>
      </c>
      <c r="C1603" t="s">
        <v>1228</v>
      </c>
      <c r="D1603" t="s">
        <v>1223</v>
      </c>
      <c r="F1603" t="s">
        <v>57</v>
      </c>
      <c r="G1603" t="s">
        <v>1229</v>
      </c>
      <c r="H1603" s="3">
        <v>44859</v>
      </c>
      <c r="I1603" t="s">
        <v>2044</v>
      </c>
      <c r="M1603" t="s">
        <v>60</v>
      </c>
      <c r="N1603" t="s">
        <v>53</v>
      </c>
      <c r="O1603" t="s">
        <v>14</v>
      </c>
      <c r="P1603" t="s">
        <v>1226</v>
      </c>
      <c r="Q1603" t="str">
        <f t="shared" si="25"/>
        <v/>
      </c>
    </row>
    <row r="1604" spans="1:17" x14ac:dyDescent="0.3">
      <c r="A1604" t="s">
        <v>45</v>
      </c>
      <c r="B1604" t="s">
        <v>1231</v>
      </c>
      <c r="C1604" t="s">
        <v>1232</v>
      </c>
      <c r="D1604" t="s">
        <v>1223</v>
      </c>
      <c r="E1604" t="s">
        <v>1233</v>
      </c>
      <c r="F1604" t="s">
        <v>1234</v>
      </c>
      <c r="G1604" t="s">
        <v>1235</v>
      </c>
      <c r="H1604" s="3">
        <v>44880</v>
      </c>
      <c r="I1604" t="s">
        <v>2045</v>
      </c>
      <c r="J1604">
        <v>30</v>
      </c>
      <c r="K1604">
        <v>30</v>
      </c>
      <c r="L1604">
        <v>30</v>
      </c>
      <c r="M1604" t="s">
        <v>1234</v>
      </c>
      <c r="N1604" t="s">
        <v>11</v>
      </c>
      <c r="O1604" t="s">
        <v>14</v>
      </c>
      <c r="P1604" t="s">
        <v>40</v>
      </c>
      <c r="Q1604" t="str">
        <f t="shared" si="25"/>
        <v>&lt; $50K</v>
      </c>
    </row>
    <row r="1605" spans="1:17" x14ac:dyDescent="0.3">
      <c r="A1605" t="s">
        <v>45</v>
      </c>
      <c r="B1605" t="s">
        <v>1237</v>
      </c>
      <c r="C1605" t="s">
        <v>1238</v>
      </c>
      <c r="D1605" t="s">
        <v>1223</v>
      </c>
      <c r="E1605" t="s">
        <v>1239</v>
      </c>
      <c r="F1605" t="s">
        <v>1224</v>
      </c>
      <c r="G1605" t="s">
        <v>1240</v>
      </c>
      <c r="H1605" s="3">
        <v>44862</v>
      </c>
      <c r="I1605" t="s">
        <v>2046</v>
      </c>
      <c r="J1605">
        <v>80000</v>
      </c>
      <c r="K1605">
        <v>110000</v>
      </c>
      <c r="L1605">
        <v>95000</v>
      </c>
      <c r="M1605" t="s">
        <v>1224</v>
      </c>
      <c r="N1605" t="s">
        <v>11</v>
      </c>
      <c r="O1605" t="s">
        <v>13</v>
      </c>
      <c r="P1605" t="s">
        <v>1226</v>
      </c>
      <c r="Q1605" t="str">
        <f t="shared" si="25"/>
        <v>$90K-$110K</v>
      </c>
    </row>
    <row r="1606" spans="1:17" x14ac:dyDescent="0.3">
      <c r="A1606" t="s">
        <v>45</v>
      </c>
      <c r="B1606" t="s">
        <v>1242</v>
      </c>
      <c r="C1606" t="s">
        <v>1243</v>
      </c>
      <c r="D1606" t="s">
        <v>1223</v>
      </c>
      <c r="E1606" t="s">
        <v>320</v>
      </c>
      <c r="F1606" t="s">
        <v>1224</v>
      </c>
      <c r="G1606" t="s">
        <v>1244</v>
      </c>
      <c r="H1606" s="3">
        <v>44881</v>
      </c>
      <c r="I1606" t="s">
        <v>2047</v>
      </c>
      <c r="J1606">
        <v>50</v>
      </c>
      <c r="K1606">
        <v>60</v>
      </c>
      <c r="L1606">
        <v>55</v>
      </c>
      <c r="M1606" t="s">
        <v>1224</v>
      </c>
      <c r="N1606" t="s">
        <v>11</v>
      </c>
      <c r="O1606" t="s">
        <v>14</v>
      </c>
      <c r="P1606" t="s">
        <v>40</v>
      </c>
      <c r="Q1606" t="str">
        <f t="shared" si="25"/>
        <v>&lt; $50K</v>
      </c>
    </row>
    <row r="1607" spans="1:17" x14ac:dyDescent="0.3">
      <c r="A1607" t="s">
        <v>45</v>
      </c>
      <c r="B1607" t="s">
        <v>1246</v>
      </c>
      <c r="C1607" t="s">
        <v>1247</v>
      </c>
      <c r="D1607" t="s">
        <v>1223</v>
      </c>
      <c r="F1607" t="s">
        <v>1248</v>
      </c>
      <c r="G1607" t="s">
        <v>1249</v>
      </c>
      <c r="H1607" s="3">
        <v>44880</v>
      </c>
      <c r="I1607" t="s">
        <v>2048</v>
      </c>
      <c r="M1607" t="s">
        <v>1251</v>
      </c>
      <c r="N1607" t="s">
        <v>114</v>
      </c>
      <c r="O1607" t="s">
        <v>13</v>
      </c>
      <c r="P1607" t="s">
        <v>40</v>
      </c>
      <c r="Q1607" t="str">
        <f t="shared" si="25"/>
        <v/>
      </c>
    </row>
    <row r="1608" spans="1:17" x14ac:dyDescent="0.3">
      <c r="A1608" t="s">
        <v>45</v>
      </c>
      <c r="B1608" t="s">
        <v>1252</v>
      </c>
      <c r="C1608" t="s">
        <v>1253</v>
      </c>
      <c r="D1608" t="s">
        <v>1223</v>
      </c>
      <c r="F1608" t="s">
        <v>1224</v>
      </c>
      <c r="G1608" t="s">
        <v>1254</v>
      </c>
      <c r="H1608" s="3">
        <v>44861</v>
      </c>
      <c r="I1608" t="s">
        <v>2049</v>
      </c>
      <c r="M1608" t="s">
        <v>1224</v>
      </c>
      <c r="N1608" t="s">
        <v>11</v>
      </c>
      <c r="O1608" t="s">
        <v>14</v>
      </c>
      <c r="P1608" t="s">
        <v>1226</v>
      </c>
      <c r="Q1608" t="str">
        <f t="shared" si="25"/>
        <v/>
      </c>
    </row>
    <row r="1609" spans="1:17" x14ac:dyDescent="0.3">
      <c r="A1609" t="s">
        <v>45</v>
      </c>
      <c r="B1609" t="s">
        <v>1256</v>
      </c>
      <c r="C1609" t="s">
        <v>1257</v>
      </c>
      <c r="D1609" t="s">
        <v>1223</v>
      </c>
      <c r="E1609" t="s">
        <v>1258</v>
      </c>
      <c r="F1609" t="s">
        <v>1224</v>
      </c>
      <c r="G1609" t="s">
        <v>1259</v>
      </c>
      <c r="H1609" s="3">
        <v>44886</v>
      </c>
      <c r="I1609" t="s">
        <v>2050</v>
      </c>
      <c r="J1609">
        <v>120000</v>
      </c>
      <c r="K1609">
        <v>135000</v>
      </c>
      <c r="L1609">
        <v>127500</v>
      </c>
      <c r="M1609" t="s">
        <v>1224</v>
      </c>
      <c r="N1609" t="s">
        <v>11</v>
      </c>
      <c r="O1609" t="s">
        <v>13</v>
      </c>
      <c r="P1609" t="s">
        <v>40</v>
      </c>
      <c r="Q1609" t="str">
        <f t="shared" si="25"/>
        <v>$110K-$130K</v>
      </c>
    </row>
    <row r="1610" spans="1:17" x14ac:dyDescent="0.3">
      <c r="A1610" t="s">
        <v>45</v>
      </c>
      <c r="B1610" t="s">
        <v>1261</v>
      </c>
      <c r="C1610" t="s">
        <v>1262</v>
      </c>
      <c r="D1610" t="s">
        <v>1223</v>
      </c>
      <c r="E1610" t="s">
        <v>1263</v>
      </c>
      <c r="F1610" t="s">
        <v>1224</v>
      </c>
      <c r="G1610" t="s">
        <v>1264</v>
      </c>
      <c r="H1610" s="3">
        <v>44872</v>
      </c>
      <c r="I1610" t="s">
        <v>2051</v>
      </c>
      <c r="J1610">
        <v>85000</v>
      </c>
      <c r="K1610">
        <v>100000</v>
      </c>
      <c r="L1610">
        <v>92500</v>
      </c>
      <c r="M1610" t="s">
        <v>1224</v>
      </c>
      <c r="N1610" t="s">
        <v>11</v>
      </c>
      <c r="O1610" t="s">
        <v>13</v>
      </c>
      <c r="P1610" t="s">
        <v>40</v>
      </c>
      <c r="Q1610" t="str">
        <f t="shared" si="25"/>
        <v>$90K-$110K</v>
      </c>
    </row>
    <row r="1611" spans="1:17" x14ac:dyDescent="0.3">
      <c r="A1611" t="s">
        <v>45</v>
      </c>
      <c r="B1611" t="s">
        <v>1266</v>
      </c>
      <c r="C1611" t="s">
        <v>1267</v>
      </c>
      <c r="D1611" t="s">
        <v>1223</v>
      </c>
      <c r="E1611" t="s">
        <v>1268</v>
      </c>
      <c r="F1611" t="s">
        <v>1224</v>
      </c>
      <c r="G1611" t="s">
        <v>251</v>
      </c>
      <c r="H1611" s="3">
        <v>44866</v>
      </c>
      <c r="I1611" t="s">
        <v>2052</v>
      </c>
      <c r="J1611">
        <v>40</v>
      </c>
      <c r="K1611">
        <v>50</v>
      </c>
      <c r="L1611">
        <v>45</v>
      </c>
      <c r="M1611" t="s">
        <v>1224</v>
      </c>
      <c r="N1611" t="s">
        <v>11</v>
      </c>
      <c r="O1611" t="s">
        <v>13</v>
      </c>
      <c r="P1611" t="s">
        <v>40</v>
      </c>
      <c r="Q1611" t="str">
        <f t="shared" si="25"/>
        <v>&lt; $50K</v>
      </c>
    </row>
    <row r="1612" spans="1:17" x14ac:dyDescent="0.3">
      <c r="A1612" t="s">
        <v>1302</v>
      </c>
      <c r="B1612" t="s">
        <v>1303</v>
      </c>
      <c r="C1612" t="s">
        <v>1384</v>
      </c>
      <c r="D1612" t="s">
        <v>1223</v>
      </c>
      <c r="F1612" t="s">
        <v>1330</v>
      </c>
      <c r="G1612" t="s">
        <v>124</v>
      </c>
      <c r="H1612" s="3">
        <v>44888</v>
      </c>
      <c r="I1612" t="s">
        <v>2053</v>
      </c>
      <c r="M1612" t="s">
        <v>1332</v>
      </c>
      <c r="N1612" t="s">
        <v>162</v>
      </c>
      <c r="O1612" t="s">
        <v>16</v>
      </c>
      <c r="P1612" t="s">
        <v>40</v>
      </c>
      <c r="Q1612" t="str">
        <f t="shared" si="25"/>
        <v/>
      </c>
    </row>
    <row r="1613" spans="1:17" x14ac:dyDescent="0.3">
      <c r="A1613" t="s">
        <v>45</v>
      </c>
      <c r="B1613" t="s">
        <v>1270</v>
      </c>
      <c r="C1613" t="s">
        <v>1271</v>
      </c>
      <c r="D1613" t="s">
        <v>1223</v>
      </c>
      <c r="F1613" t="s">
        <v>1224</v>
      </c>
      <c r="G1613" t="s">
        <v>1272</v>
      </c>
      <c r="H1613" s="3">
        <v>44873</v>
      </c>
      <c r="I1613" t="s">
        <v>2054</v>
      </c>
      <c r="M1613" t="s">
        <v>1224</v>
      </c>
      <c r="N1613" t="s">
        <v>11</v>
      </c>
      <c r="O1613" t="s">
        <v>14</v>
      </c>
      <c r="P1613" t="s">
        <v>40</v>
      </c>
      <c r="Q1613" t="str">
        <f t="shared" si="25"/>
        <v/>
      </c>
    </row>
    <row r="1614" spans="1:17" x14ac:dyDescent="0.3">
      <c r="A1614" t="s">
        <v>45</v>
      </c>
      <c r="B1614" t="s">
        <v>1274</v>
      </c>
      <c r="C1614" t="s">
        <v>1275</v>
      </c>
      <c r="D1614" t="s">
        <v>1223</v>
      </c>
      <c r="E1614" t="s">
        <v>1276</v>
      </c>
      <c r="F1614" t="s">
        <v>1224</v>
      </c>
      <c r="G1614" t="s">
        <v>89</v>
      </c>
      <c r="H1614" s="3">
        <v>44860</v>
      </c>
      <c r="I1614" t="s">
        <v>2055</v>
      </c>
      <c r="J1614">
        <v>60000</v>
      </c>
      <c r="K1614">
        <v>90000</v>
      </c>
      <c r="L1614">
        <v>75000</v>
      </c>
      <c r="M1614" t="s">
        <v>1224</v>
      </c>
      <c r="N1614" t="s">
        <v>11</v>
      </c>
      <c r="O1614" t="s">
        <v>11</v>
      </c>
      <c r="P1614" t="s">
        <v>1226</v>
      </c>
      <c r="Q1614" t="str">
        <f t="shared" si="25"/>
        <v>$70K-$90K</v>
      </c>
    </row>
    <row r="1615" spans="1:17" x14ac:dyDescent="0.3">
      <c r="A1615" t="s">
        <v>45</v>
      </c>
      <c r="B1615" t="s">
        <v>1278</v>
      </c>
      <c r="C1615" t="s">
        <v>222</v>
      </c>
      <c r="D1615" t="s">
        <v>1223</v>
      </c>
      <c r="E1615" t="s">
        <v>1280</v>
      </c>
      <c r="F1615" t="s">
        <v>1224</v>
      </c>
      <c r="G1615" t="s">
        <v>223</v>
      </c>
      <c r="H1615" s="3">
        <v>44859</v>
      </c>
      <c r="I1615" t="s">
        <v>2056</v>
      </c>
      <c r="J1615">
        <v>125000</v>
      </c>
      <c r="K1615">
        <v>155000</v>
      </c>
      <c r="L1615">
        <v>140000</v>
      </c>
      <c r="M1615" t="s">
        <v>1224</v>
      </c>
      <c r="N1615" t="s">
        <v>11</v>
      </c>
      <c r="O1615" t="s">
        <v>11</v>
      </c>
      <c r="P1615" t="s">
        <v>1226</v>
      </c>
      <c r="Q1615" t="str">
        <f t="shared" si="25"/>
        <v>$130K+</v>
      </c>
    </row>
    <row r="1616" spans="1:17" x14ac:dyDescent="0.3">
      <c r="A1616" t="s">
        <v>45</v>
      </c>
      <c r="B1616" t="s">
        <v>1283</v>
      </c>
      <c r="C1616" t="s">
        <v>1284</v>
      </c>
      <c r="D1616" t="s">
        <v>1223</v>
      </c>
      <c r="F1616" t="s">
        <v>1224</v>
      </c>
      <c r="G1616" t="s">
        <v>251</v>
      </c>
      <c r="H1616" s="3">
        <v>44862</v>
      </c>
      <c r="I1616" t="s">
        <v>2057</v>
      </c>
      <c r="M1616" t="s">
        <v>1224</v>
      </c>
      <c r="N1616" t="s">
        <v>11</v>
      </c>
      <c r="O1616" t="s">
        <v>13</v>
      </c>
      <c r="P1616" t="s">
        <v>1226</v>
      </c>
      <c r="Q1616" t="str">
        <f t="shared" si="25"/>
        <v/>
      </c>
    </row>
    <row r="1617" spans="1:17" x14ac:dyDescent="0.3">
      <c r="A1617" t="s">
        <v>45</v>
      </c>
      <c r="B1617" t="s">
        <v>1286</v>
      </c>
      <c r="C1617" t="s">
        <v>1287</v>
      </c>
      <c r="D1617" t="s">
        <v>1223</v>
      </c>
      <c r="E1617" t="s">
        <v>1288</v>
      </c>
      <c r="F1617" t="s">
        <v>1289</v>
      </c>
      <c r="G1617" t="s">
        <v>1290</v>
      </c>
      <c r="H1617" s="3">
        <v>44859</v>
      </c>
      <c r="I1617" t="s">
        <v>2058</v>
      </c>
      <c r="J1617">
        <v>70000</v>
      </c>
      <c r="K1617">
        <v>80000</v>
      </c>
      <c r="L1617">
        <v>75000</v>
      </c>
      <c r="M1617" t="s">
        <v>49</v>
      </c>
      <c r="N1617" t="s">
        <v>127</v>
      </c>
      <c r="O1617" t="s">
        <v>14</v>
      </c>
      <c r="P1617" t="s">
        <v>1226</v>
      </c>
      <c r="Q1617" t="str">
        <f t="shared" si="25"/>
        <v>$70K-$90K</v>
      </c>
    </row>
    <row r="1618" spans="1:17" x14ac:dyDescent="0.3">
      <c r="A1618" t="s">
        <v>45</v>
      </c>
      <c r="B1618" t="s">
        <v>1292</v>
      </c>
      <c r="C1618" t="s">
        <v>1293</v>
      </c>
      <c r="D1618" t="s">
        <v>1223</v>
      </c>
      <c r="F1618" t="s">
        <v>1224</v>
      </c>
      <c r="G1618" t="s">
        <v>1294</v>
      </c>
      <c r="H1618" s="3">
        <v>44873</v>
      </c>
      <c r="I1618" t="s">
        <v>2059</v>
      </c>
      <c r="M1618" t="s">
        <v>1224</v>
      </c>
      <c r="N1618" t="s">
        <v>11</v>
      </c>
      <c r="O1618" t="s">
        <v>13</v>
      </c>
      <c r="P1618" t="s">
        <v>40</v>
      </c>
      <c r="Q1618" t="str">
        <f t="shared" si="25"/>
        <v/>
      </c>
    </row>
    <row r="1619" spans="1:17" x14ac:dyDescent="0.3">
      <c r="A1619" t="s">
        <v>1296</v>
      </c>
      <c r="B1619" t="s">
        <v>1297</v>
      </c>
      <c r="C1619" t="s">
        <v>222</v>
      </c>
      <c r="D1619" t="s">
        <v>1223</v>
      </c>
      <c r="E1619" t="s">
        <v>1299</v>
      </c>
      <c r="F1619" t="s">
        <v>1224</v>
      </c>
      <c r="G1619" t="s">
        <v>223</v>
      </c>
      <c r="H1619" s="3">
        <v>44860</v>
      </c>
      <c r="I1619" t="s">
        <v>2060</v>
      </c>
      <c r="J1619">
        <v>80000</v>
      </c>
      <c r="K1619">
        <v>90000</v>
      </c>
      <c r="L1619">
        <v>85000</v>
      </c>
      <c r="M1619" t="s">
        <v>1224</v>
      </c>
      <c r="N1619" t="s">
        <v>11</v>
      </c>
      <c r="O1619" t="s">
        <v>11</v>
      </c>
      <c r="P1619" t="s">
        <v>1226</v>
      </c>
      <c r="Q1619" t="str">
        <f t="shared" si="25"/>
        <v>$70K-$90K</v>
      </c>
    </row>
    <row r="1620" spans="1:17" x14ac:dyDescent="0.3">
      <c r="A1620" t="s">
        <v>1306</v>
      </c>
      <c r="B1620" t="s">
        <v>1307</v>
      </c>
      <c r="C1620" t="s">
        <v>1308</v>
      </c>
      <c r="D1620" t="s">
        <v>1223</v>
      </c>
      <c r="F1620" t="s">
        <v>1224</v>
      </c>
      <c r="G1620" t="s">
        <v>1309</v>
      </c>
      <c r="H1620" s="3">
        <v>44886</v>
      </c>
      <c r="I1620" t="s">
        <v>2061</v>
      </c>
      <c r="M1620" t="s">
        <v>1224</v>
      </c>
      <c r="N1620" t="s">
        <v>11</v>
      </c>
      <c r="O1620" t="s">
        <v>9</v>
      </c>
      <c r="P1620" t="s">
        <v>40</v>
      </c>
      <c r="Q1620" t="str">
        <f t="shared" si="25"/>
        <v/>
      </c>
    </row>
    <row r="1621" spans="1:17" x14ac:dyDescent="0.3">
      <c r="A1621" t="s">
        <v>1302</v>
      </c>
      <c r="B1621" t="s">
        <v>1303</v>
      </c>
      <c r="C1621" t="s">
        <v>1304</v>
      </c>
      <c r="D1621" t="s">
        <v>1223</v>
      </c>
      <c r="F1621" t="s">
        <v>298</v>
      </c>
      <c r="G1621" t="s">
        <v>124</v>
      </c>
      <c r="H1621" s="3">
        <v>44888</v>
      </c>
      <c r="I1621" t="s">
        <v>2062</v>
      </c>
      <c r="M1621" t="s">
        <v>301</v>
      </c>
      <c r="N1621" t="s">
        <v>50</v>
      </c>
      <c r="O1621" t="s">
        <v>16</v>
      </c>
      <c r="P1621" t="s">
        <v>40</v>
      </c>
      <c r="Q1621" t="str">
        <f t="shared" si="25"/>
        <v/>
      </c>
    </row>
    <row r="1622" spans="1:17" x14ac:dyDescent="0.3">
      <c r="A1622" t="s">
        <v>45</v>
      </c>
      <c r="B1622" t="s">
        <v>1392</v>
      </c>
      <c r="C1622" t="s">
        <v>1393</v>
      </c>
      <c r="D1622" t="s">
        <v>1223</v>
      </c>
      <c r="F1622" t="s">
        <v>1394</v>
      </c>
      <c r="G1622" t="s">
        <v>1395</v>
      </c>
      <c r="H1622" s="3">
        <v>44859</v>
      </c>
      <c r="I1622" t="s">
        <v>2063</v>
      </c>
      <c r="M1622" t="s">
        <v>1397</v>
      </c>
      <c r="N1622" t="s">
        <v>44</v>
      </c>
      <c r="O1622" t="s">
        <v>13</v>
      </c>
      <c r="P1622" t="s">
        <v>1226</v>
      </c>
      <c r="Q1622" t="str">
        <f t="shared" si="25"/>
        <v/>
      </c>
    </row>
    <row r="1623" spans="1:17" x14ac:dyDescent="0.3">
      <c r="A1623" t="s">
        <v>45</v>
      </c>
      <c r="B1623" t="s">
        <v>1311</v>
      </c>
      <c r="C1623" t="s">
        <v>1312</v>
      </c>
      <c r="D1623" t="s">
        <v>1223</v>
      </c>
      <c r="F1623" t="s">
        <v>496</v>
      </c>
      <c r="G1623" t="s">
        <v>1313</v>
      </c>
      <c r="H1623" s="3">
        <v>44859</v>
      </c>
      <c r="I1623" t="s">
        <v>2064</v>
      </c>
      <c r="M1623" t="s">
        <v>498</v>
      </c>
      <c r="N1623" t="s">
        <v>50</v>
      </c>
      <c r="O1623" t="s">
        <v>13</v>
      </c>
      <c r="P1623" t="s">
        <v>1226</v>
      </c>
      <c r="Q1623" t="str">
        <f t="shared" si="25"/>
        <v/>
      </c>
    </row>
    <row r="1624" spans="1:17" x14ac:dyDescent="0.3">
      <c r="A1624" t="s">
        <v>1315</v>
      </c>
      <c r="B1624" t="s">
        <v>1316</v>
      </c>
      <c r="C1624" t="s">
        <v>1317</v>
      </c>
      <c r="D1624" t="s">
        <v>1223</v>
      </c>
      <c r="E1624" t="s">
        <v>1318</v>
      </c>
      <c r="F1624" t="s">
        <v>1224</v>
      </c>
      <c r="G1624" t="s">
        <v>1319</v>
      </c>
      <c r="H1624" s="3">
        <v>44880</v>
      </c>
      <c r="I1624" t="s">
        <v>2065</v>
      </c>
      <c r="J1624">
        <v>59.69</v>
      </c>
      <c r="K1624">
        <v>79.58</v>
      </c>
      <c r="L1624">
        <v>69.634999999999991</v>
      </c>
      <c r="M1624" t="s">
        <v>1224</v>
      </c>
      <c r="N1624" t="s">
        <v>11</v>
      </c>
      <c r="O1624" t="s">
        <v>13</v>
      </c>
      <c r="P1624" t="s">
        <v>40</v>
      </c>
      <c r="Q1624" t="str">
        <f t="shared" si="25"/>
        <v>&lt; $50K</v>
      </c>
    </row>
    <row r="1625" spans="1:17" x14ac:dyDescent="0.3">
      <c r="A1625" t="s">
        <v>1220</v>
      </c>
      <c r="B1625" t="s">
        <v>1221</v>
      </c>
      <c r="C1625" t="s">
        <v>1222</v>
      </c>
      <c r="D1625" t="s">
        <v>1223</v>
      </c>
      <c r="F1625" t="s">
        <v>1224</v>
      </c>
      <c r="G1625" t="s">
        <v>445</v>
      </c>
      <c r="H1625" s="3">
        <v>44861</v>
      </c>
      <c r="I1625" t="s">
        <v>2066</v>
      </c>
      <c r="M1625" t="s">
        <v>1224</v>
      </c>
      <c r="N1625" t="s">
        <v>11</v>
      </c>
      <c r="O1625" t="s">
        <v>16</v>
      </c>
      <c r="P1625" t="s">
        <v>1226</v>
      </c>
      <c r="Q1625" t="str">
        <f t="shared" si="25"/>
        <v/>
      </c>
    </row>
    <row r="1626" spans="1:17" x14ac:dyDescent="0.3">
      <c r="A1626" t="s">
        <v>45</v>
      </c>
      <c r="B1626" t="s">
        <v>1363</v>
      </c>
      <c r="C1626" t="s">
        <v>1364</v>
      </c>
      <c r="D1626" t="s">
        <v>1223</v>
      </c>
      <c r="F1626" t="s">
        <v>370</v>
      </c>
      <c r="G1626" t="s">
        <v>1365</v>
      </c>
      <c r="H1626" s="3">
        <v>44882</v>
      </c>
      <c r="I1626" t="s">
        <v>2067</v>
      </c>
      <c r="M1626" t="s">
        <v>373</v>
      </c>
      <c r="N1626" t="s">
        <v>44</v>
      </c>
      <c r="O1626" t="s">
        <v>9</v>
      </c>
      <c r="P1626" t="s">
        <v>40</v>
      </c>
      <c r="Q1626" t="str">
        <f t="shared" si="25"/>
        <v/>
      </c>
    </row>
    <row r="1627" spans="1:17" x14ac:dyDescent="0.3">
      <c r="A1627" t="s">
        <v>45</v>
      </c>
      <c r="B1627" t="s">
        <v>1367</v>
      </c>
      <c r="C1627" t="s">
        <v>1368</v>
      </c>
      <c r="D1627" t="s">
        <v>1223</v>
      </c>
      <c r="E1627" t="s">
        <v>1369</v>
      </c>
      <c r="F1627" t="s">
        <v>1224</v>
      </c>
      <c r="G1627" t="s">
        <v>1370</v>
      </c>
      <c r="H1627" s="3">
        <v>44883</v>
      </c>
      <c r="I1627" t="s">
        <v>2068</v>
      </c>
      <c r="J1627">
        <v>38</v>
      </c>
      <c r="K1627">
        <v>45</v>
      </c>
      <c r="L1627">
        <v>41.5</v>
      </c>
      <c r="M1627" t="s">
        <v>1224</v>
      </c>
      <c r="N1627" t="s">
        <v>11</v>
      </c>
      <c r="O1627" t="s">
        <v>14</v>
      </c>
      <c r="P1627" t="s">
        <v>40</v>
      </c>
      <c r="Q1627" t="str">
        <f t="shared" si="25"/>
        <v>&lt; $50K</v>
      </c>
    </row>
    <row r="1628" spans="1:17" x14ac:dyDescent="0.3">
      <c r="A1628" t="s">
        <v>45</v>
      </c>
      <c r="B1628" t="s">
        <v>1227</v>
      </c>
      <c r="C1628" t="s">
        <v>1228</v>
      </c>
      <c r="D1628" t="s">
        <v>1223</v>
      </c>
      <c r="F1628" t="s">
        <v>57</v>
      </c>
      <c r="G1628" t="s">
        <v>1229</v>
      </c>
      <c r="H1628" s="3">
        <v>44859</v>
      </c>
      <c r="I1628" t="s">
        <v>2069</v>
      </c>
      <c r="M1628" t="s">
        <v>60</v>
      </c>
      <c r="N1628" t="s">
        <v>53</v>
      </c>
      <c r="O1628" t="s">
        <v>14</v>
      </c>
      <c r="P1628" t="s">
        <v>1226</v>
      </c>
      <c r="Q1628" t="str">
        <f t="shared" si="25"/>
        <v/>
      </c>
    </row>
    <row r="1629" spans="1:17" x14ac:dyDescent="0.3">
      <c r="A1629" t="s">
        <v>45</v>
      </c>
      <c r="B1629" t="s">
        <v>1231</v>
      </c>
      <c r="C1629" t="s">
        <v>1232</v>
      </c>
      <c r="D1629" t="s">
        <v>1223</v>
      </c>
      <c r="E1629" t="s">
        <v>1233</v>
      </c>
      <c r="F1629" t="s">
        <v>1234</v>
      </c>
      <c r="G1629" t="s">
        <v>1235</v>
      </c>
      <c r="H1629" s="3">
        <v>44880</v>
      </c>
      <c r="I1629" t="s">
        <v>2070</v>
      </c>
      <c r="J1629">
        <v>30</v>
      </c>
      <c r="K1629">
        <v>30</v>
      </c>
      <c r="L1629">
        <v>30</v>
      </c>
      <c r="M1629" t="s">
        <v>1234</v>
      </c>
      <c r="N1629" t="s">
        <v>11</v>
      </c>
      <c r="O1629" t="s">
        <v>14</v>
      </c>
      <c r="P1629" t="s">
        <v>40</v>
      </c>
      <c r="Q1629" t="str">
        <f t="shared" si="25"/>
        <v>&lt; $50K</v>
      </c>
    </row>
    <row r="1630" spans="1:17" x14ac:dyDescent="0.3">
      <c r="A1630" t="s">
        <v>45</v>
      </c>
      <c r="B1630" t="s">
        <v>1237</v>
      </c>
      <c r="C1630" t="s">
        <v>1238</v>
      </c>
      <c r="D1630" t="s">
        <v>1223</v>
      </c>
      <c r="E1630" t="s">
        <v>1239</v>
      </c>
      <c r="F1630" t="s">
        <v>1224</v>
      </c>
      <c r="G1630" t="s">
        <v>1240</v>
      </c>
      <c r="H1630" s="3">
        <v>44862</v>
      </c>
      <c r="I1630" t="s">
        <v>2071</v>
      </c>
      <c r="J1630">
        <v>80000</v>
      </c>
      <c r="K1630">
        <v>110000</v>
      </c>
      <c r="L1630">
        <v>95000</v>
      </c>
      <c r="M1630" t="s">
        <v>1224</v>
      </c>
      <c r="N1630" t="s">
        <v>11</v>
      </c>
      <c r="O1630" t="s">
        <v>13</v>
      </c>
      <c r="P1630" t="s">
        <v>1226</v>
      </c>
      <c r="Q1630" t="str">
        <f t="shared" si="25"/>
        <v>$90K-$110K</v>
      </c>
    </row>
    <row r="1631" spans="1:17" x14ac:dyDescent="0.3">
      <c r="A1631" t="s">
        <v>45</v>
      </c>
      <c r="B1631" t="s">
        <v>1242</v>
      </c>
      <c r="C1631" t="s">
        <v>1243</v>
      </c>
      <c r="D1631" t="s">
        <v>1223</v>
      </c>
      <c r="E1631" t="s">
        <v>320</v>
      </c>
      <c r="F1631" t="s">
        <v>1224</v>
      </c>
      <c r="G1631" t="s">
        <v>1244</v>
      </c>
      <c r="H1631" s="3">
        <v>44881</v>
      </c>
      <c r="I1631" t="s">
        <v>2072</v>
      </c>
      <c r="J1631">
        <v>50</v>
      </c>
      <c r="K1631">
        <v>60</v>
      </c>
      <c r="L1631">
        <v>55</v>
      </c>
      <c r="M1631" t="s">
        <v>1224</v>
      </c>
      <c r="N1631" t="s">
        <v>11</v>
      </c>
      <c r="O1631" t="s">
        <v>14</v>
      </c>
      <c r="P1631" t="s">
        <v>40</v>
      </c>
      <c r="Q1631" t="str">
        <f t="shared" si="25"/>
        <v>&lt; $50K</v>
      </c>
    </row>
    <row r="1632" spans="1:17" x14ac:dyDescent="0.3">
      <c r="A1632" t="s">
        <v>45</v>
      </c>
      <c r="B1632" t="s">
        <v>1246</v>
      </c>
      <c r="C1632" t="s">
        <v>1247</v>
      </c>
      <c r="D1632" t="s">
        <v>1223</v>
      </c>
      <c r="F1632" t="s">
        <v>1248</v>
      </c>
      <c r="G1632" t="s">
        <v>1249</v>
      </c>
      <c r="H1632" s="3">
        <v>44880</v>
      </c>
      <c r="I1632" t="s">
        <v>2073</v>
      </c>
      <c r="M1632" t="s">
        <v>1251</v>
      </c>
      <c r="N1632" t="s">
        <v>114</v>
      </c>
      <c r="O1632" t="s">
        <v>13</v>
      </c>
      <c r="P1632" t="s">
        <v>40</v>
      </c>
      <c r="Q1632" t="str">
        <f t="shared" si="25"/>
        <v/>
      </c>
    </row>
    <row r="1633" spans="1:17" x14ac:dyDescent="0.3">
      <c r="A1633" t="s">
        <v>45</v>
      </c>
      <c r="B1633" t="s">
        <v>1252</v>
      </c>
      <c r="C1633" t="s">
        <v>1253</v>
      </c>
      <c r="D1633" t="s">
        <v>1223</v>
      </c>
      <c r="F1633" t="s">
        <v>1224</v>
      </c>
      <c r="G1633" t="s">
        <v>1254</v>
      </c>
      <c r="H1633" s="3">
        <v>44861</v>
      </c>
      <c r="I1633" t="s">
        <v>2074</v>
      </c>
      <c r="M1633" t="s">
        <v>1224</v>
      </c>
      <c r="N1633" t="s">
        <v>11</v>
      </c>
      <c r="O1633" t="s">
        <v>14</v>
      </c>
      <c r="P1633" t="s">
        <v>1226</v>
      </c>
      <c r="Q1633" t="str">
        <f t="shared" si="25"/>
        <v/>
      </c>
    </row>
    <row r="1634" spans="1:17" x14ac:dyDescent="0.3">
      <c r="A1634" t="s">
        <v>45</v>
      </c>
      <c r="B1634" t="s">
        <v>1256</v>
      </c>
      <c r="C1634" t="s">
        <v>1257</v>
      </c>
      <c r="D1634" t="s">
        <v>1223</v>
      </c>
      <c r="E1634" t="s">
        <v>1258</v>
      </c>
      <c r="F1634" t="s">
        <v>1224</v>
      </c>
      <c r="G1634" t="s">
        <v>1259</v>
      </c>
      <c r="H1634" s="3">
        <v>44886</v>
      </c>
      <c r="I1634" t="s">
        <v>2075</v>
      </c>
      <c r="J1634">
        <v>120000</v>
      </c>
      <c r="K1634">
        <v>135000</v>
      </c>
      <c r="L1634">
        <v>127500</v>
      </c>
      <c r="M1634" t="s">
        <v>1224</v>
      </c>
      <c r="N1634" t="s">
        <v>11</v>
      </c>
      <c r="O1634" t="s">
        <v>13</v>
      </c>
      <c r="P1634" t="s">
        <v>40</v>
      </c>
      <c r="Q1634" t="str">
        <f t="shared" si="25"/>
        <v>$110K-$130K</v>
      </c>
    </row>
    <row r="1635" spans="1:17" x14ac:dyDescent="0.3">
      <c r="A1635" t="s">
        <v>45</v>
      </c>
      <c r="B1635" t="s">
        <v>1261</v>
      </c>
      <c r="C1635" t="s">
        <v>1262</v>
      </c>
      <c r="D1635" t="s">
        <v>1223</v>
      </c>
      <c r="E1635" t="s">
        <v>1263</v>
      </c>
      <c r="F1635" t="s">
        <v>1224</v>
      </c>
      <c r="G1635" t="s">
        <v>1264</v>
      </c>
      <c r="H1635" s="3">
        <v>44872</v>
      </c>
      <c r="I1635" t="s">
        <v>2076</v>
      </c>
      <c r="J1635">
        <v>85000</v>
      </c>
      <c r="K1635">
        <v>100000</v>
      </c>
      <c r="L1635">
        <v>92500</v>
      </c>
      <c r="M1635" t="s">
        <v>1224</v>
      </c>
      <c r="N1635" t="s">
        <v>11</v>
      </c>
      <c r="O1635" t="s">
        <v>13</v>
      </c>
      <c r="P1635" t="s">
        <v>40</v>
      </c>
      <c r="Q1635" t="str">
        <f t="shared" si="25"/>
        <v>$90K-$110K</v>
      </c>
    </row>
    <row r="1636" spans="1:17" x14ac:dyDescent="0.3">
      <c r="A1636" t="s">
        <v>45</v>
      </c>
      <c r="B1636" t="s">
        <v>1266</v>
      </c>
      <c r="C1636" t="s">
        <v>1267</v>
      </c>
      <c r="D1636" t="s">
        <v>1223</v>
      </c>
      <c r="E1636" t="s">
        <v>1268</v>
      </c>
      <c r="F1636" t="s">
        <v>1224</v>
      </c>
      <c r="G1636" t="s">
        <v>251</v>
      </c>
      <c r="H1636" s="3">
        <v>44866</v>
      </c>
      <c r="I1636" t="s">
        <v>2077</v>
      </c>
      <c r="J1636">
        <v>40</v>
      </c>
      <c r="K1636">
        <v>50</v>
      </c>
      <c r="L1636">
        <v>45</v>
      </c>
      <c r="M1636" t="s">
        <v>1224</v>
      </c>
      <c r="N1636" t="s">
        <v>11</v>
      </c>
      <c r="O1636" t="s">
        <v>13</v>
      </c>
      <c r="P1636" t="s">
        <v>40</v>
      </c>
      <c r="Q1636" t="str">
        <f t="shared" si="25"/>
        <v>&lt; $50K</v>
      </c>
    </row>
    <row r="1637" spans="1:17" x14ac:dyDescent="0.3">
      <c r="A1637" t="s">
        <v>1302</v>
      </c>
      <c r="B1637" t="s">
        <v>1303</v>
      </c>
      <c r="C1637" t="s">
        <v>1384</v>
      </c>
      <c r="D1637" t="s">
        <v>1223</v>
      </c>
      <c r="F1637" t="s">
        <v>1330</v>
      </c>
      <c r="G1637" t="s">
        <v>124</v>
      </c>
      <c r="H1637" s="3">
        <v>44888</v>
      </c>
      <c r="I1637" t="s">
        <v>2078</v>
      </c>
      <c r="M1637" t="s">
        <v>1332</v>
      </c>
      <c r="N1637" t="s">
        <v>162</v>
      </c>
      <c r="O1637" t="s">
        <v>16</v>
      </c>
      <c r="P1637" t="s">
        <v>40</v>
      </c>
      <c r="Q1637" t="str">
        <f t="shared" si="25"/>
        <v/>
      </c>
    </row>
    <row r="1638" spans="1:17" x14ac:dyDescent="0.3">
      <c r="A1638" t="s">
        <v>45</v>
      </c>
      <c r="B1638" t="s">
        <v>1270</v>
      </c>
      <c r="C1638" t="s">
        <v>1271</v>
      </c>
      <c r="D1638" t="s">
        <v>1223</v>
      </c>
      <c r="F1638" t="s">
        <v>1224</v>
      </c>
      <c r="G1638" t="s">
        <v>1272</v>
      </c>
      <c r="H1638" s="3">
        <v>44873</v>
      </c>
      <c r="I1638" t="s">
        <v>2079</v>
      </c>
      <c r="M1638" t="s">
        <v>1224</v>
      </c>
      <c r="N1638" t="s">
        <v>11</v>
      </c>
      <c r="O1638" t="s">
        <v>14</v>
      </c>
      <c r="P1638" t="s">
        <v>40</v>
      </c>
      <c r="Q1638" t="str">
        <f t="shared" si="25"/>
        <v/>
      </c>
    </row>
    <row r="1639" spans="1:17" x14ac:dyDescent="0.3">
      <c r="A1639" t="s">
        <v>45</v>
      </c>
      <c r="B1639" t="s">
        <v>1274</v>
      </c>
      <c r="C1639" t="s">
        <v>1275</v>
      </c>
      <c r="D1639" t="s">
        <v>1223</v>
      </c>
      <c r="E1639" t="s">
        <v>1276</v>
      </c>
      <c r="F1639" t="s">
        <v>1224</v>
      </c>
      <c r="G1639" t="s">
        <v>89</v>
      </c>
      <c r="H1639" s="3">
        <v>44860</v>
      </c>
      <c r="I1639" t="s">
        <v>2080</v>
      </c>
      <c r="J1639">
        <v>60000</v>
      </c>
      <c r="K1639">
        <v>90000</v>
      </c>
      <c r="L1639">
        <v>75000</v>
      </c>
      <c r="M1639" t="s">
        <v>1224</v>
      </c>
      <c r="N1639" t="s">
        <v>11</v>
      </c>
      <c r="O1639" t="s">
        <v>11</v>
      </c>
      <c r="P1639" t="s">
        <v>1226</v>
      </c>
      <c r="Q1639" t="str">
        <f t="shared" si="25"/>
        <v>$70K-$90K</v>
      </c>
    </row>
    <row r="1640" spans="1:17" x14ac:dyDescent="0.3">
      <c r="A1640" t="s">
        <v>45</v>
      </c>
      <c r="B1640" t="s">
        <v>1278</v>
      </c>
      <c r="C1640" t="s">
        <v>1279</v>
      </c>
      <c r="D1640" t="s">
        <v>1223</v>
      </c>
      <c r="E1640" t="s">
        <v>1280</v>
      </c>
      <c r="F1640" t="s">
        <v>1224</v>
      </c>
      <c r="G1640" t="s">
        <v>1281</v>
      </c>
      <c r="H1640" s="3">
        <v>44859</v>
      </c>
      <c r="I1640" t="s">
        <v>2081</v>
      </c>
      <c r="J1640">
        <v>125000</v>
      </c>
      <c r="K1640">
        <v>155000</v>
      </c>
      <c r="L1640">
        <v>140000</v>
      </c>
      <c r="M1640" t="s">
        <v>1224</v>
      </c>
      <c r="N1640" t="s">
        <v>11</v>
      </c>
      <c r="O1640" t="s">
        <v>13</v>
      </c>
      <c r="P1640" t="s">
        <v>1226</v>
      </c>
      <c r="Q1640" t="str">
        <f t="shared" si="25"/>
        <v>$130K+</v>
      </c>
    </row>
    <row r="1641" spans="1:17" x14ac:dyDescent="0.3">
      <c r="A1641" t="s">
        <v>45</v>
      </c>
      <c r="B1641" t="s">
        <v>1283</v>
      </c>
      <c r="C1641" t="s">
        <v>1284</v>
      </c>
      <c r="D1641" t="s">
        <v>1223</v>
      </c>
      <c r="F1641" t="s">
        <v>1224</v>
      </c>
      <c r="G1641" t="s">
        <v>251</v>
      </c>
      <c r="H1641" s="3">
        <v>44862</v>
      </c>
      <c r="I1641" t="s">
        <v>2082</v>
      </c>
      <c r="M1641" t="s">
        <v>1224</v>
      </c>
      <c r="N1641" t="s">
        <v>11</v>
      </c>
      <c r="O1641" t="s">
        <v>13</v>
      </c>
      <c r="P1641" t="s">
        <v>1226</v>
      </c>
      <c r="Q1641" t="str">
        <f t="shared" si="25"/>
        <v/>
      </c>
    </row>
    <row r="1642" spans="1:17" x14ac:dyDescent="0.3">
      <c r="A1642" t="s">
        <v>45</v>
      </c>
      <c r="B1642" t="s">
        <v>1286</v>
      </c>
      <c r="C1642" t="s">
        <v>1287</v>
      </c>
      <c r="D1642" t="s">
        <v>1223</v>
      </c>
      <c r="E1642" t="s">
        <v>1288</v>
      </c>
      <c r="F1642" t="s">
        <v>1289</v>
      </c>
      <c r="G1642" t="s">
        <v>1290</v>
      </c>
      <c r="H1642" s="3">
        <v>44859</v>
      </c>
      <c r="I1642" t="s">
        <v>2083</v>
      </c>
      <c r="J1642">
        <v>70000</v>
      </c>
      <c r="K1642">
        <v>80000</v>
      </c>
      <c r="L1642">
        <v>75000</v>
      </c>
      <c r="M1642" t="s">
        <v>49</v>
      </c>
      <c r="N1642" t="s">
        <v>127</v>
      </c>
      <c r="O1642" t="s">
        <v>14</v>
      </c>
      <c r="P1642" t="s">
        <v>1226</v>
      </c>
      <c r="Q1642" t="str">
        <f t="shared" si="25"/>
        <v>$70K-$90K</v>
      </c>
    </row>
    <row r="1643" spans="1:17" x14ac:dyDescent="0.3">
      <c r="A1643" t="s">
        <v>45</v>
      </c>
      <c r="B1643" t="s">
        <v>1292</v>
      </c>
      <c r="C1643" t="s">
        <v>1293</v>
      </c>
      <c r="D1643" t="s">
        <v>1223</v>
      </c>
      <c r="F1643" t="s">
        <v>1224</v>
      </c>
      <c r="G1643" t="s">
        <v>1294</v>
      </c>
      <c r="H1643" s="3">
        <v>44873</v>
      </c>
      <c r="I1643" t="s">
        <v>2084</v>
      </c>
      <c r="M1643" t="s">
        <v>1224</v>
      </c>
      <c r="N1643" t="s">
        <v>11</v>
      </c>
      <c r="O1643" t="s">
        <v>13</v>
      </c>
      <c r="P1643" t="s">
        <v>40</v>
      </c>
      <c r="Q1643" t="str">
        <f t="shared" si="25"/>
        <v/>
      </c>
    </row>
    <row r="1644" spans="1:17" x14ac:dyDescent="0.3">
      <c r="A1644" t="s">
        <v>1296</v>
      </c>
      <c r="B1644" t="s">
        <v>1297</v>
      </c>
      <c r="C1644" t="s">
        <v>1298</v>
      </c>
      <c r="D1644" t="s">
        <v>1223</v>
      </c>
      <c r="E1644" t="s">
        <v>1299</v>
      </c>
      <c r="F1644" t="s">
        <v>1224</v>
      </c>
      <c r="G1644" t="s">
        <v>1300</v>
      </c>
      <c r="H1644" s="3">
        <v>44860</v>
      </c>
      <c r="I1644" t="s">
        <v>2085</v>
      </c>
      <c r="J1644">
        <v>80000</v>
      </c>
      <c r="K1644">
        <v>90000</v>
      </c>
      <c r="L1644">
        <v>85000</v>
      </c>
      <c r="M1644" t="s">
        <v>1224</v>
      </c>
      <c r="N1644" t="s">
        <v>11</v>
      </c>
      <c r="O1644" t="s">
        <v>14</v>
      </c>
      <c r="P1644" t="s">
        <v>1226</v>
      </c>
      <c r="Q1644" t="str">
        <f t="shared" si="25"/>
        <v>$70K-$90K</v>
      </c>
    </row>
    <row r="1645" spans="1:17" x14ac:dyDescent="0.3">
      <c r="A1645" t="s">
        <v>1306</v>
      </c>
      <c r="B1645" t="s">
        <v>1307</v>
      </c>
      <c r="C1645" t="s">
        <v>1308</v>
      </c>
      <c r="D1645" t="s">
        <v>1223</v>
      </c>
      <c r="F1645" t="s">
        <v>1224</v>
      </c>
      <c r="G1645" t="s">
        <v>1309</v>
      </c>
      <c r="H1645" s="3">
        <v>44886</v>
      </c>
      <c r="I1645" t="s">
        <v>2086</v>
      </c>
      <c r="M1645" t="s">
        <v>1224</v>
      </c>
      <c r="N1645" t="s">
        <v>11</v>
      </c>
      <c r="O1645" t="s">
        <v>9</v>
      </c>
      <c r="P1645" t="s">
        <v>40</v>
      </c>
      <c r="Q1645" t="str">
        <f t="shared" si="25"/>
        <v/>
      </c>
    </row>
    <row r="1646" spans="1:17" x14ac:dyDescent="0.3">
      <c r="A1646" t="s">
        <v>1302</v>
      </c>
      <c r="B1646" t="s">
        <v>1303</v>
      </c>
      <c r="C1646" t="s">
        <v>1304</v>
      </c>
      <c r="D1646" t="s">
        <v>1223</v>
      </c>
      <c r="F1646" t="s">
        <v>298</v>
      </c>
      <c r="G1646" t="s">
        <v>124</v>
      </c>
      <c r="H1646" s="3">
        <v>44888</v>
      </c>
      <c r="I1646" t="s">
        <v>2087</v>
      </c>
      <c r="M1646" t="s">
        <v>301</v>
      </c>
      <c r="N1646" t="s">
        <v>50</v>
      </c>
      <c r="O1646" t="s">
        <v>16</v>
      </c>
      <c r="P1646" t="s">
        <v>40</v>
      </c>
      <c r="Q1646" t="str">
        <f t="shared" si="25"/>
        <v/>
      </c>
    </row>
    <row r="1647" spans="1:17" x14ac:dyDescent="0.3">
      <c r="A1647" t="s">
        <v>45</v>
      </c>
      <c r="B1647" t="s">
        <v>1392</v>
      </c>
      <c r="C1647" t="s">
        <v>1393</v>
      </c>
      <c r="D1647" t="s">
        <v>1223</v>
      </c>
      <c r="F1647" t="s">
        <v>1394</v>
      </c>
      <c r="G1647" t="s">
        <v>1395</v>
      </c>
      <c r="H1647" s="3">
        <v>44859</v>
      </c>
      <c r="I1647" t="s">
        <v>2088</v>
      </c>
      <c r="M1647" t="s">
        <v>1397</v>
      </c>
      <c r="N1647" t="s">
        <v>44</v>
      </c>
      <c r="O1647" t="s">
        <v>13</v>
      </c>
      <c r="P1647" t="s">
        <v>1226</v>
      </c>
      <c r="Q1647" t="str">
        <f t="shared" si="25"/>
        <v/>
      </c>
    </row>
    <row r="1648" spans="1:17" x14ac:dyDescent="0.3">
      <c r="A1648" t="s">
        <v>45</v>
      </c>
      <c r="B1648" t="s">
        <v>1311</v>
      </c>
      <c r="C1648" t="s">
        <v>1312</v>
      </c>
      <c r="D1648" t="s">
        <v>1223</v>
      </c>
      <c r="F1648" t="s">
        <v>496</v>
      </c>
      <c r="G1648" t="s">
        <v>1313</v>
      </c>
      <c r="H1648" s="3">
        <v>44859</v>
      </c>
      <c r="I1648" t="s">
        <v>2089</v>
      </c>
      <c r="M1648" t="s">
        <v>498</v>
      </c>
      <c r="N1648" t="s">
        <v>50</v>
      </c>
      <c r="O1648" t="s">
        <v>13</v>
      </c>
      <c r="P1648" t="s">
        <v>1226</v>
      </c>
      <c r="Q1648" t="str">
        <f t="shared" si="25"/>
        <v/>
      </c>
    </row>
    <row r="1649" spans="1:17" x14ac:dyDescent="0.3">
      <c r="A1649" t="s">
        <v>1315</v>
      </c>
      <c r="B1649" t="s">
        <v>1316</v>
      </c>
      <c r="C1649" t="s">
        <v>1317</v>
      </c>
      <c r="D1649" t="s">
        <v>1223</v>
      </c>
      <c r="E1649" t="s">
        <v>1318</v>
      </c>
      <c r="F1649" t="s">
        <v>1224</v>
      </c>
      <c r="G1649" t="s">
        <v>1319</v>
      </c>
      <c r="H1649" s="3">
        <v>44880</v>
      </c>
      <c r="I1649" t="s">
        <v>2090</v>
      </c>
      <c r="J1649">
        <v>59.69</v>
      </c>
      <c r="K1649">
        <v>79.58</v>
      </c>
      <c r="L1649">
        <v>69.634999999999991</v>
      </c>
      <c r="M1649" t="s">
        <v>1224</v>
      </c>
      <c r="N1649" t="s">
        <v>11</v>
      </c>
      <c r="O1649" t="s">
        <v>13</v>
      </c>
      <c r="P1649" t="s">
        <v>40</v>
      </c>
      <c r="Q1649" t="str">
        <f t="shared" si="25"/>
        <v>&lt; $50K</v>
      </c>
    </row>
    <row r="1650" spans="1:17" x14ac:dyDescent="0.3">
      <c r="A1650" t="s">
        <v>45</v>
      </c>
      <c r="B1650" t="s">
        <v>1231</v>
      </c>
      <c r="C1650" t="s">
        <v>1232</v>
      </c>
      <c r="D1650" t="s">
        <v>1223</v>
      </c>
      <c r="E1650" t="s">
        <v>1233</v>
      </c>
      <c r="F1650" t="s">
        <v>1234</v>
      </c>
      <c r="G1650" t="s">
        <v>1235</v>
      </c>
      <c r="H1650" s="3">
        <v>44880</v>
      </c>
      <c r="I1650" t="s">
        <v>2091</v>
      </c>
      <c r="J1650">
        <v>30</v>
      </c>
      <c r="K1650">
        <v>30</v>
      </c>
      <c r="L1650">
        <v>30</v>
      </c>
      <c r="M1650" t="s">
        <v>1234</v>
      </c>
      <c r="N1650" t="s">
        <v>11</v>
      </c>
      <c r="O1650" t="s">
        <v>14</v>
      </c>
      <c r="P1650" t="s">
        <v>40</v>
      </c>
      <c r="Q1650" t="str">
        <f t="shared" si="25"/>
        <v>&lt; $50K</v>
      </c>
    </row>
    <row r="1651" spans="1:17" x14ac:dyDescent="0.3">
      <c r="A1651" t="s">
        <v>45</v>
      </c>
      <c r="B1651" t="s">
        <v>1242</v>
      </c>
      <c r="C1651" t="s">
        <v>1243</v>
      </c>
      <c r="D1651" t="s">
        <v>1223</v>
      </c>
      <c r="E1651" t="s">
        <v>320</v>
      </c>
      <c r="F1651" t="s">
        <v>1224</v>
      </c>
      <c r="G1651" t="s">
        <v>1244</v>
      </c>
      <c r="H1651" s="3">
        <v>44881</v>
      </c>
      <c r="I1651" t="s">
        <v>2092</v>
      </c>
      <c r="J1651">
        <v>50</v>
      </c>
      <c r="K1651">
        <v>60</v>
      </c>
      <c r="L1651">
        <v>55</v>
      </c>
      <c r="M1651" t="s">
        <v>1224</v>
      </c>
      <c r="N1651" t="s">
        <v>11</v>
      </c>
      <c r="O1651" t="s">
        <v>14</v>
      </c>
      <c r="P1651" t="s">
        <v>40</v>
      </c>
      <c r="Q1651" t="str">
        <f t="shared" si="25"/>
        <v>&lt; $50K</v>
      </c>
    </row>
    <row r="1652" spans="1:17" x14ac:dyDescent="0.3">
      <c r="A1652" t="s">
        <v>45</v>
      </c>
      <c r="B1652" t="s">
        <v>1246</v>
      </c>
      <c r="C1652" t="s">
        <v>1247</v>
      </c>
      <c r="D1652" t="s">
        <v>1223</v>
      </c>
      <c r="F1652" t="s">
        <v>1248</v>
      </c>
      <c r="G1652" t="s">
        <v>1249</v>
      </c>
      <c r="H1652" s="3">
        <v>44880</v>
      </c>
      <c r="I1652" t="s">
        <v>2093</v>
      </c>
      <c r="M1652" t="s">
        <v>1251</v>
      </c>
      <c r="N1652" t="s">
        <v>114</v>
      </c>
      <c r="O1652" t="s">
        <v>13</v>
      </c>
      <c r="P1652" t="s">
        <v>40</v>
      </c>
      <c r="Q1652" t="str">
        <f t="shared" si="25"/>
        <v/>
      </c>
    </row>
    <row r="1653" spans="1:17" x14ac:dyDescent="0.3">
      <c r="A1653" t="s">
        <v>45</v>
      </c>
      <c r="B1653" t="s">
        <v>1261</v>
      </c>
      <c r="C1653" t="s">
        <v>1262</v>
      </c>
      <c r="D1653" t="s">
        <v>1223</v>
      </c>
      <c r="E1653" t="s">
        <v>1263</v>
      </c>
      <c r="F1653" t="s">
        <v>1224</v>
      </c>
      <c r="G1653" t="s">
        <v>1264</v>
      </c>
      <c r="H1653" s="3">
        <v>44872</v>
      </c>
      <c r="I1653" t="s">
        <v>2094</v>
      </c>
      <c r="J1653">
        <v>85000</v>
      </c>
      <c r="K1653">
        <v>100000</v>
      </c>
      <c r="L1653">
        <v>92500</v>
      </c>
      <c r="M1653" t="s">
        <v>1224</v>
      </c>
      <c r="N1653" t="s">
        <v>11</v>
      </c>
      <c r="O1653" t="s">
        <v>13</v>
      </c>
      <c r="P1653" t="s">
        <v>40</v>
      </c>
      <c r="Q1653" t="str">
        <f t="shared" si="25"/>
        <v>$90K-$110K</v>
      </c>
    </row>
    <row r="1654" spans="1:17" x14ac:dyDescent="0.3">
      <c r="A1654" t="s">
        <v>45</v>
      </c>
      <c r="B1654" t="s">
        <v>1270</v>
      </c>
      <c r="C1654" t="s">
        <v>1271</v>
      </c>
      <c r="D1654" t="s">
        <v>1223</v>
      </c>
      <c r="F1654" t="s">
        <v>1224</v>
      </c>
      <c r="G1654" t="s">
        <v>1272</v>
      </c>
      <c r="H1654" s="3">
        <v>44873</v>
      </c>
      <c r="I1654" t="s">
        <v>2095</v>
      </c>
      <c r="M1654" t="s">
        <v>1224</v>
      </c>
      <c r="N1654" t="s">
        <v>11</v>
      </c>
      <c r="O1654" t="s">
        <v>14</v>
      </c>
      <c r="P1654" t="s">
        <v>40</v>
      </c>
      <c r="Q1654" t="str">
        <f t="shared" si="25"/>
        <v/>
      </c>
    </row>
    <row r="1655" spans="1:17" x14ac:dyDescent="0.3">
      <c r="A1655" t="s">
        <v>45</v>
      </c>
      <c r="B1655" t="s">
        <v>1292</v>
      </c>
      <c r="C1655" t="s">
        <v>1293</v>
      </c>
      <c r="D1655" t="s">
        <v>1223</v>
      </c>
      <c r="F1655" t="s">
        <v>1224</v>
      </c>
      <c r="G1655" t="s">
        <v>1294</v>
      </c>
      <c r="H1655" s="3">
        <v>44873</v>
      </c>
      <c r="I1655" t="s">
        <v>2096</v>
      </c>
      <c r="M1655" t="s">
        <v>1224</v>
      </c>
      <c r="N1655" t="s">
        <v>11</v>
      </c>
      <c r="O1655" t="s">
        <v>13</v>
      </c>
      <c r="P1655" t="s">
        <v>40</v>
      </c>
      <c r="Q1655" t="str">
        <f t="shared" si="25"/>
        <v/>
      </c>
    </row>
    <row r="1656" spans="1:17" x14ac:dyDescent="0.3">
      <c r="A1656" t="s">
        <v>1306</v>
      </c>
      <c r="B1656" t="s">
        <v>1307</v>
      </c>
      <c r="C1656" t="s">
        <v>1308</v>
      </c>
      <c r="D1656" t="s">
        <v>1223</v>
      </c>
      <c r="F1656" t="s">
        <v>1224</v>
      </c>
      <c r="G1656" t="s">
        <v>1309</v>
      </c>
      <c r="H1656" s="3">
        <v>44886</v>
      </c>
      <c r="I1656" t="s">
        <v>2097</v>
      </c>
      <c r="M1656" t="s">
        <v>1224</v>
      </c>
      <c r="N1656" t="s">
        <v>11</v>
      </c>
      <c r="O1656" t="s">
        <v>9</v>
      </c>
      <c r="P1656" t="s">
        <v>40</v>
      </c>
      <c r="Q1656" t="str">
        <f t="shared" si="25"/>
        <v/>
      </c>
    </row>
    <row r="1657" spans="1:17" x14ac:dyDescent="0.3">
      <c r="A1657" t="s">
        <v>1302</v>
      </c>
      <c r="B1657" t="s">
        <v>1303</v>
      </c>
      <c r="C1657" t="s">
        <v>222</v>
      </c>
      <c r="D1657" t="s">
        <v>1223</v>
      </c>
      <c r="F1657" t="s">
        <v>298</v>
      </c>
      <c r="G1657" t="s">
        <v>223</v>
      </c>
      <c r="H1657" s="3">
        <v>44888</v>
      </c>
      <c r="I1657" t="s">
        <v>2098</v>
      </c>
      <c r="M1657" t="s">
        <v>301</v>
      </c>
      <c r="N1657" t="s">
        <v>50</v>
      </c>
      <c r="O1657" t="s">
        <v>11</v>
      </c>
      <c r="P1657" t="s">
        <v>40</v>
      </c>
      <c r="Q1657" t="str">
        <f t="shared" si="25"/>
        <v/>
      </c>
    </row>
    <row r="1658" spans="1:17" x14ac:dyDescent="0.3">
      <c r="A1658" t="s">
        <v>1315</v>
      </c>
      <c r="B1658" t="s">
        <v>1316</v>
      </c>
      <c r="C1658" t="s">
        <v>1317</v>
      </c>
      <c r="D1658" t="s">
        <v>1223</v>
      </c>
      <c r="E1658" t="s">
        <v>1318</v>
      </c>
      <c r="F1658" t="s">
        <v>1224</v>
      </c>
      <c r="G1658" t="s">
        <v>1319</v>
      </c>
      <c r="H1658" s="3">
        <v>44880</v>
      </c>
      <c r="I1658" t="s">
        <v>2099</v>
      </c>
      <c r="J1658">
        <v>59.69</v>
      </c>
      <c r="K1658">
        <v>79.58</v>
      </c>
      <c r="L1658">
        <v>69.634999999999991</v>
      </c>
      <c r="M1658" t="s">
        <v>1224</v>
      </c>
      <c r="N1658" t="s">
        <v>11</v>
      </c>
      <c r="O1658" t="s">
        <v>13</v>
      </c>
      <c r="P1658" t="s">
        <v>40</v>
      </c>
      <c r="Q1658" t="str">
        <f t="shared" si="25"/>
        <v>&lt; $50K</v>
      </c>
    </row>
    <row r="1659" spans="1:17" x14ac:dyDescent="0.3">
      <c r="A1659" t="s">
        <v>45</v>
      </c>
      <c r="B1659" t="s">
        <v>1321</v>
      </c>
      <c r="C1659" t="s">
        <v>1322</v>
      </c>
      <c r="D1659" t="s">
        <v>1223</v>
      </c>
      <c r="F1659" t="s">
        <v>1224</v>
      </c>
      <c r="G1659" t="s">
        <v>1323</v>
      </c>
      <c r="H1659" s="3">
        <v>44874</v>
      </c>
      <c r="I1659" t="s">
        <v>2100</v>
      </c>
      <c r="M1659" t="s">
        <v>1224</v>
      </c>
      <c r="N1659" t="s">
        <v>11</v>
      </c>
      <c r="O1659" t="s">
        <v>9</v>
      </c>
      <c r="P1659" t="s">
        <v>40</v>
      </c>
      <c r="Q1659" t="str">
        <f t="shared" si="25"/>
        <v/>
      </c>
    </row>
    <row r="1660" spans="1:17" x14ac:dyDescent="0.3">
      <c r="A1660" t="s">
        <v>2101</v>
      </c>
      <c r="B1660" t="s">
        <v>2102</v>
      </c>
      <c r="C1660" t="s">
        <v>2103</v>
      </c>
      <c r="D1660" t="s">
        <v>1223</v>
      </c>
      <c r="E1660" t="s">
        <v>2104</v>
      </c>
      <c r="F1660" t="s">
        <v>496</v>
      </c>
      <c r="G1660" t="s">
        <v>2105</v>
      </c>
      <c r="H1660" s="3">
        <v>44872</v>
      </c>
      <c r="I1660" t="s">
        <v>2106</v>
      </c>
      <c r="J1660">
        <v>60000</v>
      </c>
      <c r="K1660">
        <v>65000</v>
      </c>
      <c r="L1660">
        <v>62500</v>
      </c>
      <c r="M1660" t="s">
        <v>498</v>
      </c>
      <c r="N1660" t="s">
        <v>50</v>
      </c>
      <c r="O1660" t="s">
        <v>14</v>
      </c>
      <c r="P1660" t="s">
        <v>40</v>
      </c>
      <c r="Q1660" t="str">
        <f t="shared" si="25"/>
        <v>$50K-$70K</v>
      </c>
    </row>
    <row r="1661" spans="1:17" x14ac:dyDescent="0.3">
      <c r="A1661" t="s">
        <v>1671</v>
      </c>
      <c r="B1661" t="s">
        <v>1672</v>
      </c>
      <c r="C1661" t="s">
        <v>1673</v>
      </c>
      <c r="D1661" t="s">
        <v>1223</v>
      </c>
      <c r="F1661" t="s">
        <v>1674</v>
      </c>
      <c r="G1661" t="s">
        <v>1675</v>
      </c>
      <c r="H1661" s="3">
        <v>44881</v>
      </c>
      <c r="I1661" t="s">
        <v>2107</v>
      </c>
      <c r="M1661" t="s">
        <v>1677</v>
      </c>
      <c r="N1661" t="s">
        <v>1678</v>
      </c>
      <c r="O1661" t="s">
        <v>16</v>
      </c>
      <c r="P1661" t="s">
        <v>40</v>
      </c>
      <c r="Q1661" t="str">
        <f t="shared" si="25"/>
        <v/>
      </c>
    </row>
    <row r="1662" spans="1:17" x14ac:dyDescent="0.3">
      <c r="A1662" t="s">
        <v>45</v>
      </c>
      <c r="B1662" t="s">
        <v>1363</v>
      </c>
      <c r="C1662" t="s">
        <v>1364</v>
      </c>
      <c r="D1662" t="s">
        <v>1223</v>
      </c>
      <c r="F1662" t="s">
        <v>370</v>
      </c>
      <c r="G1662" t="s">
        <v>1365</v>
      </c>
      <c r="H1662" s="3">
        <v>44882</v>
      </c>
      <c r="I1662" t="s">
        <v>2108</v>
      </c>
      <c r="M1662" t="s">
        <v>373</v>
      </c>
      <c r="N1662" t="s">
        <v>44</v>
      </c>
      <c r="O1662" t="s">
        <v>9</v>
      </c>
      <c r="P1662" t="s">
        <v>40</v>
      </c>
      <c r="Q1662" t="str">
        <f t="shared" si="25"/>
        <v/>
      </c>
    </row>
    <row r="1663" spans="1:17" x14ac:dyDescent="0.3">
      <c r="A1663" t="s">
        <v>45</v>
      </c>
      <c r="B1663" t="s">
        <v>2109</v>
      </c>
      <c r="C1663" t="s">
        <v>2110</v>
      </c>
      <c r="D1663" t="s">
        <v>1223</v>
      </c>
      <c r="F1663" t="s">
        <v>2111</v>
      </c>
      <c r="G1663" t="s">
        <v>2112</v>
      </c>
      <c r="H1663" s="3">
        <v>44876</v>
      </c>
      <c r="I1663" t="s">
        <v>2113</v>
      </c>
      <c r="M1663" t="s">
        <v>49</v>
      </c>
      <c r="N1663" t="s">
        <v>316</v>
      </c>
      <c r="O1663" t="s">
        <v>13</v>
      </c>
      <c r="P1663" t="s">
        <v>40</v>
      </c>
      <c r="Q1663" t="str">
        <f t="shared" si="25"/>
        <v/>
      </c>
    </row>
    <row r="1664" spans="1:17" x14ac:dyDescent="0.3">
      <c r="A1664" t="s">
        <v>1302</v>
      </c>
      <c r="B1664" t="s">
        <v>1303</v>
      </c>
      <c r="C1664" t="s">
        <v>1384</v>
      </c>
      <c r="D1664" t="s">
        <v>1223</v>
      </c>
      <c r="F1664" t="s">
        <v>1330</v>
      </c>
      <c r="G1664" t="s">
        <v>124</v>
      </c>
      <c r="H1664" s="3">
        <v>44888</v>
      </c>
      <c r="I1664" t="s">
        <v>2114</v>
      </c>
      <c r="M1664" t="s">
        <v>1332</v>
      </c>
      <c r="N1664" t="s">
        <v>162</v>
      </c>
      <c r="O1664" t="s">
        <v>16</v>
      </c>
      <c r="P1664" t="s">
        <v>40</v>
      </c>
      <c r="Q1664" t="str">
        <f t="shared" si="25"/>
        <v/>
      </c>
    </row>
    <row r="1665" spans="1:17" x14ac:dyDescent="0.3">
      <c r="A1665" t="s">
        <v>45</v>
      </c>
      <c r="B1665" t="s">
        <v>1367</v>
      </c>
      <c r="C1665" t="s">
        <v>1368</v>
      </c>
      <c r="D1665" t="s">
        <v>1223</v>
      </c>
      <c r="E1665" t="s">
        <v>1369</v>
      </c>
      <c r="F1665" t="s">
        <v>1224</v>
      </c>
      <c r="G1665" t="s">
        <v>1370</v>
      </c>
      <c r="H1665" s="3">
        <v>44883</v>
      </c>
      <c r="I1665" t="s">
        <v>2115</v>
      </c>
      <c r="J1665">
        <v>38</v>
      </c>
      <c r="K1665">
        <v>45</v>
      </c>
      <c r="L1665">
        <v>41.5</v>
      </c>
      <c r="M1665" t="s">
        <v>1224</v>
      </c>
      <c r="N1665" t="s">
        <v>11</v>
      </c>
      <c r="O1665" t="s">
        <v>14</v>
      </c>
      <c r="P1665" t="s">
        <v>40</v>
      </c>
      <c r="Q1665" t="str">
        <f t="shared" si="25"/>
        <v>&lt; $50K</v>
      </c>
    </row>
    <row r="1666" spans="1:17" x14ac:dyDescent="0.3">
      <c r="A1666" t="s">
        <v>45</v>
      </c>
      <c r="B1666" t="s">
        <v>2116</v>
      </c>
      <c r="C1666" t="s">
        <v>2117</v>
      </c>
      <c r="D1666" t="s">
        <v>1223</v>
      </c>
      <c r="E1666" t="s">
        <v>2118</v>
      </c>
      <c r="F1666" t="s">
        <v>1224</v>
      </c>
      <c r="G1666" t="s">
        <v>2119</v>
      </c>
      <c r="H1666" s="3">
        <v>44882</v>
      </c>
      <c r="I1666" t="s">
        <v>2120</v>
      </c>
      <c r="J1666">
        <v>70000</v>
      </c>
      <c r="K1666">
        <v>70000</v>
      </c>
      <c r="L1666">
        <v>70000</v>
      </c>
      <c r="M1666" t="s">
        <v>1224</v>
      </c>
      <c r="N1666" t="s">
        <v>11</v>
      </c>
      <c r="O1666" t="s">
        <v>13</v>
      </c>
      <c r="P1666" t="s">
        <v>40</v>
      </c>
      <c r="Q1666" t="str">
        <f t="shared" ref="Q1666:Q1729" si="26">IF(L1666="","",IF(L1666&lt;50000,"&lt; $50K",IF(L1666&lt;70000,"$50K-$70K",IF(L1666&lt;90000,"$70K-$90K",IF(L1666&lt;110000,"$90K-$110K",IF(L1666&lt;130000,"$110K-$130K","$130K+"))))))</f>
        <v>$70K-$90K</v>
      </c>
    </row>
    <row r="1667" spans="1:17" x14ac:dyDescent="0.3">
      <c r="A1667" t="s">
        <v>45</v>
      </c>
      <c r="B1667" t="s">
        <v>2121</v>
      </c>
      <c r="C1667" t="s">
        <v>2122</v>
      </c>
      <c r="D1667" t="s">
        <v>1223</v>
      </c>
      <c r="E1667" t="s">
        <v>2123</v>
      </c>
      <c r="F1667" t="s">
        <v>2124</v>
      </c>
      <c r="G1667" t="s">
        <v>2105</v>
      </c>
      <c r="H1667" s="3">
        <v>44882</v>
      </c>
      <c r="I1667" t="s">
        <v>2125</v>
      </c>
      <c r="J1667">
        <v>75000</v>
      </c>
      <c r="K1667">
        <v>93000</v>
      </c>
      <c r="L1667">
        <v>84000</v>
      </c>
      <c r="M1667" t="s">
        <v>49</v>
      </c>
      <c r="N1667" t="s">
        <v>154</v>
      </c>
      <c r="O1667" t="s">
        <v>14</v>
      </c>
      <c r="P1667" t="s">
        <v>40</v>
      </c>
      <c r="Q1667" t="str">
        <f t="shared" si="26"/>
        <v>$70K-$90K</v>
      </c>
    </row>
    <row r="1668" spans="1:17" x14ac:dyDescent="0.3">
      <c r="A1668" t="s">
        <v>45</v>
      </c>
      <c r="B1668" t="s">
        <v>2126</v>
      </c>
      <c r="C1668" t="s">
        <v>2127</v>
      </c>
      <c r="D1668" t="s">
        <v>1223</v>
      </c>
      <c r="F1668" t="s">
        <v>1224</v>
      </c>
      <c r="G1668" t="s">
        <v>294</v>
      </c>
      <c r="H1668" s="3">
        <v>44883</v>
      </c>
      <c r="I1668" t="s">
        <v>2128</v>
      </c>
      <c r="M1668" t="s">
        <v>1224</v>
      </c>
      <c r="N1668" t="s">
        <v>11</v>
      </c>
      <c r="O1668" t="s">
        <v>16</v>
      </c>
      <c r="P1668" t="s">
        <v>40</v>
      </c>
      <c r="Q1668" t="str">
        <f t="shared" si="26"/>
        <v/>
      </c>
    </row>
    <row r="1669" spans="1:17" x14ac:dyDescent="0.3">
      <c r="A1669" t="s">
        <v>1629</v>
      </c>
      <c r="B1669" t="s">
        <v>1630</v>
      </c>
      <c r="C1669" t="s">
        <v>1631</v>
      </c>
      <c r="D1669" t="s">
        <v>1223</v>
      </c>
      <c r="F1669" t="s">
        <v>137</v>
      </c>
      <c r="G1669" t="s">
        <v>1633</v>
      </c>
      <c r="H1669" s="3">
        <v>44886</v>
      </c>
      <c r="I1669" t="s">
        <v>2129</v>
      </c>
      <c r="M1669" t="s">
        <v>140</v>
      </c>
      <c r="N1669" t="s">
        <v>50</v>
      </c>
      <c r="O1669" t="s">
        <v>9</v>
      </c>
      <c r="P1669" t="s">
        <v>40</v>
      </c>
      <c r="Q1669" t="str">
        <f t="shared" si="26"/>
        <v/>
      </c>
    </row>
    <row r="1670" spans="1:17" x14ac:dyDescent="0.3">
      <c r="A1670" t="s">
        <v>1629</v>
      </c>
      <c r="B1670" t="s">
        <v>1630</v>
      </c>
      <c r="C1670" t="s">
        <v>1631</v>
      </c>
      <c r="D1670" t="s">
        <v>1223</v>
      </c>
      <c r="F1670" t="s">
        <v>496</v>
      </c>
      <c r="G1670" t="s">
        <v>1633</v>
      </c>
      <c r="H1670" s="3">
        <v>44886</v>
      </c>
      <c r="I1670" t="s">
        <v>2130</v>
      </c>
      <c r="M1670" t="s">
        <v>498</v>
      </c>
      <c r="N1670" t="s">
        <v>50</v>
      </c>
      <c r="O1670" t="s">
        <v>9</v>
      </c>
      <c r="P1670" t="s">
        <v>40</v>
      </c>
      <c r="Q1670" t="str">
        <f t="shared" si="26"/>
        <v/>
      </c>
    </row>
    <row r="1671" spans="1:17" x14ac:dyDescent="0.3">
      <c r="A1671" t="s">
        <v>45</v>
      </c>
      <c r="B1671" t="s">
        <v>2131</v>
      </c>
      <c r="C1671" t="s">
        <v>2132</v>
      </c>
      <c r="D1671" t="s">
        <v>1223</v>
      </c>
      <c r="F1671" t="s">
        <v>1224</v>
      </c>
      <c r="G1671" t="s">
        <v>124</v>
      </c>
      <c r="H1671" s="3">
        <v>44886</v>
      </c>
      <c r="I1671" t="s">
        <v>2133</v>
      </c>
      <c r="M1671" t="s">
        <v>1224</v>
      </c>
      <c r="N1671" t="s">
        <v>11</v>
      </c>
      <c r="O1671" t="s">
        <v>16</v>
      </c>
      <c r="P1671" t="s">
        <v>40</v>
      </c>
      <c r="Q1671" t="str">
        <f t="shared" si="26"/>
        <v/>
      </c>
    </row>
    <row r="1672" spans="1:17" x14ac:dyDescent="0.3">
      <c r="A1672" t="s">
        <v>1629</v>
      </c>
      <c r="B1672" t="s">
        <v>1630</v>
      </c>
      <c r="C1672" t="s">
        <v>1631</v>
      </c>
      <c r="D1672" t="s">
        <v>1223</v>
      </c>
      <c r="F1672" t="s">
        <v>298</v>
      </c>
      <c r="G1672" t="s">
        <v>1633</v>
      </c>
      <c r="H1672" s="3">
        <v>44886</v>
      </c>
      <c r="I1672" t="s">
        <v>2134</v>
      </c>
      <c r="M1672" t="s">
        <v>301</v>
      </c>
      <c r="N1672" t="s">
        <v>50</v>
      </c>
      <c r="O1672" t="s">
        <v>9</v>
      </c>
      <c r="P1672" t="s">
        <v>40</v>
      </c>
      <c r="Q1672" t="str">
        <f t="shared" si="26"/>
        <v/>
      </c>
    </row>
    <row r="1673" spans="1:17" x14ac:dyDescent="0.3">
      <c r="A1673" t="s">
        <v>45</v>
      </c>
      <c r="B1673" t="s">
        <v>2135</v>
      </c>
      <c r="C1673" t="s">
        <v>2136</v>
      </c>
      <c r="D1673" t="s">
        <v>1223</v>
      </c>
      <c r="F1673" t="s">
        <v>1224</v>
      </c>
      <c r="G1673" t="s">
        <v>2137</v>
      </c>
      <c r="H1673" s="3">
        <v>44883</v>
      </c>
      <c r="I1673" t="s">
        <v>2138</v>
      </c>
      <c r="M1673" t="s">
        <v>1224</v>
      </c>
      <c r="N1673" t="s">
        <v>11</v>
      </c>
      <c r="O1673" t="s">
        <v>13</v>
      </c>
      <c r="P1673" t="s">
        <v>40</v>
      </c>
      <c r="Q1673" t="str">
        <f t="shared" si="26"/>
        <v/>
      </c>
    </row>
    <row r="1674" spans="1:17" x14ac:dyDescent="0.3">
      <c r="A1674" t="s">
        <v>1220</v>
      </c>
      <c r="B1674" t="s">
        <v>1221</v>
      </c>
      <c r="C1674" t="s">
        <v>1222</v>
      </c>
      <c r="D1674" t="s">
        <v>1223</v>
      </c>
      <c r="F1674" t="s">
        <v>1224</v>
      </c>
      <c r="G1674" t="s">
        <v>445</v>
      </c>
      <c r="H1674" s="3">
        <v>44861</v>
      </c>
      <c r="I1674" t="s">
        <v>2139</v>
      </c>
      <c r="M1674" t="s">
        <v>1224</v>
      </c>
      <c r="N1674" t="s">
        <v>11</v>
      </c>
      <c r="O1674" t="s">
        <v>16</v>
      </c>
      <c r="P1674" t="s">
        <v>1226</v>
      </c>
      <c r="Q1674" t="str">
        <f t="shared" si="26"/>
        <v/>
      </c>
    </row>
    <row r="1675" spans="1:17" x14ac:dyDescent="0.3">
      <c r="A1675" t="s">
        <v>45</v>
      </c>
      <c r="B1675" t="s">
        <v>1363</v>
      </c>
      <c r="C1675" t="s">
        <v>1364</v>
      </c>
      <c r="D1675" t="s">
        <v>1223</v>
      </c>
      <c r="F1675" t="s">
        <v>370</v>
      </c>
      <c r="G1675" t="s">
        <v>1365</v>
      </c>
      <c r="H1675" s="3">
        <v>44882</v>
      </c>
      <c r="I1675" t="s">
        <v>2140</v>
      </c>
      <c r="M1675" t="s">
        <v>373</v>
      </c>
      <c r="N1675" t="s">
        <v>44</v>
      </c>
      <c r="O1675" t="s">
        <v>9</v>
      </c>
      <c r="P1675" t="s">
        <v>40</v>
      </c>
      <c r="Q1675" t="str">
        <f t="shared" si="26"/>
        <v/>
      </c>
    </row>
    <row r="1676" spans="1:17" x14ac:dyDescent="0.3">
      <c r="A1676" t="s">
        <v>45</v>
      </c>
      <c r="B1676" t="s">
        <v>1367</v>
      </c>
      <c r="C1676" t="s">
        <v>1368</v>
      </c>
      <c r="D1676" t="s">
        <v>1223</v>
      </c>
      <c r="E1676" t="s">
        <v>1369</v>
      </c>
      <c r="F1676" t="s">
        <v>1224</v>
      </c>
      <c r="G1676" t="s">
        <v>1370</v>
      </c>
      <c r="H1676" s="3">
        <v>44883</v>
      </c>
      <c r="I1676" t="s">
        <v>2141</v>
      </c>
      <c r="J1676">
        <v>38</v>
      </c>
      <c r="K1676">
        <v>45</v>
      </c>
      <c r="L1676">
        <v>41.5</v>
      </c>
      <c r="M1676" t="s">
        <v>1224</v>
      </c>
      <c r="N1676" t="s">
        <v>11</v>
      </c>
      <c r="O1676" t="s">
        <v>14</v>
      </c>
      <c r="P1676" t="s">
        <v>40</v>
      </c>
      <c r="Q1676" t="str">
        <f t="shared" si="26"/>
        <v>&lt; $50K</v>
      </c>
    </row>
    <row r="1677" spans="1:17" x14ac:dyDescent="0.3">
      <c r="A1677" t="s">
        <v>45</v>
      </c>
      <c r="B1677" t="s">
        <v>1227</v>
      </c>
      <c r="C1677" t="s">
        <v>1228</v>
      </c>
      <c r="D1677" t="s">
        <v>1223</v>
      </c>
      <c r="F1677" t="s">
        <v>57</v>
      </c>
      <c r="G1677" t="s">
        <v>1229</v>
      </c>
      <c r="H1677" s="3">
        <v>44859</v>
      </c>
      <c r="I1677" t="s">
        <v>2142</v>
      </c>
      <c r="M1677" t="s">
        <v>60</v>
      </c>
      <c r="N1677" t="s">
        <v>53</v>
      </c>
      <c r="O1677" t="s">
        <v>14</v>
      </c>
      <c r="P1677" t="s">
        <v>1226</v>
      </c>
      <c r="Q1677" t="str">
        <f t="shared" si="26"/>
        <v/>
      </c>
    </row>
    <row r="1678" spans="1:17" x14ac:dyDescent="0.3">
      <c r="A1678" t="s">
        <v>45</v>
      </c>
      <c r="B1678" t="s">
        <v>1231</v>
      </c>
      <c r="C1678" t="s">
        <v>1232</v>
      </c>
      <c r="D1678" t="s">
        <v>1223</v>
      </c>
      <c r="E1678" t="s">
        <v>1233</v>
      </c>
      <c r="F1678" t="s">
        <v>1234</v>
      </c>
      <c r="G1678" t="s">
        <v>1235</v>
      </c>
      <c r="H1678" s="3">
        <v>44880</v>
      </c>
      <c r="I1678" t="s">
        <v>2143</v>
      </c>
      <c r="J1678">
        <v>30</v>
      </c>
      <c r="K1678">
        <v>30</v>
      </c>
      <c r="L1678">
        <v>30</v>
      </c>
      <c r="M1678" t="s">
        <v>1234</v>
      </c>
      <c r="N1678" t="s">
        <v>11</v>
      </c>
      <c r="O1678" t="s">
        <v>14</v>
      </c>
      <c r="P1678" t="s">
        <v>40</v>
      </c>
      <c r="Q1678" t="str">
        <f t="shared" si="26"/>
        <v>&lt; $50K</v>
      </c>
    </row>
    <row r="1679" spans="1:17" x14ac:dyDescent="0.3">
      <c r="A1679" t="s">
        <v>45</v>
      </c>
      <c r="B1679" t="s">
        <v>1237</v>
      </c>
      <c r="C1679" t="s">
        <v>1238</v>
      </c>
      <c r="D1679" t="s">
        <v>1223</v>
      </c>
      <c r="E1679" t="s">
        <v>1239</v>
      </c>
      <c r="F1679" t="s">
        <v>1224</v>
      </c>
      <c r="G1679" t="s">
        <v>1240</v>
      </c>
      <c r="H1679" s="3">
        <v>44862</v>
      </c>
      <c r="I1679" t="s">
        <v>2144</v>
      </c>
      <c r="J1679">
        <v>80000</v>
      </c>
      <c r="K1679">
        <v>110000</v>
      </c>
      <c r="L1679">
        <v>95000</v>
      </c>
      <c r="M1679" t="s">
        <v>1224</v>
      </c>
      <c r="N1679" t="s">
        <v>11</v>
      </c>
      <c r="O1679" t="s">
        <v>13</v>
      </c>
      <c r="P1679" t="s">
        <v>1226</v>
      </c>
      <c r="Q1679" t="str">
        <f t="shared" si="26"/>
        <v>$90K-$110K</v>
      </c>
    </row>
    <row r="1680" spans="1:17" x14ac:dyDescent="0.3">
      <c r="A1680" t="s">
        <v>45</v>
      </c>
      <c r="B1680" t="s">
        <v>1242</v>
      </c>
      <c r="C1680" t="s">
        <v>1243</v>
      </c>
      <c r="D1680" t="s">
        <v>1223</v>
      </c>
      <c r="E1680" t="s">
        <v>320</v>
      </c>
      <c r="F1680" t="s">
        <v>1224</v>
      </c>
      <c r="G1680" t="s">
        <v>1244</v>
      </c>
      <c r="H1680" s="3">
        <v>44881</v>
      </c>
      <c r="I1680" t="s">
        <v>2145</v>
      </c>
      <c r="J1680">
        <v>50</v>
      </c>
      <c r="K1680">
        <v>60</v>
      </c>
      <c r="L1680">
        <v>55</v>
      </c>
      <c r="M1680" t="s">
        <v>1224</v>
      </c>
      <c r="N1680" t="s">
        <v>11</v>
      </c>
      <c r="O1680" t="s">
        <v>14</v>
      </c>
      <c r="P1680" t="s">
        <v>40</v>
      </c>
      <c r="Q1680" t="str">
        <f t="shared" si="26"/>
        <v>&lt; $50K</v>
      </c>
    </row>
    <row r="1681" spans="1:17" x14ac:dyDescent="0.3">
      <c r="A1681" t="s">
        <v>45</v>
      </c>
      <c r="B1681" t="s">
        <v>1246</v>
      </c>
      <c r="C1681" t="s">
        <v>1247</v>
      </c>
      <c r="D1681" t="s">
        <v>1223</v>
      </c>
      <c r="F1681" t="s">
        <v>1248</v>
      </c>
      <c r="G1681" t="s">
        <v>1249</v>
      </c>
      <c r="H1681" s="3">
        <v>44880</v>
      </c>
      <c r="I1681" t="s">
        <v>2146</v>
      </c>
      <c r="M1681" t="s">
        <v>1251</v>
      </c>
      <c r="N1681" t="s">
        <v>114</v>
      </c>
      <c r="O1681" t="s">
        <v>13</v>
      </c>
      <c r="P1681" t="s">
        <v>40</v>
      </c>
      <c r="Q1681" t="str">
        <f t="shared" si="26"/>
        <v/>
      </c>
    </row>
    <row r="1682" spans="1:17" x14ac:dyDescent="0.3">
      <c r="A1682" t="s">
        <v>45</v>
      </c>
      <c r="B1682" t="s">
        <v>1252</v>
      </c>
      <c r="C1682" t="s">
        <v>1253</v>
      </c>
      <c r="D1682" t="s">
        <v>1223</v>
      </c>
      <c r="F1682" t="s">
        <v>1224</v>
      </c>
      <c r="G1682" t="s">
        <v>1254</v>
      </c>
      <c r="H1682" s="3">
        <v>44861</v>
      </c>
      <c r="I1682" t="s">
        <v>2147</v>
      </c>
      <c r="M1682" t="s">
        <v>1224</v>
      </c>
      <c r="N1682" t="s">
        <v>11</v>
      </c>
      <c r="O1682" t="s">
        <v>14</v>
      </c>
      <c r="P1682" t="s">
        <v>1226</v>
      </c>
      <c r="Q1682" t="str">
        <f t="shared" si="26"/>
        <v/>
      </c>
    </row>
    <row r="1683" spans="1:17" x14ac:dyDescent="0.3">
      <c r="A1683" t="s">
        <v>45</v>
      </c>
      <c r="B1683" t="s">
        <v>1256</v>
      </c>
      <c r="C1683" t="s">
        <v>1257</v>
      </c>
      <c r="D1683" t="s">
        <v>1223</v>
      </c>
      <c r="E1683" t="s">
        <v>1258</v>
      </c>
      <c r="F1683" t="s">
        <v>1224</v>
      </c>
      <c r="G1683" t="s">
        <v>1259</v>
      </c>
      <c r="H1683" s="3">
        <v>44886</v>
      </c>
      <c r="I1683" t="s">
        <v>2148</v>
      </c>
      <c r="J1683">
        <v>120000</v>
      </c>
      <c r="K1683">
        <v>135000</v>
      </c>
      <c r="L1683">
        <v>127500</v>
      </c>
      <c r="M1683" t="s">
        <v>1224</v>
      </c>
      <c r="N1683" t="s">
        <v>11</v>
      </c>
      <c r="O1683" t="s">
        <v>13</v>
      </c>
      <c r="P1683" t="s">
        <v>40</v>
      </c>
      <c r="Q1683" t="str">
        <f t="shared" si="26"/>
        <v>$110K-$130K</v>
      </c>
    </row>
    <row r="1684" spans="1:17" x14ac:dyDescent="0.3">
      <c r="A1684" t="s">
        <v>45</v>
      </c>
      <c r="B1684" t="s">
        <v>1261</v>
      </c>
      <c r="C1684" t="s">
        <v>1262</v>
      </c>
      <c r="D1684" t="s">
        <v>1223</v>
      </c>
      <c r="E1684" t="s">
        <v>1263</v>
      </c>
      <c r="F1684" t="s">
        <v>1224</v>
      </c>
      <c r="G1684" t="s">
        <v>1264</v>
      </c>
      <c r="H1684" s="3">
        <v>44872</v>
      </c>
      <c r="I1684" t="s">
        <v>2149</v>
      </c>
      <c r="J1684">
        <v>85000</v>
      </c>
      <c r="K1684">
        <v>100000</v>
      </c>
      <c r="L1684">
        <v>92500</v>
      </c>
      <c r="M1684" t="s">
        <v>1224</v>
      </c>
      <c r="N1684" t="s">
        <v>11</v>
      </c>
      <c r="O1684" t="s">
        <v>13</v>
      </c>
      <c r="P1684" t="s">
        <v>40</v>
      </c>
      <c r="Q1684" t="str">
        <f t="shared" si="26"/>
        <v>$90K-$110K</v>
      </c>
    </row>
    <row r="1685" spans="1:17" x14ac:dyDescent="0.3">
      <c r="A1685" t="s">
        <v>45</v>
      </c>
      <c r="B1685" t="s">
        <v>1266</v>
      </c>
      <c r="C1685" t="s">
        <v>1267</v>
      </c>
      <c r="D1685" t="s">
        <v>1223</v>
      </c>
      <c r="E1685" t="s">
        <v>1268</v>
      </c>
      <c r="F1685" t="s">
        <v>1224</v>
      </c>
      <c r="G1685" t="s">
        <v>251</v>
      </c>
      <c r="H1685" s="3">
        <v>44866</v>
      </c>
      <c r="I1685" t="s">
        <v>2150</v>
      </c>
      <c r="J1685">
        <v>40</v>
      </c>
      <c r="K1685">
        <v>50</v>
      </c>
      <c r="L1685">
        <v>45</v>
      </c>
      <c r="M1685" t="s">
        <v>1224</v>
      </c>
      <c r="N1685" t="s">
        <v>11</v>
      </c>
      <c r="O1685" t="s">
        <v>13</v>
      </c>
      <c r="P1685" t="s">
        <v>40</v>
      </c>
      <c r="Q1685" t="str">
        <f t="shared" si="26"/>
        <v>&lt; $50K</v>
      </c>
    </row>
    <row r="1686" spans="1:17" x14ac:dyDescent="0.3">
      <c r="A1686" t="s">
        <v>1302</v>
      </c>
      <c r="B1686" t="s">
        <v>1303</v>
      </c>
      <c r="C1686" t="s">
        <v>1384</v>
      </c>
      <c r="D1686" t="s">
        <v>1223</v>
      </c>
      <c r="F1686" t="s">
        <v>1330</v>
      </c>
      <c r="G1686" t="s">
        <v>124</v>
      </c>
      <c r="H1686" s="3">
        <v>44888</v>
      </c>
      <c r="I1686" t="s">
        <v>2151</v>
      </c>
      <c r="M1686" t="s">
        <v>1332</v>
      </c>
      <c r="N1686" t="s">
        <v>162</v>
      </c>
      <c r="O1686" t="s">
        <v>16</v>
      </c>
      <c r="P1686" t="s">
        <v>40</v>
      </c>
      <c r="Q1686" t="str">
        <f t="shared" si="26"/>
        <v/>
      </c>
    </row>
    <row r="1687" spans="1:17" x14ac:dyDescent="0.3">
      <c r="A1687" t="s">
        <v>45</v>
      </c>
      <c r="B1687" t="s">
        <v>1270</v>
      </c>
      <c r="C1687" t="s">
        <v>1271</v>
      </c>
      <c r="D1687" t="s">
        <v>1223</v>
      </c>
      <c r="F1687" t="s">
        <v>1224</v>
      </c>
      <c r="G1687" t="s">
        <v>1272</v>
      </c>
      <c r="H1687" s="3">
        <v>44873</v>
      </c>
      <c r="I1687" t="s">
        <v>2152</v>
      </c>
      <c r="M1687" t="s">
        <v>1224</v>
      </c>
      <c r="N1687" t="s">
        <v>11</v>
      </c>
      <c r="O1687" t="s">
        <v>14</v>
      </c>
      <c r="P1687" t="s">
        <v>40</v>
      </c>
      <c r="Q1687" t="str">
        <f t="shared" si="26"/>
        <v/>
      </c>
    </row>
    <row r="1688" spans="1:17" x14ac:dyDescent="0.3">
      <c r="A1688" t="s">
        <v>45</v>
      </c>
      <c r="B1688" t="s">
        <v>1274</v>
      </c>
      <c r="C1688" t="s">
        <v>1275</v>
      </c>
      <c r="D1688" t="s">
        <v>1223</v>
      </c>
      <c r="E1688" t="s">
        <v>1276</v>
      </c>
      <c r="F1688" t="s">
        <v>1224</v>
      </c>
      <c r="G1688" t="s">
        <v>89</v>
      </c>
      <c r="H1688" s="3">
        <v>44860</v>
      </c>
      <c r="I1688" t="s">
        <v>2153</v>
      </c>
      <c r="J1688">
        <v>60000</v>
      </c>
      <c r="K1688">
        <v>90000</v>
      </c>
      <c r="L1688">
        <v>75000</v>
      </c>
      <c r="M1688" t="s">
        <v>1224</v>
      </c>
      <c r="N1688" t="s">
        <v>11</v>
      </c>
      <c r="O1688" t="s">
        <v>11</v>
      </c>
      <c r="P1688" t="s">
        <v>1226</v>
      </c>
      <c r="Q1688" t="str">
        <f t="shared" si="26"/>
        <v>$70K-$90K</v>
      </c>
    </row>
    <row r="1689" spans="1:17" x14ac:dyDescent="0.3">
      <c r="A1689" t="s">
        <v>45</v>
      </c>
      <c r="B1689" t="s">
        <v>1278</v>
      </c>
      <c r="C1689" t="s">
        <v>1279</v>
      </c>
      <c r="D1689" t="s">
        <v>1223</v>
      </c>
      <c r="E1689" t="s">
        <v>1280</v>
      </c>
      <c r="F1689" t="s">
        <v>1224</v>
      </c>
      <c r="G1689" t="s">
        <v>1281</v>
      </c>
      <c r="H1689" s="3">
        <v>44859</v>
      </c>
      <c r="I1689" t="s">
        <v>2154</v>
      </c>
      <c r="J1689">
        <v>125000</v>
      </c>
      <c r="K1689">
        <v>155000</v>
      </c>
      <c r="L1689">
        <v>140000</v>
      </c>
      <c r="M1689" t="s">
        <v>1224</v>
      </c>
      <c r="N1689" t="s">
        <v>11</v>
      </c>
      <c r="O1689" t="s">
        <v>13</v>
      </c>
      <c r="P1689" t="s">
        <v>1226</v>
      </c>
      <c r="Q1689" t="str">
        <f t="shared" si="26"/>
        <v>$130K+</v>
      </c>
    </row>
    <row r="1690" spans="1:17" x14ac:dyDescent="0.3">
      <c r="A1690" t="s">
        <v>45</v>
      </c>
      <c r="B1690" t="s">
        <v>1283</v>
      </c>
      <c r="C1690" t="s">
        <v>1284</v>
      </c>
      <c r="D1690" t="s">
        <v>1223</v>
      </c>
      <c r="F1690" t="s">
        <v>1224</v>
      </c>
      <c r="G1690" t="s">
        <v>251</v>
      </c>
      <c r="H1690" s="3">
        <v>44862</v>
      </c>
      <c r="I1690" t="s">
        <v>2155</v>
      </c>
      <c r="M1690" t="s">
        <v>1224</v>
      </c>
      <c r="N1690" t="s">
        <v>11</v>
      </c>
      <c r="O1690" t="s">
        <v>13</v>
      </c>
      <c r="P1690" t="s">
        <v>1226</v>
      </c>
      <c r="Q1690" t="str">
        <f t="shared" si="26"/>
        <v/>
      </c>
    </row>
    <row r="1691" spans="1:17" x14ac:dyDescent="0.3">
      <c r="A1691" t="s">
        <v>45</v>
      </c>
      <c r="B1691" t="s">
        <v>1286</v>
      </c>
      <c r="C1691" t="s">
        <v>1287</v>
      </c>
      <c r="D1691" t="s">
        <v>1223</v>
      </c>
      <c r="E1691" t="s">
        <v>1288</v>
      </c>
      <c r="F1691" t="s">
        <v>1289</v>
      </c>
      <c r="G1691" t="s">
        <v>1290</v>
      </c>
      <c r="H1691" s="3">
        <v>44859</v>
      </c>
      <c r="I1691" t="s">
        <v>2156</v>
      </c>
      <c r="J1691">
        <v>70000</v>
      </c>
      <c r="K1691">
        <v>80000</v>
      </c>
      <c r="L1691">
        <v>75000</v>
      </c>
      <c r="M1691" t="s">
        <v>49</v>
      </c>
      <c r="N1691" t="s">
        <v>127</v>
      </c>
      <c r="O1691" t="s">
        <v>14</v>
      </c>
      <c r="P1691" t="s">
        <v>1226</v>
      </c>
      <c r="Q1691" t="str">
        <f t="shared" si="26"/>
        <v>$70K-$90K</v>
      </c>
    </row>
    <row r="1692" spans="1:17" x14ac:dyDescent="0.3">
      <c r="A1692" t="s">
        <v>45</v>
      </c>
      <c r="B1692" t="s">
        <v>1292</v>
      </c>
      <c r="C1692" t="s">
        <v>1293</v>
      </c>
      <c r="D1692" t="s">
        <v>1223</v>
      </c>
      <c r="F1692" t="s">
        <v>1224</v>
      </c>
      <c r="G1692" t="s">
        <v>1294</v>
      </c>
      <c r="H1692" s="3">
        <v>44873</v>
      </c>
      <c r="I1692" t="s">
        <v>2157</v>
      </c>
      <c r="M1692" t="s">
        <v>1224</v>
      </c>
      <c r="N1692" t="s">
        <v>11</v>
      </c>
      <c r="O1692" t="s">
        <v>13</v>
      </c>
      <c r="P1692" t="s">
        <v>40</v>
      </c>
      <c r="Q1692" t="str">
        <f t="shared" si="26"/>
        <v/>
      </c>
    </row>
    <row r="1693" spans="1:17" x14ac:dyDescent="0.3">
      <c r="A1693" t="s">
        <v>1296</v>
      </c>
      <c r="B1693" t="s">
        <v>1297</v>
      </c>
      <c r="C1693" t="s">
        <v>1298</v>
      </c>
      <c r="D1693" t="s">
        <v>1223</v>
      </c>
      <c r="E1693" t="s">
        <v>1299</v>
      </c>
      <c r="F1693" t="s">
        <v>1224</v>
      </c>
      <c r="G1693" t="s">
        <v>1300</v>
      </c>
      <c r="H1693" s="3">
        <v>44860</v>
      </c>
      <c r="I1693" t="s">
        <v>2158</v>
      </c>
      <c r="J1693">
        <v>80000</v>
      </c>
      <c r="K1693">
        <v>90000</v>
      </c>
      <c r="L1693">
        <v>85000</v>
      </c>
      <c r="M1693" t="s">
        <v>1224</v>
      </c>
      <c r="N1693" t="s">
        <v>11</v>
      </c>
      <c r="O1693" t="s">
        <v>14</v>
      </c>
      <c r="P1693" t="s">
        <v>1226</v>
      </c>
      <c r="Q1693" t="str">
        <f t="shared" si="26"/>
        <v>$70K-$90K</v>
      </c>
    </row>
    <row r="1694" spans="1:17" x14ac:dyDescent="0.3">
      <c r="A1694" t="s">
        <v>1306</v>
      </c>
      <c r="B1694" t="s">
        <v>1307</v>
      </c>
      <c r="C1694" t="s">
        <v>222</v>
      </c>
      <c r="D1694" t="s">
        <v>1223</v>
      </c>
      <c r="F1694" t="s">
        <v>1224</v>
      </c>
      <c r="G1694" t="s">
        <v>223</v>
      </c>
      <c r="H1694" s="3">
        <v>44886</v>
      </c>
      <c r="I1694" t="s">
        <v>2159</v>
      </c>
      <c r="M1694" t="s">
        <v>1224</v>
      </c>
      <c r="N1694" t="s">
        <v>11</v>
      </c>
      <c r="O1694" t="s">
        <v>11</v>
      </c>
      <c r="P1694" t="s">
        <v>40</v>
      </c>
      <c r="Q1694" t="str">
        <f t="shared" si="26"/>
        <v/>
      </c>
    </row>
    <row r="1695" spans="1:17" x14ac:dyDescent="0.3">
      <c r="A1695" t="s">
        <v>1302</v>
      </c>
      <c r="B1695" t="s">
        <v>1303</v>
      </c>
      <c r="C1695" t="s">
        <v>222</v>
      </c>
      <c r="D1695" t="s">
        <v>1223</v>
      </c>
      <c r="F1695" t="s">
        <v>298</v>
      </c>
      <c r="G1695" t="s">
        <v>223</v>
      </c>
      <c r="H1695" s="3">
        <v>44888</v>
      </c>
      <c r="I1695" t="s">
        <v>2160</v>
      </c>
      <c r="M1695" t="s">
        <v>301</v>
      </c>
      <c r="N1695" t="s">
        <v>50</v>
      </c>
      <c r="O1695" t="s">
        <v>11</v>
      </c>
      <c r="P1695" t="s">
        <v>40</v>
      </c>
      <c r="Q1695" t="str">
        <f t="shared" si="26"/>
        <v/>
      </c>
    </row>
    <row r="1696" spans="1:17" x14ac:dyDescent="0.3">
      <c r="A1696" t="s">
        <v>45</v>
      </c>
      <c r="B1696" t="s">
        <v>1392</v>
      </c>
      <c r="C1696" t="s">
        <v>222</v>
      </c>
      <c r="D1696" t="s">
        <v>1223</v>
      </c>
      <c r="F1696" t="s">
        <v>1394</v>
      </c>
      <c r="G1696" t="s">
        <v>223</v>
      </c>
      <c r="H1696" s="3">
        <v>44859</v>
      </c>
      <c r="I1696" t="s">
        <v>2161</v>
      </c>
      <c r="M1696" t="s">
        <v>1397</v>
      </c>
      <c r="N1696" t="s">
        <v>44</v>
      </c>
      <c r="O1696" t="s">
        <v>11</v>
      </c>
      <c r="P1696" t="s">
        <v>1226</v>
      </c>
      <c r="Q1696" t="str">
        <f t="shared" si="26"/>
        <v/>
      </c>
    </row>
    <row r="1697" spans="1:17" x14ac:dyDescent="0.3">
      <c r="A1697" t="s">
        <v>45</v>
      </c>
      <c r="B1697" t="s">
        <v>1311</v>
      </c>
      <c r="C1697" t="s">
        <v>1312</v>
      </c>
      <c r="D1697" t="s">
        <v>1223</v>
      </c>
      <c r="F1697" t="s">
        <v>496</v>
      </c>
      <c r="G1697" t="s">
        <v>1313</v>
      </c>
      <c r="H1697" s="3">
        <v>44859</v>
      </c>
      <c r="I1697" t="s">
        <v>2162</v>
      </c>
      <c r="M1697" t="s">
        <v>498</v>
      </c>
      <c r="N1697" t="s">
        <v>50</v>
      </c>
      <c r="O1697" t="s">
        <v>13</v>
      </c>
      <c r="P1697" t="s">
        <v>1226</v>
      </c>
      <c r="Q1697" t="str">
        <f t="shared" si="26"/>
        <v/>
      </c>
    </row>
    <row r="1698" spans="1:17" x14ac:dyDescent="0.3">
      <c r="A1698" t="s">
        <v>1315</v>
      </c>
      <c r="B1698" t="s">
        <v>1316</v>
      </c>
      <c r="C1698" t="s">
        <v>1317</v>
      </c>
      <c r="D1698" t="s">
        <v>1223</v>
      </c>
      <c r="E1698" t="s">
        <v>1318</v>
      </c>
      <c r="F1698" t="s">
        <v>1224</v>
      </c>
      <c r="G1698" t="s">
        <v>1319</v>
      </c>
      <c r="H1698" s="3">
        <v>44880</v>
      </c>
      <c r="I1698" t="s">
        <v>2163</v>
      </c>
      <c r="J1698">
        <v>59.69</v>
      </c>
      <c r="K1698">
        <v>79.58</v>
      </c>
      <c r="L1698">
        <v>69.634999999999991</v>
      </c>
      <c r="M1698" t="s">
        <v>1224</v>
      </c>
      <c r="N1698" t="s">
        <v>11</v>
      </c>
      <c r="O1698" t="s">
        <v>13</v>
      </c>
      <c r="P1698" t="s">
        <v>40</v>
      </c>
      <c r="Q1698" t="str">
        <f t="shared" si="26"/>
        <v>&lt; $50K</v>
      </c>
    </row>
    <row r="1699" spans="1:17" x14ac:dyDescent="0.3">
      <c r="A1699" t="s">
        <v>1220</v>
      </c>
      <c r="B1699" t="s">
        <v>1221</v>
      </c>
      <c r="C1699" t="s">
        <v>1222</v>
      </c>
      <c r="D1699" t="s">
        <v>1223</v>
      </c>
      <c r="F1699" t="s">
        <v>1224</v>
      </c>
      <c r="G1699" t="s">
        <v>445</v>
      </c>
      <c r="H1699" s="3">
        <v>44861</v>
      </c>
      <c r="I1699" t="s">
        <v>2164</v>
      </c>
      <c r="M1699" t="s">
        <v>1224</v>
      </c>
      <c r="N1699" t="s">
        <v>11</v>
      </c>
      <c r="O1699" t="s">
        <v>16</v>
      </c>
      <c r="P1699" t="s">
        <v>1226</v>
      </c>
      <c r="Q1699" t="str">
        <f t="shared" si="26"/>
        <v/>
      </c>
    </row>
    <row r="1700" spans="1:17" x14ac:dyDescent="0.3">
      <c r="A1700" t="s">
        <v>45</v>
      </c>
      <c r="B1700" t="s">
        <v>1227</v>
      </c>
      <c r="C1700" t="s">
        <v>1228</v>
      </c>
      <c r="D1700" t="s">
        <v>1223</v>
      </c>
      <c r="F1700" t="s">
        <v>57</v>
      </c>
      <c r="G1700" t="s">
        <v>1229</v>
      </c>
      <c r="H1700" s="3">
        <v>44859</v>
      </c>
      <c r="I1700" t="s">
        <v>2165</v>
      </c>
      <c r="M1700" t="s">
        <v>60</v>
      </c>
      <c r="N1700" t="s">
        <v>53</v>
      </c>
      <c r="O1700" t="s">
        <v>14</v>
      </c>
      <c r="P1700" t="s">
        <v>1226</v>
      </c>
      <c r="Q1700" t="str">
        <f t="shared" si="26"/>
        <v/>
      </c>
    </row>
    <row r="1701" spans="1:17" x14ac:dyDescent="0.3">
      <c r="A1701" t="s">
        <v>45</v>
      </c>
      <c r="B1701" t="s">
        <v>1231</v>
      </c>
      <c r="C1701" t="s">
        <v>1232</v>
      </c>
      <c r="D1701" t="s">
        <v>1223</v>
      </c>
      <c r="E1701" t="s">
        <v>1233</v>
      </c>
      <c r="F1701" t="s">
        <v>1234</v>
      </c>
      <c r="G1701" t="s">
        <v>1235</v>
      </c>
      <c r="H1701" s="3">
        <v>44880</v>
      </c>
      <c r="I1701" t="s">
        <v>2166</v>
      </c>
      <c r="J1701">
        <v>30</v>
      </c>
      <c r="K1701">
        <v>30</v>
      </c>
      <c r="L1701">
        <v>30</v>
      </c>
      <c r="M1701" t="s">
        <v>1234</v>
      </c>
      <c r="N1701" t="s">
        <v>11</v>
      </c>
      <c r="O1701" t="s">
        <v>14</v>
      </c>
      <c r="P1701" t="s">
        <v>40</v>
      </c>
      <c r="Q1701" t="str">
        <f t="shared" si="26"/>
        <v>&lt; $50K</v>
      </c>
    </row>
    <row r="1702" spans="1:17" x14ac:dyDescent="0.3">
      <c r="A1702" t="s">
        <v>45</v>
      </c>
      <c r="B1702" t="s">
        <v>1237</v>
      </c>
      <c r="C1702" t="s">
        <v>1238</v>
      </c>
      <c r="D1702" t="s">
        <v>1223</v>
      </c>
      <c r="E1702" t="s">
        <v>1239</v>
      </c>
      <c r="F1702" t="s">
        <v>1224</v>
      </c>
      <c r="G1702" t="s">
        <v>1240</v>
      </c>
      <c r="H1702" s="3">
        <v>44862</v>
      </c>
      <c r="I1702" t="s">
        <v>2167</v>
      </c>
      <c r="J1702">
        <v>80000</v>
      </c>
      <c r="K1702">
        <v>110000</v>
      </c>
      <c r="L1702">
        <v>95000</v>
      </c>
      <c r="M1702" t="s">
        <v>1224</v>
      </c>
      <c r="N1702" t="s">
        <v>11</v>
      </c>
      <c r="O1702" t="s">
        <v>13</v>
      </c>
      <c r="P1702" t="s">
        <v>1226</v>
      </c>
      <c r="Q1702" t="str">
        <f t="shared" si="26"/>
        <v>$90K-$110K</v>
      </c>
    </row>
    <row r="1703" spans="1:17" x14ac:dyDescent="0.3">
      <c r="A1703" t="s">
        <v>45</v>
      </c>
      <c r="B1703" t="s">
        <v>1242</v>
      </c>
      <c r="C1703" t="s">
        <v>1243</v>
      </c>
      <c r="D1703" t="s">
        <v>1223</v>
      </c>
      <c r="E1703" t="s">
        <v>320</v>
      </c>
      <c r="F1703" t="s">
        <v>1224</v>
      </c>
      <c r="G1703" t="s">
        <v>1244</v>
      </c>
      <c r="H1703" s="3">
        <v>44881</v>
      </c>
      <c r="I1703" t="s">
        <v>2168</v>
      </c>
      <c r="J1703">
        <v>50</v>
      </c>
      <c r="K1703">
        <v>60</v>
      </c>
      <c r="L1703">
        <v>55</v>
      </c>
      <c r="M1703" t="s">
        <v>1224</v>
      </c>
      <c r="N1703" t="s">
        <v>11</v>
      </c>
      <c r="O1703" t="s">
        <v>14</v>
      </c>
      <c r="P1703" t="s">
        <v>40</v>
      </c>
      <c r="Q1703" t="str">
        <f t="shared" si="26"/>
        <v>&lt; $50K</v>
      </c>
    </row>
    <row r="1704" spans="1:17" x14ac:dyDescent="0.3">
      <c r="A1704" t="s">
        <v>45</v>
      </c>
      <c r="B1704" t="s">
        <v>1246</v>
      </c>
      <c r="C1704" t="s">
        <v>1247</v>
      </c>
      <c r="D1704" t="s">
        <v>1223</v>
      </c>
      <c r="F1704" t="s">
        <v>1248</v>
      </c>
      <c r="G1704" t="s">
        <v>1249</v>
      </c>
      <c r="H1704" s="3">
        <v>44880</v>
      </c>
      <c r="I1704" t="s">
        <v>2169</v>
      </c>
      <c r="M1704" t="s">
        <v>1251</v>
      </c>
      <c r="N1704" t="s">
        <v>114</v>
      </c>
      <c r="O1704" t="s">
        <v>13</v>
      </c>
      <c r="P1704" t="s">
        <v>40</v>
      </c>
      <c r="Q1704" t="str">
        <f t="shared" si="26"/>
        <v/>
      </c>
    </row>
    <row r="1705" spans="1:17" x14ac:dyDescent="0.3">
      <c r="A1705" t="s">
        <v>45</v>
      </c>
      <c r="B1705" t="s">
        <v>1252</v>
      </c>
      <c r="C1705" t="s">
        <v>1253</v>
      </c>
      <c r="D1705" t="s">
        <v>1223</v>
      </c>
      <c r="F1705" t="s">
        <v>1224</v>
      </c>
      <c r="G1705" t="s">
        <v>1254</v>
      </c>
      <c r="H1705" s="3">
        <v>44861</v>
      </c>
      <c r="I1705" t="s">
        <v>2170</v>
      </c>
      <c r="M1705" t="s">
        <v>1224</v>
      </c>
      <c r="N1705" t="s">
        <v>11</v>
      </c>
      <c r="O1705" t="s">
        <v>14</v>
      </c>
      <c r="P1705" t="s">
        <v>1226</v>
      </c>
      <c r="Q1705" t="str">
        <f t="shared" si="26"/>
        <v/>
      </c>
    </row>
    <row r="1706" spans="1:17" x14ac:dyDescent="0.3">
      <c r="A1706" t="s">
        <v>45</v>
      </c>
      <c r="B1706" t="s">
        <v>1256</v>
      </c>
      <c r="C1706" t="s">
        <v>1257</v>
      </c>
      <c r="D1706" t="s">
        <v>1223</v>
      </c>
      <c r="E1706" t="s">
        <v>1258</v>
      </c>
      <c r="F1706" t="s">
        <v>1224</v>
      </c>
      <c r="G1706" t="s">
        <v>1259</v>
      </c>
      <c r="H1706" s="3">
        <v>44886</v>
      </c>
      <c r="I1706" t="s">
        <v>2171</v>
      </c>
      <c r="J1706">
        <v>120000</v>
      </c>
      <c r="K1706">
        <v>135000</v>
      </c>
      <c r="L1706">
        <v>127500</v>
      </c>
      <c r="M1706" t="s">
        <v>1224</v>
      </c>
      <c r="N1706" t="s">
        <v>11</v>
      </c>
      <c r="O1706" t="s">
        <v>13</v>
      </c>
      <c r="P1706" t="s">
        <v>40</v>
      </c>
      <c r="Q1706" t="str">
        <f t="shared" si="26"/>
        <v>$110K-$130K</v>
      </c>
    </row>
    <row r="1707" spans="1:17" x14ac:dyDescent="0.3">
      <c r="A1707" t="s">
        <v>45</v>
      </c>
      <c r="B1707" t="s">
        <v>1261</v>
      </c>
      <c r="C1707" t="s">
        <v>1262</v>
      </c>
      <c r="D1707" t="s">
        <v>1223</v>
      </c>
      <c r="E1707" t="s">
        <v>1263</v>
      </c>
      <c r="F1707" t="s">
        <v>1224</v>
      </c>
      <c r="G1707" t="s">
        <v>1264</v>
      </c>
      <c r="H1707" s="3">
        <v>44872</v>
      </c>
      <c r="I1707" t="s">
        <v>2172</v>
      </c>
      <c r="J1707">
        <v>85000</v>
      </c>
      <c r="K1707">
        <v>100000</v>
      </c>
      <c r="L1707">
        <v>92500</v>
      </c>
      <c r="M1707" t="s">
        <v>1224</v>
      </c>
      <c r="N1707" t="s">
        <v>11</v>
      </c>
      <c r="O1707" t="s">
        <v>13</v>
      </c>
      <c r="P1707" t="s">
        <v>40</v>
      </c>
      <c r="Q1707" t="str">
        <f t="shared" si="26"/>
        <v>$90K-$110K</v>
      </c>
    </row>
    <row r="1708" spans="1:17" x14ac:dyDescent="0.3">
      <c r="A1708" t="s">
        <v>45</v>
      </c>
      <c r="B1708" t="s">
        <v>1266</v>
      </c>
      <c r="C1708" t="s">
        <v>1267</v>
      </c>
      <c r="D1708" t="s">
        <v>1223</v>
      </c>
      <c r="E1708" t="s">
        <v>1268</v>
      </c>
      <c r="F1708" t="s">
        <v>1224</v>
      </c>
      <c r="G1708" t="s">
        <v>251</v>
      </c>
      <c r="H1708" s="3">
        <v>44866</v>
      </c>
      <c r="I1708" t="s">
        <v>2173</v>
      </c>
      <c r="J1708">
        <v>40</v>
      </c>
      <c r="K1708">
        <v>50</v>
      </c>
      <c r="L1708">
        <v>45</v>
      </c>
      <c r="M1708" t="s">
        <v>1224</v>
      </c>
      <c r="N1708" t="s">
        <v>11</v>
      </c>
      <c r="O1708" t="s">
        <v>13</v>
      </c>
      <c r="P1708" t="s">
        <v>40</v>
      </c>
      <c r="Q1708" t="str">
        <f t="shared" si="26"/>
        <v>&lt; $50K</v>
      </c>
    </row>
    <row r="1709" spans="1:17" x14ac:dyDescent="0.3">
      <c r="A1709" t="s">
        <v>45</v>
      </c>
      <c r="B1709" t="s">
        <v>1270</v>
      </c>
      <c r="C1709" t="s">
        <v>1271</v>
      </c>
      <c r="D1709" t="s">
        <v>1223</v>
      </c>
      <c r="F1709" t="s">
        <v>1224</v>
      </c>
      <c r="G1709" t="s">
        <v>1272</v>
      </c>
      <c r="H1709" s="3">
        <v>44873</v>
      </c>
      <c r="I1709" t="s">
        <v>2174</v>
      </c>
      <c r="M1709" t="s">
        <v>1224</v>
      </c>
      <c r="N1709" t="s">
        <v>11</v>
      </c>
      <c r="O1709" t="s">
        <v>14</v>
      </c>
      <c r="P1709" t="s">
        <v>40</v>
      </c>
      <c r="Q1709" t="str">
        <f t="shared" si="26"/>
        <v/>
      </c>
    </row>
    <row r="1710" spans="1:17" x14ac:dyDescent="0.3">
      <c r="A1710" t="s">
        <v>45</v>
      </c>
      <c r="B1710" t="s">
        <v>1274</v>
      </c>
      <c r="C1710" t="s">
        <v>1275</v>
      </c>
      <c r="D1710" t="s">
        <v>1223</v>
      </c>
      <c r="E1710" t="s">
        <v>1276</v>
      </c>
      <c r="F1710" t="s">
        <v>1224</v>
      </c>
      <c r="G1710" t="s">
        <v>89</v>
      </c>
      <c r="H1710" s="3">
        <v>44860</v>
      </c>
      <c r="I1710" t="s">
        <v>2175</v>
      </c>
      <c r="J1710">
        <v>60000</v>
      </c>
      <c r="K1710">
        <v>90000</v>
      </c>
      <c r="L1710">
        <v>75000</v>
      </c>
      <c r="M1710" t="s">
        <v>1224</v>
      </c>
      <c r="N1710" t="s">
        <v>11</v>
      </c>
      <c r="O1710" t="s">
        <v>11</v>
      </c>
      <c r="P1710" t="s">
        <v>1226</v>
      </c>
      <c r="Q1710" t="str">
        <f t="shared" si="26"/>
        <v>$70K-$90K</v>
      </c>
    </row>
    <row r="1711" spans="1:17" x14ac:dyDescent="0.3">
      <c r="A1711" t="s">
        <v>45</v>
      </c>
      <c r="B1711" t="s">
        <v>1278</v>
      </c>
      <c r="C1711" t="s">
        <v>1279</v>
      </c>
      <c r="D1711" t="s">
        <v>1223</v>
      </c>
      <c r="E1711" t="s">
        <v>1280</v>
      </c>
      <c r="F1711" t="s">
        <v>1224</v>
      </c>
      <c r="G1711" t="s">
        <v>1281</v>
      </c>
      <c r="H1711" s="3">
        <v>44859</v>
      </c>
      <c r="I1711" t="s">
        <v>2176</v>
      </c>
      <c r="J1711">
        <v>125000</v>
      </c>
      <c r="K1711">
        <v>155000</v>
      </c>
      <c r="L1711">
        <v>140000</v>
      </c>
      <c r="M1711" t="s">
        <v>1224</v>
      </c>
      <c r="N1711" t="s">
        <v>11</v>
      </c>
      <c r="O1711" t="s">
        <v>13</v>
      </c>
      <c r="P1711" t="s">
        <v>1226</v>
      </c>
      <c r="Q1711" t="str">
        <f t="shared" si="26"/>
        <v>$130K+</v>
      </c>
    </row>
    <row r="1712" spans="1:17" x14ac:dyDescent="0.3">
      <c r="A1712" t="s">
        <v>45</v>
      </c>
      <c r="B1712" t="s">
        <v>1283</v>
      </c>
      <c r="C1712" t="s">
        <v>1284</v>
      </c>
      <c r="D1712" t="s">
        <v>1223</v>
      </c>
      <c r="F1712" t="s">
        <v>1224</v>
      </c>
      <c r="G1712" t="s">
        <v>251</v>
      </c>
      <c r="H1712" s="3">
        <v>44862</v>
      </c>
      <c r="I1712" t="s">
        <v>2177</v>
      </c>
      <c r="M1712" t="s">
        <v>1224</v>
      </c>
      <c r="N1712" t="s">
        <v>11</v>
      </c>
      <c r="O1712" t="s">
        <v>13</v>
      </c>
      <c r="P1712" t="s">
        <v>1226</v>
      </c>
      <c r="Q1712" t="str">
        <f t="shared" si="26"/>
        <v/>
      </c>
    </row>
    <row r="1713" spans="1:17" x14ac:dyDescent="0.3">
      <c r="A1713" t="s">
        <v>45</v>
      </c>
      <c r="B1713" t="s">
        <v>1286</v>
      </c>
      <c r="C1713" t="s">
        <v>1287</v>
      </c>
      <c r="D1713" t="s">
        <v>1223</v>
      </c>
      <c r="E1713" t="s">
        <v>1288</v>
      </c>
      <c r="F1713" t="s">
        <v>1289</v>
      </c>
      <c r="G1713" t="s">
        <v>1290</v>
      </c>
      <c r="H1713" s="3">
        <v>44859</v>
      </c>
      <c r="I1713" t="s">
        <v>2178</v>
      </c>
      <c r="J1713">
        <v>70000</v>
      </c>
      <c r="K1713">
        <v>80000</v>
      </c>
      <c r="L1713">
        <v>75000</v>
      </c>
      <c r="M1713" t="s">
        <v>49</v>
      </c>
      <c r="N1713" t="s">
        <v>127</v>
      </c>
      <c r="O1713" t="s">
        <v>14</v>
      </c>
      <c r="P1713" t="s">
        <v>1226</v>
      </c>
      <c r="Q1713" t="str">
        <f t="shared" si="26"/>
        <v>$70K-$90K</v>
      </c>
    </row>
    <row r="1714" spans="1:17" x14ac:dyDescent="0.3">
      <c r="A1714" t="s">
        <v>45</v>
      </c>
      <c r="B1714" t="s">
        <v>1292</v>
      </c>
      <c r="C1714" t="s">
        <v>1293</v>
      </c>
      <c r="D1714" t="s">
        <v>1223</v>
      </c>
      <c r="F1714" t="s">
        <v>1224</v>
      </c>
      <c r="G1714" t="s">
        <v>1294</v>
      </c>
      <c r="H1714" s="3">
        <v>44873</v>
      </c>
      <c r="I1714" t="s">
        <v>2179</v>
      </c>
      <c r="M1714" t="s">
        <v>1224</v>
      </c>
      <c r="N1714" t="s">
        <v>11</v>
      </c>
      <c r="O1714" t="s">
        <v>13</v>
      </c>
      <c r="P1714" t="s">
        <v>40</v>
      </c>
      <c r="Q1714" t="str">
        <f t="shared" si="26"/>
        <v/>
      </c>
    </row>
    <row r="1715" spans="1:17" x14ac:dyDescent="0.3">
      <c r="A1715" t="s">
        <v>1296</v>
      </c>
      <c r="B1715" t="s">
        <v>1297</v>
      </c>
      <c r="C1715" t="s">
        <v>1298</v>
      </c>
      <c r="D1715" t="s">
        <v>1223</v>
      </c>
      <c r="E1715" t="s">
        <v>1299</v>
      </c>
      <c r="F1715" t="s">
        <v>1224</v>
      </c>
      <c r="G1715" t="s">
        <v>1300</v>
      </c>
      <c r="H1715" s="3">
        <v>44860</v>
      </c>
      <c r="I1715" t="s">
        <v>2180</v>
      </c>
      <c r="J1715">
        <v>80000</v>
      </c>
      <c r="K1715">
        <v>90000</v>
      </c>
      <c r="L1715">
        <v>85000</v>
      </c>
      <c r="M1715" t="s">
        <v>1224</v>
      </c>
      <c r="N1715" t="s">
        <v>11</v>
      </c>
      <c r="O1715" t="s">
        <v>14</v>
      </c>
      <c r="P1715" t="s">
        <v>1226</v>
      </c>
      <c r="Q1715" t="str">
        <f t="shared" si="26"/>
        <v>$70K-$90K</v>
      </c>
    </row>
    <row r="1716" spans="1:17" x14ac:dyDescent="0.3">
      <c r="A1716" t="s">
        <v>1306</v>
      </c>
      <c r="B1716" t="s">
        <v>1307</v>
      </c>
      <c r="C1716" t="s">
        <v>1308</v>
      </c>
      <c r="D1716" t="s">
        <v>1223</v>
      </c>
      <c r="F1716" t="s">
        <v>1224</v>
      </c>
      <c r="G1716" t="s">
        <v>1309</v>
      </c>
      <c r="H1716" s="3">
        <v>44886</v>
      </c>
      <c r="I1716" t="s">
        <v>2181</v>
      </c>
      <c r="M1716" t="s">
        <v>1224</v>
      </c>
      <c r="N1716" t="s">
        <v>11</v>
      </c>
      <c r="O1716" t="s">
        <v>9</v>
      </c>
      <c r="P1716" t="s">
        <v>40</v>
      </c>
      <c r="Q1716" t="str">
        <f t="shared" si="26"/>
        <v/>
      </c>
    </row>
    <row r="1717" spans="1:17" x14ac:dyDescent="0.3">
      <c r="A1717" t="s">
        <v>45</v>
      </c>
      <c r="B1717" t="s">
        <v>1311</v>
      </c>
      <c r="C1717" t="s">
        <v>1312</v>
      </c>
      <c r="D1717" t="s">
        <v>1223</v>
      </c>
      <c r="F1717" t="s">
        <v>496</v>
      </c>
      <c r="G1717" t="s">
        <v>1313</v>
      </c>
      <c r="H1717" s="3">
        <v>44859</v>
      </c>
      <c r="I1717" t="s">
        <v>2182</v>
      </c>
      <c r="M1717" t="s">
        <v>498</v>
      </c>
      <c r="N1717" t="s">
        <v>50</v>
      </c>
      <c r="O1717" t="s">
        <v>13</v>
      </c>
      <c r="P1717" t="s">
        <v>1226</v>
      </c>
      <c r="Q1717" t="str">
        <f t="shared" si="26"/>
        <v/>
      </c>
    </row>
    <row r="1718" spans="1:17" x14ac:dyDescent="0.3">
      <c r="A1718" t="s">
        <v>1302</v>
      </c>
      <c r="B1718" t="s">
        <v>1303</v>
      </c>
      <c r="C1718" t="s">
        <v>1304</v>
      </c>
      <c r="D1718" t="s">
        <v>1223</v>
      </c>
      <c r="F1718" t="s">
        <v>298</v>
      </c>
      <c r="G1718" t="s">
        <v>124</v>
      </c>
      <c r="H1718" s="3">
        <v>44888</v>
      </c>
      <c r="I1718" t="s">
        <v>2183</v>
      </c>
      <c r="M1718" t="s">
        <v>301</v>
      </c>
      <c r="N1718" t="s">
        <v>50</v>
      </c>
      <c r="O1718" t="s">
        <v>16</v>
      </c>
      <c r="P1718" t="s">
        <v>40</v>
      </c>
      <c r="Q1718" t="str">
        <f t="shared" si="26"/>
        <v/>
      </c>
    </row>
    <row r="1719" spans="1:17" x14ac:dyDescent="0.3">
      <c r="A1719" t="s">
        <v>1315</v>
      </c>
      <c r="B1719" t="s">
        <v>1316</v>
      </c>
      <c r="C1719" t="s">
        <v>1317</v>
      </c>
      <c r="D1719" t="s">
        <v>1223</v>
      </c>
      <c r="E1719" t="s">
        <v>1318</v>
      </c>
      <c r="F1719" t="s">
        <v>1224</v>
      </c>
      <c r="G1719" t="s">
        <v>1319</v>
      </c>
      <c r="H1719" s="3">
        <v>44880</v>
      </c>
      <c r="I1719" t="s">
        <v>2184</v>
      </c>
      <c r="J1719">
        <v>59.69</v>
      </c>
      <c r="K1719">
        <v>79.58</v>
      </c>
      <c r="L1719">
        <v>69.634999999999991</v>
      </c>
      <c r="M1719" t="s">
        <v>1224</v>
      </c>
      <c r="N1719" t="s">
        <v>11</v>
      </c>
      <c r="O1719" t="s">
        <v>13</v>
      </c>
      <c r="P1719" t="s">
        <v>40</v>
      </c>
      <c r="Q1719" t="str">
        <f t="shared" si="26"/>
        <v>&lt; $50K</v>
      </c>
    </row>
    <row r="1720" spans="1:17" x14ac:dyDescent="0.3">
      <c r="A1720" t="s">
        <v>45</v>
      </c>
      <c r="B1720" t="s">
        <v>1321</v>
      </c>
      <c r="C1720" t="s">
        <v>1322</v>
      </c>
      <c r="D1720" t="s">
        <v>1223</v>
      </c>
      <c r="F1720" t="s">
        <v>1224</v>
      </c>
      <c r="G1720" t="s">
        <v>1323</v>
      </c>
      <c r="H1720" s="3">
        <v>44874</v>
      </c>
      <c r="I1720" t="s">
        <v>2185</v>
      </c>
      <c r="M1720" t="s">
        <v>1224</v>
      </c>
      <c r="N1720" t="s">
        <v>11</v>
      </c>
      <c r="O1720" t="s">
        <v>9</v>
      </c>
      <c r="P1720" t="s">
        <v>40</v>
      </c>
      <c r="Q1720" t="str">
        <f t="shared" si="26"/>
        <v/>
      </c>
    </row>
    <row r="1721" spans="1:17" x14ac:dyDescent="0.3">
      <c r="A1721" t="s">
        <v>45</v>
      </c>
      <c r="B1721" t="s">
        <v>1325</v>
      </c>
      <c r="C1721" t="s">
        <v>1326</v>
      </c>
      <c r="D1721" t="s">
        <v>1223</v>
      </c>
      <c r="F1721" t="s">
        <v>1224</v>
      </c>
      <c r="G1721" t="s">
        <v>89</v>
      </c>
      <c r="H1721" s="3">
        <v>44865</v>
      </c>
      <c r="I1721" t="s">
        <v>2186</v>
      </c>
      <c r="M1721" t="s">
        <v>1224</v>
      </c>
      <c r="N1721" t="s">
        <v>11</v>
      </c>
      <c r="O1721" t="s">
        <v>11</v>
      </c>
      <c r="P1721" t="s">
        <v>1226</v>
      </c>
      <c r="Q1721" t="str">
        <f t="shared" si="26"/>
        <v/>
      </c>
    </row>
    <row r="1722" spans="1:17" x14ac:dyDescent="0.3">
      <c r="A1722" t="s">
        <v>45</v>
      </c>
      <c r="B1722" t="s">
        <v>1328</v>
      </c>
      <c r="C1722" t="s">
        <v>1329</v>
      </c>
      <c r="D1722" t="s">
        <v>1223</v>
      </c>
      <c r="F1722" t="s">
        <v>1330</v>
      </c>
      <c r="G1722" t="s">
        <v>524</v>
      </c>
      <c r="H1722" s="3">
        <v>44866</v>
      </c>
      <c r="I1722" t="s">
        <v>2187</v>
      </c>
      <c r="M1722" t="s">
        <v>1332</v>
      </c>
      <c r="N1722" t="s">
        <v>162</v>
      </c>
      <c r="O1722" t="s">
        <v>13</v>
      </c>
      <c r="P1722" t="s">
        <v>40</v>
      </c>
      <c r="Q1722" t="str">
        <f t="shared" si="26"/>
        <v/>
      </c>
    </row>
    <row r="1723" spans="1:17" x14ac:dyDescent="0.3">
      <c r="A1723" t="s">
        <v>45</v>
      </c>
      <c r="B1723" t="s">
        <v>1333</v>
      </c>
      <c r="C1723" t="s">
        <v>1334</v>
      </c>
      <c r="D1723" t="s">
        <v>1223</v>
      </c>
      <c r="F1723" t="s">
        <v>1224</v>
      </c>
      <c r="G1723" t="s">
        <v>1335</v>
      </c>
      <c r="H1723" s="3">
        <v>44861</v>
      </c>
      <c r="I1723" t="s">
        <v>2188</v>
      </c>
      <c r="M1723" t="s">
        <v>1224</v>
      </c>
      <c r="N1723" t="s">
        <v>11</v>
      </c>
      <c r="O1723" t="s">
        <v>14</v>
      </c>
      <c r="P1723" t="s">
        <v>1226</v>
      </c>
      <c r="Q1723" t="str">
        <f t="shared" si="26"/>
        <v/>
      </c>
    </row>
    <row r="1724" spans="1:17" x14ac:dyDescent="0.3">
      <c r="A1724" t="s">
        <v>1220</v>
      </c>
      <c r="B1724" t="s">
        <v>1221</v>
      </c>
      <c r="C1724" t="s">
        <v>1222</v>
      </c>
      <c r="D1724" t="s">
        <v>1223</v>
      </c>
      <c r="F1724" t="s">
        <v>1224</v>
      </c>
      <c r="G1724" t="s">
        <v>445</v>
      </c>
      <c r="H1724" s="3">
        <v>44861</v>
      </c>
      <c r="I1724" t="s">
        <v>2189</v>
      </c>
      <c r="M1724" t="s">
        <v>1224</v>
      </c>
      <c r="N1724" t="s">
        <v>11</v>
      </c>
      <c r="O1724" t="s">
        <v>16</v>
      </c>
      <c r="P1724" t="s">
        <v>1226</v>
      </c>
      <c r="Q1724" t="str">
        <f t="shared" si="26"/>
        <v/>
      </c>
    </row>
    <row r="1725" spans="1:17" x14ac:dyDescent="0.3">
      <c r="A1725" t="s">
        <v>45</v>
      </c>
      <c r="B1725" t="s">
        <v>1227</v>
      </c>
      <c r="C1725" t="s">
        <v>1228</v>
      </c>
      <c r="D1725" t="s">
        <v>1223</v>
      </c>
      <c r="F1725" t="s">
        <v>57</v>
      </c>
      <c r="G1725" t="s">
        <v>2190</v>
      </c>
      <c r="H1725" s="3">
        <v>44859</v>
      </c>
      <c r="I1725" t="s">
        <v>2191</v>
      </c>
      <c r="M1725" t="s">
        <v>60</v>
      </c>
      <c r="N1725" t="s">
        <v>53</v>
      </c>
      <c r="O1725" t="s">
        <v>14</v>
      </c>
      <c r="P1725" t="s">
        <v>1226</v>
      </c>
      <c r="Q1725" t="str">
        <f t="shared" si="26"/>
        <v/>
      </c>
    </row>
    <row r="1726" spans="1:17" x14ac:dyDescent="0.3">
      <c r="A1726" t="s">
        <v>45</v>
      </c>
      <c r="B1726" t="s">
        <v>1231</v>
      </c>
      <c r="C1726" t="s">
        <v>1232</v>
      </c>
      <c r="D1726" t="s">
        <v>1223</v>
      </c>
      <c r="E1726" t="s">
        <v>1233</v>
      </c>
      <c r="F1726" t="s">
        <v>1234</v>
      </c>
      <c r="G1726" t="s">
        <v>1235</v>
      </c>
      <c r="H1726" s="3">
        <v>44880</v>
      </c>
      <c r="I1726" t="s">
        <v>2192</v>
      </c>
      <c r="J1726">
        <v>30</v>
      </c>
      <c r="K1726">
        <v>30</v>
      </c>
      <c r="L1726">
        <v>30</v>
      </c>
      <c r="M1726" t="s">
        <v>1234</v>
      </c>
      <c r="N1726" t="s">
        <v>11</v>
      </c>
      <c r="O1726" t="s">
        <v>14</v>
      </c>
      <c r="P1726" t="s">
        <v>40</v>
      </c>
      <c r="Q1726" t="str">
        <f t="shared" si="26"/>
        <v>&lt; $50K</v>
      </c>
    </row>
    <row r="1727" spans="1:17" x14ac:dyDescent="0.3">
      <c r="A1727" t="s">
        <v>45</v>
      </c>
      <c r="B1727" t="s">
        <v>1237</v>
      </c>
      <c r="C1727" t="s">
        <v>1238</v>
      </c>
      <c r="D1727" t="s">
        <v>1223</v>
      </c>
      <c r="E1727" t="s">
        <v>1239</v>
      </c>
      <c r="F1727" t="s">
        <v>1224</v>
      </c>
      <c r="G1727" t="s">
        <v>1240</v>
      </c>
      <c r="H1727" s="3">
        <v>44862</v>
      </c>
      <c r="I1727" t="s">
        <v>2193</v>
      </c>
      <c r="J1727">
        <v>80000</v>
      </c>
      <c r="K1727">
        <v>110000</v>
      </c>
      <c r="L1727">
        <v>95000</v>
      </c>
      <c r="M1727" t="s">
        <v>1224</v>
      </c>
      <c r="N1727" t="s">
        <v>11</v>
      </c>
      <c r="O1727" t="s">
        <v>13</v>
      </c>
      <c r="P1727" t="s">
        <v>1226</v>
      </c>
      <c r="Q1727" t="str">
        <f t="shared" si="26"/>
        <v>$90K-$110K</v>
      </c>
    </row>
    <row r="1728" spans="1:17" x14ac:dyDescent="0.3">
      <c r="A1728" t="s">
        <v>45</v>
      </c>
      <c r="B1728" t="s">
        <v>1242</v>
      </c>
      <c r="C1728" t="s">
        <v>1243</v>
      </c>
      <c r="D1728" t="s">
        <v>1223</v>
      </c>
      <c r="E1728" t="s">
        <v>320</v>
      </c>
      <c r="F1728" t="s">
        <v>1224</v>
      </c>
      <c r="G1728" t="s">
        <v>1244</v>
      </c>
      <c r="H1728" s="3">
        <v>44881</v>
      </c>
      <c r="I1728" t="s">
        <v>2194</v>
      </c>
      <c r="J1728">
        <v>50</v>
      </c>
      <c r="K1728">
        <v>60</v>
      </c>
      <c r="L1728">
        <v>55</v>
      </c>
      <c r="M1728" t="s">
        <v>1224</v>
      </c>
      <c r="N1728" t="s">
        <v>11</v>
      </c>
      <c r="O1728" t="s">
        <v>14</v>
      </c>
      <c r="P1728" t="s">
        <v>40</v>
      </c>
      <c r="Q1728" t="str">
        <f t="shared" si="26"/>
        <v>&lt; $50K</v>
      </c>
    </row>
    <row r="1729" spans="1:17" x14ac:dyDescent="0.3">
      <c r="A1729" t="s">
        <v>45</v>
      </c>
      <c r="B1729" t="s">
        <v>1246</v>
      </c>
      <c r="C1729" t="s">
        <v>1247</v>
      </c>
      <c r="D1729" t="s">
        <v>1223</v>
      </c>
      <c r="F1729" t="s">
        <v>1248</v>
      </c>
      <c r="G1729" t="s">
        <v>1249</v>
      </c>
      <c r="H1729" s="3">
        <v>44880</v>
      </c>
      <c r="I1729" t="s">
        <v>2195</v>
      </c>
      <c r="M1729" t="s">
        <v>1251</v>
      </c>
      <c r="N1729" t="s">
        <v>114</v>
      </c>
      <c r="O1729" t="s">
        <v>13</v>
      </c>
      <c r="P1729" t="s">
        <v>40</v>
      </c>
      <c r="Q1729" t="str">
        <f t="shared" si="26"/>
        <v/>
      </c>
    </row>
    <row r="1730" spans="1:17" x14ac:dyDescent="0.3">
      <c r="A1730" t="s">
        <v>45</v>
      </c>
      <c r="B1730" t="s">
        <v>1252</v>
      </c>
      <c r="C1730" t="s">
        <v>1253</v>
      </c>
      <c r="D1730" t="s">
        <v>1223</v>
      </c>
      <c r="F1730" t="s">
        <v>1224</v>
      </c>
      <c r="G1730" t="s">
        <v>1254</v>
      </c>
      <c r="H1730" s="3">
        <v>44861</v>
      </c>
      <c r="I1730" t="s">
        <v>2196</v>
      </c>
      <c r="M1730" t="s">
        <v>1224</v>
      </c>
      <c r="N1730" t="s">
        <v>11</v>
      </c>
      <c r="O1730" t="s">
        <v>14</v>
      </c>
      <c r="P1730" t="s">
        <v>1226</v>
      </c>
      <c r="Q1730" t="str">
        <f t="shared" ref="Q1730:Q1793" si="27">IF(L1730="","",IF(L1730&lt;50000,"&lt; $50K",IF(L1730&lt;70000,"$50K-$70K",IF(L1730&lt;90000,"$70K-$90K",IF(L1730&lt;110000,"$90K-$110K",IF(L1730&lt;130000,"$110K-$130K","$130K+"))))))</f>
        <v/>
      </c>
    </row>
    <row r="1731" spans="1:17" x14ac:dyDescent="0.3">
      <c r="A1731" t="s">
        <v>45</v>
      </c>
      <c r="B1731" t="s">
        <v>1256</v>
      </c>
      <c r="C1731" t="s">
        <v>1257</v>
      </c>
      <c r="D1731" t="s">
        <v>1223</v>
      </c>
      <c r="E1731" t="s">
        <v>1258</v>
      </c>
      <c r="F1731" t="s">
        <v>1224</v>
      </c>
      <c r="G1731" t="s">
        <v>1259</v>
      </c>
      <c r="H1731" s="3">
        <v>44886</v>
      </c>
      <c r="I1731" t="s">
        <v>2197</v>
      </c>
      <c r="J1731">
        <v>120000</v>
      </c>
      <c r="K1731">
        <v>135000</v>
      </c>
      <c r="L1731">
        <v>127500</v>
      </c>
      <c r="M1731" t="s">
        <v>1224</v>
      </c>
      <c r="N1731" t="s">
        <v>11</v>
      </c>
      <c r="O1731" t="s">
        <v>13</v>
      </c>
      <c r="P1731" t="s">
        <v>40</v>
      </c>
      <c r="Q1731" t="str">
        <f t="shared" si="27"/>
        <v>$110K-$130K</v>
      </c>
    </row>
    <row r="1732" spans="1:17" x14ac:dyDescent="0.3">
      <c r="A1732" t="s">
        <v>45</v>
      </c>
      <c r="B1732" t="s">
        <v>1261</v>
      </c>
      <c r="C1732" t="s">
        <v>1262</v>
      </c>
      <c r="D1732" t="s">
        <v>1223</v>
      </c>
      <c r="E1732" t="s">
        <v>1263</v>
      </c>
      <c r="F1732" t="s">
        <v>1224</v>
      </c>
      <c r="G1732" t="s">
        <v>1264</v>
      </c>
      <c r="H1732" s="3">
        <v>44872</v>
      </c>
      <c r="I1732" t="s">
        <v>2198</v>
      </c>
      <c r="J1732">
        <v>85000</v>
      </c>
      <c r="K1732">
        <v>100000</v>
      </c>
      <c r="L1732">
        <v>92500</v>
      </c>
      <c r="M1732" t="s">
        <v>1224</v>
      </c>
      <c r="N1732" t="s">
        <v>11</v>
      </c>
      <c r="O1732" t="s">
        <v>13</v>
      </c>
      <c r="P1732" t="s">
        <v>40</v>
      </c>
      <c r="Q1732" t="str">
        <f t="shared" si="27"/>
        <v>$90K-$110K</v>
      </c>
    </row>
    <row r="1733" spans="1:17" x14ac:dyDescent="0.3">
      <c r="A1733" t="s">
        <v>45</v>
      </c>
      <c r="B1733" t="s">
        <v>1266</v>
      </c>
      <c r="C1733" t="s">
        <v>1267</v>
      </c>
      <c r="D1733" t="s">
        <v>1223</v>
      </c>
      <c r="E1733" t="s">
        <v>1268</v>
      </c>
      <c r="F1733" t="s">
        <v>1224</v>
      </c>
      <c r="G1733" t="s">
        <v>251</v>
      </c>
      <c r="H1733" s="3">
        <v>44866</v>
      </c>
      <c r="I1733" t="s">
        <v>2199</v>
      </c>
      <c r="J1733">
        <v>40</v>
      </c>
      <c r="K1733">
        <v>50</v>
      </c>
      <c r="L1733">
        <v>45</v>
      </c>
      <c r="M1733" t="s">
        <v>1224</v>
      </c>
      <c r="N1733" t="s">
        <v>11</v>
      </c>
      <c r="O1733" t="s">
        <v>13</v>
      </c>
      <c r="P1733" t="s">
        <v>40</v>
      </c>
      <c r="Q1733" t="str">
        <f t="shared" si="27"/>
        <v>&lt; $50K</v>
      </c>
    </row>
    <row r="1734" spans="1:17" x14ac:dyDescent="0.3">
      <c r="A1734" t="s">
        <v>45</v>
      </c>
      <c r="B1734" t="s">
        <v>1270</v>
      </c>
      <c r="C1734" t="s">
        <v>1271</v>
      </c>
      <c r="D1734" t="s">
        <v>1223</v>
      </c>
      <c r="F1734" t="s">
        <v>1224</v>
      </c>
      <c r="G1734" t="s">
        <v>1272</v>
      </c>
      <c r="H1734" s="3">
        <v>44873</v>
      </c>
      <c r="I1734" t="s">
        <v>2200</v>
      </c>
      <c r="M1734" t="s">
        <v>1224</v>
      </c>
      <c r="N1734" t="s">
        <v>11</v>
      </c>
      <c r="O1734" t="s">
        <v>14</v>
      </c>
      <c r="P1734" t="s">
        <v>40</v>
      </c>
      <c r="Q1734" t="str">
        <f t="shared" si="27"/>
        <v/>
      </c>
    </row>
    <row r="1735" spans="1:17" x14ac:dyDescent="0.3">
      <c r="A1735" t="s">
        <v>45</v>
      </c>
      <c r="B1735" t="s">
        <v>1274</v>
      </c>
      <c r="C1735" t="s">
        <v>1275</v>
      </c>
      <c r="D1735" t="s">
        <v>1223</v>
      </c>
      <c r="E1735" t="s">
        <v>1276</v>
      </c>
      <c r="F1735" t="s">
        <v>1224</v>
      </c>
      <c r="G1735" t="s">
        <v>89</v>
      </c>
      <c r="H1735" s="3">
        <v>44860</v>
      </c>
      <c r="I1735" t="s">
        <v>2201</v>
      </c>
      <c r="J1735">
        <v>60000</v>
      </c>
      <c r="K1735">
        <v>90000</v>
      </c>
      <c r="L1735">
        <v>75000</v>
      </c>
      <c r="M1735" t="s">
        <v>1224</v>
      </c>
      <c r="N1735" t="s">
        <v>11</v>
      </c>
      <c r="O1735" t="s">
        <v>11</v>
      </c>
      <c r="P1735" t="s">
        <v>1226</v>
      </c>
      <c r="Q1735" t="str">
        <f t="shared" si="27"/>
        <v>$70K-$90K</v>
      </c>
    </row>
    <row r="1736" spans="1:17" x14ac:dyDescent="0.3">
      <c r="A1736" t="s">
        <v>45</v>
      </c>
      <c r="B1736" t="s">
        <v>1278</v>
      </c>
      <c r="C1736" t="s">
        <v>1279</v>
      </c>
      <c r="D1736" t="s">
        <v>1223</v>
      </c>
      <c r="E1736" t="s">
        <v>1280</v>
      </c>
      <c r="F1736" t="s">
        <v>1224</v>
      </c>
      <c r="G1736" t="s">
        <v>1281</v>
      </c>
      <c r="H1736" s="3">
        <v>44859</v>
      </c>
      <c r="I1736" t="s">
        <v>2202</v>
      </c>
      <c r="J1736">
        <v>125000</v>
      </c>
      <c r="K1736">
        <v>155000</v>
      </c>
      <c r="L1736">
        <v>140000</v>
      </c>
      <c r="M1736" t="s">
        <v>1224</v>
      </c>
      <c r="N1736" t="s">
        <v>11</v>
      </c>
      <c r="O1736" t="s">
        <v>13</v>
      </c>
      <c r="P1736" t="s">
        <v>1226</v>
      </c>
      <c r="Q1736" t="str">
        <f t="shared" si="27"/>
        <v>$130K+</v>
      </c>
    </row>
    <row r="1737" spans="1:17" x14ac:dyDescent="0.3">
      <c r="A1737" t="s">
        <v>45</v>
      </c>
      <c r="B1737" t="s">
        <v>1283</v>
      </c>
      <c r="C1737" t="s">
        <v>1284</v>
      </c>
      <c r="D1737" t="s">
        <v>1223</v>
      </c>
      <c r="F1737" t="s">
        <v>1224</v>
      </c>
      <c r="G1737" t="s">
        <v>251</v>
      </c>
      <c r="H1737" s="3">
        <v>44862</v>
      </c>
      <c r="I1737" t="s">
        <v>2203</v>
      </c>
      <c r="M1737" t="s">
        <v>1224</v>
      </c>
      <c r="N1737" t="s">
        <v>11</v>
      </c>
      <c r="O1737" t="s">
        <v>13</v>
      </c>
      <c r="P1737" t="s">
        <v>1226</v>
      </c>
      <c r="Q1737" t="str">
        <f t="shared" si="27"/>
        <v/>
      </c>
    </row>
    <row r="1738" spans="1:17" x14ac:dyDescent="0.3">
      <c r="A1738" t="s">
        <v>45</v>
      </c>
      <c r="B1738" t="s">
        <v>1286</v>
      </c>
      <c r="C1738" t="s">
        <v>1287</v>
      </c>
      <c r="D1738" t="s">
        <v>1223</v>
      </c>
      <c r="E1738" t="s">
        <v>1288</v>
      </c>
      <c r="F1738" t="s">
        <v>1289</v>
      </c>
      <c r="G1738" t="s">
        <v>1290</v>
      </c>
      <c r="H1738" s="3">
        <v>44859</v>
      </c>
      <c r="I1738" t="s">
        <v>2204</v>
      </c>
      <c r="J1738">
        <v>70000</v>
      </c>
      <c r="K1738">
        <v>80000</v>
      </c>
      <c r="L1738">
        <v>75000</v>
      </c>
      <c r="M1738" t="s">
        <v>49</v>
      </c>
      <c r="N1738" t="s">
        <v>127</v>
      </c>
      <c r="O1738" t="s">
        <v>14</v>
      </c>
      <c r="P1738" t="s">
        <v>1226</v>
      </c>
      <c r="Q1738" t="str">
        <f t="shared" si="27"/>
        <v>$70K-$90K</v>
      </c>
    </row>
    <row r="1739" spans="1:17" x14ac:dyDescent="0.3">
      <c r="A1739" t="s">
        <v>45</v>
      </c>
      <c r="B1739" t="s">
        <v>1292</v>
      </c>
      <c r="C1739" t="s">
        <v>1293</v>
      </c>
      <c r="D1739" t="s">
        <v>1223</v>
      </c>
      <c r="F1739" t="s">
        <v>1224</v>
      </c>
      <c r="G1739" t="s">
        <v>1294</v>
      </c>
      <c r="H1739" s="3">
        <v>44873</v>
      </c>
      <c r="I1739" t="s">
        <v>2205</v>
      </c>
      <c r="M1739" t="s">
        <v>1224</v>
      </c>
      <c r="N1739" t="s">
        <v>11</v>
      </c>
      <c r="O1739" t="s">
        <v>13</v>
      </c>
      <c r="P1739" t="s">
        <v>40</v>
      </c>
      <c r="Q1739" t="str">
        <f t="shared" si="27"/>
        <v/>
      </c>
    </row>
    <row r="1740" spans="1:17" x14ac:dyDescent="0.3">
      <c r="A1740" t="s">
        <v>1296</v>
      </c>
      <c r="B1740" t="s">
        <v>1297</v>
      </c>
      <c r="C1740" t="s">
        <v>1298</v>
      </c>
      <c r="D1740" t="s">
        <v>1223</v>
      </c>
      <c r="E1740" t="s">
        <v>1299</v>
      </c>
      <c r="F1740" t="s">
        <v>1224</v>
      </c>
      <c r="G1740" t="s">
        <v>1300</v>
      </c>
      <c r="H1740" s="3">
        <v>44860</v>
      </c>
      <c r="I1740" t="s">
        <v>2206</v>
      </c>
      <c r="J1740">
        <v>80000</v>
      </c>
      <c r="K1740">
        <v>90000</v>
      </c>
      <c r="L1740">
        <v>85000</v>
      </c>
      <c r="M1740" t="s">
        <v>1224</v>
      </c>
      <c r="N1740" t="s">
        <v>11</v>
      </c>
      <c r="O1740" t="s">
        <v>14</v>
      </c>
      <c r="P1740" t="s">
        <v>1226</v>
      </c>
      <c r="Q1740" t="str">
        <f t="shared" si="27"/>
        <v>$70K-$90K</v>
      </c>
    </row>
    <row r="1741" spans="1:17" x14ac:dyDescent="0.3">
      <c r="A1741" t="s">
        <v>1306</v>
      </c>
      <c r="B1741" t="s">
        <v>1307</v>
      </c>
      <c r="C1741" t="s">
        <v>1308</v>
      </c>
      <c r="D1741" t="s">
        <v>1223</v>
      </c>
      <c r="F1741" t="s">
        <v>1224</v>
      </c>
      <c r="G1741" t="s">
        <v>1309</v>
      </c>
      <c r="H1741" s="3">
        <v>44886</v>
      </c>
      <c r="I1741" t="s">
        <v>2207</v>
      </c>
      <c r="M1741" t="s">
        <v>1224</v>
      </c>
      <c r="N1741" t="s">
        <v>11</v>
      </c>
      <c r="O1741" t="s">
        <v>9</v>
      </c>
      <c r="P1741" t="s">
        <v>40</v>
      </c>
      <c r="Q1741" t="str">
        <f t="shared" si="27"/>
        <v/>
      </c>
    </row>
    <row r="1742" spans="1:17" x14ac:dyDescent="0.3">
      <c r="A1742" t="s">
        <v>45</v>
      </c>
      <c r="B1742" t="s">
        <v>1311</v>
      </c>
      <c r="C1742" t="s">
        <v>1312</v>
      </c>
      <c r="D1742" t="s">
        <v>1223</v>
      </c>
      <c r="F1742" t="s">
        <v>496</v>
      </c>
      <c r="G1742" t="s">
        <v>1313</v>
      </c>
      <c r="H1742" s="3">
        <v>44859</v>
      </c>
      <c r="I1742" t="s">
        <v>2208</v>
      </c>
      <c r="M1742" t="s">
        <v>498</v>
      </c>
      <c r="N1742" t="s">
        <v>50</v>
      </c>
      <c r="O1742" t="s">
        <v>13</v>
      </c>
      <c r="P1742" t="s">
        <v>1226</v>
      </c>
      <c r="Q1742" t="str">
        <f t="shared" si="27"/>
        <v/>
      </c>
    </row>
    <row r="1743" spans="1:17" x14ac:dyDescent="0.3">
      <c r="A1743" t="s">
        <v>1302</v>
      </c>
      <c r="B1743" t="s">
        <v>1303</v>
      </c>
      <c r="C1743" t="s">
        <v>1304</v>
      </c>
      <c r="D1743" t="s">
        <v>1223</v>
      </c>
      <c r="F1743" t="s">
        <v>298</v>
      </c>
      <c r="G1743" t="s">
        <v>124</v>
      </c>
      <c r="H1743" s="3">
        <v>44888</v>
      </c>
      <c r="I1743" t="s">
        <v>2209</v>
      </c>
      <c r="M1743" t="s">
        <v>301</v>
      </c>
      <c r="N1743" t="s">
        <v>50</v>
      </c>
      <c r="O1743" t="s">
        <v>16</v>
      </c>
      <c r="P1743" t="s">
        <v>40</v>
      </c>
      <c r="Q1743" t="str">
        <f t="shared" si="27"/>
        <v/>
      </c>
    </row>
    <row r="1744" spans="1:17" x14ac:dyDescent="0.3">
      <c r="A1744" t="s">
        <v>1315</v>
      </c>
      <c r="B1744" t="s">
        <v>1316</v>
      </c>
      <c r="C1744" t="s">
        <v>1317</v>
      </c>
      <c r="D1744" t="s">
        <v>1223</v>
      </c>
      <c r="E1744" t="s">
        <v>1318</v>
      </c>
      <c r="F1744" t="s">
        <v>1224</v>
      </c>
      <c r="G1744" t="s">
        <v>1319</v>
      </c>
      <c r="H1744" s="3">
        <v>44880</v>
      </c>
      <c r="I1744" t="s">
        <v>2210</v>
      </c>
      <c r="J1744">
        <v>59.69</v>
      </c>
      <c r="K1744">
        <v>79.58</v>
      </c>
      <c r="L1744">
        <v>69.634999999999991</v>
      </c>
      <c r="M1744" t="s">
        <v>1224</v>
      </c>
      <c r="N1744" t="s">
        <v>11</v>
      </c>
      <c r="O1744" t="s">
        <v>13</v>
      </c>
      <c r="P1744" t="s">
        <v>40</v>
      </c>
      <c r="Q1744" t="str">
        <f t="shared" si="27"/>
        <v>&lt; $50K</v>
      </c>
    </row>
    <row r="1745" spans="1:17" x14ac:dyDescent="0.3">
      <c r="A1745" t="s">
        <v>45</v>
      </c>
      <c r="B1745" t="s">
        <v>1321</v>
      </c>
      <c r="C1745" t="s">
        <v>1322</v>
      </c>
      <c r="D1745" t="s">
        <v>1223</v>
      </c>
      <c r="F1745" t="s">
        <v>1224</v>
      </c>
      <c r="G1745" t="s">
        <v>1323</v>
      </c>
      <c r="H1745" s="3">
        <v>44874</v>
      </c>
      <c r="I1745" t="s">
        <v>2211</v>
      </c>
      <c r="M1745" t="s">
        <v>1224</v>
      </c>
      <c r="N1745" t="s">
        <v>11</v>
      </c>
      <c r="O1745" t="s">
        <v>9</v>
      </c>
      <c r="P1745" t="s">
        <v>40</v>
      </c>
      <c r="Q1745" t="str">
        <f t="shared" si="27"/>
        <v/>
      </c>
    </row>
    <row r="1746" spans="1:17" x14ac:dyDescent="0.3">
      <c r="A1746" t="s">
        <v>45</v>
      </c>
      <c r="B1746" t="s">
        <v>1325</v>
      </c>
      <c r="C1746" t="s">
        <v>1326</v>
      </c>
      <c r="D1746" t="s">
        <v>1223</v>
      </c>
      <c r="F1746" t="s">
        <v>1224</v>
      </c>
      <c r="G1746" t="s">
        <v>89</v>
      </c>
      <c r="H1746" s="3">
        <v>44865</v>
      </c>
      <c r="I1746" t="s">
        <v>2212</v>
      </c>
      <c r="M1746" t="s">
        <v>1224</v>
      </c>
      <c r="N1746" t="s">
        <v>11</v>
      </c>
      <c r="O1746" t="s">
        <v>11</v>
      </c>
      <c r="P1746" t="s">
        <v>1226</v>
      </c>
      <c r="Q1746" t="str">
        <f t="shared" si="27"/>
        <v/>
      </c>
    </row>
    <row r="1747" spans="1:17" x14ac:dyDescent="0.3">
      <c r="A1747" t="s">
        <v>45</v>
      </c>
      <c r="B1747" t="s">
        <v>1328</v>
      </c>
      <c r="C1747" t="s">
        <v>1329</v>
      </c>
      <c r="D1747" t="s">
        <v>1223</v>
      </c>
      <c r="F1747" t="s">
        <v>1330</v>
      </c>
      <c r="G1747" t="s">
        <v>524</v>
      </c>
      <c r="H1747" s="3">
        <v>44866</v>
      </c>
      <c r="I1747" t="s">
        <v>2213</v>
      </c>
      <c r="M1747" t="s">
        <v>1332</v>
      </c>
      <c r="N1747" t="s">
        <v>162</v>
      </c>
      <c r="O1747" t="s">
        <v>13</v>
      </c>
      <c r="P1747" t="s">
        <v>40</v>
      </c>
      <c r="Q1747" t="str">
        <f t="shared" si="27"/>
        <v/>
      </c>
    </row>
    <row r="1748" spans="1:17" x14ac:dyDescent="0.3">
      <c r="A1748" t="s">
        <v>45</v>
      </c>
      <c r="B1748" t="s">
        <v>1333</v>
      </c>
      <c r="C1748" t="s">
        <v>1334</v>
      </c>
      <c r="D1748" t="s">
        <v>1223</v>
      </c>
      <c r="F1748" t="s">
        <v>1224</v>
      </c>
      <c r="G1748" t="s">
        <v>1335</v>
      </c>
      <c r="H1748" s="3">
        <v>44861</v>
      </c>
      <c r="I1748" t="s">
        <v>2214</v>
      </c>
      <c r="M1748" t="s">
        <v>1224</v>
      </c>
      <c r="N1748" t="s">
        <v>11</v>
      </c>
      <c r="O1748" t="s">
        <v>14</v>
      </c>
      <c r="P1748" t="s">
        <v>1226</v>
      </c>
      <c r="Q1748" t="str">
        <f t="shared" si="27"/>
        <v/>
      </c>
    </row>
    <row r="1749" spans="1:17" x14ac:dyDescent="0.3">
      <c r="A1749" t="s">
        <v>45</v>
      </c>
      <c r="B1749" t="s">
        <v>2215</v>
      </c>
      <c r="C1749" t="s">
        <v>2216</v>
      </c>
      <c r="D1749" t="s">
        <v>1223</v>
      </c>
      <c r="F1749" t="s">
        <v>2217</v>
      </c>
      <c r="G1749" t="s">
        <v>2218</v>
      </c>
      <c r="H1749" s="3">
        <v>44876</v>
      </c>
      <c r="I1749" t="s">
        <v>2219</v>
      </c>
      <c r="M1749" t="s">
        <v>2220</v>
      </c>
      <c r="N1749" t="s">
        <v>2221</v>
      </c>
      <c r="O1749" t="s">
        <v>16</v>
      </c>
      <c r="P1749" t="s">
        <v>40</v>
      </c>
      <c r="Q1749" t="str">
        <f t="shared" si="27"/>
        <v/>
      </c>
    </row>
    <row r="1750" spans="1:17" x14ac:dyDescent="0.3">
      <c r="A1750" t="s">
        <v>1671</v>
      </c>
      <c r="B1750" t="s">
        <v>442</v>
      </c>
      <c r="C1750" t="s">
        <v>2222</v>
      </c>
      <c r="D1750" t="s">
        <v>1223</v>
      </c>
      <c r="F1750" t="s">
        <v>1224</v>
      </c>
      <c r="G1750" t="s">
        <v>464</v>
      </c>
      <c r="H1750" s="3">
        <v>44881</v>
      </c>
      <c r="I1750" t="s">
        <v>2223</v>
      </c>
      <c r="M1750" t="s">
        <v>1224</v>
      </c>
      <c r="N1750" t="s">
        <v>11</v>
      </c>
      <c r="O1750" t="s">
        <v>16</v>
      </c>
      <c r="P1750" t="s">
        <v>40</v>
      </c>
      <c r="Q1750" t="str">
        <f t="shared" si="27"/>
        <v/>
      </c>
    </row>
    <row r="1751" spans="1:17" x14ac:dyDescent="0.3">
      <c r="A1751" t="s">
        <v>45</v>
      </c>
      <c r="B1751" t="s">
        <v>1278</v>
      </c>
      <c r="C1751" t="s">
        <v>1279</v>
      </c>
      <c r="D1751" t="s">
        <v>1223</v>
      </c>
      <c r="E1751" t="s">
        <v>1280</v>
      </c>
      <c r="F1751" t="s">
        <v>1224</v>
      </c>
      <c r="G1751" t="s">
        <v>1281</v>
      </c>
      <c r="H1751" s="3">
        <v>44859</v>
      </c>
      <c r="I1751" t="s">
        <v>2224</v>
      </c>
      <c r="J1751">
        <v>125000</v>
      </c>
      <c r="K1751">
        <v>155000</v>
      </c>
      <c r="L1751">
        <v>140000</v>
      </c>
      <c r="M1751" t="s">
        <v>1224</v>
      </c>
      <c r="N1751" t="s">
        <v>11</v>
      </c>
      <c r="O1751" t="s">
        <v>13</v>
      </c>
      <c r="P1751" t="s">
        <v>1226</v>
      </c>
      <c r="Q1751" t="str">
        <f t="shared" si="27"/>
        <v>$130K+</v>
      </c>
    </row>
    <row r="1752" spans="1:17" x14ac:dyDescent="0.3">
      <c r="A1752" t="s">
        <v>45</v>
      </c>
      <c r="B1752" t="s">
        <v>1283</v>
      </c>
      <c r="C1752" t="s">
        <v>1284</v>
      </c>
      <c r="D1752" t="s">
        <v>1223</v>
      </c>
      <c r="F1752" t="s">
        <v>1224</v>
      </c>
      <c r="G1752" t="s">
        <v>251</v>
      </c>
      <c r="H1752" s="3">
        <v>44862</v>
      </c>
      <c r="I1752" t="s">
        <v>2225</v>
      </c>
      <c r="M1752" t="s">
        <v>1224</v>
      </c>
      <c r="N1752" t="s">
        <v>11</v>
      </c>
      <c r="O1752" t="s">
        <v>13</v>
      </c>
      <c r="P1752" t="s">
        <v>1226</v>
      </c>
      <c r="Q1752" t="str">
        <f t="shared" si="27"/>
        <v/>
      </c>
    </row>
    <row r="1753" spans="1:17" x14ac:dyDescent="0.3">
      <c r="A1753" t="s">
        <v>45</v>
      </c>
      <c r="B1753" t="s">
        <v>2226</v>
      </c>
      <c r="C1753" t="s">
        <v>2227</v>
      </c>
      <c r="D1753" t="s">
        <v>1223</v>
      </c>
      <c r="F1753" t="s">
        <v>2228</v>
      </c>
      <c r="G1753" t="s">
        <v>2229</v>
      </c>
      <c r="H1753" s="3">
        <v>44888</v>
      </c>
      <c r="I1753" t="s">
        <v>2230</v>
      </c>
      <c r="M1753" t="s">
        <v>2231</v>
      </c>
      <c r="N1753" t="s">
        <v>2232</v>
      </c>
      <c r="O1753" t="s">
        <v>16</v>
      </c>
      <c r="P1753" t="s">
        <v>40</v>
      </c>
      <c r="Q1753" t="str">
        <f t="shared" si="27"/>
        <v/>
      </c>
    </row>
    <row r="1754" spans="1:17" x14ac:dyDescent="0.3">
      <c r="A1754" t="s">
        <v>45</v>
      </c>
      <c r="B1754" t="s">
        <v>2135</v>
      </c>
      <c r="C1754" t="s">
        <v>2136</v>
      </c>
      <c r="D1754" t="s">
        <v>1223</v>
      </c>
      <c r="F1754" t="s">
        <v>1224</v>
      </c>
      <c r="G1754" t="s">
        <v>2137</v>
      </c>
      <c r="H1754" s="3">
        <v>44883</v>
      </c>
      <c r="I1754" t="s">
        <v>2233</v>
      </c>
      <c r="M1754" t="s">
        <v>1224</v>
      </c>
      <c r="N1754" t="s">
        <v>11</v>
      </c>
      <c r="O1754" t="s">
        <v>13</v>
      </c>
      <c r="P1754" t="s">
        <v>40</v>
      </c>
      <c r="Q1754" t="str">
        <f t="shared" si="27"/>
        <v/>
      </c>
    </row>
    <row r="1755" spans="1:17" x14ac:dyDescent="0.3">
      <c r="A1755" t="s">
        <v>45</v>
      </c>
      <c r="B1755" t="s">
        <v>1606</v>
      </c>
      <c r="C1755" t="s">
        <v>1607</v>
      </c>
      <c r="D1755" t="s">
        <v>1223</v>
      </c>
      <c r="F1755" t="s">
        <v>1224</v>
      </c>
      <c r="G1755" t="s">
        <v>1608</v>
      </c>
      <c r="H1755" s="3">
        <v>44875</v>
      </c>
      <c r="I1755" t="s">
        <v>2234</v>
      </c>
      <c r="M1755" t="s">
        <v>1224</v>
      </c>
      <c r="N1755" t="s">
        <v>11</v>
      </c>
      <c r="O1755" t="s">
        <v>13</v>
      </c>
      <c r="P1755" t="s">
        <v>40</v>
      </c>
      <c r="Q1755" t="str">
        <f t="shared" si="27"/>
        <v/>
      </c>
    </row>
    <row r="1756" spans="1:17" x14ac:dyDescent="0.3">
      <c r="A1756" t="s">
        <v>2235</v>
      </c>
      <c r="B1756" t="s">
        <v>2236</v>
      </c>
      <c r="C1756" t="s">
        <v>2237</v>
      </c>
      <c r="D1756" t="s">
        <v>1223</v>
      </c>
      <c r="F1756" t="s">
        <v>2238</v>
      </c>
      <c r="G1756" t="s">
        <v>2239</v>
      </c>
      <c r="H1756" s="3">
        <v>44876</v>
      </c>
      <c r="I1756" t="s">
        <v>2240</v>
      </c>
      <c r="M1756" t="s">
        <v>2241</v>
      </c>
      <c r="N1756" t="s">
        <v>316</v>
      </c>
      <c r="O1756" t="s">
        <v>16</v>
      </c>
      <c r="P1756" t="s">
        <v>40</v>
      </c>
      <c r="Q1756" t="str">
        <f t="shared" si="27"/>
        <v/>
      </c>
    </row>
    <row r="1757" spans="1:17" x14ac:dyDescent="0.3">
      <c r="A1757" t="s">
        <v>45</v>
      </c>
      <c r="B1757" t="s">
        <v>2242</v>
      </c>
      <c r="C1757" t="s">
        <v>2243</v>
      </c>
      <c r="D1757" t="s">
        <v>1223</v>
      </c>
      <c r="F1757" t="s">
        <v>1224</v>
      </c>
      <c r="G1757" t="s">
        <v>2244</v>
      </c>
      <c r="H1757" s="3">
        <v>44883</v>
      </c>
      <c r="I1757" t="s">
        <v>2245</v>
      </c>
      <c r="M1757" t="s">
        <v>1224</v>
      </c>
      <c r="N1757" t="s">
        <v>11</v>
      </c>
      <c r="O1757" t="s">
        <v>16</v>
      </c>
      <c r="P1757" t="s">
        <v>40</v>
      </c>
      <c r="Q1757" t="str">
        <f t="shared" si="27"/>
        <v/>
      </c>
    </row>
    <row r="1758" spans="1:17" x14ac:dyDescent="0.3">
      <c r="A1758" t="s">
        <v>1302</v>
      </c>
      <c r="B1758" t="s">
        <v>1303</v>
      </c>
      <c r="C1758" t="s">
        <v>1384</v>
      </c>
      <c r="D1758" t="s">
        <v>1223</v>
      </c>
      <c r="F1758" t="s">
        <v>1330</v>
      </c>
      <c r="G1758" t="s">
        <v>124</v>
      </c>
      <c r="H1758" s="3">
        <v>44888</v>
      </c>
      <c r="I1758" t="s">
        <v>2246</v>
      </c>
      <c r="M1758" t="s">
        <v>1332</v>
      </c>
      <c r="N1758" t="s">
        <v>162</v>
      </c>
      <c r="O1758" t="s">
        <v>16</v>
      </c>
      <c r="P1758" t="s">
        <v>40</v>
      </c>
      <c r="Q1758" t="str">
        <f t="shared" si="27"/>
        <v/>
      </c>
    </row>
    <row r="1759" spans="1:17" x14ac:dyDescent="0.3">
      <c r="A1759" t="s">
        <v>2235</v>
      </c>
      <c r="B1759" t="s">
        <v>2247</v>
      </c>
      <c r="C1759" t="s">
        <v>2248</v>
      </c>
      <c r="D1759" t="s">
        <v>1223</v>
      </c>
      <c r="F1759" t="s">
        <v>1234</v>
      </c>
      <c r="G1759" t="s">
        <v>445</v>
      </c>
      <c r="H1759" s="3">
        <v>44858</v>
      </c>
      <c r="I1759" t="s">
        <v>2249</v>
      </c>
      <c r="M1759" t="s">
        <v>1234</v>
      </c>
      <c r="N1759" t="s">
        <v>11</v>
      </c>
      <c r="O1759" t="s">
        <v>16</v>
      </c>
      <c r="P1759" t="s">
        <v>1226</v>
      </c>
      <c r="Q1759" t="str">
        <f t="shared" si="27"/>
        <v/>
      </c>
    </row>
    <row r="1760" spans="1:17" x14ac:dyDescent="0.3">
      <c r="A1760" t="s">
        <v>1629</v>
      </c>
      <c r="B1760" t="s">
        <v>1630</v>
      </c>
      <c r="C1760" t="s">
        <v>1631</v>
      </c>
      <c r="D1760" t="s">
        <v>1223</v>
      </c>
      <c r="F1760" t="s">
        <v>1330</v>
      </c>
      <c r="G1760" t="s">
        <v>1633</v>
      </c>
      <c r="H1760" s="3">
        <v>44886</v>
      </c>
      <c r="I1760" t="s">
        <v>2250</v>
      </c>
      <c r="M1760" t="s">
        <v>1332</v>
      </c>
      <c r="N1760" t="s">
        <v>162</v>
      </c>
      <c r="O1760" t="s">
        <v>9</v>
      </c>
      <c r="P1760" t="s">
        <v>40</v>
      </c>
      <c r="Q1760" t="str">
        <f t="shared" si="27"/>
        <v/>
      </c>
    </row>
    <row r="1761" spans="1:17" x14ac:dyDescent="0.3">
      <c r="A1761" t="s">
        <v>45</v>
      </c>
      <c r="B1761" t="s">
        <v>1645</v>
      </c>
      <c r="C1761" t="s">
        <v>1646</v>
      </c>
      <c r="D1761" t="s">
        <v>1223</v>
      </c>
      <c r="E1761" t="s">
        <v>1647</v>
      </c>
      <c r="F1761" t="s">
        <v>1224</v>
      </c>
      <c r="G1761" t="s">
        <v>89</v>
      </c>
      <c r="H1761" s="3">
        <v>44882</v>
      </c>
      <c r="I1761" t="s">
        <v>2251</v>
      </c>
      <c r="J1761">
        <v>65000</v>
      </c>
      <c r="K1761">
        <v>70000</v>
      </c>
      <c r="L1761">
        <v>67500</v>
      </c>
      <c r="M1761" t="s">
        <v>1224</v>
      </c>
      <c r="N1761" t="s">
        <v>11</v>
      </c>
      <c r="O1761" t="s">
        <v>11</v>
      </c>
      <c r="P1761" t="s">
        <v>40</v>
      </c>
      <c r="Q1761" t="str">
        <f t="shared" si="27"/>
        <v>$50K-$70K</v>
      </c>
    </row>
    <row r="1762" spans="1:17" x14ac:dyDescent="0.3">
      <c r="A1762" t="s">
        <v>45</v>
      </c>
      <c r="B1762" t="s">
        <v>2252</v>
      </c>
      <c r="C1762" t="s">
        <v>2253</v>
      </c>
      <c r="D1762" t="s">
        <v>1223</v>
      </c>
      <c r="F1762" t="s">
        <v>1224</v>
      </c>
      <c r="G1762" t="s">
        <v>445</v>
      </c>
      <c r="H1762" s="3">
        <v>44863</v>
      </c>
      <c r="I1762" t="s">
        <v>2254</v>
      </c>
      <c r="M1762" t="s">
        <v>1224</v>
      </c>
      <c r="N1762" t="s">
        <v>11</v>
      </c>
      <c r="O1762" t="s">
        <v>16</v>
      </c>
      <c r="P1762" t="s">
        <v>1226</v>
      </c>
      <c r="Q1762" t="str">
        <f t="shared" si="27"/>
        <v/>
      </c>
    </row>
    <row r="1763" spans="1:17" x14ac:dyDescent="0.3">
      <c r="A1763" t="s">
        <v>1622</v>
      </c>
      <c r="B1763" t="s">
        <v>2255</v>
      </c>
      <c r="C1763" t="s">
        <v>2256</v>
      </c>
      <c r="D1763" t="s">
        <v>1223</v>
      </c>
      <c r="F1763" t="s">
        <v>2257</v>
      </c>
      <c r="G1763" t="s">
        <v>2258</v>
      </c>
      <c r="H1763" s="3">
        <v>44887</v>
      </c>
      <c r="I1763" t="s">
        <v>2259</v>
      </c>
      <c r="M1763" t="s">
        <v>2257</v>
      </c>
      <c r="N1763" t="s">
        <v>11</v>
      </c>
      <c r="O1763" t="s">
        <v>14</v>
      </c>
      <c r="P1763" t="s">
        <v>40</v>
      </c>
      <c r="Q1763" t="str">
        <f t="shared" si="27"/>
        <v/>
      </c>
    </row>
    <row r="1764" spans="1:17" x14ac:dyDescent="0.3">
      <c r="A1764" t="s">
        <v>45</v>
      </c>
      <c r="B1764" t="s">
        <v>2260</v>
      </c>
      <c r="C1764" t="s">
        <v>2261</v>
      </c>
      <c r="D1764" t="s">
        <v>1223</v>
      </c>
      <c r="F1764" t="s">
        <v>1224</v>
      </c>
      <c r="G1764" t="s">
        <v>2262</v>
      </c>
      <c r="H1764" s="3">
        <v>44887</v>
      </c>
      <c r="I1764" t="s">
        <v>2263</v>
      </c>
      <c r="M1764" t="s">
        <v>1224</v>
      </c>
      <c r="N1764" t="s">
        <v>11</v>
      </c>
      <c r="O1764" t="s">
        <v>11</v>
      </c>
      <c r="P1764" t="s">
        <v>40</v>
      </c>
      <c r="Q1764" t="str">
        <f t="shared" si="27"/>
        <v/>
      </c>
    </row>
    <row r="1765" spans="1:17" x14ac:dyDescent="0.3">
      <c r="A1765" t="s">
        <v>2264</v>
      </c>
      <c r="B1765" t="s">
        <v>2265</v>
      </c>
      <c r="C1765" t="s">
        <v>2266</v>
      </c>
      <c r="D1765" t="s">
        <v>1223</v>
      </c>
      <c r="F1765" t="s">
        <v>1224</v>
      </c>
      <c r="G1765" t="s">
        <v>2267</v>
      </c>
      <c r="H1765" s="3">
        <v>44858</v>
      </c>
      <c r="I1765" t="s">
        <v>2268</v>
      </c>
      <c r="M1765" t="s">
        <v>1224</v>
      </c>
      <c r="N1765" t="s">
        <v>11</v>
      </c>
      <c r="O1765" t="s">
        <v>13</v>
      </c>
      <c r="P1765" t="s">
        <v>1226</v>
      </c>
      <c r="Q1765" t="str">
        <f t="shared" si="27"/>
        <v/>
      </c>
    </row>
    <row r="1766" spans="1:17" x14ac:dyDescent="0.3">
      <c r="A1766" t="s">
        <v>45</v>
      </c>
      <c r="B1766" t="s">
        <v>2109</v>
      </c>
      <c r="C1766" t="s">
        <v>2110</v>
      </c>
      <c r="D1766" t="s">
        <v>1223</v>
      </c>
      <c r="F1766" t="s">
        <v>2111</v>
      </c>
      <c r="G1766" t="s">
        <v>2112</v>
      </c>
      <c r="H1766" s="3">
        <v>44876</v>
      </c>
      <c r="I1766" t="s">
        <v>2269</v>
      </c>
      <c r="M1766" t="s">
        <v>49</v>
      </c>
      <c r="N1766" t="s">
        <v>316</v>
      </c>
      <c r="O1766" t="s">
        <v>13</v>
      </c>
      <c r="P1766" t="s">
        <v>40</v>
      </c>
      <c r="Q1766" t="str">
        <f t="shared" si="27"/>
        <v/>
      </c>
    </row>
    <row r="1767" spans="1:17" x14ac:dyDescent="0.3">
      <c r="A1767" t="s">
        <v>45</v>
      </c>
      <c r="B1767" t="s">
        <v>2270</v>
      </c>
      <c r="C1767" t="s">
        <v>2271</v>
      </c>
      <c r="D1767" t="s">
        <v>1223</v>
      </c>
      <c r="F1767" t="s">
        <v>1224</v>
      </c>
      <c r="G1767" t="s">
        <v>2272</v>
      </c>
      <c r="H1767" s="3">
        <v>44887</v>
      </c>
      <c r="I1767" t="s">
        <v>2273</v>
      </c>
      <c r="M1767" t="s">
        <v>1224</v>
      </c>
      <c r="N1767" t="s">
        <v>11</v>
      </c>
      <c r="O1767" t="s">
        <v>13</v>
      </c>
      <c r="P1767" t="s">
        <v>40</v>
      </c>
      <c r="Q1767" t="str">
        <f t="shared" si="27"/>
        <v/>
      </c>
    </row>
    <row r="1768" spans="1:17" x14ac:dyDescent="0.3">
      <c r="A1768" t="s">
        <v>2274</v>
      </c>
      <c r="B1768" t="s">
        <v>2275</v>
      </c>
      <c r="C1768" t="s">
        <v>2276</v>
      </c>
      <c r="D1768" t="s">
        <v>1223</v>
      </c>
      <c r="F1768" t="s">
        <v>2277</v>
      </c>
      <c r="G1768" t="s">
        <v>2278</v>
      </c>
      <c r="H1768" s="3">
        <v>44879</v>
      </c>
      <c r="I1768" t="s">
        <v>2279</v>
      </c>
      <c r="M1768" t="s">
        <v>2280</v>
      </c>
      <c r="N1768" t="s">
        <v>44</v>
      </c>
      <c r="O1768" t="s">
        <v>9</v>
      </c>
      <c r="P1768" t="s">
        <v>40</v>
      </c>
      <c r="Q1768" t="str">
        <f t="shared" si="27"/>
        <v/>
      </c>
    </row>
    <row r="1769" spans="1:17" x14ac:dyDescent="0.3">
      <c r="A1769" t="s">
        <v>1671</v>
      </c>
      <c r="B1769" t="s">
        <v>1672</v>
      </c>
      <c r="C1769" t="s">
        <v>1673</v>
      </c>
      <c r="D1769" t="s">
        <v>1223</v>
      </c>
      <c r="F1769" t="s">
        <v>1674</v>
      </c>
      <c r="G1769" t="s">
        <v>1675</v>
      </c>
      <c r="H1769" s="3">
        <v>44881</v>
      </c>
      <c r="I1769" t="s">
        <v>2281</v>
      </c>
      <c r="M1769" t="s">
        <v>1677</v>
      </c>
      <c r="N1769" t="s">
        <v>1678</v>
      </c>
      <c r="O1769" t="s">
        <v>16</v>
      </c>
      <c r="P1769" t="s">
        <v>40</v>
      </c>
      <c r="Q1769" t="str">
        <f t="shared" si="27"/>
        <v/>
      </c>
    </row>
    <row r="1770" spans="1:17" x14ac:dyDescent="0.3">
      <c r="A1770" t="s">
        <v>1629</v>
      </c>
      <c r="B1770" t="s">
        <v>1630</v>
      </c>
      <c r="C1770" t="s">
        <v>1631</v>
      </c>
      <c r="D1770" t="s">
        <v>1223</v>
      </c>
      <c r="F1770" t="s">
        <v>2282</v>
      </c>
      <c r="G1770" t="s">
        <v>1633</v>
      </c>
      <c r="H1770" s="3">
        <v>44886</v>
      </c>
      <c r="I1770" t="s">
        <v>2283</v>
      </c>
      <c r="M1770" t="s">
        <v>2284</v>
      </c>
      <c r="N1770" t="s">
        <v>1682</v>
      </c>
      <c r="O1770" t="s">
        <v>9</v>
      </c>
      <c r="P1770" t="s">
        <v>40</v>
      </c>
      <c r="Q1770" t="str">
        <f t="shared" si="27"/>
        <v/>
      </c>
    </row>
    <row r="1771" spans="1:17" x14ac:dyDescent="0.3">
      <c r="A1771" t="s">
        <v>45</v>
      </c>
      <c r="B1771" t="s">
        <v>1683</v>
      </c>
      <c r="C1771" t="s">
        <v>1684</v>
      </c>
      <c r="D1771" t="s">
        <v>1223</v>
      </c>
      <c r="F1771" t="s">
        <v>1224</v>
      </c>
      <c r="G1771" t="s">
        <v>1685</v>
      </c>
      <c r="H1771" s="3">
        <v>44860</v>
      </c>
      <c r="I1771" t="s">
        <v>2285</v>
      </c>
      <c r="M1771" t="s">
        <v>1224</v>
      </c>
      <c r="N1771" t="s">
        <v>11</v>
      </c>
      <c r="O1771" t="s">
        <v>13</v>
      </c>
      <c r="P1771" t="s">
        <v>1226</v>
      </c>
      <c r="Q1771" t="str">
        <f t="shared" si="27"/>
        <v/>
      </c>
    </row>
    <row r="1772" spans="1:17" x14ac:dyDescent="0.3">
      <c r="A1772" t="s">
        <v>45</v>
      </c>
      <c r="B1772" t="s">
        <v>1261</v>
      </c>
      <c r="C1772" t="s">
        <v>1262</v>
      </c>
      <c r="D1772" t="s">
        <v>1223</v>
      </c>
      <c r="E1772" t="s">
        <v>1263</v>
      </c>
      <c r="F1772" t="s">
        <v>1224</v>
      </c>
      <c r="G1772" t="s">
        <v>1264</v>
      </c>
      <c r="H1772" s="3">
        <v>44872</v>
      </c>
      <c r="I1772" t="s">
        <v>2286</v>
      </c>
      <c r="J1772">
        <v>85000</v>
      </c>
      <c r="K1772">
        <v>100000</v>
      </c>
      <c r="L1772">
        <v>92500</v>
      </c>
      <c r="M1772" t="s">
        <v>1224</v>
      </c>
      <c r="N1772" t="s">
        <v>11</v>
      </c>
      <c r="O1772" t="s">
        <v>13</v>
      </c>
      <c r="P1772" t="s">
        <v>40</v>
      </c>
      <c r="Q1772" t="str">
        <f t="shared" si="27"/>
        <v>$90K-$110K</v>
      </c>
    </row>
    <row r="1773" spans="1:17" x14ac:dyDescent="0.3">
      <c r="A1773" t="s">
        <v>2287</v>
      </c>
      <c r="B1773" t="s">
        <v>2288</v>
      </c>
      <c r="C1773" t="s">
        <v>2289</v>
      </c>
      <c r="D1773" t="s">
        <v>1223</v>
      </c>
      <c r="E1773" t="s">
        <v>2290</v>
      </c>
      <c r="F1773" t="s">
        <v>1224</v>
      </c>
      <c r="G1773" t="s">
        <v>2291</v>
      </c>
      <c r="H1773" s="3">
        <v>44869</v>
      </c>
      <c r="I1773" t="s">
        <v>2292</v>
      </c>
      <c r="J1773">
        <v>40</v>
      </c>
      <c r="K1773">
        <v>45</v>
      </c>
      <c r="L1773">
        <v>42.5</v>
      </c>
      <c r="M1773" t="s">
        <v>1224</v>
      </c>
      <c r="N1773" t="s">
        <v>11</v>
      </c>
      <c r="O1773" t="s">
        <v>13</v>
      </c>
      <c r="P1773" t="s">
        <v>40</v>
      </c>
      <c r="Q1773" t="str">
        <f t="shared" si="27"/>
        <v>&lt; $50K</v>
      </c>
    </row>
    <row r="1774" spans="1:17" x14ac:dyDescent="0.3">
      <c r="A1774" t="s">
        <v>1220</v>
      </c>
      <c r="B1774" t="s">
        <v>1221</v>
      </c>
      <c r="C1774" t="s">
        <v>1222</v>
      </c>
      <c r="D1774" t="s">
        <v>1223</v>
      </c>
      <c r="F1774" t="s">
        <v>1224</v>
      </c>
      <c r="G1774" t="s">
        <v>445</v>
      </c>
      <c r="H1774" s="3">
        <v>44861</v>
      </c>
      <c r="I1774" t="s">
        <v>2293</v>
      </c>
      <c r="M1774" t="s">
        <v>1224</v>
      </c>
      <c r="N1774" t="s">
        <v>11</v>
      </c>
      <c r="O1774" t="s">
        <v>16</v>
      </c>
      <c r="P1774" t="s">
        <v>1226</v>
      </c>
      <c r="Q1774" t="str">
        <f t="shared" si="27"/>
        <v/>
      </c>
    </row>
    <row r="1775" spans="1:17" x14ac:dyDescent="0.3">
      <c r="A1775" t="s">
        <v>45</v>
      </c>
      <c r="B1775" t="s">
        <v>1363</v>
      </c>
      <c r="C1775" t="s">
        <v>1364</v>
      </c>
      <c r="D1775" t="s">
        <v>1223</v>
      </c>
      <c r="F1775" t="s">
        <v>370</v>
      </c>
      <c r="G1775" t="s">
        <v>1365</v>
      </c>
      <c r="H1775" s="3">
        <v>44882</v>
      </c>
      <c r="I1775" t="s">
        <v>2294</v>
      </c>
      <c r="M1775" t="s">
        <v>373</v>
      </c>
      <c r="N1775" t="s">
        <v>44</v>
      </c>
      <c r="O1775" t="s">
        <v>9</v>
      </c>
      <c r="P1775" t="s">
        <v>40</v>
      </c>
      <c r="Q1775" t="str">
        <f t="shared" si="27"/>
        <v/>
      </c>
    </row>
    <row r="1776" spans="1:17" x14ac:dyDescent="0.3">
      <c r="A1776" t="s">
        <v>45</v>
      </c>
      <c r="B1776" t="s">
        <v>1227</v>
      </c>
      <c r="C1776" t="s">
        <v>1228</v>
      </c>
      <c r="D1776" t="s">
        <v>1223</v>
      </c>
      <c r="F1776" t="s">
        <v>57</v>
      </c>
      <c r="G1776" t="s">
        <v>1229</v>
      </c>
      <c r="H1776" s="3">
        <v>44859</v>
      </c>
      <c r="I1776" t="s">
        <v>2295</v>
      </c>
      <c r="M1776" t="s">
        <v>60</v>
      </c>
      <c r="N1776" t="s">
        <v>53</v>
      </c>
      <c r="O1776" t="s">
        <v>14</v>
      </c>
      <c r="P1776" t="s">
        <v>1226</v>
      </c>
      <c r="Q1776" t="str">
        <f t="shared" si="27"/>
        <v/>
      </c>
    </row>
    <row r="1777" spans="1:17" x14ac:dyDescent="0.3">
      <c r="A1777" t="s">
        <v>45</v>
      </c>
      <c r="B1777" t="s">
        <v>1231</v>
      </c>
      <c r="C1777" t="s">
        <v>1232</v>
      </c>
      <c r="D1777" t="s">
        <v>1223</v>
      </c>
      <c r="E1777" t="s">
        <v>1233</v>
      </c>
      <c r="F1777" t="s">
        <v>1234</v>
      </c>
      <c r="G1777" t="s">
        <v>1235</v>
      </c>
      <c r="H1777" s="3">
        <v>44880</v>
      </c>
      <c r="I1777" t="s">
        <v>2296</v>
      </c>
      <c r="J1777">
        <v>30</v>
      </c>
      <c r="K1777">
        <v>30</v>
      </c>
      <c r="L1777">
        <v>30</v>
      </c>
      <c r="M1777" t="s">
        <v>1234</v>
      </c>
      <c r="N1777" t="s">
        <v>11</v>
      </c>
      <c r="O1777" t="s">
        <v>14</v>
      </c>
      <c r="P1777" t="s">
        <v>40</v>
      </c>
      <c r="Q1777" t="str">
        <f t="shared" si="27"/>
        <v>&lt; $50K</v>
      </c>
    </row>
    <row r="1778" spans="1:17" x14ac:dyDescent="0.3">
      <c r="A1778" t="s">
        <v>45</v>
      </c>
      <c r="B1778" t="s">
        <v>1237</v>
      </c>
      <c r="C1778" t="s">
        <v>1238</v>
      </c>
      <c r="D1778" t="s">
        <v>1223</v>
      </c>
      <c r="E1778" t="s">
        <v>1239</v>
      </c>
      <c r="F1778" t="s">
        <v>1224</v>
      </c>
      <c r="G1778" t="s">
        <v>1240</v>
      </c>
      <c r="H1778" s="3">
        <v>44862</v>
      </c>
      <c r="I1778" t="s">
        <v>2297</v>
      </c>
      <c r="J1778">
        <v>80000</v>
      </c>
      <c r="K1778">
        <v>110000</v>
      </c>
      <c r="L1778">
        <v>95000</v>
      </c>
      <c r="M1778" t="s">
        <v>1224</v>
      </c>
      <c r="N1778" t="s">
        <v>11</v>
      </c>
      <c r="O1778" t="s">
        <v>13</v>
      </c>
      <c r="P1778" t="s">
        <v>1226</v>
      </c>
      <c r="Q1778" t="str">
        <f t="shared" si="27"/>
        <v>$90K-$110K</v>
      </c>
    </row>
    <row r="1779" spans="1:17" x14ac:dyDescent="0.3">
      <c r="A1779" t="s">
        <v>45</v>
      </c>
      <c r="B1779" t="s">
        <v>1367</v>
      </c>
      <c r="C1779" t="s">
        <v>1368</v>
      </c>
      <c r="D1779" t="s">
        <v>1223</v>
      </c>
      <c r="E1779" t="s">
        <v>1369</v>
      </c>
      <c r="F1779" t="s">
        <v>1224</v>
      </c>
      <c r="G1779" t="s">
        <v>1370</v>
      </c>
      <c r="H1779" s="3">
        <v>44883</v>
      </c>
      <c r="I1779" t="s">
        <v>2298</v>
      </c>
      <c r="J1779">
        <v>38</v>
      </c>
      <c r="K1779">
        <v>45</v>
      </c>
      <c r="L1779">
        <v>41.5</v>
      </c>
      <c r="M1779" t="s">
        <v>1224</v>
      </c>
      <c r="N1779" t="s">
        <v>11</v>
      </c>
      <c r="O1779" t="s">
        <v>14</v>
      </c>
      <c r="P1779" t="s">
        <v>40</v>
      </c>
      <c r="Q1779" t="str">
        <f t="shared" si="27"/>
        <v>&lt; $50K</v>
      </c>
    </row>
    <row r="1780" spans="1:17" x14ac:dyDescent="0.3">
      <c r="A1780" t="s">
        <v>45</v>
      </c>
      <c r="B1780" t="s">
        <v>1242</v>
      </c>
      <c r="C1780" t="s">
        <v>1243</v>
      </c>
      <c r="D1780" t="s">
        <v>1223</v>
      </c>
      <c r="E1780" t="s">
        <v>320</v>
      </c>
      <c r="F1780" t="s">
        <v>1224</v>
      </c>
      <c r="G1780" t="s">
        <v>1244</v>
      </c>
      <c r="H1780" s="3">
        <v>44881</v>
      </c>
      <c r="I1780" t="s">
        <v>2299</v>
      </c>
      <c r="J1780">
        <v>50</v>
      </c>
      <c r="K1780">
        <v>60</v>
      </c>
      <c r="L1780">
        <v>55</v>
      </c>
      <c r="M1780" t="s">
        <v>1224</v>
      </c>
      <c r="N1780" t="s">
        <v>11</v>
      </c>
      <c r="O1780" t="s">
        <v>14</v>
      </c>
      <c r="P1780" t="s">
        <v>40</v>
      </c>
      <c r="Q1780" t="str">
        <f t="shared" si="27"/>
        <v>&lt; $50K</v>
      </c>
    </row>
    <row r="1781" spans="1:17" x14ac:dyDescent="0.3">
      <c r="A1781" t="s">
        <v>45</v>
      </c>
      <c r="B1781" t="s">
        <v>1246</v>
      </c>
      <c r="C1781" t="s">
        <v>1247</v>
      </c>
      <c r="D1781" t="s">
        <v>1223</v>
      </c>
      <c r="F1781" t="s">
        <v>1248</v>
      </c>
      <c r="G1781" t="s">
        <v>1249</v>
      </c>
      <c r="H1781" s="3">
        <v>44880</v>
      </c>
      <c r="I1781" t="s">
        <v>2300</v>
      </c>
      <c r="M1781" t="s">
        <v>1251</v>
      </c>
      <c r="N1781" t="s">
        <v>114</v>
      </c>
      <c r="O1781" t="s">
        <v>13</v>
      </c>
      <c r="P1781" t="s">
        <v>40</v>
      </c>
      <c r="Q1781" t="str">
        <f t="shared" si="27"/>
        <v/>
      </c>
    </row>
    <row r="1782" spans="1:17" x14ac:dyDescent="0.3">
      <c r="A1782" t="s">
        <v>45</v>
      </c>
      <c r="B1782" t="s">
        <v>1252</v>
      </c>
      <c r="C1782" t="s">
        <v>1253</v>
      </c>
      <c r="D1782" t="s">
        <v>1223</v>
      </c>
      <c r="F1782" t="s">
        <v>1224</v>
      </c>
      <c r="G1782" t="s">
        <v>1254</v>
      </c>
      <c r="H1782" s="3">
        <v>44861</v>
      </c>
      <c r="I1782" t="s">
        <v>2301</v>
      </c>
      <c r="M1782" t="s">
        <v>1224</v>
      </c>
      <c r="N1782" t="s">
        <v>11</v>
      </c>
      <c r="O1782" t="s">
        <v>14</v>
      </c>
      <c r="P1782" t="s">
        <v>1226</v>
      </c>
      <c r="Q1782" t="str">
        <f t="shared" si="27"/>
        <v/>
      </c>
    </row>
    <row r="1783" spans="1:17" x14ac:dyDescent="0.3">
      <c r="A1783" t="s">
        <v>45</v>
      </c>
      <c r="B1783" t="s">
        <v>1256</v>
      </c>
      <c r="C1783" t="s">
        <v>1257</v>
      </c>
      <c r="D1783" t="s">
        <v>1223</v>
      </c>
      <c r="E1783" t="s">
        <v>1258</v>
      </c>
      <c r="F1783" t="s">
        <v>1224</v>
      </c>
      <c r="G1783" t="s">
        <v>1259</v>
      </c>
      <c r="H1783" s="3">
        <v>44886</v>
      </c>
      <c r="I1783" t="s">
        <v>2302</v>
      </c>
      <c r="J1783">
        <v>120000</v>
      </c>
      <c r="K1783">
        <v>135000</v>
      </c>
      <c r="L1783">
        <v>127500</v>
      </c>
      <c r="M1783" t="s">
        <v>1224</v>
      </c>
      <c r="N1783" t="s">
        <v>11</v>
      </c>
      <c r="O1783" t="s">
        <v>13</v>
      </c>
      <c r="P1783" t="s">
        <v>40</v>
      </c>
      <c r="Q1783" t="str">
        <f t="shared" si="27"/>
        <v>$110K-$130K</v>
      </c>
    </row>
    <row r="1784" spans="1:17" x14ac:dyDescent="0.3">
      <c r="A1784" t="s">
        <v>45</v>
      </c>
      <c r="B1784" t="s">
        <v>1261</v>
      </c>
      <c r="C1784" t="s">
        <v>1262</v>
      </c>
      <c r="D1784" t="s">
        <v>1223</v>
      </c>
      <c r="E1784" t="s">
        <v>1263</v>
      </c>
      <c r="F1784" t="s">
        <v>1224</v>
      </c>
      <c r="G1784" t="s">
        <v>1264</v>
      </c>
      <c r="H1784" s="3">
        <v>44872</v>
      </c>
      <c r="I1784" t="s">
        <v>2303</v>
      </c>
      <c r="J1784">
        <v>85000</v>
      </c>
      <c r="K1784">
        <v>100000</v>
      </c>
      <c r="L1784">
        <v>92500</v>
      </c>
      <c r="M1784" t="s">
        <v>1224</v>
      </c>
      <c r="N1784" t="s">
        <v>11</v>
      </c>
      <c r="O1784" t="s">
        <v>13</v>
      </c>
      <c r="P1784" t="s">
        <v>40</v>
      </c>
      <c r="Q1784" t="str">
        <f t="shared" si="27"/>
        <v>$90K-$110K</v>
      </c>
    </row>
    <row r="1785" spans="1:17" x14ac:dyDescent="0.3">
      <c r="A1785" t="s">
        <v>45</v>
      </c>
      <c r="B1785" t="s">
        <v>1266</v>
      </c>
      <c r="C1785" t="s">
        <v>1267</v>
      </c>
      <c r="D1785" t="s">
        <v>1223</v>
      </c>
      <c r="E1785" t="s">
        <v>1268</v>
      </c>
      <c r="F1785" t="s">
        <v>1224</v>
      </c>
      <c r="G1785" t="s">
        <v>251</v>
      </c>
      <c r="H1785" s="3">
        <v>44866</v>
      </c>
      <c r="I1785" t="s">
        <v>2304</v>
      </c>
      <c r="J1785">
        <v>40</v>
      </c>
      <c r="K1785">
        <v>50</v>
      </c>
      <c r="L1785">
        <v>45</v>
      </c>
      <c r="M1785" t="s">
        <v>1224</v>
      </c>
      <c r="N1785" t="s">
        <v>11</v>
      </c>
      <c r="O1785" t="s">
        <v>13</v>
      </c>
      <c r="P1785" t="s">
        <v>40</v>
      </c>
      <c r="Q1785" t="str">
        <f t="shared" si="27"/>
        <v>&lt; $50K</v>
      </c>
    </row>
    <row r="1786" spans="1:17" x14ac:dyDescent="0.3">
      <c r="A1786" t="s">
        <v>45</v>
      </c>
      <c r="B1786" t="s">
        <v>1270</v>
      </c>
      <c r="C1786" t="s">
        <v>1271</v>
      </c>
      <c r="D1786" t="s">
        <v>1223</v>
      </c>
      <c r="F1786" t="s">
        <v>1224</v>
      </c>
      <c r="G1786" t="s">
        <v>1272</v>
      </c>
      <c r="H1786" s="3">
        <v>44873</v>
      </c>
      <c r="I1786" t="s">
        <v>2305</v>
      </c>
      <c r="M1786" t="s">
        <v>1224</v>
      </c>
      <c r="N1786" t="s">
        <v>11</v>
      </c>
      <c r="O1786" t="s">
        <v>14</v>
      </c>
      <c r="P1786" t="s">
        <v>40</v>
      </c>
      <c r="Q1786" t="str">
        <f t="shared" si="27"/>
        <v/>
      </c>
    </row>
    <row r="1787" spans="1:17" x14ac:dyDescent="0.3">
      <c r="A1787" t="s">
        <v>45</v>
      </c>
      <c r="B1787" t="s">
        <v>1274</v>
      </c>
      <c r="C1787" t="s">
        <v>1275</v>
      </c>
      <c r="D1787" t="s">
        <v>1223</v>
      </c>
      <c r="E1787" t="s">
        <v>1276</v>
      </c>
      <c r="F1787" t="s">
        <v>1224</v>
      </c>
      <c r="G1787" t="s">
        <v>89</v>
      </c>
      <c r="H1787" s="3">
        <v>44860</v>
      </c>
      <c r="I1787" t="s">
        <v>2306</v>
      </c>
      <c r="J1787">
        <v>60000</v>
      </c>
      <c r="K1787">
        <v>90000</v>
      </c>
      <c r="L1787">
        <v>75000</v>
      </c>
      <c r="M1787" t="s">
        <v>1224</v>
      </c>
      <c r="N1787" t="s">
        <v>11</v>
      </c>
      <c r="O1787" t="s">
        <v>11</v>
      </c>
      <c r="P1787" t="s">
        <v>1226</v>
      </c>
      <c r="Q1787" t="str">
        <f t="shared" si="27"/>
        <v>$70K-$90K</v>
      </c>
    </row>
    <row r="1788" spans="1:17" x14ac:dyDescent="0.3">
      <c r="A1788" t="s">
        <v>45</v>
      </c>
      <c r="B1788" t="s">
        <v>1278</v>
      </c>
      <c r="C1788" t="s">
        <v>1279</v>
      </c>
      <c r="D1788" t="s">
        <v>1223</v>
      </c>
      <c r="E1788" t="s">
        <v>1280</v>
      </c>
      <c r="F1788" t="s">
        <v>1224</v>
      </c>
      <c r="G1788" t="s">
        <v>1281</v>
      </c>
      <c r="H1788" s="3">
        <v>44859</v>
      </c>
      <c r="I1788" t="s">
        <v>2307</v>
      </c>
      <c r="J1788">
        <v>125000</v>
      </c>
      <c r="K1788">
        <v>155000</v>
      </c>
      <c r="L1788">
        <v>140000</v>
      </c>
      <c r="M1788" t="s">
        <v>1224</v>
      </c>
      <c r="N1788" t="s">
        <v>11</v>
      </c>
      <c r="O1788" t="s">
        <v>13</v>
      </c>
      <c r="P1788" t="s">
        <v>1226</v>
      </c>
      <c r="Q1788" t="str">
        <f t="shared" si="27"/>
        <v>$130K+</v>
      </c>
    </row>
    <row r="1789" spans="1:17" x14ac:dyDescent="0.3">
      <c r="A1789" t="s">
        <v>45</v>
      </c>
      <c r="B1789" t="s">
        <v>1283</v>
      </c>
      <c r="C1789" t="s">
        <v>1284</v>
      </c>
      <c r="D1789" t="s">
        <v>1223</v>
      </c>
      <c r="F1789" t="s">
        <v>1224</v>
      </c>
      <c r="G1789" t="s">
        <v>251</v>
      </c>
      <c r="H1789" s="3">
        <v>44862</v>
      </c>
      <c r="I1789" t="s">
        <v>2308</v>
      </c>
      <c r="M1789" t="s">
        <v>1224</v>
      </c>
      <c r="N1789" t="s">
        <v>11</v>
      </c>
      <c r="O1789" t="s">
        <v>13</v>
      </c>
      <c r="P1789" t="s">
        <v>1226</v>
      </c>
      <c r="Q1789" t="str">
        <f t="shared" si="27"/>
        <v/>
      </c>
    </row>
    <row r="1790" spans="1:17" x14ac:dyDescent="0.3">
      <c r="A1790" t="s">
        <v>45</v>
      </c>
      <c r="B1790" t="s">
        <v>1286</v>
      </c>
      <c r="C1790" t="s">
        <v>1287</v>
      </c>
      <c r="D1790" t="s">
        <v>1223</v>
      </c>
      <c r="E1790" t="s">
        <v>1288</v>
      </c>
      <c r="F1790" t="s">
        <v>1289</v>
      </c>
      <c r="G1790" t="s">
        <v>1290</v>
      </c>
      <c r="H1790" s="3">
        <v>44859</v>
      </c>
      <c r="I1790" t="s">
        <v>2309</v>
      </c>
      <c r="J1790">
        <v>70000</v>
      </c>
      <c r="K1790">
        <v>80000</v>
      </c>
      <c r="L1790">
        <v>75000</v>
      </c>
      <c r="M1790" t="s">
        <v>49</v>
      </c>
      <c r="N1790" t="s">
        <v>127</v>
      </c>
      <c r="O1790" t="s">
        <v>14</v>
      </c>
      <c r="P1790" t="s">
        <v>1226</v>
      </c>
      <c r="Q1790" t="str">
        <f t="shared" si="27"/>
        <v>$70K-$90K</v>
      </c>
    </row>
    <row r="1791" spans="1:17" x14ac:dyDescent="0.3">
      <c r="A1791" t="s">
        <v>45</v>
      </c>
      <c r="B1791" t="s">
        <v>1292</v>
      </c>
      <c r="C1791" t="s">
        <v>1293</v>
      </c>
      <c r="D1791" t="s">
        <v>1223</v>
      </c>
      <c r="F1791" t="s">
        <v>1224</v>
      </c>
      <c r="G1791" t="s">
        <v>1294</v>
      </c>
      <c r="H1791" s="3">
        <v>44873</v>
      </c>
      <c r="I1791" t="s">
        <v>2310</v>
      </c>
      <c r="M1791" t="s">
        <v>1224</v>
      </c>
      <c r="N1791" t="s">
        <v>11</v>
      </c>
      <c r="O1791" t="s">
        <v>13</v>
      </c>
      <c r="P1791" t="s">
        <v>40</v>
      </c>
      <c r="Q1791" t="str">
        <f t="shared" si="27"/>
        <v/>
      </c>
    </row>
    <row r="1792" spans="1:17" x14ac:dyDescent="0.3">
      <c r="A1792" t="s">
        <v>1296</v>
      </c>
      <c r="B1792" t="s">
        <v>1297</v>
      </c>
      <c r="C1792" t="s">
        <v>1298</v>
      </c>
      <c r="D1792" t="s">
        <v>1223</v>
      </c>
      <c r="E1792" t="s">
        <v>1299</v>
      </c>
      <c r="F1792" t="s">
        <v>1224</v>
      </c>
      <c r="G1792" t="s">
        <v>1300</v>
      </c>
      <c r="H1792" s="3">
        <v>44860</v>
      </c>
      <c r="I1792" t="s">
        <v>2311</v>
      </c>
      <c r="J1792">
        <v>80000</v>
      </c>
      <c r="K1792">
        <v>90000</v>
      </c>
      <c r="L1792">
        <v>85000</v>
      </c>
      <c r="M1792" t="s">
        <v>1224</v>
      </c>
      <c r="N1792" t="s">
        <v>11</v>
      </c>
      <c r="O1792" t="s">
        <v>14</v>
      </c>
      <c r="P1792" t="s">
        <v>1226</v>
      </c>
      <c r="Q1792" t="str">
        <f t="shared" si="27"/>
        <v>$70K-$90K</v>
      </c>
    </row>
    <row r="1793" spans="1:17" x14ac:dyDescent="0.3">
      <c r="A1793" t="s">
        <v>1302</v>
      </c>
      <c r="B1793" t="s">
        <v>1303</v>
      </c>
      <c r="C1793" t="s">
        <v>1384</v>
      </c>
      <c r="D1793" t="s">
        <v>1223</v>
      </c>
      <c r="F1793" t="s">
        <v>1330</v>
      </c>
      <c r="G1793" t="s">
        <v>124</v>
      </c>
      <c r="H1793" s="3">
        <v>44888</v>
      </c>
      <c r="I1793" t="s">
        <v>2312</v>
      </c>
      <c r="M1793" t="s">
        <v>1332</v>
      </c>
      <c r="N1793" t="s">
        <v>162</v>
      </c>
      <c r="O1793" t="s">
        <v>16</v>
      </c>
      <c r="P1793" t="s">
        <v>40</v>
      </c>
      <c r="Q1793" t="str">
        <f t="shared" si="27"/>
        <v/>
      </c>
    </row>
    <row r="1794" spans="1:17" x14ac:dyDescent="0.3">
      <c r="A1794" t="s">
        <v>1306</v>
      </c>
      <c r="B1794" t="s">
        <v>1307</v>
      </c>
      <c r="C1794" t="s">
        <v>1308</v>
      </c>
      <c r="D1794" t="s">
        <v>1223</v>
      </c>
      <c r="F1794" t="s">
        <v>1224</v>
      </c>
      <c r="G1794" t="s">
        <v>1309</v>
      </c>
      <c r="H1794" s="3">
        <v>44886</v>
      </c>
      <c r="I1794" t="s">
        <v>2313</v>
      </c>
      <c r="M1794" t="s">
        <v>1224</v>
      </c>
      <c r="N1794" t="s">
        <v>11</v>
      </c>
      <c r="O1794" t="s">
        <v>9</v>
      </c>
      <c r="P1794" t="s">
        <v>40</v>
      </c>
      <c r="Q1794" t="str">
        <f t="shared" ref="Q1794:Q1857" si="28">IF(L1794="","",IF(L1794&lt;50000,"&lt; $50K",IF(L1794&lt;70000,"$50K-$70K",IF(L1794&lt;90000,"$70K-$90K",IF(L1794&lt;110000,"$90K-$110K",IF(L1794&lt;130000,"$110K-$130K","$130K+"))))))</f>
        <v/>
      </c>
    </row>
    <row r="1795" spans="1:17" x14ac:dyDescent="0.3">
      <c r="A1795" t="s">
        <v>45</v>
      </c>
      <c r="B1795" t="s">
        <v>1392</v>
      </c>
      <c r="C1795" t="s">
        <v>1393</v>
      </c>
      <c r="D1795" t="s">
        <v>1223</v>
      </c>
      <c r="F1795" t="s">
        <v>1394</v>
      </c>
      <c r="G1795" t="s">
        <v>1395</v>
      </c>
      <c r="H1795" s="3">
        <v>44859</v>
      </c>
      <c r="I1795" t="s">
        <v>2314</v>
      </c>
      <c r="M1795" t="s">
        <v>1397</v>
      </c>
      <c r="N1795" t="s">
        <v>44</v>
      </c>
      <c r="O1795" t="s">
        <v>13</v>
      </c>
      <c r="P1795" t="s">
        <v>1226</v>
      </c>
      <c r="Q1795" t="str">
        <f t="shared" si="28"/>
        <v/>
      </c>
    </row>
    <row r="1796" spans="1:17" x14ac:dyDescent="0.3">
      <c r="A1796" t="s">
        <v>1302</v>
      </c>
      <c r="B1796" t="s">
        <v>1303</v>
      </c>
      <c r="C1796" t="s">
        <v>1304</v>
      </c>
      <c r="D1796" t="s">
        <v>1223</v>
      </c>
      <c r="F1796" t="s">
        <v>298</v>
      </c>
      <c r="G1796" t="s">
        <v>124</v>
      </c>
      <c r="H1796" s="3">
        <v>44888</v>
      </c>
      <c r="I1796" t="s">
        <v>2315</v>
      </c>
      <c r="M1796" t="s">
        <v>301</v>
      </c>
      <c r="N1796" t="s">
        <v>50</v>
      </c>
      <c r="O1796" t="s">
        <v>16</v>
      </c>
      <c r="P1796" t="s">
        <v>40</v>
      </c>
      <c r="Q1796" t="str">
        <f t="shared" si="28"/>
        <v/>
      </c>
    </row>
    <row r="1797" spans="1:17" x14ac:dyDescent="0.3">
      <c r="A1797" t="s">
        <v>45</v>
      </c>
      <c r="B1797" t="s">
        <v>1311</v>
      </c>
      <c r="C1797" t="s">
        <v>1312</v>
      </c>
      <c r="D1797" t="s">
        <v>1223</v>
      </c>
      <c r="F1797" t="s">
        <v>496</v>
      </c>
      <c r="G1797" t="s">
        <v>1313</v>
      </c>
      <c r="H1797" s="3">
        <v>44859</v>
      </c>
      <c r="I1797" t="s">
        <v>2316</v>
      </c>
      <c r="M1797" t="s">
        <v>498</v>
      </c>
      <c r="N1797" t="s">
        <v>50</v>
      </c>
      <c r="O1797" t="s">
        <v>13</v>
      </c>
      <c r="P1797" t="s">
        <v>1226</v>
      </c>
      <c r="Q1797" t="str">
        <f t="shared" si="28"/>
        <v/>
      </c>
    </row>
    <row r="1798" spans="1:17" x14ac:dyDescent="0.3">
      <c r="A1798" t="s">
        <v>1315</v>
      </c>
      <c r="B1798" t="s">
        <v>1316</v>
      </c>
      <c r="C1798" t="s">
        <v>1317</v>
      </c>
      <c r="D1798" t="s">
        <v>1223</v>
      </c>
      <c r="E1798" t="s">
        <v>1318</v>
      </c>
      <c r="F1798" t="s">
        <v>1224</v>
      </c>
      <c r="G1798" t="s">
        <v>1319</v>
      </c>
      <c r="H1798" s="3">
        <v>44880</v>
      </c>
      <c r="I1798" t="s">
        <v>2317</v>
      </c>
      <c r="J1798">
        <v>59.69</v>
      </c>
      <c r="K1798">
        <v>79.58</v>
      </c>
      <c r="L1798">
        <v>69.634999999999991</v>
      </c>
      <c r="M1798" t="s">
        <v>1224</v>
      </c>
      <c r="N1798" t="s">
        <v>11</v>
      </c>
      <c r="O1798" t="s">
        <v>13</v>
      </c>
      <c r="P1798" t="s">
        <v>40</v>
      </c>
      <c r="Q1798" t="str">
        <f t="shared" si="28"/>
        <v>&lt; $50K</v>
      </c>
    </row>
    <row r="1799" spans="1:17" x14ac:dyDescent="0.3">
      <c r="A1799" t="s">
        <v>45</v>
      </c>
      <c r="B1799" t="s">
        <v>1363</v>
      </c>
      <c r="C1799" t="s">
        <v>1364</v>
      </c>
      <c r="D1799" t="s">
        <v>1223</v>
      </c>
      <c r="F1799" t="s">
        <v>370</v>
      </c>
      <c r="G1799" t="s">
        <v>1365</v>
      </c>
      <c r="H1799" s="3">
        <v>44882</v>
      </c>
      <c r="I1799" t="s">
        <v>2318</v>
      </c>
      <c r="M1799" t="s">
        <v>373</v>
      </c>
      <c r="N1799" t="s">
        <v>44</v>
      </c>
      <c r="O1799" t="s">
        <v>9</v>
      </c>
      <c r="P1799" t="s">
        <v>40</v>
      </c>
      <c r="Q1799" t="str">
        <f t="shared" si="28"/>
        <v/>
      </c>
    </row>
    <row r="1800" spans="1:17" x14ac:dyDescent="0.3">
      <c r="A1800" t="s">
        <v>45</v>
      </c>
      <c r="B1800" t="s">
        <v>1231</v>
      </c>
      <c r="C1800" t="s">
        <v>1232</v>
      </c>
      <c r="D1800" t="s">
        <v>1223</v>
      </c>
      <c r="E1800" t="s">
        <v>1233</v>
      </c>
      <c r="F1800" t="s">
        <v>1234</v>
      </c>
      <c r="G1800" t="s">
        <v>1235</v>
      </c>
      <c r="H1800" s="3">
        <v>44880</v>
      </c>
      <c r="I1800" t="s">
        <v>2319</v>
      </c>
      <c r="J1800">
        <v>30</v>
      </c>
      <c r="K1800">
        <v>30</v>
      </c>
      <c r="L1800">
        <v>30</v>
      </c>
      <c r="M1800" t="s">
        <v>1234</v>
      </c>
      <c r="N1800" t="s">
        <v>11</v>
      </c>
      <c r="O1800" t="s">
        <v>14</v>
      </c>
      <c r="P1800" t="s">
        <v>40</v>
      </c>
      <c r="Q1800" t="str">
        <f t="shared" si="28"/>
        <v>&lt; $50K</v>
      </c>
    </row>
    <row r="1801" spans="1:17" x14ac:dyDescent="0.3">
      <c r="A1801" t="s">
        <v>45</v>
      </c>
      <c r="B1801" t="s">
        <v>1367</v>
      </c>
      <c r="C1801" t="s">
        <v>1368</v>
      </c>
      <c r="D1801" t="s">
        <v>1223</v>
      </c>
      <c r="E1801" t="s">
        <v>1369</v>
      </c>
      <c r="F1801" t="s">
        <v>1224</v>
      </c>
      <c r="G1801" t="s">
        <v>1370</v>
      </c>
      <c r="H1801" s="3">
        <v>44883</v>
      </c>
      <c r="I1801" t="s">
        <v>2320</v>
      </c>
      <c r="J1801">
        <v>38</v>
      </c>
      <c r="K1801">
        <v>45</v>
      </c>
      <c r="L1801">
        <v>41.5</v>
      </c>
      <c r="M1801" t="s">
        <v>1224</v>
      </c>
      <c r="N1801" t="s">
        <v>11</v>
      </c>
      <c r="O1801" t="s">
        <v>14</v>
      </c>
      <c r="P1801" t="s">
        <v>40</v>
      </c>
      <c r="Q1801" t="str">
        <f t="shared" si="28"/>
        <v>&lt; $50K</v>
      </c>
    </row>
    <row r="1802" spans="1:17" x14ac:dyDescent="0.3">
      <c r="A1802" t="s">
        <v>45</v>
      </c>
      <c r="B1802" t="s">
        <v>1242</v>
      </c>
      <c r="C1802" t="s">
        <v>1243</v>
      </c>
      <c r="D1802" t="s">
        <v>1223</v>
      </c>
      <c r="E1802" t="s">
        <v>320</v>
      </c>
      <c r="F1802" t="s">
        <v>1224</v>
      </c>
      <c r="G1802" t="s">
        <v>1244</v>
      </c>
      <c r="H1802" s="3">
        <v>44881</v>
      </c>
      <c r="I1802" t="s">
        <v>2321</v>
      </c>
      <c r="J1802">
        <v>50</v>
      </c>
      <c r="K1802">
        <v>60</v>
      </c>
      <c r="L1802">
        <v>55</v>
      </c>
      <c r="M1802" t="s">
        <v>1224</v>
      </c>
      <c r="N1802" t="s">
        <v>11</v>
      </c>
      <c r="O1802" t="s">
        <v>14</v>
      </c>
      <c r="P1802" t="s">
        <v>40</v>
      </c>
      <c r="Q1802" t="str">
        <f t="shared" si="28"/>
        <v>&lt; $50K</v>
      </c>
    </row>
    <row r="1803" spans="1:17" x14ac:dyDescent="0.3">
      <c r="A1803" t="s">
        <v>45</v>
      </c>
      <c r="B1803" t="s">
        <v>1246</v>
      </c>
      <c r="C1803" t="s">
        <v>1247</v>
      </c>
      <c r="D1803" t="s">
        <v>1223</v>
      </c>
      <c r="F1803" t="s">
        <v>1248</v>
      </c>
      <c r="G1803" t="s">
        <v>1249</v>
      </c>
      <c r="H1803" s="3">
        <v>44880</v>
      </c>
      <c r="I1803" t="s">
        <v>2322</v>
      </c>
      <c r="M1803" t="s">
        <v>1251</v>
      </c>
      <c r="N1803" t="s">
        <v>114</v>
      </c>
      <c r="O1803" t="s">
        <v>13</v>
      </c>
      <c r="P1803" t="s">
        <v>40</v>
      </c>
      <c r="Q1803" t="str">
        <f t="shared" si="28"/>
        <v/>
      </c>
    </row>
    <row r="1804" spans="1:17" x14ac:dyDescent="0.3">
      <c r="A1804" t="s">
        <v>45</v>
      </c>
      <c r="B1804" t="s">
        <v>1261</v>
      </c>
      <c r="C1804" t="s">
        <v>1262</v>
      </c>
      <c r="D1804" t="s">
        <v>1223</v>
      </c>
      <c r="E1804" t="s">
        <v>1263</v>
      </c>
      <c r="F1804" t="s">
        <v>1224</v>
      </c>
      <c r="G1804" t="s">
        <v>1264</v>
      </c>
      <c r="H1804" s="3">
        <v>44872</v>
      </c>
      <c r="I1804" t="s">
        <v>2323</v>
      </c>
      <c r="J1804">
        <v>85000</v>
      </c>
      <c r="K1804">
        <v>100000</v>
      </c>
      <c r="L1804">
        <v>92500</v>
      </c>
      <c r="M1804" t="s">
        <v>1224</v>
      </c>
      <c r="N1804" t="s">
        <v>11</v>
      </c>
      <c r="O1804" t="s">
        <v>13</v>
      </c>
      <c r="P1804" t="s">
        <v>40</v>
      </c>
      <c r="Q1804" t="str">
        <f t="shared" si="28"/>
        <v>$90K-$110K</v>
      </c>
    </row>
    <row r="1805" spans="1:17" x14ac:dyDescent="0.3">
      <c r="A1805" t="s">
        <v>1302</v>
      </c>
      <c r="B1805" t="s">
        <v>1303</v>
      </c>
      <c r="C1805" t="s">
        <v>1384</v>
      </c>
      <c r="D1805" t="s">
        <v>1223</v>
      </c>
      <c r="F1805" t="s">
        <v>1330</v>
      </c>
      <c r="G1805" t="s">
        <v>124</v>
      </c>
      <c r="H1805" s="3">
        <v>44888</v>
      </c>
      <c r="I1805" t="s">
        <v>2324</v>
      </c>
      <c r="M1805" t="s">
        <v>1332</v>
      </c>
      <c r="N1805" t="s">
        <v>162</v>
      </c>
      <c r="O1805" t="s">
        <v>16</v>
      </c>
      <c r="P1805" t="s">
        <v>40</v>
      </c>
      <c r="Q1805" t="str">
        <f t="shared" si="28"/>
        <v/>
      </c>
    </row>
    <row r="1806" spans="1:17" x14ac:dyDescent="0.3">
      <c r="A1806" t="s">
        <v>45</v>
      </c>
      <c r="B1806" t="s">
        <v>1270</v>
      </c>
      <c r="C1806" t="s">
        <v>1271</v>
      </c>
      <c r="D1806" t="s">
        <v>1223</v>
      </c>
      <c r="F1806" t="s">
        <v>1224</v>
      </c>
      <c r="G1806" t="s">
        <v>1272</v>
      </c>
      <c r="H1806" s="3">
        <v>44873</v>
      </c>
      <c r="I1806" t="s">
        <v>2325</v>
      </c>
      <c r="M1806" t="s">
        <v>1224</v>
      </c>
      <c r="N1806" t="s">
        <v>11</v>
      </c>
      <c r="O1806" t="s">
        <v>14</v>
      </c>
      <c r="P1806" t="s">
        <v>40</v>
      </c>
      <c r="Q1806" t="str">
        <f t="shared" si="28"/>
        <v/>
      </c>
    </row>
    <row r="1807" spans="1:17" x14ac:dyDescent="0.3">
      <c r="A1807" t="s">
        <v>45</v>
      </c>
      <c r="B1807" t="s">
        <v>1292</v>
      </c>
      <c r="C1807" t="s">
        <v>1293</v>
      </c>
      <c r="D1807" t="s">
        <v>1223</v>
      </c>
      <c r="F1807" t="s">
        <v>1224</v>
      </c>
      <c r="G1807" t="s">
        <v>1294</v>
      </c>
      <c r="H1807" s="3">
        <v>44873</v>
      </c>
      <c r="I1807" t="s">
        <v>2326</v>
      </c>
      <c r="M1807" t="s">
        <v>1224</v>
      </c>
      <c r="N1807" t="s">
        <v>11</v>
      </c>
      <c r="O1807" t="s">
        <v>13</v>
      </c>
      <c r="P1807" t="s">
        <v>40</v>
      </c>
      <c r="Q1807" t="str">
        <f t="shared" si="28"/>
        <v/>
      </c>
    </row>
    <row r="1808" spans="1:17" x14ac:dyDescent="0.3">
      <c r="A1808" t="s">
        <v>1306</v>
      </c>
      <c r="B1808" t="s">
        <v>1307</v>
      </c>
      <c r="C1808" t="s">
        <v>1308</v>
      </c>
      <c r="D1808" t="s">
        <v>1223</v>
      </c>
      <c r="F1808" t="s">
        <v>1224</v>
      </c>
      <c r="G1808" t="s">
        <v>1309</v>
      </c>
      <c r="H1808" s="3">
        <v>44886</v>
      </c>
      <c r="I1808" t="s">
        <v>2327</v>
      </c>
      <c r="M1808" t="s">
        <v>1224</v>
      </c>
      <c r="N1808" t="s">
        <v>11</v>
      </c>
      <c r="O1808" t="s">
        <v>9</v>
      </c>
      <c r="P1808" t="s">
        <v>40</v>
      </c>
      <c r="Q1808" t="str">
        <f t="shared" si="28"/>
        <v/>
      </c>
    </row>
    <row r="1809" spans="1:17" x14ac:dyDescent="0.3">
      <c r="A1809" t="s">
        <v>1302</v>
      </c>
      <c r="B1809" t="s">
        <v>1303</v>
      </c>
      <c r="C1809" t="s">
        <v>1304</v>
      </c>
      <c r="D1809" t="s">
        <v>1223</v>
      </c>
      <c r="F1809" t="s">
        <v>298</v>
      </c>
      <c r="G1809" t="s">
        <v>124</v>
      </c>
      <c r="H1809" s="3">
        <v>44888</v>
      </c>
      <c r="I1809" t="s">
        <v>2328</v>
      </c>
      <c r="M1809" t="s">
        <v>301</v>
      </c>
      <c r="N1809" t="s">
        <v>50</v>
      </c>
      <c r="O1809" t="s">
        <v>16</v>
      </c>
      <c r="P1809" t="s">
        <v>40</v>
      </c>
      <c r="Q1809" t="str">
        <f t="shared" si="28"/>
        <v/>
      </c>
    </row>
    <row r="1810" spans="1:17" x14ac:dyDescent="0.3">
      <c r="A1810" t="s">
        <v>1315</v>
      </c>
      <c r="B1810" t="s">
        <v>1316</v>
      </c>
      <c r="C1810" t="s">
        <v>1317</v>
      </c>
      <c r="D1810" t="s">
        <v>1223</v>
      </c>
      <c r="E1810" t="s">
        <v>1318</v>
      </c>
      <c r="F1810" t="s">
        <v>1224</v>
      </c>
      <c r="G1810" t="s">
        <v>1319</v>
      </c>
      <c r="H1810" s="3">
        <v>44880</v>
      </c>
      <c r="I1810" t="s">
        <v>2329</v>
      </c>
      <c r="J1810">
        <v>59.69</v>
      </c>
      <c r="K1810">
        <v>79.58</v>
      </c>
      <c r="L1810">
        <v>69.634999999999991</v>
      </c>
      <c r="M1810" t="s">
        <v>1224</v>
      </c>
      <c r="N1810" t="s">
        <v>11</v>
      </c>
      <c r="O1810" t="s">
        <v>13</v>
      </c>
      <c r="P1810" t="s">
        <v>40</v>
      </c>
      <c r="Q1810" t="str">
        <f t="shared" si="28"/>
        <v>&lt; $50K</v>
      </c>
    </row>
    <row r="1811" spans="1:17" x14ac:dyDescent="0.3">
      <c r="A1811" t="s">
        <v>45</v>
      </c>
      <c r="B1811" t="s">
        <v>1321</v>
      </c>
      <c r="C1811" t="s">
        <v>1322</v>
      </c>
      <c r="D1811" t="s">
        <v>1223</v>
      </c>
      <c r="F1811" t="s">
        <v>1224</v>
      </c>
      <c r="G1811" t="s">
        <v>1323</v>
      </c>
      <c r="H1811" s="3">
        <v>44874</v>
      </c>
      <c r="I1811" t="s">
        <v>2330</v>
      </c>
      <c r="M1811" t="s">
        <v>1224</v>
      </c>
      <c r="N1811" t="s">
        <v>11</v>
      </c>
      <c r="O1811" t="s">
        <v>9</v>
      </c>
      <c r="P1811" t="s">
        <v>40</v>
      </c>
      <c r="Q1811" t="str">
        <f t="shared" si="28"/>
        <v/>
      </c>
    </row>
    <row r="1812" spans="1:17" x14ac:dyDescent="0.3">
      <c r="A1812" t="s">
        <v>2101</v>
      </c>
      <c r="B1812" t="s">
        <v>2102</v>
      </c>
      <c r="C1812" t="s">
        <v>2103</v>
      </c>
      <c r="D1812" t="s">
        <v>1223</v>
      </c>
      <c r="E1812" t="s">
        <v>2104</v>
      </c>
      <c r="F1812" t="s">
        <v>496</v>
      </c>
      <c r="G1812" t="s">
        <v>2105</v>
      </c>
      <c r="H1812" s="3">
        <v>44872</v>
      </c>
      <c r="I1812" t="s">
        <v>2331</v>
      </c>
      <c r="J1812">
        <v>60000</v>
      </c>
      <c r="K1812">
        <v>65000</v>
      </c>
      <c r="L1812">
        <v>62500</v>
      </c>
      <c r="M1812" t="s">
        <v>498</v>
      </c>
      <c r="N1812" t="s">
        <v>50</v>
      </c>
      <c r="O1812" t="s">
        <v>14</v>
      </c>
      <c r="P1812" t="s">
        <v>40</v>
      </c>
      <c r="Q1812" t="str">
        <f t="shared" si="28"/>
        <v>$50K-$70K</v>
      </c>
    </row>
    <row r="1813" spans="1:17" x14ac:dyDescent="0.3">
      <c r="A1813" t="s">
        <v>1671</v>
      </c>
      <c r="B1813" t="s">
        <v>1672</v>
      </c>
      <c r="C1813" t="s">
        <v>1673</v>
      </c>
      <c r="D1813" t="s">
        <v>1223</v>
      </c>
      <c r="F1813" t="s">
        <v>1674</v>
      </c>
      <c r="G1813" t="s">
        <v>1675</v>
      </c>
      <c r="H1813" s="3">
        <v>44881</v>
      </c>
      <c r="I1813" t="s">
        <v>2332</v>
      </c>
      <c r="M1813" t="s">
        <v>1677</v>
      </c>
      <c r="N1813" t="s">
        <v>1678</v>
      </c>
      <c r="O1813" t="s">
        <v>16</v>
      </c>
      <c r="P1813" t="s">
        <v>40</v>
      </c>
      <c r="Q1813" t="str">
        <f t="shared" si="28"/>
        <v/>
      </c>
    </row>
    <row r="1814" spans="1:17" x14ac:dyDescent="0.3">
      <c r="A1814" t="s">
        <v>45</v>
      </c>
      <c r="B1814" t="s">
        <v>1645</v>
      </c>
      <c r="C1814" t="s">
        <v>1646</v>
      </c>
      <c r="D1814" t="s">
        <v>1223</v>
      </c>
      <c r="E1814" t="s">
        <v>1647</v>
      </c>
      <c r="F1814" t="s">
        <v>1224</v>
      </c>
      <c r="G1814" t="s">
        <v>89</v>
      </c>
      <c r="H1814" s="3">
        <v>44882</v>
      </c>
      <c r="I1814" t="s">
        <v>2333</v>
      </c>
      <c r="J1814">
        <v>65000</v>
      </c>
      <c r="K1814">
        <v>70000</v>
      </c>
      <c r="L1814">
        <v>67500</v>
      </c>
      <c r="M1814" t="s">
        <v>1224</v>
      </c>
      <c r="N1814" t="s">
        <v>11</v>
      </c>
      <c r="O1814" t="s">
        <v>11</v>
      </c>
      <c r="P1814" t="s">
        <v>40</v>
      </c>
      <c r="Q1814" t="str">
        <f t="shared" si="28"/>
        <v>$50K-$70K</v>
      </c>
    </row>
    <row r="1815" spans="1:17" x14ac:dyDescent="0.3">
      <c r="A1815" t="s">
        <v>45</v>
      </c>
      <c r="B1815" t="s">
        <v>2109</v>
      </c>
      <c r="C1815" t="s">
        <v>2110</v>
      </c>
      <c r="D1815" t="s">
        <v>1223</v>
      </c>
      <c r="F1815" t="s">
        <v>2111</v>
      </c>
      <c r="G1815" t="s">
        <v>2112</v>
      </c>
      <c r="H1815" s="3">
        <v>44876</v>
      </c>
      <c r="I1815" t="s">
        <v>2334</v>
      </c>
      <c r="M1815" t="s">
        <v>49</v>
      </c>
      <c r="N1815" t="s">
        <v>316</v>
      </c>
      <c r="O1815" t="s">
        <v>13</v>
      </c>
      <c r="P1815" t="s">
        <v>40</v>
      </c>
      <c r="Q1815" t="str">
        <f t="shared" si="28"/>
        <v/>
      </c>
    </row>
    <row r="1816" spans="1:17" x14ac:dyDescent="0.3">
      <c r="A1816" t="s">
        <v>45</v>
      </c>
      <c r="B1816" t="s">
        <v>2335</v>
      </c>
      <c r="C1816" t="s">
        <v>2336</v>
      </c>
      <c r="D1816" t="s">
        <v>1223</v>
      </c>
      <c r="E1816" t="s">
        <v>2337</v>
      </c>
      <c r="F1816" t="s">
        <v>1224</v>
      </c>
      <c r="G1816" t="s">
        <v>251</v>
      </c>
      <c r="H1816" s="3">
        <v>44885</v>
      </c>
      <c r="I1816" t="s">
        <v>2338</v>
      </c>
      <c r="J1816">
        <v>38</v>
      </c>
      <c r="K1816">
        <v>43</v>
      </c>
      <c r="L1816">
        <v>40.5</v>
      </c>
      <c r="M1816" t="s">
        <v>1224</v>
      </c>
      <c r="N1816" t="s">
        <v>11</v>
      </c>
      <c r="O1816" t="s">
        <v>13</v>
      </c>
      <c r="P1816" t="s">
        <v>40</v>
      </c>
      <c r="Q1816" t="str">
        <f t="shared" si="28"/>
        <v>&lt; $50K</v>
      </c>
    </row>
    <row r="1817" spans="1:17" x14ac:dyDescent="0.3">
      <c r="A1817" t="s">
        <v>45</v>
      </c>
      <c r="B1817" t="s">
        <v>2116</v>
      </c>
      <c r="C1817" t="s">
        <v>2117</v>
      </c>
      <c r="D1817" t="s">
        <v>1223</v>
      </c>
      <c r="E1817" t="s">
        <v>2118</v>
      </c>
      <c r="F1817" t="s">
        <v>1224</v>
      </c>
      <c r="G1817" t="s">
        <v>2119</v>
      </c>
      <c r="H1817" s="3">
        <v>44882</v>
      </c>
      <c r="I1817" t="s">
        <v>2339</v>
      </c>
      <c r="J1817">
        <v>70000</v>
      </c>
      <c r="K1817">
        <v>70000</v>
      </c>
      <c r="L1817">
        <v>70000</v>
      </c>
      <c r="M1817" t="s">
        <v>1224</v>
      </c>
      <c r="N1817" t="s">
        <v>11</v>
      </c>
      <c r="O1817" t="s">
        <v>13</v>
      </c>
      <c r="P1817" t="s">
        <v>40</v>
      </c>
      <c r="Q1817" t="str">
        <f t="shared" si="28"/>
        <v>$70K-$90K</v>
      </c>
    </row>
    <row r="1818" spans="1:17" x14ac:dyDescent="0.3">
      <c r="A1818" t="s">
        <v>45</v>
      </c>
      <c r="B1818" t="s">
        <v>2340</v>
      </c>
      <c r="C1818" t="s">
        <v>2341</v>
      </c>
      <c r="D1818" t="s">
        <v>1223</v>
      </c>
      <c r="F1818" t="s">
        <v>2342</v>
      </c>
      <c r="G1818" t="s">
        <v>524</v>
      </c>
      <c r="H1818" s="3">
        <v>44887</v>
      </c>
      <c r="I1818" t="s">
        <v>2343</v>
      </c>
      <c r="M1818" t="s">
        <v>2344</v>
      </c>
      <c r="N1818" t="s">
        <v>44</v>
      </c>
      <c r="O1818" t="s">
        <v>13</v>
      </c>
      <c r="P1818" t="s">
        <v>40</v>
      </c>
      <c r="Q1818" t="str">
        <f t="shared" si="28"/>
        <v/>
      </c>
    </row>
    <row r="1819" spans="1:17" x14ac:dyDescent="0.3">
      <c r="A1819" t="s">
        <v>45</v>
      </c>
      <c r="B1819" t="s">
        <v>2126</v>
      </c>
      <c r="C1819" t="s">
        <v>2127</v>
      </c>
      <c r="D1819" t="s">
        <v>1223</v>
      </c>
      <c r="F1819" t="s">
        <v>1224</v>
      </c>
      <c r="G1819" t="s">
        <v>294</v>
      </c>
      <c r="H1819" s="3">
        <v>44883</v>
      </c>
      <c r="I1819" t="s">
        <v>2345</v>
      </c>
      <c r="M1819" t="s">
        <v>1224</v>
      </c>
      <c r="N1819" t="s">
        <v>11</v>
      </c>
      <c r="O1819" t="s">
        <v>16</v>
      </c>
      <c r="P1819" t="s">
        <v>40</v>
      </c>
      <c r="Q1819" t="str">
        <f t="shared" si="28"/>
        <v/>
      </c>
    </row>
    <row r="1820" spans="1:17" x14ac:dyDescent="0.3">
      <c r="A1820" t="s">
        <v>1629</v>
      </c>
      <c r="B1820" t="s">
        <v>1630</v>
      </c>
      <c r="C1820" t="s">
        <v>1631</v>
      </c>
      <c r="D1820" t="s">
        <v>1223</v>
      </c>
      <c r="F1820" t="s">
        <v>137</v>
      </c>
      <c r="G1820" t="s">
        <v>1633</v>
      </c>
      <c r="H1820" s="3">
        <v>44886</v>
      </c>
      <c r="I1820" t="s">
        <v>2346</v>
      </c>
      <c r="M1820" t="s">
        <v>140</v>
      </c>
      <c r="N1820" t="s">
        <v>50</v>
      </c>
      <c r="O1820" t="s">
        <v>9</v>
      </c>
      <c r="P1820" t="s">
        <v>40</v>
      </c>
      <c r="Q1820" t="str">
        <f t="shared" si="28"/>
        <v/>
      </c>
    </row>
    <row r="1821" spans="1:17" x14ac:dyDescent="0.3">
      <c r="A1821" t="s">
        <v>1629</v>
      </c>
      <c r="B1821" t="s">
        <v>1630</v>
      </c>
      <c r="C1821" t="s">
        <v>1631</v>
      </c>
      <c r="D1821" t="s">
        <v>1223</v>
      </c>
      <c r="F1821" t="s">
        <v>496</v>
      </c>
      <c r="G1821" t="s">
        <v>1633</v>
      </c>
      <c r="H1821" s="3">
        <v>44886</v>
      </c>
      <c r="I1821" t="s">
        <v>2347</v>
      </c>
      <c r="M1821" t="s">
        <v>498</v>
      </c>
      <c r="N1821" t="s">
        <v>50</v>
      </c>
      <c r="O1821" t="s">
        <v>9</v>
      </c>
      <c r="P1821" t="s">
        <v>40</v>
      </c>
      <c r="Q1821" t="str">
        <f t="shared" si="28"/>
        <v/>
      </c>
    </row>
    <row r="1822" spans="1:17" x14ac:dyDescent="0.3">
      <c r="A1822" t="s">
        <v>45</v>
      </c>
      <c r="B1822" t="s">
        <v>2348</v>
      </c>
      <c r="C1822" t="s">
        <v>2349</v>
      </c>
      <c r="D1822" t="s">
        <v>1223</v>
      </c>
      <c r="F1822" t="s">
        <v>1224</v>
      </c>
      <c r="G1822" t="s">
        <v>2350</v>
      </c>
      <c r="H1822" s="3">
        <v>44882</v>
      </c>
      <c r="I1822" t="s">
        <v>2351</v>
      </c>
      <c r="M1822" t="s">
        <v>1224</v>
      </c>
      <c r="N1822" t="s">
        <v>11</v>
      </c>
      <c r="O1822" t="s">
        <v>14</v>
      </c>
      <c r="P1822" t="s">
        <v>40</v>
      </c>
      <c r="Q1822" t="str">
        <f t="shared" si="28"/>
        <v/>
      </c>
    </row>
    <row r="1823" spans="1:17" x14ac:dyDescent="0.3">
      <c r="A1823" t="s">
        <v>1220</v>
      </c>
      <c r="B1823" t="s">
        <v>1221</v>
      </c>
      <c r="C1823" t="s">
        <v>1222</v>
      </c>
      <c r="D1823" t="s">
        <v>1223</v>
      </c>
      <c r="F1823" t="s">
        <v>1224</v>
      </c>
      <c r="G1823" t="s">
        <v>445</v>
      </c>
      <c r="H1823" s="3">
        <v>44861</v>
      </c>
      <c r="I1823" t="s">
        <v>2352</v>
      </c>
      <c r="M1823" t="s">
        <v>1224</v>
      </c>
      <c r="N1823" t="s">
        <v>11</v>
      </c>
      <c r="O1823" t="s">
        <v>16</v>
      </c>
      <c r="P1823" t="s">
        <v>1226</v>
      </c>
      <c r="Q1823" t="str">
        <f t="shared" si="28"/>
        <v/>
      </c>
    </row>
    <row r="1824" spans="1:17" x14ac:dyDescent="0.3">
      <c r="A1824" t="s">
        <v>45</v>
      </c>
      <c r="B1824" t="s">
        <v>1363</v>
      </c>
      <c r="C1824" t="s">
        <v>1364</v>
      </c>
      <c r="D1824" t="s">
        <v>1223</v>
      </c>
      <c r="F1824" t="s">
        <v>370</v>
      </c>
      <c r="G1824" t="s">
        <v>1365</v>
      </c>
      <c r="H1824" s="3">
        <v>44882</v>
      </c>
      <c r="I1824" t="s">
        <v>2353</v>
      </c>
      <c r="M1824" t="s">
        <v>373</v>
      </c>
      <c r="N1824" t="s">
        <v>44</v>
      </c>
      <c r="O1824" t="s">
        <v>9</v>
      </c>
      <c r="P1824" t="s">
        <v>40</v>
      </c>
      <c r="Q1824" t="str">
        <f t="shared" si="28"/>
        <v/>
      </c>
    </row>
    <row r="1825" spans="1:17" x14ac:dyDescent="0.3">
      <c r="A1825" t="s">
        <v>45</v>
      </c>
      <c r="B1825" t="s">
        <v>1227</v>
      </c>
      <c r="C1825" t="s">
        <v>1228</v>
      </c>
      <c r="D1825" t="s">
        <v>1223</v>
      </c>
      <c r="F1825" t="s">
        <v>57</v>
      </c>
      <c r="G1825" t="s">
        <v>1229</v>
      </c>
      <c r="H1825" s="3">
        <v>44859</v>
      </c>
      <c r="I1825" t="s">
        <v>2354</v>
      </c>
      <c r="M1825" t="s">
        <v>60</v>
      </c>
      <c r="N1825" t="s">
        <v>53</v>
      </c>
      <c r="O1825" t="s">
        <v>14</v>
      </c>
      <c r="P1825" t="s">
        <v>1226</v>
      </c>
      <c r="Q1825" t="str">
        <f t="shared" si="28"/>
        <v/>
      </c>
    </row>
    <row r="1826" spans="1:17" x14ac:dyDescent="0.3">
      <c r="A1826" t="s">
        <v>45</v>
      </c>
      <c r="B1826" t="s">
        <v>1231</v>
      </c>
      <c r="C1826" t="s">
        <v>1232</v>
      </c>
      <c r="D1826" t="s">
        <v>1223</v>
      </c>
      <c r="E1826" t="s">
        <v>1233</v>
      </c>
      <c r="F1826" t="s">
        <v>1234</v>
      </c>
      <c r="G1826" t="s">
        <v>1235</v>
      </c>
      <c r="H1826" s="3">
        <v>44880</v>
      </c>
      <c r="I1826" t="s">
        <v>2355</v>
      </c>
      <c r="J1826">
        <v>30</v>
      </c>
      <c r="K1826">
        <v>30</v>
      </c>
      <c r="L1826">
        <v>30</v>
      </c>
      <c r="M1826" t="s">
        <v>1234</v>
      </c>
      <c r="N1826" t="s">
        <v>11</v>
      </c>
      <c r="O1826" t="s">
        <v>14</v>
      </c>
      <c r="P1826" t="s">
        <v>40</v>
      </c>
      <c r="Q1826" t="str">
        <f t="shared" si="28"/>
        <v>&lt; $50K</v>
      </c>
    </row>
    <row r="1827" spans="1:17" x14ac:dyDescent="0.3">
      <c r="A1827" t="s">
        <v>45</v>
      </c>
      <c r="B1827" t="s">
        <v>1237</v>
      </c>
      <c r="C1827" t="s">
        <v>1238</v>
      </c>
      <c r="D1827" t="s">
        <v>1223</v>
      </c>
      <c r="E1827" t="s">
        <v>1239</v>
      </c>
      <c r="F1827" t="s">
        <v>1224</v>
      </c>
      <c r="G1827" t="s">
        <v>1240</v>
      </c>
      <c r="H1827" s="3">
        <v>44862</v>
      </c>
      <c r="I1827" t="s">
        <v>2356</v>
      </c>
      <c r="J1827">
        <v>80000</v>
      </c>
      <c r="K1827">
        <v>110000</v>
      </c>
      <c r="L1827">
        <v>95000</v>
      </c>
      <c r="M1827" t="s">
        <v>1224</v>
      </c>
      <c r="N1827" t="s">
        <v>11</v>
      </c>
      <c r="O1827" t="s">
        <v>13</v>
      </c>
      <c r="P1827" t="s">
        <v>1226</v>
      </c>
      <c r="Q1827" t="str">
        <f t="shared" si="28"/>
        <v>$90K-$110K</v>
      </c>
    </row>
    <row r="1828" spans="1:17" x14ac:dyDescent="0.3">
      <c r="A1828" t="s">
        <v>45</v>
      </c>
      <c r="B1828" t="s">
        <v>1367</v>
      </c>
      <c r="C1828" t="s">
        <v>1368</v>
      </c>
      <c r="D1828" t="s">
        <v>1223</v>
      </c>
      <c r="E1828" t="s">
        <v>1369</v>
      </c>
      <c r="F1828" t="s">
        <v>1224</v>
      </c>
      <c r="G1828" t="s">
        <v>1370</v>
      </c>
      <c r="H1828" s="3">
        <v>44883</v>
      </c>
      <c r="I1828" t="s">
        <v>2357</v>
      </c>
      <c r="J1828">
        <v>38</v>
      </c>
      <c r="K1828">
        <v>45</v>
      </c>
      <c r="L1828">
        <v>41.5</v>
      </c>
      <c r="M1828" t="s">
        <v>1224</v>
      </c>
      <c r="N1828" t="s">
        <v>11</v>
      </c>
      <c r="O1828" t="s">
        <v>14</v>
      </c>
      <c r="P1828" t="s">
        <v>40</v>
      </c>
      <c r="Q1828" t="str">
        <f t="shared" si="28"/>
        <v>&lt; $50K</v>
      </c>
    </row>
    <row r="1829" spans="1:17" x14ac:dyDescent="0.3">
      <c r="A1829" t="s">
        <v>45</v>
      </c>
      <c r="B1829" t="s">
        <v>1242</v>
      </c>
      <c r="C1829" t="s">
        <v>1243</v>
      </c>
      <c r="D1829" t="s">
        <v>1223</v>
      </c>
      <c r="E1829" t="s">
        <v>320</v>
      </c>
      <c r="F1829" t="s">
        <v>1224</v>
      </c>
      <c r="G1829" t="s">
        <v>1244</v>
      </c>
      <c r="H1829" s="3">
        <v>44881</v>
      </c>
      <c r="I1829" t="s">
        <v>2358</v>
      </c>
      <c r="J1829">
        <v>50</v>
      </c>
      <c r="K1829">
        <v>60</v>
      </c>
      <c r="L1829">
        <v>55</v>
      </c>
      <c r="M1829" t="s">
        <v>1224</v>
      </c>
      <c r="N1829" t="s">
        <v>11</v>
      </c>
      <c r="O1829" t="s">
        <v>14</v>
      </c>
      <c r="P1829" t="s">
        <v>40</v>
      </c>
      <c r="Q1829" t="str">
        <f t="shared" si="28"/>
        <v>&lt; $50K</v>
      </c>
    </row>
    <row r="1830" spans="1:17" x14ac:dyDescent="0.3">
      <c r="A1830" t="s">
        <v>45</v>
      </c>
      <c r="B1830" t="s">
        <v>1246</v>
      </c>
      <c r="C1830" t="s">
        <v>1247</v>
      </c>
      <c r="D1830" t="s">
        <v>1223</v>
      </c>
      <c r="F1830" t="s">
        <v>1248</v>
      </c>
      <c r="G1830" t="s">
        <v>1249</v>
      </c>
      <c r="H1830" s="3">
        <v>44880</v>
      </c>
      <c r="I1830" t="s">
        <v>2359</v>
      </c>
      <c r="M1830" t="s">
        <v>1251</v>
      </c>
      <c r="N1830" t="s">
        <v>114</v>
      </c>
      <c r="O1830" t="s">
        <v>13</v>
      </c>
      <c r="P1830" t="s">
        <v>40</v>
      </c>
      <c r="Q1830" t="str">
        <f t="shared" si="28"/>
        <v/>
      </c>
    </row>
    <row r="1831" spans="1:17" x14ac:dyDescent="0.3">
      <c r="A1831" t="s">
        <v>45</v>
      </c>
      <c r="B1831" t="s">
        <v>1252</v>
      </c>
      <c r="C1831" t="s">
        <v>1253</v>
      </c>
      <c r="D1831" t="s">
        <v>1223</v>
      </c>
      <c r="F1831" t="s">
        <v>1224</v>
      </c>
      <c r="G1831" t="s">
        <v>1254</v>
      </c>
      <c r="H1831" s="3">
        <v>44861</v>
      </c>
      <c r="I1831" t="s">
        <v>2360</v>
      </c>
      <c r="M1831" t="s">
        <v>1224</v>
      </c>
      <c r="N1831" t="s">
        <v>11</v>
      </c>
      <c r="O1831" t="s">
        <v>14</v>
      </c>
      <c r="P1831" t="s">
        <v>1226</v>
      </c>
      <c r="Q1831" t="str">
        <f t="shared" si="28"/>
        <v/>
      </c>
    </row>
    <row r="1832" spans="1:17" x14ac:dyDescent="0.3">
      <c r="A1832" t="s">
        <v>45</v>
      </c>
      <c r="B1832" t="s">
        <v>1256</v>
      </c>
      <c r="C1832" t="s">
        <v>1257</v>
      </c>
      <c r="D1832" t="s">
        <v>1223</v>
      </c>
      <c r="E1832" t="s">
        <v>1258</v>
      </c>
      <c r="F1832" t="s">
        <v>1224</v>
      </c>
      <c r="G1832" t="s">
        <v>1259</v>
      </c>
      <c r="H1832" s="3">
        <v>44886</v>
      </c>
      <c r="I1832" t="s">
        <v>2361</v>
      </c>
      <c r="J1832">
        <v>120000</v>
      </c>
      <c r="K1832">
        <v>135000</v>
      </c>
      <c r="L1832">
        <v>127500</v>
      </c>
      <c r="M1832" t="s">
        <v>1224</v>
      </c>
      <c r="N1832" t="s">
        <v>11</v>
      </c>
      <c r="O1832" t="s">
        <v>13</v>
      </c>
      <c r="P1832" t="s">
        <v>40</v>
      </c>
      <c r="Q1832" t="str">
        <f t="shared" si="28"/>
        <v>$110K-$130K</v>
      </c>
    </row>
    <row r="1833" spans="1:17" x14ac:dyDescent="0.3">
      <c r="A1833" t="s">
        <v>45</v>
      </c>
      <c r="B1833" t="s">
        <v>1261</v>
      </c>
      <c r="C1833" t="s">
        <v>1262</v>
      </c>
      <c r="D1833" t="s">
        <v>1223</v>
      </c>
      <c r="E1833" t="s">
        <v>1263</v>
      </c>
      <c r="F1833" t="s">
        <v>1224</v>
      </c>
      <c r="G1833" t="s">
        <v>1264</v>
      </c>
      <c r="H1833" s="3">
        <v>44872</v>
      </c>
      <c r="I1833" t="s">
        <v>2362</v>
      </c>
      <c r="J1833">
        <v>85000</v>
      </c>
      <c r="K1833">
        <v>100000</v>
      </c>
      <c r="L1833">
        <v>92500</v>
      </c>
      <c r="M1833" t="s">
        <v>1224</v>
      </c>
      <c r="N1833" t="s">
        <v>11</v>
      </c>
      <c r="O1833" t="s">
        <v>13</v>
      </c>
      <c r="P1833" t="s">
        <v>40</v>
      </c>
      <c r="Q1833" t="str">
        <f t="shared" si="28"/>
        <v>$90K-$110K</v>
      </c>
    </row>
    <row r="1834" spans="1:17" x14ac:dyDescent="0.3">
      <c r="A1834" t="s">
        <v>45</v>
      </c>
      <c r="B1834" t="s">
        <v>1266</v>
      </c>
      <c r="C1834" t="s">
        <v>1267</v>
      </c>
      <c r="D1834" t="s">
        <v>1223</v>
      </c>
      <c r="E1834" t="s">
        <v>1268</v>
      </c>
      <c r="F1834" t="s">
        <v>1224</v>
      </c>
      <c r="G1834" t="s">
        <v>251</v>
      </c>
      <c r="H1834" s="3">
        <v>44866</v>
      </c>
      <c r="I1834" t="s">
        <v>2363</v>
      </c>
      <c r="J1834">
        <v>40</v>
      </c>
      <c r="K1834">
        <v>50</v>
      </c>
      <c r="L1834">
        <v>45</v>
      </c>
      <c r="M1834" t="s">
        <v>1224</v>
      </c>
      <c r="N1834" t="s">
        <v>11</v>
      </c>
      <c r="O1834" t="s">
        <v>13</v>
      </c>
      <c r="P1834" t="s">
        <v>40</v>
      </c>
      <c r="Q1834" t="str">
        <f t="shared" si="28"/>
        <v>&lt; $50K</v>
      </c>
    </row>
    <row r="1835" spans="1:17" x14ac:dyDescent="0.3">
      <c r="A1835" t="s">
        <v>45</v>
      </c>
      <c r="B1835" t="s">
        <v>1270</v>
      </c>
      <c r="C1835" t="s">
        <v>1271</v>
      </c>
      <c r="D1835" t="s">
        <v>1223</v>
      </c>
      <c r="F1835" t="s">
        <v>1224</v>
      </c>
      <c r="G1835" t="s">
        <v>1272</v>
      </c>
      <c r="H1835" s="3">
        <v>44873</v>
      </c>
      <c r="I1835" t="s">
        <v>2364</v>
      </c>
      <c r="M1835" t="s">
        <v>1224</v>
      </c>
      <c r="N1835" t="s">
        <v>11</v>
      </c>
      <c r="O1835" t="s">
        <v>14</v>
      </c>
      <c r="P1835" t="s">
        <v>40</v>
      </c>
      <c r="Q1835" t="str">
        <f t="shared" si="28"/>
        <v/>
      </c>
    </row>
    <row r="1836" spans="1:17" x14ac:dyDescent="0.3">
      <c r="A1836" t="s">
        <v>45</v>
      </c>
      <c r="B1836" t="s">
        <v>1274</v>
      </c>
      <c r="C1836" t="s">
        <v>1275</v>
      </c>
      <c r="D1836" t="s">
        <v>1223</v>
      </c>
      <c r="E1836" t="s">
        <v>1276</v>
      </c>
      <c r="F1836" t="s">
        <v>1224</v>
      </c>
      <c r="G1836" t="s">
        <v>89</v>
      </c>
      <c r="H1836" s="3">
        <v>44860</v>
      </c>
      <c r="I1836" t="s">
        <v>2365</v>
      </c>
      <c r="J1836">
        <v>60000</v>
      </c>
      <c r="K1836">
        <v>90000</v>
      </c>
      <c r="L1836">
        <v>75000</v>
      </c>
      <c r="M1836" t="s">
        <v>1224</v>
      </c>
      <c r="N1836" t="s">
        <v>11</v>
      </c>
      <c r="O1836" t="s">
        <v>11</v>
      </c>
      <c r="P1836" t="s">
        <v>1226</v>
      </c>
      <c r="Q1836" t="str">
        <f t="shared" si="28"/>
        <v>$70K-$90K</v>
      </c>
    </row>
    <row r="1837" spans="1:17" x14ac:dyDescent="0.3">
      <c r="A1837" t="s">
        <v>45</v>
      </c>
      <c r="B1837" t="s">
        <v>1278</v>
      </c>
      <c r="C1837" t="s">
        <v>1279</v>
      </c>
      <c r="D1837" t="s">
        <v>1223</v>
      </c>
      <c r="E1837" t="s">
        <v>1280</v>
      </c>
      <c r="F1837" t="s">
        <v>1224</v>
      </c>
      <c r="G1837" t="s">
        <v>1281</v>
      </c>
      <c r="H1837" s="3">
        <v>44859</v>
      </c>
      <c r="I1837" t="s">
        <v>2366</v>
      </c>
      <c r="J1837">
        <v>125000</v>
      </c>
      <c r="K1837">
        <v>155000</v>
      </c>
      <c r="L1837">
        <v>140000</v>
      </c>
      <c r="M1837" t="s">
        <v>1224</v>
      </c>
      <c r="N1837" t="s">
        <v>11</v>
      </c>
      <c r="O1837" t="s">
        <v>13</v>
      </c>
      <c r="P1837" t="s">
        <v>1226</v>
      </c>
      <c r="Q1837" t="str">
        <f t="shared" si="28"/>
        <v>$130K+</v>
      </c>
    </row>
    <row r="1838" spans="1:17" x14ac:dyDescent="0.3">
      <c r="A1838" t="s">
        <v>45</v>
      </c>
      <c r="B1838" t="s">
        <v>1283</v>
      </c>
      <c r="C1838" t="s">
        <v>1284</v>
      </c>
      <c r="D1838" t="s">
        <v>1223</v>
      </c>
      <c r="F1838" t="s">
        <v>1224</v>
      </c>
      <c r="G1838" t="s">
        <v>251</v>
      </c>
      <c r="H1838" s="3">
        <v>44862</v>
      </c>
      <c r="I1838" t="s">
        <v>2367</v>
      </c>
      <c r="M1838" t="s">
        <v>1224</v>
      </c>
      <c r="N1838" t="s">
        <v>11</v>
      </c>
      <c r="O1838" t="s">
        <v>13</v>
      </c>
      <c r="P1838" t="s">
        <v>1226</v>
      </c>
      <c r="Q1838" t="str">
        <f t="shared" si="28"/>
        <v/>
      </c>
    </row>
    <row r="1839" spans="1:17" x14ac:dyDescent="0.3">
      <c r="A1839" t="s">
        <v>45</v>
      </c>
      <c r="B1839" t="s">
        <v>1286</v>
      </c>
      <c r="C1839" t="s">
        <v>1287</v>
      </c>
      <c r="D1839" t="s">
        <v>1223</v>
      </c>
      <c r="E1839" t="s">
        <v>1288</v>
      </c>
      <c r="F1839" t="s">
        <v>1289</v>
      </c>
      <c r="G1839" t="s">
        <v>1290</v>
      </c>
      <c r="H1839" s="3">
        <v>44859</v>
      </c>
      <c r="I1839" t="s">
        <v>2368</v>
      </c>
      <c r="J1839">
        <v>70000</v>
      </c>
      <c r="K1839">
        <v>80000</v>
      </c>
      <c r="L1839">
        <v>75000</v>
      </c>
      <c r="M1839" t="s">
        <v>49</v>
      </c>
      <c r="N1839" t="s">
        <v>127</v>
      </c>
      <c r="O1839" t="s">
        <v>14</v>
      </c>
      <c r="P1839" t="s">
        <v>1226</v>
      </c>
      <c r="Q1839" t="str">
        <f t="shared" si="28"/>
        <v>$70K-$90K</v>
      </c>
    </row>
    <row r="1840" spans="1:17" x14ac:dyDescent="0.3">
      <c r="A1840" t="s">
        <v>1302</v>
      </c>
      <c r="B1840" t="s">
        <v>1303</v>
      </c>
      <c r="C1840" t="s">
        <v>1384</v>
      </c>
      <c r="D1840" t="s">
        <v>1223</v>
      </c>
      <c r="F1840" t="s">
        <v>1330</v>
      </c>
      <c r="G1840" t="s">
        <v>124</v>
      </c>
      <c r="H1840" s="3">
        <v>44888</v>
      </c>
      <c r="I1840" t="s">
        <v>2369</v>
      </c>
      <c r="M1840" t="s">
        <v>1332</v>
      </c>
      <c r="N1840" t="s">
        <v>162</v>
      </c>
      <c r="O1840" t="s">
        <v>16</v>
      </c>
      <c r="P1840" t="s">
        <v>40</v>
      </c>
      <c r="Q1840" t="str">
        <f t="shared" si="28"/>
        <v/>
      </c>
    </row>
    <row r="1841" spans="1:17" x14ac:dyDescent="0.3">
      <c r="A1841" t="s">
        <v>45</v>
      </c>
      <c r="B1841" t="s">
        <v>1292</v>
      </c>
      <c r="C1841" t="s">
        <v>1293</v>
      </c>
      <c r="D1841" t="s">
        <v>1223</v>
      </c>
      <c r="F1841" t="s">
        <v>1224</v>
      </c>
      <c r="G1841" t="s">
        <v>1294</v>
      </c>
      <c r="H1841" s="3">
        <v>44873</v>
      </c>
      <c r="I1841" t="s">
        <v>2370</v>
      </c>
      <c r="M1841" t="s">
        <v>1224</v>
      </c>
      <c r="N1841" t="s">
        <v>11</v>
      </c>
      <c r="O1841" t="s">
        <v>13</v>
      </c>
      <c r="P1841" t="s">
        <v>40</v>
      </c>
      <c r="Q1841" t="str">
        <f t="shared" si="28"/>
        <v/>
      </c>
    </row>
    <row r="1842" spans="1:17" x14ac:dyDescent="0.3">
      <c r="A1842" t="s">
        <v>1296</v>
      </c>
      <c r="B1842" t="s">
        <v>1297</v>
      </c>
      <c r="C1842" t="s">
        <v>1298</v>
      </c>
      <c r="D1842" t="s">
        <v>1223</v>
      </c>
      <c r="E1842" t="s">
        <v>1299</v>
      </c>
      <c r="F1842" t="s">
        <v>1224</v>
      </c>
      <c r="G1842" t="s">
        <v>1300</v>
      </c>
      <c r="H1842" s="3">
        <v>44860</v>
      </c>
      <c r="I1842" t="s">
        <v>2371</v>
      </c>
      <c r="J1842">
        <v>80000</v>
      </c>
      <c r="K1842">
        <v>90000</v>
      </c>
      <c r="L1842">
        <v>85000</v>
      </c>
      <c r="M1842" t="s">
        <v>1224</v>
      </c>
      <c r="N1842" t="s">
        <v>11</v>
      </c>
      <c r="O1842" t="s">
        <v>14</v>
      </c>
      <c r="P1842" t="s">
        <v>1226</v>
      </c>
      <c r="Q1842" t="str">
        <f t="shared" si="28"/>
        <v>$70K-$90K</v>
      </c>
    </row>
    <row r="1843" spans="1:17" x14ac:dyDescent="0.3">
      <c r="A1843" t="s">
        <v>1306</v>
      </c>
      <c r="B1843" t="s">
        <v>1307</v>
      </c>
      <c r="C1843" t="s">
        <v>1308</v>
      </c>
      <c r="D1843" t="s">
        <v>1223</v>
      </c>
      <c r="F1843" t="s">
        <v>1224</v>
      </c>
      <c r="G1843" t="s">
        <v>1309</v>
      </c>
      <c r="H1843" s="3">
        <v>44886</v>
      </c>
      <c r="I1843" t="s">
        <v>2372</v>
      </c>
      <c r="M1843" t="s">
        <v>1224</v>
      </c>
      <c r="N1843" t="s">
        <v>11</v>
      </c>
      <c r="O1843" t="s">
        <v>9</v>
      </c>
      <c r="P1843" t="s">
        <v>40</v>
      </c>
      <c r="Q1843" t="str">
        <f t="shared" si="28"/>
        <v/>
      </c>
    </row>
    <row r="1844" spans="1:17" x14ac:dyDescent="0.3">
      <c r="A1844" t="s">
        <v>45</v>
      </c>
      <c r="B1844" t="s">
        <v>1392</v>
      </c>
      <c r="C1844" t="s">
        <v>1393</v>
      </c>
      <c r="D1844" t="s">
        <v>1223</v>
      </c>
      <c r="F1844" t="s">
        <v>1394</v>
      </c>
      <c r="G1844" t="s">
        <v>1395</v>
      </c>
      <c r="H1844" s="3">
        <v>44859</v>
      </c>
      <c r="I1844" t="s">
        <v>2373</v>
      </c>
      <c r="M1844" t="s">
        <v>1397</v>
      </c>
      <c r="N1844" t="s">
        <v>44</v>
      </c>
      <c r="O1844" t="s">
        <v>13</v>
      </c>
      <c r="P1844" t="s">
        <v>1226</v>
      </c>
      <c r="Q1844" t="str">
        <f t="shared" si="28"/>
        <v/>
      </c>
    </row>
    <row r="1845" spans="1:17" x14ac:dyDescent="0.3">
      <c r="A1845" t="s">
        <v>1302</v>
      </c>
      <c r="B1845" t="s">
        <v>1303</v>
      </c>
      <c r="C1845" t="s">
        <v>1304</v>
      </c>
      <c r="D1845" t="s">
        <v>1223</v>
      </c>
      <c r="F1845" t="s">
        <v>298</v>
      </c>
      <c r="G1845" t="s">
        <v>124</v>
      </c>
      <c r="H1845" s="3">
        <v>44888</v>
      </c>
      <c r="I1845" t="s">
        <v>2374</v>
      </c>
      <c r="M1845" t="s">
        <v>301</v>
      </c>
      <c r="N1845" t="s">
        <v>50</v>
      </c>
      <c r="O1845" t="s">
        <v>16</v>
      </c>
      <c r="P1845" t="s">
        <v>40</v>
      </c>
      <c r="Q1845" t="str">
        <f t="shared" si="28"/>
        <v/>
      </c>
    </row>
    <row r="1846" spans="1:17" x14ac:dyDescent="0.3">
      <c r="A1846" t="s">
        <v>45</v>
      </c>
      <c r="B1846" t="s">
        <v>1311</v>
      </c>
      <c r="C1846" t="s">
        <v>1312</v>
      </c>
      <c r="D1846" t="s">
        <v>1223</v>
      </c>
      <c r="F1846" t="s">
        <v>496</v>
      </c>
      <c r="G1846" t="s">
        <v>1313</v>
      </c>
      <c r="H1846" s="3">
        <v>44859</v>
      </c>
      <c r="I1846" t="s">
        <v>2375</v>
      </c>
      <c r="M1846" t="s">
        <v>498</v>
      </c>
      <c r="N1846" t="s">
        <v>50</v>
      </c>
      <c r="O1846" t="s">
        <v>13</v>
      </c>
      <c r="P1846" t="s">
        <v>1226</v>
      </c>
      <c r="Q1846" t="str">
        <f t="shared" si="28"/>
        <v/>
      </c>
    </row>
    <row r="1847" spans="1:17" x14ac:dyDescent="0.3">
      <c r="A1847" t="s">
        <v>1315</v>
      </c>
      <c r="B1847" t="s">
        <v>1316</v>
      </c>
      <c r="C1847" t="s">
        <v>1317</v>
      </c>
      <c r="D1847" t="s">
        <v>1223</v>
      </c>
      <c r="E1847" t="s">
        <v>1318</v>
      </c>
      <c r="F1847" t="s">
        <v>1224</v>
      </c>
      <c r="G1847" t="s">
        <v>1319</v>
      </c>
      <c r="H1847" s="3">
        <v>44880</v>
      </c>
      <c r="I1847" t="s">
        <v>2376</v>
      </c>
      <c r="J1847">
        <v>59.69</v>
      </c>
      <c r="K1847">
        <v>79.58</v>
      </c>
      <c r="L1847">
        <v>69.634999999999991</v>
      </c>
      <c r="M1847" t="s">
        <v>1224</v>
      </c>
      <c r="N1847" t="s">
        <v>11</v>
      </c>
      <c r="O1847" t="s">
        <v>13</v>
      </c>
      <c r="P1847" t="s">
        <v>40</v>
      </c>
      <c r="Q1847" t="str">
        <f t="shared" si="28"/>
        <v>&lt; $50K</v>
      </c>
    </row>
    <row r="1848" spans="1:17" x14ac:dyDescent="0.3">
      <c r="A1848" t="s">
        <v>1220</v>
      </c>
      <c r="B1848" t="s">
        <v>1221</v>
      </c>
      <c r="C1848" t="s">
        <v>1222</v>
      </c>
      <c r="D1848" t="s">
        <v>1223</v>
      </c>
      <c r="F1848" t="s">
        <v>1224</v>
      </c>
      <c r="G1848" t="s">
        <v>445</v>
      </c>
      <c r="H1848" s="3">
        <v>44861</v>
      </c>
      <c r="I1848" t="s">
        <v>2377</v>
      </c>
      <c r="M1848" t="s">
        <v>1224</v>
      </c>
      <c r="N1848" t="s">
        <v>11</v>
      </c>
      <c r="O1848" t="s">
        <v>16</v>
      </c>
      <c r="P1848" t="s">
        <v>1226</v>
      </c>
      <c r="Q1848" t="str">
        <f t="shared" si="28"/>
        <v/>
      </c>
    </row>
    <row r="1849" spans="1:17" x14ac:dyDescent="0.3">
      <c r="A1849" t="s">
        <v>45</v>
      </c>
      <c r="B1849" t="s">
        <v>1363</v>
      </c>
      <c r="C1849" t="s">
        <v>1364</v>
      </c>
      <c r="D1849" t="s">
        <v>1223</v>
      </c>
      <c r="F1849" t="s">
        <v>370</v>
      </c>
      <c r="G1849" t="s">
        <v>1365</v>
      </c>
      <c r="H1849" s="3">
        <v>44882</v>
      </c>
      <c r="I1849" t="s">
        <v>2378</v>
      </c>
      <c r="M1849" t="s">
        <v>373</v>
      </c>
      <c r="N1849" t="s">
        <v>44</v>
      </c>
      <c r="O1849" t="s">
        <v>9</v>
      </c>
      <c r="P1849" t="s">
        <v>40</v>
      </c>
      <c r="Q1849" t="str">
        <f t="shared" si="28"/>
        <v/>
      </c>
    </row>
    <row r="1850" spans="1:17" x14ac:dyDescent="0.3">
      <c r="A1850" t="s">
        <v>45</v>
      </c>
      <c r="B1850" t="s">
        <v>1367</v>
      </c>
      <c r="C1850" t="s">
        <v>1368</v>
      </c>
      <c r="D1850" t="s">
        <v>1223</v>
      </c>
      <c r="E1850" t="s">
        <v>1369</v>
      </c>
      <c r="F1850" t="s">
        <v>1224</v>
      </c>
      <c r="G1850" t="s">
        <v>1370</v>
      </c>
      <c r="H1850" s="3">
        <v>44883</v>
      </c>
      <c r="I1850" t="s">
        <v>2379</v>
      </c>
      <c r="J1850">
        <v>38</v>
      </c>
      <c r="K1850">
        <v>45</v>
      </c>
      <c r="L1850">
        <v>41.5</v>
      </c>
      <c r="M1850" t="s">
        <v>1224</v>
      </c>
      <c r="N1850" t="s">
        <v>11</v>
      </c>
      <c r="O1850" t="s">
        <v>14</v>
      </c>
      <c r="P1850" t="s">
        <v>40</v>
      </c>
      <c r="Q1850" t="str">
        <f t="shared" si="28"/>
        <v>&lt; $50K</v>
      </c>
    </row>
    <row r="1851" spans="1:17" x14ac:dyDescent="0.3">
      <c r="A1851" t="s">
        <v>45</v>
      </c>
      <c r="B1851" t="s">
        <v>1227</v>
      </c>
      <c r="C1851" t="s">
        <v>1228</v>
      </c>
      <c r="D1851" t="s">
        <v>1223</v>
      </c>
      <c r="F1851" t="s">
        <v>57</v>
      </c>
      <c r="G1851" t="s">
        <v>1229</v>
      </c>
      <c r="H1851" s="3">
        <v>44859</v>
      </c>
      <c r="I1851" t="s">
        <v>2380</v>
      </c>
      <c r="M1851" t="s">
        <v>60</v>
      </c>
      <c r="N1851" t="s">
        <v>53</v>
      </c>
      <c r="O1851" t="s">
        <v>14</v>
      </c>
      <c r="P1851" t="s">
        <v>1226</v>
      </c>
      <c r="Q1851" t="str">
        <f t="shared" si="28"/>
        <v/>
      </c>
    </row>
    <row r="1852" spans="1:17" x14ac:dyDescent="0.3">
      <c r="A1852" t="s">
        <v>45</v>
      </c>
      <c r="B1852" t="s">
        <v>1231</v>
      </c>
      <c r="C1852" t="s">
        <v>1232</v>
      </c>
      <c r="D1852" t="s">
        <v>1223</v>
      </c>
      <c r="E1852" t="s">
        <v>1233</v>
      </c>
      <c r="F1852" t="s">
        <v>1234</v>
      </c>
      <c r="G1852" t="s">
        <v>1235</v>
      </c>
      <c r="H1852" s="3">
        <v>44880</v>
      </c>
      <c r="I1852" t="s">
        <v>2381</v>
      </c>
      <c r="J1852">
        <v>30</v>
      </c>
      <c r="K1852">
        <v>30</v>
      </c>
      <c r="L1852">
        <v>30</v>
      </c>
      <c r="M1852" t="s">
        <v>1234</v>
      </c>
      <c r="N1852" t="s">
        <v>11</v>
      </c>
      <c r="O1852" t="s">
        <v>14</v>
      </c>
      <c r="P1852" t="s">
        <v>40</v>
      </c>
      <c r="Q1852" t="str">
        <f t="shared" si="28"/>
        <v>&lt; $50K</v>
      </c>
    </row>
    <row r="1853" spans="1:17" x14ac:dyDescent="0.3">
      <c r="A1853" t="s">
        <v>45</v>
      </c>
      <c r="B1853" t="s">
        <v>1237</v>
      </c>
      <c r="C1853" t="s">
        <v>1238</v>
      </c>
      <c r="D1853" t="s">
        <v>1223</v>
      </c>
      <c r="E1853" t="s">
        <v>1239</v>
      </c>
      <c r="F1853" t="s">
        <v>1224</v>
      </c>
      <c r="G1853" t="s">
        <v>1240</v>
      </c>
      <c r="H1853" s="3">
        <v>44862</v>
      </c>
      <c r="I1853" t="s">
        <v>2382</v>
      </c>
      <c r="J1853">
        <v>80000</v>
      </c>
      <c r="K1853">
        <v>110000</v>
      </c>
      <c r="L1853">
        <v>95000</v>
      </c>
      <c r="M1853" t="s">
        <v>1224</v>
      </c>
      <c r="N1853" t="s">
        <v>11</v>
      </c>
      <c r="O1853" t="s">
        <v>13</v>
      </c>
      <c r="P1853" t="s">
        <v>1226</v>
      </c>
      <c r="Q1853" t="str">
        <f t="shared" si="28"/>
        <v>$90K-$110K</v>
      </c>
    </row>
    <row r="1854" spans="1:17" x14ac:dyDescent="0.3">
      <c r="A1854" t="s">
        <v>45</v>
      </c>
      <c r="B1854" t="s">
        <v>1242</v>
      </c>
      <c r="C1854" t="s">
        <v>1243</v>
      </c>
      <c r="D1854" t="s">
        <v>1223</v>
      </c>
      <c r="E1854" t="s">
        <v>320</v>
      </c>
      <c r="F1854" t="s">
        <v>1224</v>
      </c>
      <c r="G1854" t="s">
        <v>1244</v>
      </c>
      <c r="H1854" s="3">
        <v>44881</v>
      </c>
      <c r="I1854" t="s">
        <v>2383</v>
      </c>
      <c r="J1854">
        <v>50</v>
      </c>
      <c r="K1854">
        <v>60</v>
      </c>
      <c r="L1854">
        <v>55</v>
      </c>
      <c r="M1854" t="s">
        <v>1224</v>
      </c>
      <c r="N1854" t="s">
        <v>11</v>
      </c>
      <c r="O1854" t="s">
        <v>14</v>
      </c>
      <c r="P1854" t="s">
        <v>40</v>
      </c>
      <c r="Q1854" t="str">
        <f t="shared" si="28"/>
        <v>&lt; $50K</v>
      </c>
    </row>
    <row r="1855" spans="1:17" x14ac:dyDescent="0.3">
      <c r="A1855" t="s">
        <v>45</v>
      </c>
      <c r="B1855" t="s">
        <v>1246</v>
      </c>
      <c r="C1855" t="s">
        <v>1247</v>
      </c>
      <c r="D1855" t="s">
        <v>1223</v>
      </c>
      <c r="F1855" t="s">
        <v>1248</v>
      </c>
      <c r="G1855" t="s">
        <v>1249</v>
      </c>
      <c r="H1855" s="3">
        <v>44880</v>
      </c>
      <c r="I1855" t="s">
        <v>2384</v>
      </c>
      <c r="M1855" t="s">
        <v>1251</v>
      </c>
      <c r="N1855" t="s">
        <v>114</v>
      </c>
      <c r="O1855" t="s">
        <v>13</v>
      </c>
      <c r="P1855" t="s">
        <v>40</v>
      </c>
      <c r="Q1855" t="str">
        <f t="shared" si="28"/>
        <v/>
      </c>
    </row>
    <row r="1856" spans="1:17" x14ac:dyDescent="0.3">
      <c r="A1856" t="s">
        <v>45</v>
      </c>
      <c r="B1856" t="s">
        <v>1252</v>
      </c>
      <c r="C1856" t="s">
        <v>1253</v>
      </c>
      <c r="D1856" t="s">
        <v>1223</v>
      </c>
      <c r="F1856" t="s">
        <v>1224</v>
      </c>
      <c r="G1856" t="s">
        <v>1254</v>
      </c>
      <c r="H1856" s="3">
        <v>44861</v>
      </c>
      <c r="I1856" t="s">
        <v>2385</v>
      </c>
      <c r="M1856" t="s">
        <v>1224</v>
      </c>
      <c r="N1856" t="s">
        <v>11</v>
      </c>
      <c r="O1856" t="s">
        <v>14</v>
      </c>
      <c r="P1856" t="s">
        <v>1226</v>
      </c>
      <c r="Q1856" t="str">
        <f t="shared" si="28"/>
        <v/>
      </c>
    </row>
    <row r="1857" spans="1:17" x14ac:dyDescent="0.3">
      <c r="A1857" t="s">
        <v>45</v>
      </c>
      <c r="B1857" t="s">
        <v>1256</v>
      </c>
      <c r="C1857" t="s">
        <v>1257</v>
      </c>
      <c r="D1857" t="s">
        <v>1223</v>
      </c>
      <c r="E1857" t="s">
        <v>1258</v>
      </c>
      <c r="F1857" t="s">
        <v>1224</v>
      </c>
      <c r="G1857" t="s">
        <v>1259</v>
      </c>
      <c r="H1857" s="3">
        <v>44886</v>
      </c>
      <c r="I1857" t="s">
        <v>2386</v>
      </c>
      <c r="J1857">
        <v>120000</v>
      </c>
      <c r="K1857">
        <v>135000</v>
      </c>
      <c r="L1857">
        <v>127500</v>
      </c>
      <c r="M1857" t="s">
        <v>1224</v>
      </c>
      <c r="N1857" t="s">
        <v>11</v>
      </c>
      <c r="O1857" t="s">
        <v>13</v>
      </c>
      <c r="P1857" t="s">
        <v>40</v>
      </c>
      <c r="Q1857" t="str">
        <f t="shared" si="28"/>
        <v>$110K-$130K</v>
      </c>
    </row>
    <row r="1858" spans="1:17" x14ac:dyDescent="0.3">
      <c r="A1858" t="s">
        <v>45</v>
      </c>
      <c r="B1858" t="s">
        <v>1261</v>
      </c>
      <c r="C1858" t="s">
        <v>1262</v>
      </c>
      <c r="D1858" t="s">
        <v>1223</v>
      </c>
      <c r="E1858" t="s">
        <v>1263</v>
      </c>
      <c r="F1858" t="s">
        <v>1224</v>
      </c>
      <c r="G1858" t="s">
        <v>1264</v>
      </c>
      <c r="H1858" s="3">
        <v>44872</v>
      </c>
      <c r="I1858" t="s">
        <v>2387</v>
      </c>
      <c r="J1858">
        <v>85000</v>
      </c>
      <c r="K1858">
        <v>100000</v>
      </c>
      <c r="L1858">
        <v>92500</v>
      </c>
      <c r="M1858" t="s">
        <v>1224</v>
      </c>
      <c r="N1858" t="s">
        <v>11</v>
      </c>
      <c r="O1858" t="s">
        <v>13</v>
      </c>
      <c r="P1858" t="s">
        <v>40</v>
      </c>
      <c r="Q1858" t="str">
        <f t="shared" ref="Q1858:Q1921" si="29">IF(L1858="","",IF(L1858&lt;50000,"&lt; $50K",IF(L1858&lt;70000,"$50K-$70K",IF(L1858&lt;90000,"$70K-$90K",IF(L1858&lt;110000,"$90K-$110K",IF(L1858&lt;130000,"$110K-$130K","$130K+"))))))</f>
        <v>$90K-$110K</v>
      </c>
    </row>
    <row r="1859" spans="1:17" x14ac:dyDescent="0.3">
      <c r="A1859" t="s">
        <v>45</v>
      </c>
      <c r="B1859" t="s">
        <v>1266</v>
      </c>
      <c r="C1859" t="s">
        <v>1267</v>
      </c>
      <c r="D1859" t="s">
        <v>1223</v>
      </c>
      <c r="E1859" t="s">
        <v>1268</v>
      </c>
      <c r="F1859" t="s">
        <v>1224</v>
      </c>
      <c r="G1859" t="s">
        <v>251</v>
      </c>
      <c r="H1859" s="3">
        <v>44866</v>
      </c>
      <c r="I1859" t="s">
        <v>2388</v>
      </c>
      <c r="J1859">
        <v>40</v>
      </c>
      <c r="K1859">
        <v>50</v>
      </c>
      <c r="L1859">
        <v>45</v>
      </c>
      <c r="M1859" t="s">
        <v>1224</v>
      </c>
      <c r="N1859" t="s">
        <v>11</v>
      </c>
      <c r="O1859" t="s">
        <v>13</v>
      </c>
      <c r="P1859" t="s">
        <v>40</v>
      </c>
      <c r="Q1859" t="str">
        <f t="shared" si="29"/>
        <v>&lt; $50K</v>
      </c>
    </row>
    <row r="1860" spans="1:17" x14ac:dyDescent="0.3">
      <c r="A1860" t="s">
        <v>45</v>
      </c>
      <c r="B1860" t="s">
        <v>1270</v>
      </c>
      <c r="C1860" t="s">
        <v>1271</v>
      </c>
      <c r="D1860" t="s">
        <v>1223</v>
      </c>
      <c r="F1860" t="s">
        <v>1224</v>
      </c>
      <c r="G1860" t="s">
        <v>1272</v>
      </c>
      <c r="H1860" s="3">
        <v>44873</v>
      </c>
      <c r="I1860" t="s">
        <v>2389</v>
      </c>
      <c r="M1860" t="s">
        <v>1224</v>
      </c>
      <c r="N1860" t="s">
        <v>11</v>
      </c>
      <c r="O1860" t="s">
        <v>14</v>
      </c>
      <c r="P1860" t="s">
        <v>40</v>
      </c>
      <c r="Q1860" t="str">
        <f t="shared" si="29"/>
        <v/>
      </c>
    </row>
    <row r="1861" spans="1:17" x14ac:dyDescent="0.3">
      <c r="A1861" t="s">
        <v>45</v>
      </c>
      <c r="B1861" t="s">
        <v>1274</v>
      </c>
      <c r="C1861" t="s">
        <v>1275</v>
      </c>
      <c r="D1861" t="s">
        <v>1223</v>
      </c>
      <c r="E1861" t="s">
        <v>1276</v>
      </c>
      <c r="F1861" t="s">
        <v>1224</v>
      </c>
      <c r="G1861" t="s">
        <v>89</v>
      </c>
      <c r="H1861" s="3">
        <v>44860</v>
      </c>
      <c r="I1861" t="s">
        <v>2390</v>
      </c>
      <c r="J1861">
        <v>60000</v>
      </c>
      <c r="K1861">
        <v>90000</v>
      </c>
      <c r="L1861">
        <v>75000</v>
      </c>
      <c r="M1861" t="s">
        <v>1224</v>
      </c>
      <c r="N1861" t="s">
        <v>11</v>
      </c>
      <c r="O1861" t="s">
        <v>11</v>
      </c>
      <c r="P1861" t="s">
        <v>1226</v>
      </c>
      <c r="Q1861" t="str">
        <f t="shared" si="29"/>
        <v>$70K-$90K</v>
      </c>
    </row>
    <row r="1862" spans="1:17" x14ac:dyDescent="0.3">
      <c r="A1862" t="s">
        <v>45</v>
      </c>
      <c r="B1862" t="s">
        <v>1278</v>
      </c>
      <c r="C1862" t="s">
        <v>1279</v>
      </c>
      <c r="D1862" t="s">
        <v>1223</v>
      </c>
      <c r="E1862" t="s">
        <v>1280</v>
      </c>
      <c r="F1862" t="s">
        <v>1224</v>
      </c>
      <c r="G1862" t="s">
        <v>1281</v>
      </c>
      <c r="H1862" s="3">
        <v>44859</v>
      </c>
      <c r="I1862" t="s">
        <v>2391</v>
      </c>
      <c r="J1862">
        <v>125000</v>
      </c>
      <c r="K1862">
        <v>155000</v>
      </c>
      <c r="L1862">
        <v>140000</v>
      </c>
      <c r="M1862" t="s">
        <v>1224</v>
      </c>
      <c r="N1862" t="s">
        <v>11</v>
      </c>
      <c r="O1862" t="s">
        <v>13</v>
      </c>
      <c r="P1862" t="s">
        <v>1226</v>
      </c>
      <c r="Q1862" t="str">
        <f t="shared" si="29"/>
        <v>$130K+</v>
      </c>
    </row>
    <row r="1863" spans="1:17" x14ac:dyDescent="0.3">
      <c r="A1863" t="s">
        <v>45</v>
      </c>
      <c r="B1863" t="s">
        <v>1283</v>
      </c>
      <c r="C1863" t="s">
        <v>1284</v>
      </c>
      <c r="D1863" t="s">
        <v>1223</v>
      </c>
      <c r="F1863" t="s">
        <v>1224</v>
      </c>
      <c r="G1863" t="s">
        <v>251</v>
      </c>
      <c r="H1863" s="3">
        <v>44862</v>
      </c>
      <c r="I1863" t="s">
        <v>2392</v>
      </c>
      <c r="M1863" t="s">
        <v>1224</v>
      </c>
      <c r="N1863" t="s">
        <v>11</v>
      </c>
      <c r="O1863" t="s">
        <v>13</v>
      </c>
      <c r="P1863" t="s">
        <v>1226</v>
      </c>
      <c r="Q1863" t="str">
        <f t="shared" si="29"/>
        <v/>
      </c>
    </row>
    <row r="1864" spans="1:17" x14ac:dyDescent="0.3">
      <c r="A1864" t="s">
        <v>45</v>
      </c>
      <c r="B1864" t="s">
        <v>1286</v>
      </c>
      <c r="C1864" t="s">
        <v>1287</v>
      </c>
      <c r="D1864" t="s">
        <v>1223</v>
      </c>
      <c r="E1864" t="s">
        <v>1288</v>
      </c>
      <c r="F1864" t="s">
        <v>1289</v>
      </c>
      <c r="G1864" t="s">
        <v>1290</v>
      </c>
      <c r="H1864" s="3">
        <v>44859</v>
      </c>
      <c r="I1864" t="s">
        <v>2393</v>
      </c>
      <c r="J1864">
        <v>70000</v>
      </c>
      <c r="K1864">
        <v>80000</v>
      </c>
      <c r="L1864">
        <v>75000</v>
      </c>
      <c r="M1864" t="s">
        <v>49</v>
      </c>
      <c r="N1864" t="s">
        <v>127</v>
      </c>
      <c r="O1864" t="s">
        <v>14</v>
      </c>
      <c r="P1864" t="s">
        <v>1226</v>
      </c>
      <c r="Q1864" t="str">
        <f t="shared" si="29"/>
        <v>$70K-$90K</v>
      </c>
    </row>
    <row r="1865" spans="1:17" x14ac:dyDescent="0.3">
      <c r="A1865" t="s">
        <v>1302</v>
      </c>
      <c r="B1865" t="s">
        <v>1303</v>
      </c>
      <c r="C1865" t="s">
        <v>1384</v>
      </c>
      <c r="D1865" t="s">
        <v>1223</v>
      </c>
      <c r="F1865" t="s">
        <v>1330</v>
      </c>
      <c r="G1865" t="s">
        <v>124</v>
      </c>
      <c r="H1865" s="3">
        <v>44888</v>
      </c>
      <c r="I1865" t="s">
        <v>2394</v>
      </c>
      <c r="M1865" t="s">
        <v>1332</v>
      </c>
      <c r="N1865" t="s">
        <v>162</v>
      </c>
      <c r="O1865" t="s">
        <v>16</v>
      </c>
      <c r="P1865" t="s">
        <v>40</v>
      </c>
      <c r="Q1865" t="str">
        <f t="shared" si="29"/>
        <v/>
      </c>
    </row>
    <row r="1866" spans="1:17" x14ac:dyDescent="0.3">
      <c r="A1866" t="s">
        <v>45</v>
      </c>
      <c r="B1866" t="s">
        <v>1292</v>
      </c>
      <c r="C1866" t="s">
        <v>1293</v>
      </c>
      <c r="D1866" t="s">
        <v>1223</v>
      </c>
      <c r="F1866" t="s">
        <v>1224</v>
      </c>
      <c r="G1866" t="s">
        <v>1294</v>
      </c>
      <c r="H1866" s="3">
        <v>44873</v>
      </c>
      <c r="I1866" t="s">
        <v>2395</v>
      </c>
      <c r="M1866" t="s">
        <v>1224</v>
      </c>
      <c r="N1866" t="s">
        <v>11</v>
      </c>
      <c r="O1866" t="s">
        <v>13</v>
      </c>
      <c r="P1866" t="s">
        <v>40</v>
      </c>
      <c r="Q1866" t="str">
        <f t="shared" si="29"/>
        <v/>
      </c>
    </row>
    <row r="1867" spans="1:17" x14ac:dyDescent="0.3">
      <c r="A1867" t="s">
        <v>1296</v>
      </c>
      <c r="B1867" t="s">
        <v>1297</v>
      </c>
      <c r="C1867" t="s">
        <v>1298</v>
      </c>
      <c r="D1867" t="s">
        <v>1223</v>
      </c>
      <c r="E1867" t="s">
        <v>1299</v>
      </c>
      <c r="F1867" t="s">
        <v>1224</v>
      </c>
      <c r="G1867" t="s">
        <v>1300</v>
      </c>
      <c r="H1867" s="3">
        <v>44860</v>
      </c>
      <c r="I1867" t="s">
        <v>2396</v>
      </c>
      <c r="J1867">
        <v>80000</v>
      </c>
      <c r="K1867">
        <v>90000</v>
      </c>
      <c r="L1867">
        <v>85000</v>
      </c>
      <c r="M1867" t="s">
        <v>1224</v>
      </c>
      <c r="N1867" t="s">
        <v>11</v>
      </c>
      <c r="O1867" t="s">
        <v>14</v>
      </c>
      <c r="P1867" t="s">
        <v>1226</v>
      </c>
      <c r="Q1867" t="str">
        <f t="shared" si="29"/>
        <v>$70K-$90K</v>
      </c>
    </row>
    <row r="1868" spans="1:17" x14ac:dyDescent="0.3">
      <c r="A1868" t="s">
        <v>1306</v>
      </c>
      <c r="B1868" t="s">
        <v>1307</v>
      </c>
      <c r="C1868" t="s">
        <v>1308</v>
      </c>
      <c r="D1868" t="s">
        <v>1223</v>
      </c>
      <c r="F1868" t="s">
        <v>1224</v>
      </c>
      <c r="G1868" t="s">
        <v>1309</v>
      </c>
      <c r="H1868" s="3">
        <v>44886</v>
      </c>
      <c r="I1868" t="s">
        <v>2397</v>
      </c>
      <c r="M1868" t="s">
        <v>1224</v>
      </c>
      <c r="N1868" t="s">
        <v>11</v>
      </c>
      <c r="O1868" t="s">
        <v>9</v>
      </c>
      <c r="P1868" t="s">
        <v>40</v>
      </c>
      <c r="Q1868" t="str">
        <f t="shared" si="29"/>
        <v/>
      </c>
    </row>
    <row r="1869" spans="1:17" x14ac:dyDescent="0.3">
      <c r="A1869" t="s">
        <v>45</v>
      </c>
      <c r="B1869" t="s">
        <v>1392</v>
      </c>
      <c r="C1869" t="s">
        <v>1393</v>
      </c>
      <c r="D1869" t="s">
        <v>1223</v>
      </c>
      <c r="F1869" t="s">
        <v>1394</v>
      </c>
      <c r="G1869" t="s">
        <v>1395</v>
      </c>
      <c r="H1869" s="3">
        <v>44859</v>
      </c>
      <c r="I1869" t="s">
        <v>2398</v>
      </c>
      <c r="M1869" t="s">
        <v>1397</v>
      </c>
      <c r="N1869" t="s">
        <v>44</v>
      </c>
      <c r="O1869" t="s">
        <v>13</v>
      </c>
      <c r="P1869" t="s">
        <v>1226</v>
      </c>
      <c r="Q1869" t="str">
        <f t="shared" si="29"/>
        <v/>
      </c>
    </row>
    <row r="1870" spans="1:17" x14ac:dyDescent="0.3">
      <c r="A1870" t="s">
        <v>1302</v>
      </c>
      <c r="B1870" t="s">
        <v>1303</v>
      </c>
      <c r="C1870" t="s">
        <v>1304</v>
      </c>
      <c r="D1870" t="s">
        <v>1223</v>
      </c>
      <c r="F1870" t="s">
        <v>298</v>
      </c>
      <c r="G1870" t="s">
        <v>124</v>
      </c>
      <c r="H1870" s="3">
        <v>44888</v>
      </c>
      <c r="I1870" t="s">
        <v>2399</v>
      </c>
      <c r="M1870" t="s">
        <v>301</v>
      </c>
      <c r="N1870" t="s">
        <v>50</v>
      </c>
      <c r="O1870" t="s">
        <v>16</v>
      </c>
      <c r="P1870" t="s">
        <v>40</v>
      </c>
      <c r="Q1870" t="str">
        <f t="shared" si="29"/>
        <v/>
      </c>
    </row>
    <row r="1871" spans="1:17" x14ac:dyDescent="0.3">
      <c r="A1871" t="s">
        <v>45</v>
      </c>
      <c r="B1871" t="s">
        <v>1311</v>
      </c>
      <c r="C1871" t="s">
        <v>1312</v>
      </c>
      <c r="D1871" t="s">
        <v>1223</v>
      </c>
      <c r="F1871" t="s">
        <v>496</v>
      </c>
      <c r="G1871" t="s">
        <v>1313</v>
      </c>
      <c r="H1871" s="3">
        <v>44859</v>
      </c>
      <c r="I1871" t="s">
        <v>2400</v>
      </c>
      <c r="M1871" t="s">
        <v>498</v>
      </c>
      <c r="N1871" t="s">
        <v>50</v>
      </c>
      <c r="O1871" t="s">
        <v>13</v>
      </c>
      <c r="P1871" t="s">
        <v>1226</v>
      </c>
      <c r="Q1871" t="str">
        <f t="shared" si="29"/>
        <v/>
      </c>
    </row>
    <row r="1872" spans="1:17" x14ac:dyDescent="0.3">
      <c r="A1872" t="s">
        <v>1315</v>
      </c>
      <c r="B1872" t="s">
        <v>1316</v>
      </c>
      <c r="C1872" t="s">
        <v>1317</v>
      </c>
      <c r="D1872" t="s">
        <v>1223</v>
      </c>
      <c r="E1872" t="s">
        <v>1318</v>
      </c>
      <c r="F1872" t="s">
        <v>1224</v>
      </c>
      <c r="G1872" t="s">
        <v>1319</v>
      </c>
      <c r="H1872" s="3">
        <v>44880</v>
      </c>
      <c r="I1872" t="s">
        <v>2401</v>
      </c>
      <c r="J1872">
        <v>59.69</v>
      </c>
      <c r="K1872">
        <v>79.58</v>
      </c>
      <c r="L1872">
        <v>69.634999999999991</v>
      </c>
      <c r="M1872" t="s">
        <v>1224</v>
      </c>
      <c r="N1872" t="s">
        <v>11</v>
      </c>
      <c r="O1872" t="s">
        <v>13</v>
      </c>
      <c r="P1872" t="s">
        <v>40</v>
      </c>
      <c r="Q1872" t="str">
        <f t="shared" si="29"/>
        <v>&lt; $50K</v>
      </c>
    </row>
    <row r="1873" spans="1:17" x14ac:dyDescent="0.3">
      <c r="A1873" t="s">
        <v>1220</v>
      </c>
      <c r="B1873" t="s">
        <v>1221</v>
      </c>
      <c r="C1873" t="s">
        <v>1222</v>
      </c>
      <c r="D1873" t="s">
        <v>1223</v>
      </c>
      <c r="F1873" t="s">
        <v>1224</v>
      </c>
      <c r="G1873" t="s">
        <v>445</v>
      </c>
      <c r="H1873" s="3">
        <v>44861</v>
      </c>
      <c r="I1873" t="s">
        <v>2402</v>
      </c>
      <c r="M1873" t="s">
        <v>1224</v>
      </c>
      <c r="N1873" t="s">
        <v>11</v>
      </c>
      <c r="O1873" t="s">
        <v>16</v>
      </c>
      <c r="P1873" t="s">
        <v>1226</v>
      </c>
      <c r="Q1873" t="str">
        <f t="shared" si="29"/>
        <v/>
      </c>
    </row>
    <row r="1874" spans="1:17" x14ac:dyDescent="0.3">
      <c r="A1874" t="s">
        <v>45</v>
      </c>
      <c r="B1874" t="s">
        <v>1363</v>
      </c>
      <c r="C1874" t="s">
        <v>1364</v>
      </c>
      <c r="D1874" t="s">
        <v>1223</v>
      </c>
      <c r="F1874" t="s">
        <v>370</v>
      </c>
      <c r="G1874" t="s">
        <v>1365</v>
      </c>
      <c r="H1874" s="3">
        <v>44882</v>
      </c>
      <c r="I1874" t="s">
        <v>2403</v>
      </c>
      <c r="M1874" t="s">
        <v>373</v>
      </c>
      <c r="N1874" t="s">
        <v>44</v>
      </c>
      <c r="O1874" t="s">
        <v>9</v>
      </c>
      <c r="P1874" t="s">
        <v>40</v>
      </c>
      <c r="Q1874" t="str">
        <f t="shared" si="29"/>
        <v/>
      </c>
    </row>
    <row r="1875" spans="1:17" x14ac:dyDescent="0.3">
      <c r="A1875" t="s">
        <v>45</v>
      </c>
      <c r="B1875" t="s">
        <v>1367</v>
      </c>
      <c r="C1875" t="s">
        <v>1368</v>
      </c>
      <c r="D1875" t="s">
        <v>1223</v>
      </c>
      <c r="E1875" t="s">
        <v>1369</v>
      </c>
      <c r="F1875" t="s">
        <v>1224</v>
      </c>
      <c r="G1875" t="s">
        <v>1370</v>
      </c>
      <c r="H1875" s="3">
        <v>44883</v>
      </c>
      <c r="I1875" t="s">
        <v>2404</v>
      </c>
      <c r="J1875">
        <v>38</v>
      </c>
      <c r="K1875">
        <v>45</v>
      </c>
      <c r="L1875">
        <v>41.5</v>
      </c>
      <c r="M1875" t="s">
        <v>1224</v>
      </c>
      <c r="N1875" t="s">
        <v>11</v>
      </c>
      <c r="O1875" t="s">
        <v>14</v>
      </c>
      <c r="P1875" t="s">
        <v>40</v>
      </c>
      <c r="Q1875" t="str">
        <f t="shared" si="29"/>
        <v>&lt; $50K</v>
      </c>
    </row>
    <row r="1876" spans="1:17" x14ac:dyDescent="0.3">
      <c r="A1876" t="s">
        <v>45</v>
      </c>
      <c r="B1876" t="s">
        <v>1227</v>
      </c>
      <c r="C1876" t="s">
        <v>1228</v>
      </c>
      <c r="D1876" t="s">
        <v>1223</v>
      </c>
      <c r="F1876" t="s">
        <v>57</v>
      </c>
      <c r="G1876" t="s">
        <v>1229</v>
      </c>
      <c r="H1876" s="3">
        <v>44859</v>
      </c>
      <c r="I1876" t="s">
        <v>2405</v>
      </c>
      <c r="M1876" t="s">
        <v>60</v>
      </c>
      <c r="N1876" t="s">
        <v>53</v>
      </c>
      <c r="O1876" t="s">
        <v>14</v>
      </c>
      <c r="P1876" t="s">
        <v>1226</v>
      </c>
      <c r="Q1876" t="str">
        <f t="shared" si="29"/>
        <v/>
      </c>
    </row>
    <row r="1877" spans="1:17" x14ac:dyDescent="0.3">
      <c r="A1877" t="s">
        <v>45</v>
      </c>
      <c r="B1877" t="s">
        <v>1231</v>
      </c>
      <c r="C1877" t="s">
        <v>1232</v>
      </c>
      <c r="D1877" t="s">
        <v>1223</v>
      </c>
      <c r="E1877" t="s">
        <v>1233</v>
      </c>
      <c r="F1877" t="s">
        <v>1234</v>
      </c>
      <c r="G1877" t="s">
        <v>1235</v>
      </c>
      <c r="H1877" s="3">
        <v>44880</v>
      </c>
      <c r="I1877" t="s">
        <v>2406</v>
      </c>
      <c r="J1877">
        <v>30</v>
      </c>
      <c r="K1877">
        <v>30</v>
      </c>
      <c r="L1877">
        <v>30</v>
      </c>
      <c r="M1877" t="s">
        <v>1234</v>
      </c>
      <c r="N1877" t="s">
        <v>11</v>
      </c>
      <c r="O1877" t="s">
        <v>14</v>
      </c>
      <c r="P1877" t="s">
        <v>40</v>
      </c>
      <c r="Q1877" t="str">
        <f t="shared" si="29"/>
        <v>&lt; $50K</v>
      </c>
    </row>
    <row r="1878" spans="1:17" x14ac:dyDescent="0.3">
      <c r="A1878" t="s">
        <v>45</v>
      </c>
      <c r="B1878" t="s">
        <v>1237</v>
      </c>
      <c r="C1878" t="s">
        <v>1238</v>
      </c>
      <c r="D1878" t="s">
        <v>1223</v>
      </c>
      <c r="E1878" t="s">
        <v>1239</v>
      </c>
      <c r="F1878" t="s">
        <v>1224</v>
      </c>
      <c r="G1878" t="s">
        <v>1240</v>
      </c>
      <c r="H1878" s="3">
        <v>44862</v>
      </c>
      <c r="I1878" t="s">
        <v>2407</v>
      </c>
      <c r="J1878">
        <v>80000</v>
      </c>
      <c r="K1878">
        <v>110000</v>
      </c>
      <c r="L1878">
        <v>95000</v>
      </c>
      <c r="M1878" t="s">
        <v>1224</v>
      </c>
      <c r="N1878" t="s">
        <v>11</v>
      </c>
      <c r="O1878" t="s">
        <v>13</v>
      </c>
      <c r="P1878" t="s">
        <v>1226</v>
      </c>
      <c r="Q1878" t="str">
        <f t="shared" si="29"/>
        <v>$90K-$110K</v>
      </c>
    </row>
    <row r="1879" spans="1:17" x14ac:dyDescent="0.3">
      <c r="A1879" t="s">
        <v>45</v>
      </c>
      <c r="B1879" t="s">
        <v>1242</v>
      </c>
      <c r="C1879" t="s">
        <v>1243</v>
      </c>
      <c r="D1879" t="s">
        <v>1223</v>
      </c>
      <c r="E1879" t="s">
        <v>320</v>
      </c>
      <c r="F1879" t="s">
        <v>1224</v>
      </c>
      <c r="G1879" t="s">
        <v>1244</v>
      </c>
      <c r="H1879" s="3">
        <v>44881</v>
      </c>
      <c r="I1879" t="s">
        <v>2408</v>
      </c>
      <c r="J1879">
        <v>50</v>
      </c>
      <c r="K1879">
        <v>60</v>
      </c>
      <c r="L1879">
        <v>55</v>
      </c>
      <c r="M1879" t="s">
        <v>1224</v>
      </c>
      <c r="N1879" t="s">
        <v>11</v>
      </c>
      <c r="O1879" t="s">
        <v>14</v>
      </c>
      <c r="P1879" t="s">
        <v>40</v>
      </c>
      <c r="Q1879" t="str">
        <f t="shared" si="29"/>
        <v>&lt; $50K</v>
      </c>
    </row>
    <row r="1880" spans="1:17" x14ac:dyDescent="0.3">
      <c r="A1880" t="s">
        <v>45</v>
      </c>
      <c r="B1880" t="s">
        <v>1246</v>
      </c>
      <c r="C1880" t="s">
        <v>1247</v>
      </c>
      <c r="D1880" t="s">
        <v>1223</v>
      </c>
      <c r="F1880" t="s">
        <v>1248</v>
      </c>
      <c r="G1880" t="s">
        <v>1249</v>
      </c>
      <c r="H1880" s="3">
        <v>44880</v>
      </c>
      <c r="I1880" t="s">
        <v>2409</v>
      </c>
      <c r="M1880" t="s">
        <v>1251</v>
      </c>
      <c r="N1880" t="s">
        <v>114</v>
      </c>
      <c r="O1880" t="s">
        <v>13</v>
      </c>
      <c r="P1880" t="s">
        <v>40</v>
      </c>
      <c r="Q1880" t="str">
        <f t="shared" si="29"/>
        <v/>
      </c>
    </row>
    <row r="1881" spans="1:17" x14ac:dyDescent="0.3">
      <c r="A1881" t="s">
        <v>45</v>
      </c>
      <c r="B1881" t="s">
        <v>1252</v>
      </c>
      <c r="C1881" t="s">
        <v>1253</v>
      </c>
      <c r="D1881" t="s">
        <v>1223</v>
      </c>
      <c r="F1881" t="s">
        <v>1224</v>
      </c>
      <c r="G1881" t="s">
        <v>1254</v>
      </c>
      <c r="H1881" s="3">
        <v>44861</v>
      </c>
      <c r="I1881" t="s">
        <v>2410</v>
      </c>
      <c r="M1881" t="s">
        <v>1224</v>
      </c>
      <c r="N1881" t="s">
        <v>11</v>
      </c>
      <c r="O1881" t="s">
        <v>14</v>
      </c>
      <c r="P1881" t="s">
        <v>1226</v>
      </c>
      <c r="Q1881" t="str">
        <f t="shared" si="29"/>
        <v/>
      </c>
    </row>
    <row r="1882" spans="1:17" x14ac:dyDescent="0.3">
      <c r="A1882" t="s">
        <v>45</v>
      </c>
      <c r="B1882" t="s">
        <v>1256</v>
      </c>
      <c r="C1882" t="s">
        <v>1257</v>
      </c>
      <c r="D1882" t="s">
        <v>1223</v>
      </c>
      <c r="E1882" t="s">
        <v>1258</v>
      </c>
      <c r="F1882" t="s">
        <v>1224</v>
      </c>
      <c r="G1882" t="s">
        <v>1259</v>
      </c>
      <c r="H1882" s="3">
        <v>44886</v>
      </c>
      <c r="I1882" t="s">
        <v>2411</v>
      </c>
      <c r="J1882">
        <v>120000</v>
      </c>
      <c r="K1882">
        <v>135000</v>
      </c>
      <c r="L1882">
        <v>127500</v>
      </c>
      <c r="M1882" t="s">
        <v>1224</v>
      </c>
      <c r="N1882" t="s">
        <v>11</v>
      </c>
      <c r="O1882" t="s">
        <v>13</v>
      </c>
      <c r="P1882" t="s">
        <v>40</v>
      </c>
      <c r="Q1882" t="str">
        <f t="shared" si="29"/>
        <v>$110K-$130K</v>
      </c>
    </row>
    <row r="1883" spans="1:17" x14ac:dyDescent="0.3">
      <c r="A1883" t="s">
        <v>45</v>
      </c>
      <c r="B1883" t="s">
        <v>1261</v>
      </c>
      <c r="C1883" t="s">
        <v>1262</v>
      </c>
      <c r="D1883" t="s">
        <v>1223</v>
      </c>
      <c r="E1883" t="s">
        <v>1263</v>
      </c>
      <c r="F1883" t="s">
        <v>1224</v>
      </c>
      <c r="G1883" t="s">
        <v>1264</v>
      </c>
      <c r="H1883" s="3">
        <v>44872</v>
      </c>
      <c r="I1883" t="s">
        <v>2412</v>
      </c>
      <c r="J1883">
        <v>85000</v>
      </c>
      <c r="K1883">
        <v>100000</v>
      </c>
      <c r="L1883">
        <v>92500</v>
      </c>
      <c r="M1883" t="s">
        <v>1224</v>
      </c>
      <c r="N1883" t="s">
        <v>11</v>
      </c>
      <c r="O1883" t="s">
        <v>13</v>
      </c>
      <c r="P1883" t="s">
        <v>40</v>
      </c>
      <c r="Q1883" t="str">
        <f t="shared" si="29"/>
        <v>$90K-$110K</v>
      </c>
    </row>
    <row r="1884" spans="1:17" x14ac:dyDescent="0.3">
      <c r="A1884" t="s">
        <v>45</v>
      </c>
      <c r="B1884" t="s">
        <v>1266</v>
      </c>
      <c r="C1884" t="s">
        <v>1267</v>
      </c>
      <c r="D1884" t="s">
        <v>1223</v>
      </c>
      <c r="E1884" t="s">
        <v>1268</v>
      </c>
      <c r="F1884" t="s">
        <v>1224</v>
      </c>
      <c r="G1884" t="s">
        <v>251</v>
      </c>
      <c r="H1884" s="3">
        <v>44866</v>
      </c>
      <c r="I1884" t="s">
        <v>2413</v>
      </c>
      <c r="J1884">
        <v>40</v>
      </c>
      <c r="K1884">
        <v>50</v>
      </c>
      <c r="L1884">
        <v>45</v>
      </c>
      <c r="M1884" t="s">
        <v>1224</v>
      </c>
      <c r="N1884" t="s">
        <v>11</v>
      </c>
      <c r="O1884" t="s">
        <v>13</v>
      </c>
      <c r="P1884" t="s">
        <v>40</v>
      </c>
      <c r="Q1884" t="str">
        <f t="shared" si="29"/>
        <v>&lt; $50K</v>
      </c>
    </row>
    <row r="1885" spans="1:17" x14ac:dyDescent="0.3">
      <c r="A1885" t="s">
        <v>45</v>
      </c>
      <c r="B1885" t="s">
        <v>1270</v>
      </c>
      <c r="C1885" t="s">
        <v>1271</v>
      </c>
      <c r="D1885" t="s">
        <v>1223</v>
      </c>
      <c r="F1885" t="s">
        <v>1224</v>
      </c>
      <c r="G1885" t="s">
        <v>1272</v>
      </c>
      <c r="H1885" s="3">
        <v>44873</v>
      </c>
      <c r="I1885" t="s">
        <v>2414</v>
      </c>
      <c r="M1885" t="s">
        <v>1224</v>
      </c>
      <c r="N1885" t="s">
        <v>11</v>
      </c>
      <c r="O1885" t="s">
        <v>14</v>
      </c>
      <c r="P1885" t="s">
        <v>40</v>
      </c>
      <c r="Q1885" t="str">
        <f t="shared" si="29"/>
        <v/>
      </c>
    </row>
    <row r="1886" spans="1:17" x14ac:dyDescent="0.3">
      <c r="A1886" t="s">
        <v>45</v>
      </c>
      <c r="B1886" t="s">
        <v>1274</v>
      </c>
      <c r="C1886" t="s">
        <v>1275</v>
      </c>
      <c r="D1886" t="s">
        <v>1223</v>
      </c>
      <c r="E1886" t="s">
        <v>1276</v>
      </c>
      <c r="F1886" t="s">
        <v>1224</v>
      </c>
      <c r="G1886" t="s">
        <v>89</v>
      </c>
      <c r="H1886" s="3">
        <v>44860</v>
      </c>
      <c r="I1886" t="s">
        <v>2415</v>
      </c>
      <c r="J1886">
        <v>60000</v>
      </c>
      <c r="K1886">
        <v>90000</v>
      </c>
      <c r="L1886">
        <v>75000</v>
      </c>
      <c r="M1886" t="s">
        <v>1224</v>
      </c>
      <c r="N1886" t="s">
        <v>11</v>
      </c>
      <c r="O1886" t="s">
        <v>11</v>
      </c>
      <c r="P1886" t="s">
        <v>1226</v>
      </c>
      <c r="Q1886" t="str">
        <f t="shared" si="29"/>
        <v>$70K-$90K</v>
      </c>
    </row>
    <row r="1887" spans="1:17" x14ac:dyDescent="0.3">
      <c r="A1887" t="s">
        <v>45</v>
      </c>
      <c r="B1887" t="s">
        <v>1278</v>
      </c>
      <c r="C1887" t="s">
        <v>1279</v>
      </c>
      <c r="D1887" t="s">
        <v>1223</v>
      </c>
      <c r="E1887" t="s">
        <v>1280</v>
      </c>
      <c r="F1887" t="s">
        <v>1224</v>
      </c>
      <c r="G1887" t="s">
        <v>1281</v>
      </c>
      <c r="H1887" s="3">
        <v>44859</v>
      </c>
      <c r="I1887" t="s">
        <v>2416</v>
      </c>
      <c r="J1887">
        <v>125000</v>
      </c>
      <c r="K1887">
        <v>155000</v>
      </c>
      <c r="L1887">
        <v>140000</v>
      </c>
      <c r="M1887" t="s">
        <v>1224</v>
      </c>
      <c r="N1887" t="s">
        <v>11</v>
      </c>
      <c r="O1887" t="s">
        <v>13</v>
      </c>
      <c r="P1887" t="s">
        <v>1226</v>
      </c>
      <c r="Q1887" t="str">
        <f t="shared" si="29"/>
        <v>$130K+</v>
      </c>
    </row>
    <row r="1888" spans="1:17" x14ac:dyDescent="0.3">
      <c r="A1888" t="s">
        <v>45</v>
      </c>
      <c r="B1888" t="s">
        <v>1283</v>
      </c>
      <c r="C1888" t="s">
        <v>1284</v>
      </c>
      <c r="D1888" t="s">
        <v>1223</v>
      </c>
      <c r="F1888" t="s">
        <v>1224</v>
      </c>
      <c r="G1888" t="s">
        <v>251</v>
      </c>
      <c r="H1888" s="3">
        <v>44862</v>
      </c>
      <c r="I1888" t="s">
        <v>2417</v>
      </c>
      <c r="M1888" t="s">
        <v>1224</v>
      </c>
      <c r="N1888" t="s">
        <v>11</v>
      </c>
      <c r="O1888" t="s">
        <v>13</v>
      </c>
      <c r="P1888" t="s">
        <v>1226</v>
      </c>
      <c r="Q1888" t="str">
        <f t="shared" si="29"/>
        <v/>
      </c>
    </row>
    <row r="1889" spans="1:17" x14ac:dyDescent="0.3">
      <c r="A1889" t="s">
        <v>45</v>
      </c>
      <c r="B1889" t="s">
        <v>1286</v>
      </c>
      <c r="C1889" t="s">
        <v>1287</v>
      </c>
      <c r="D1889" t="s">
        <v>1223</v>
      </c>
      <c r="E1889" t="s">
        <v>1288</v>
      </c>
      <c r="F1889" t="s">
        <v>1289</v>
      </c>
      <c r="G1889" t="s">
        <v>1290</v>
      </c>
      <c r="H1889" s="3">
        <v>44859</v>
      </c>
      <c r="I1889" t="s">
        <v>2418</v>
      </c>
      <c r="J1889">
        <v>70000</v>
      </c>
      <c r="K1889">
        <v>80000</v>
      </c>
      <c r="L1889">
        <v>75000</v>
      </c>
      <c r="M1889" t="s">
        <v>49</v>
      </c>
      <c r="N1889" t="s">
        <v>127</v>
      </c>
      <c r="O1889" t="s">
        <v>14</v>
      </c>
      <c r="P1889" t="s">
        <v>1226</v>
      </c>
      <c r="Q1889" t="str">
        <f t="shared" si="29"/>
        <v>$70K-$90K</v>
      </c>
    </row>
    <row r="1890" spans="1:17" x14ac:dyDescent="0.3">
      <c r="A1890" t="s">
        <v>1302</v>
      </c>
      <c r="B1890" t="s">
        <v>1303</v>
      </c>
      <c r="C1890" t="s">
        <v>1384</v>
      </c>
      <c r="D1890" t="s">
        <v>1223</v>
      </c>
      <c r="F1890" t="s">
        <v>1330</v>
      </c>
      <c r="G1890" t="s">
        <v>124</v>
      </c>
      <c r="H1890" s="3">
        <v>44888</v>
      </c>
      <c r="I1890" t="s">
        <v>2419</v>
      </c>
      <c r="M1890" t="s">
        <v>1332</v>
      </c>
      <c r="N1890" t="s">
        <v>162</v>
      </c>
      <c r="O1890" t="s">
        <v>16</v>
      </c>
      <c r="P1890" t="s">
        <v>40</v>
      </c>
      <c r="Q1890" t="str">
        <f t="shared" si="29"/>
        <v/>
      </c>
    </row>
    <row r="1891" spans="1:17" x14ac:dyDescent="0.3">
      <c r="A1891" t="s">
        <v>45</v>
      </c>
      <c r="B1891" t="s">
        <v>1292</v>
      </c>
      <c r="C1891" t="s">
        <v>1293</v>
      </c>
      <c r="D1891" t="s">
        <v>1223</v>
      </c>
      <c r="F1891" t="s">
        <v>1224</v>
      </c>
      <c r="G1891" t="s">
        <v>1294</v>
      </c>
      <c r="H1891" s="3">
        <v>44873</v>
      </c>
      <c r="I1891" t="s">
        <v>2420</v>
      </c>
      <c r="M1891" t="s">
        <v>1224</v>
      </c>
      <c r="N1891" t="s">
        <v>11</v>
      </c>
      <c r="O1891" t="s">
        <v>13</v>
      </c>
      <c r="P1891" t="s">
        <v>40</v>
      </c>
      <c r="Q1891" t="str">
        <f t="shared" si="29"/>
        <v/>
      </c>
    </row>
    <row r="1892" spans="1:17" x14ac:dyDescent="0.3">
      <c r="A1892" t="s">
        <v>1296</v>
      </c>
      <c r="B1892" t="s">
        <v>1297</v>
      </c>
      <c r="C1892" t="s">
        <v>1298</v>
      </c>
      <c r="D1892" t="s">
        <v>1223</v>
      </c>
      <c r="E1892" t="s">
        <v>1299</v>
      </c>
      <c r="F1892" t="s">
        <v>1224</v>
      </c>
      <c r="G1892" t="s">
        <v>1300</v>
      </c>
      <c r="H1892" s="3">
        <v>44860</v>
      </c>
      <c r="I1892" t="s">
        <v>2421</v>
      </c>
      <c r="J1892">
        <v>80000</v>
      </c>
      <c r="K1892">
        <v>90000</v>
      </c>
      <c r="L1892">
        <v>85000</v>
      </c>
      <c r="M1892" t="s">
        <v>1224</v>
      </c>
      <c r="N1892" t="s">
        <v>11</v>
      </c>
      <c r="O1892" t="s">
        <v>14</v>
      </c>
      <c r="P1892" t="s">
        <v>1226</v>
      </c>
      <c r="Q1892" t="str">
        <f t="shared" si="29"/>
        <v>$70K-$90K</v>
      </c>
    </row>
    <row r="1893" spans="1:17" x14ac:dyDescent="0.3">
      <c r="A1893" t="s">
        <v>1306</v>
      </c>
      <c r="B1893" t="s">
        <v>1307</v>
      </c>
      <c r="C1893" t="s">
        <v>1308</v>
      </c>
      <c r="D1893" t="s">
        <v>1223</v>
      </c>
      <c r="F1893" t="s">
        <v>1224</v>
      </c>
      <c r="G1893" t="s">
        <v>1309</v>
      </c>
      <c r="H1893" s="3">
        <v>44886</v>
      </c>
      <c r="I1893" t="s">
        <v>2422</v>
      </c>
      <c r="M1893" t="s">
        <v>1224</v>
      </c>
      <c r="N1893" t="s">
        <v>11</v>
      </c>
      <c r="O1893" t="s">
        <v>9</v>
      </c>
      <c r="P1893" t="s">
        <v>40</v>
      </c>
      <c r="Q1893" t="str">
        <f t="shared" si="29"/>
        <v/>
      </c>
    </row>
    <row r="1894" spans="1:17" x14ac:dyDescent="0.3">
      <c r="A1894" t="s">
        <v>45</v>
      </c>
      <c r="B1894" t="s">
        <v>1392</v>
      </c>
      <c r="C1894" t="s">
        <v>1393</v>
      </c>
      <c r="D1894" t="s">
        <v>1223</v>
      </c>
      <c r="F1894" t="s">
        <v>1394</v>
      </c>
      <c r="G1894" t="s">
        <v>1395</v>
      </c>
      <c r="H1894" s="3">
        <v>44859</v>
      </c>
      <c r="I1894" t="s">
        <v>2423</v>
      </c>
      <c r="M1894" t="s">
        <v>1397</v>
      </c>
      <c r="N1894" t="s">
        <v>44</v>
      </c>
      <c r="O1894" t="s">
        <v>13</v>
      </c>
      <c r="P1894" t="s">
        <v>1226</v>
      </c>
      <c r="Q1894" t="str">
        <f t="shared" si="29"/>
        <v/>
      </c>
    </row>
    <row r="1895" spans="1:17" x14ac:dyDescent="0.3">
      <c r="A1895" t="s">
        <v>45</v>
      </c>
      <c r="B1895" t="s">
        <v>1311</v>
      </c>
      <c r="C1895" t="s">
        <v>1312</v>
      </c>
      <c r="D1895" t="s">
        <v>1223</v>
      </c>
      <c r="F1895" t="s">
        <v>496</v>
      </c>
      <c r="G1895" t="s">
        <v>1313</v>
      </c>
      <c r="H1895" s="3">
        <v>44859</v>
      </c>
      <c r="I1895" t="s">
        <v>2424</v>
      </c>
      <c r="M1895" t="s">
        <v>498</v>
      </c>
      <c r="N1895" t="s">
        <v>50</v>
      </c>
      <c r="O1895" t="s">
        <v>13</v>
      </c>
      <c r="P1895" t="s">
        <v>1226</v>
      </c>
      <c r="Q1895" t="str">
        <f t="shared" si="29"/>
        <v/>
      </c>
    </row>
    <row r="1896" spans="1:17" x14ac:dyDescent="0.3">
      <c r="A1896" t="s">
        <v>1302</v>
      </c>
      <c r="B1896" t="s">
        <v>1303</v>
      </c>
      <c r="C1896" t="s">
        <v>1304</v>
      </c>
      <c r="D1896" t="s">
        <v>1223</v>
      </c>
      <c r="F1896" t="s">
        <v>298</v>
      </c>
      <c r="G1896" t="s">
        <v>124</v>
      </c>
      <c r="H1896" s="3">
        <v>44888</v>
      </c>
      <c r="I1896" t="s">
        <v>2425</v>
      </c>
      <c r="M1896" t="s">
        <v>301</v>
      </c>
      <c r="N1896" t="s">
        <v>50</v>
      </c>
      <c r="O1896" t="s">
        <v>16</v>
      </c>
      <c r="P1896" t="s">
        <v>40</v>
      </c>
      <c r="Q1896" t="str">
        <f t="shared" si="29"/>
        <v/>
      </c>
    </row>
    <row r="1897" spans="1:17" x14ac:dyDescent="0.3">
      <c r="A1897" t="s">
        <v>1315</v>
      </c>
      <c r="B1897" t="s">
        <v>1316</v>
      </c>
      <c r="C1897" t="s">
        <v>1317</v>
      </c>
      <c r="D1897" t="s">
        <v>1223</v>
      </c>
      <c r="E1897" t="s">
        <v>1318</v>
      </c>
      <c r="F1897" t="s">
        <v>1224</v>
      </c>
      <c r="G1897" t="s">
        <v>1319</v>
      </c>
      <c r="H1897" s="3">
        <v>44880</v>
      </c>
      <c r="I1897" t="s">
        <v>2426</v>
      </c>
      <c r="J1897">
        <v>59.69</v>
      </c>
      <c r="K1897">
        <v>79.58</v>
      </c>
      <c r="L1897">
        <v>69.634999999999991</v>
      </c>
      <c r="M1897" t="s">
        <v>1224</v>
      </c>
      <c r="N1897" t="s">
        <v>11</v>
      </c>
      <c r="O1897" t="s">
        <v>13</v>
      </c>
      <c r="P1897" t="s">
        <v>40</v>
      </c>
      <c r="Q1897" t="str">
        <f t="shared" si="29"/>
        <v>&lt; $50K</v>
      </c>
    </row>
    <row r="1898" spans="1:17" x14ac:dyDescent="0.3">
      <c r="A1898" t="s">
        <v>2427</v>
      </c>
      <c r="B1898" t="s">
        <v>2428</v>
      </c>
      <c r="C1898" t="s">
        <v>2429</v>
      </c>
      <c r="D1898" t="s">
        <v>1223</v>
      </c>
      <c r="F1898" t="s">
        <v>1224</v>
      </c>
      <c r="G1898" t="s">
        <v>89</v>
      </c>
      <c r="H1898" s="3">
        <v>44872</v>
      </c>
      <c r="I1898" t="s">
        <v>2430</v>
      </c>
      <c r="M1898" t="s">
        <v>1224</v>
      </c>
      <c r="N1898" t="s">
        <v>11</v>
      </c>
      <c r="O1898" t="s">
        <v>11</v>
      </c>
      <c r="P1898" t="s">
        <v>40</v>
      </c>
      <c r="Q1898" t="str">
        <f t="shared" si="29"/>
        <v/>
      </c>
    </row>
    <row r="1899" spans="1:17" x14ac:dyDescent="0.3">
      <c r="A1899" t="s">
        <v>45</v>
      </c>
      <c r="B1899" t="s">
        <v>1618</v>
      </c>
      <c r="C1899" t="s">
        <v>1619</v>
      </c>
      <c r="D1899" t="s">
        <v>1223</v>
      </c>
      <c r="F1899" t="s">
        <v>1224</v>
      </c>
      <c r="G1899" t="s">
        <v>1620</v>
      </c>
      <c r="H1899" s="3">
        <v>44862</v>
      </c>
      <c r="I1899" t="s">
        <v>2431</v>
      </c>
      <c r="M1899" t="s">
        <v>1224</v>
      </c>
      <c r="N1899" t="s">
        <v>11</v>
      </c>
      <c r="O1899" t="s">
        <v>14</v>
      </c>
      <c r="P1899" t="s">
        <v>1226</v>
      </c>
      <c r="Q1899" t="str">
        <f t="shared" si="29"/>
        <v/>
      </c>
    </row>
    <row r="1900" spans="1:17" x14ac:dyDescent="0.3">
      <c r="A1900" t="s">
        <v>45</v>
      </c>
      <c r="B1900" t="s">
        <v>1292</v>
      </c>
      <c r="C1900" t="s">
        <v>1293</v>
      </c>
      <c r="D1900" t="s">
        <v>1223</v>
      </c>
      <c r="F1900" t="s">
        <v>1224</v>
      </c>
      <c r="G1900" t="s">
        <v>1294</v>
      </c>
      <c r="H1900" s="3">
        <v>44873</v>
      </c>
      <c r="I1900" t="s">
        <v>2432</v>
      </c>
      <c r="M1900" t="s">
        <v>1224</v>
      </c>
      <c r="N1900" t="s">
        <v>11</v>
      </c>
      <c r="O1900" t="s">
        <v>13</v>
      </c>
      <c r="P1900" t="s">
        <v>40</v>
      </c>
      <c r="Q1900" t="str">
        <f t="shared" si="29"/>
        <v/>
      </c>
    </row>
    <row r="1901" spans="1:17" x14ac:dyDescent="0.3">
      <c r="A1901" t="s">
        <v>1296</v>
      </c>
      <c r="B1901" t="s">
        <v>1297</v>
      </c>
      <c r="C1901" t="s">
        <v>1298</v>
      </c>
      <c r="D1901" t="s">
        <v>1223</v>
      </c>
      <c r="E1901" t="s">
        <v>1299</v>
      </c>
      <c r="F1901" t="s">
        <v>1224</v>
      </c>
      <c r="G1901" t="s">
        <v>1300</v>
      </c>
      <c r="H1901" s="3">
        <v>44860</v>
      </c>
      <c r="I1901" t="s">
        <v>2433</v>
      </c>
      <c r="J1901">
        <v>80000</v>
      </c>
      <c r="K1901">
        <v>90000</v>
      </c>
      <c r="L1901">
        <v>85000</v>
      </c>
      <c r="M1901" t="s">
        <v>1224</v>
      </c>
      <c r="N1901" t="s">
        <v>11</v>
      </c>
      <c r="O1901" t="s">
        <v>14</v>
      </c>
      <c r="P1901" t="s">
        <v>1226</v>
      </c>
      <c r="Q1901" t="str">
        <f t="shared" si="29"/>
        <v>$70K-$90K</v>
      </c>
    </row>
    <row r="1902" spans="1:17" x14ac:dyDescent="0.3">
      <c r="A1902" t="s">
        <v>45</v>
      </c>
      <c r="B1902" t="s">
        <v>2242</v>
      </c>
      <c r="C1902" t="s">
        <v>2243</v>
      </c>
      <c r="D1902" t="s">
        <v>1223</v>
      </c>
      <c r="F1902" t="s">
        <v>1224</v>
      </c>
      <c r="G1902" t="s">
        <v>2244</v>
      </c>
      <c r="H1902" s="3">
        <v>44883</v>
      </c>
      <c r="I1902" t="s">
        <v>2434</v>
      </c>
      <c r="M1902" t="s">
        <v>1224</v>
      </c>
      <c r="N1902" t="s">
        <v>11</v>
      </c>
      <c r="O1902" t="s">
        <v>16</v>
      </c>
      <c r="P1902" t="s">
        <v>40</v>
      </c>
      <c r="Q1902" t="str">
        <f t="shared" si="29"/>
        <v/>
      </c>
    </row>
    <row r="1903" spans="1:17" x14ac:dyDescent="0.3">
      <c r="A1903" t="s">
        <v>521</v>
      </c>
      <c r="B1903" t="s">
        <v>1221</v>
      </c>
      <c r="C1903" t="s">
        <v>2435</v>
      </c>
      <c r="D1903" t="s">
        <v>1223</v>
      </c>
      <c r="F1903" t="s">
        <v>1224</v>
      </c>
      <c r="G1903" t="s">
        <v>2436</v>
      </c>
      <c r="H1903" s="3">
        <v>44881</v>
      </c>
      <c r="I1903" t="s">
        <v>2437</v>
      </c>
      <c r="M1903" t="s">
        <v>1224</v>
      </c>
      <c r="N1903" t="s">
        <v>11</v>
      </c>
      <c r="O1903" t="s">
        <v>13</v>
      </c>
      <c r="P1903" t="s">
        <v>40</v>
      </c>
      <c r="Q1903" t="str">
        <f t="shared" si="29"/>
        <v/>
      </c>
    </row>
    <row r="1904" spans="1:17" x14ac:dyDescent="0.3">
      <c r="A1904" t="s">
        <v>2438</v>
      </c>
      <c r="B1904" t="s">
        <v>2439</v>
      </c>
      <c r="C1904" t="s">
        <v>2440</v>
      </c>
      <c r="D1904" t="s">
        <v>1223</v>
      </c>
      <c r="F1904" t="s">
        <v>1224</v>
      </c>
      <c r="G1904" t="s">
        <v>2441</v>
      </c>
      <c r="H1904" s="3">
        <v>44865</v>
      </c>
      <c r="I1904" t="s">
        <v>2442</v>
      </c>
      <c r="M1904" t="s">
        <v>1224</v>
      </c>
      <c r="N1904" t="s">
        <v>11</v>
      </c>
      <c r="O1904" t="s">
        <v>14</v>
      </c>
      <c r="P1904" t="s">
        <v>1226</v>
      </c>
      <c r="Q1904" t="str">
        <f t="shared" si="29"/>
        <v/>
      </c>
    </row>
    <row r="1905" spans="1:17" x14ac:dyDescent="0.3">
      <c r="A1905" t="s">
        <v>45</v>
      </c>
      <c r="B1905" t="s">
        <v>2443</v>
      </c>
      <c r="C1905" t="s">
        <v>2444</v>
      </c>
      <c r="D1905" t="s">
        <v>1223</v>
      </c>
      <c r="F1905" t="s">
        <v>1224</v>
      </c>
      <c r="G1905" t="s">
        <v>2445</v>
      </c>
      <c r="H1905" s="3">
        <v>44876</v>
      </c>
      <c r="I1905" t="s">
        <v>2446</v>
      </c>
      <c r="M1905" t="s">
        <v>1224</v>
      </c>
      <c r="N1905" t="s">
        <v>11</v>
      </c>
      <c r="O1905" t="s">
        <v>9</v>
      </c>
      <c r="P1905" t="s">
        <v>40</v>
      </c>
      <c r="Q1905" t="str">
        <f t="shared" si="29"/>
        <v/>
      </c>
    </row>
    <row r="1906" spans="1:17" x14ac:dyDescent="0.3">
      <c r="A1906" t="s">
        <v>45</v>
      </c>
      <c r="B1906" t="s">
        <v>451</v>
      </c>
      <c r="C1906" t="s">
        <v>222</v>
      </c>
      <c r="D1906" t="s">
        <v>1223</v>
      </c>
      <c r="F1906" t="s">
        <v>1224</v>
      </c>
      <c r="G1906" t="s">
        <v>223</v>
      </c>
      <c r="H1906" s="3">
        <v>44879</v>
      </c>
      <c r="I1906" t="s">
        <v>2447</v>
      </c>
      <c r="M1906" t="s">
        <v>1224</v>
      </c>
      <c r="N1906" t="s">
        <v>11</v>
      </c>
      <c r="O1906" t="s">
        <v>11</v>
      </c>
      <c r="P1906" t="s">
        <v>40</v>
      </c>
      <c r="Q1906" t="str">
        <f t="shared" si="29"/>
        <v/>
      </c>
    </row>
    <row r="1907" spans="1:17" x14ac:dyDescent="0.3">
      <c r="A1907" t="s">
        <v>45</v>
      </c>
      <c r="B1907" t="s">
        <v>1278</v>
      </c>
      <c r="C1907" t="s">
        <v>222</v>
      </c>
      <c r="D1907" t="s">
        <v>1223</v>
      </c>
      <c r="E1907" t="s">
        <v>1280</v>
      </c>
      <c r="F1907" t="s">
        <v>1224</v>
      </c>
      <c r="G1907" t="s">
        <v>223</v>
      </c>
      <c r="H1907" s="3">
        <v>44859</v>
      </c>
      <c r="I1907" t="s">
        <v>2448</v>
      </c>
      <c r="J1907">
        <v>125000</v>
      </c>
      <c r="K1907">
        <v>155000</v>
      </c>
      <c r="L1907">
        <v>140000</v>
      </c>
      <c r="M1907" t="s">
        <v>1224</v>
      </c>
      <c r="N1907" t="s">
        <v>11</v>
      </c>
      <c r="O1907" t="s">
        <v>11</v>
      </c>
      <c r="P1907" t="s">
        <v>1226</v>
      </c>
      <c r="Q1907" t="str">
        <f t="shared" si="29"/>
        <v>$130K+</v>
      </c>
    </row>
    <row r="1908" spans="1:17" x14ac:dyDescent="0.3">
      <c r="A1908" t="s">
        <v>2449</v>
      </c>
      <c r="B1908" t="s">
        <v>2450</v>
      </c>
      <c r="C1908" t="s">
        <v>2451</v>
      </c>
      <c r="D1908" t="s">
        <v>1223</v>
      </c>
      <c r="F1908" t="s">
        <v>2452</v>
      </c>
      <c r="G1908" t="s">
        <v>2453</v>
      </c>
      <c r="H1908" s="3">
        <v>44875</v>
      </c>
      <c r="I1908" t="s">
        <v>2454</v>
      </c>
      <c r="M1908" t="s">
        <v>2455</v>
      </c>
      <c r="N1908" t="s">
        <v>1661</v>
      </c>
      <c r="O1908" t="s">
        <v>14</v>
      </c>
      <c r="P1908" t="s">
        <v>40</v>
      </c>
      <c r="Q1908" t="str">
        <f t="shared" si="29"/>
        <v/>
      </c>
    </row>
    <row r="1909" spans="1:17" x14ac:dyDescent="0.3">
      <c r="A1909" t="s">
        <v>45</v>
      </c>
      <c r="B1909" t="s">
        <v>2456</v>
      </c>
      <c r="C1909" t="s">
        <v>2457</v>
      </c>
      <c r="D1909" t="s">
        <v>1223</v>
      </c>
      <c r="F1909" t="s">
        <v>2458</v>
      </c>
      <c r="G1909" t="s">
        <v>2459</v>
      </c>
      <c r="H1909" s="3">
        <v>44858</v>
      </c>
      <c r="I1909" t="s">
        <v>2460</v>
      </c>
      <c r="M1909" t="s">
        <v>2458</v>
      </c>
      <c r="N1909" t="s">
        <v>11</v>
      </c>
      <c r="O1909" t="s">
        <v>13</v>
      </c>
      <c r="P1909" t="s">
        <v>1226</v>
      </c>
      <c r="Q1909" t="str">
        <f t="shared" si="29"/>
        <v/>
      </c>
    </row>
    <row r="1910" spans="1:17" x14ac:dyDescent="0.3">
      <c r="A1910" t="s">
        <v>2235</v>
      </c>
      <c r="B1910" t="s">
        <v>2461</v>
      </c>
      <c r="C1910" t="s">
        <v>2462</v>
      </c>
      <c r="D1910" t="s">
        <v>1223</v>
      </c>
      <c r="F1910" t="s">
        <v>496</v>
      </c>
      <c r="G1910" t="s">
        <v>106</v>
      </c>
      <c r="H1910" s="3">
        <v>44855</v>
      </c>
      <c r="I1910" t="s">
        <v>2463</v>
      </c>
      <c r="M1910" t="s">
        <v>498</v>
      </c>
      <c r="N1910" t="s">
        <v>50</v>
      </c>
      <c r="O1910" t="s">
        <v>16</v>
      </c>
      <c r="P1910" t="s">
        <v>1226</v>
      </c>
      <c r="Q1910" t="str">
        <f t="shared" si="29"/>
        <v/>
      </c>
    </row>
    <row r="1911" spans="1:17" x14ac:dyDescent="0.3">
      <c r="A1911" t="s">
        <v>45</v>
      </c>
      <c r="B1911" t="s">
        <v>2464</v>
      </c>
      <c r="C1911" t="s">
        <v>2465</v>
      </c>
      <c r="D1911" t="s">
        <v>1223</v>
      </c>
      <c r="F1911" t="s">
        <v>2466</v>
      </c>
      <c r="G1911" t="s">
        <v>445</v>
      </c>
      <c r="H1911" s="3">
        <v>44857</v>
      </c>
      <c r="I1911" t="s">
        <v>2467</v>
      </c>
      <c r="M1911" t="s">
        <v>2468</v>
      </c>
      <c r="N1911" t="s">
        <v>2221</v>
      </c>
      <c r="O1911" t="s">
        <v>16</v>
      </c>
      <c r="P1911" t="s">
        <v>1226</v>
      </c>
      <c r="Q1911" t="str">
        <f t="shared" si="29"/>
        <v/>
      </c>
    </row>
    <row r="1912" spans="1:17" x14ac:dyDescent="0.3">
      <c r="A1912" t="s">
        <v>45</v>
      </c>
      <c r="B1912" t="s">
        <v>2469</v>
      </c>
      <c r="C1912" t="s">
        <v>2470</v>
      </c>
      <c r="D1912" t="s">
        <v>1223</v>
      </c>
      <c r="F1912" t="s">
        <v>1248</v>
      </c>
      <c r="G1912" t="s">
        <v>124</v>
      </c>
      <c r="H1912" s="3">
        <v>44858</v>
      </c>
      <c r="I1912" t="s">
        <v>2471</v>
      </c>
      <c r="M1912" t="s">
        <v>1251</v>
      </c>
      <c r="N1912" t="s">
        <v>114</v>
      </c>
      <c r="O1912" t="s">
        <v>16</v>
      </c>
      <c r="P1912" t="s">
        <v>1226</v>
      </c>
      <c r="Q1912" t="str">
        <f t="shared" si="29"/>
        <v/>
      </c>
    </row>
    <row r="1913" spans="1:17" x14ac:dyDescent="0.3">
      <c r="A1913" t="s">
        <v>1671</v>
      </c>
      <c r="B1913" t="s">
        <v>442</v>
      </c>
      <c r="C1913" t="s">
        <v>2222</v>
      </c>
      <c r="D1913" t="s">
        <v>1223</v>
      </c>
      <c r="F1913" t="s">
        <v>1224</v>
      </c>
      <c r="G1913" t="s">
        <v>464</v>
      </c>
      <c r="H1913" s="3">
        <v>44881</v>
      </c>
      <c r="I1913" t="s">
        <v>2472</v>
      </c>
      <c r="M1913" t="s">
        <v>1224</v>
      </c>
      <c r="N1913" t="s">
        <v>11</v>
      </c>
      <c r="O1913" t="s">
        <v>16</v>
      </c>
      <c r="P1913" t="s">
        <v>40</v>
      </c>
      <c r="Q1913" t="str">
        <f t="shared" si="29"/>
        <v/>
      </c>
    </row>
    <row r="1914" spans="1:17" x14ac:dyDescent="0.3">
      <c r="A1914" t="s">
        <v>45</v>
      </c>
      <c r="B1914" t="s">
        <v>2126</v>
      </c>
      <c r="C1914" t="s">
        <v>2127</v>
      </c>
      <c r="D1914" t="s">
        <v>1223</v>
      </c>
      <c r="F1914" t="s">
        <v>1224</v>
      </c>
      <c r="G1914" t="s">
        <v>294</v>
      </c>
      <c r="H1914" s="3">
        <v>44883</v>
      </c>
      <c r="I1914" t="s">
        <v>2473</v>
      </c>
      <c r="M1914" t="s">
        <v>1224</v>
      </c>
      <c r="N1914" t="s">
        <v>11</v>
      </c>
      <c r="O1914" t="s">
        <v>16</v>
      </c>
      <c r="P1914" t="s">
        <v>40</v>
      </c>
      <c r="Q1914" t="str">
        <f t="shared" si="29"/>
        <v/>
      </c>
    </row>
    <row r="1915" spans="1:17" x14ac:dyDescent="0.3">
      <c r="A1915" t="s">
        <v>45</v>
      </c>
      <c r="B1915" t="s">
        <v>2474</v>
      </c>
      <c r="C1915" t="s">
        <v>2475</v>
      </c>
      <c r="D1915" t="s">
        <v>1223</v>
      </c>
      <c r="F1915" t="s">
        <v>1224</v>
      </c>
      <c r="G1915" t="s">
        <v>2476</v>
      </c>
      <c r="H1915" s="3">
        <v>44861</v>
      </c>
      <c r="I1915" t="s">
        <v>2477</v>
      </c>
      <c r="M1915" t="s">
        <v>1224</v>
      </c>
      <c r="N1915" t="s">
        <v>11</v>
      </c>
      <c r="O1915" t="s">
        <v>13</v>
      </c>
      <c r="P1915" t="s">
        <v>1226</v>
      </c>
      <c r="Q1915" t="str">
        <f t="shared" si="29"/>
        <v/>
      </c>
    </row>
    <row r="1916" spans="1:17" x14ac:dyDescent="0.3">
      <c r="A1916" t="s">
        <v>1666</v>
      </c>
      <c r="B1916" t="s">
        <v>1667</v>
      </c>
      <c r="C1916" t="s">
        <v>2478</v>
      </c>
      <c r="D1916" t="s">
        <v>1223</v>
      </c>
      <c r="E1916" t="s">
        <v>1669</v>
      </c>
      <c r="F1916" t="s">
        <v>2452</v>
      </c>
      <c r="G1916" t="s">
        <v>469</v>
      </c>
      <c r="H1916" s="3">
        <v>44883</v>
      </c>
      <c r="I1916" t="s">
        <v>2479</v>
      </c>
      <c r="J1916">
        <v>80000</v>
      </c>
      <c r="K1916">
        <v>100000</v>
      </c>
      <c r="L1916">
        <v>90000</v>
      </c>
      <c r="M1916" t="s">
        <v>2455</v>
      </c>
      <c r="N1916" t="s">
        <v>1661</v>
      </c>
      <c r="O1916" t="s">
        <v>13</v>
      </c>
      <c r="P1916" t="s">
        <v>40</v>
      </c>
      <c r="Q1916" t="str">
        <f t="shared" si="29"/>
        <v>$90K-$110K</v>
      </c>
    </row>
    <row r="1917" spans="1:17" x14ac:dyDescent="0.3">
      <c r="A1917" t="s">
        <v>45</v>
      </c>
      <c r="B1917" t="s">
        <v>2109</v>
      </c>
      <c r="C1917" t="s">
        <v>2110</v>
      </c>
      <c r="D1917" t="s">
        <v>1223</v>
      </c>
      <c r="F1917" t="s">
        <v>2111</v>
      </c>
      <c r="G1917" t="s">
        <v>2112</v>
      </c>
      <c r="H1917" s="3">
        <v>44876</v>
      </c>
      <c r="I1917" t="s">
        <v>2480</v>
      </c>
      <c r="M1917" t="s">
        <v>49</v>
      </c>
      <c r="N1917" t="s">
        <v>316</v>
      </c>
      <c r="O1917" t="s">
        <v>13</v>
      </c>
      <c r="P1917" t="s">
        <v>40</v>
      </c>
      <c r="Q1917" t="str">
        <f t="shared" si="29"/>
        <v/>
      </c>
    </row>
    <row r="1918" spans="1:17" x14ac:dyDescent="0.3">
      <c r="A1918" t="s">
        <v>45</v>
      </c>
      <c r="B1918" t="s">
        <v>1600</v>
      </c>
      <c r="C1918" t="s">
        <v>1601</v>
      </c>
      <c r="D1918" t="s">
        <v>1223</v>
      </c>
      <c r="F1918" t="s">
        <v>1602</v>
      </c>
      <c r="G1918" t="s">
        <v>1603</v>
      </c>
      <c r="H1918" s="3">
        <v>44875</v>
      </c>
      <c r="I1918" t="s">
        <v>2481</v>
      </c>
      <c r="M1918" t="s">
        <v>1605</v>
      </c>
      <c r="N1918" t="s">
        <v>154</v>
      </c>
      <c r="O1918" t="s">
        <v>16</v>
      </c>
      <c r="P1918" t="s">
        <v>40</v>
      </c>
      <c r="Q1918" t="str">
        <f t="shared" si="29"/>
        <v/>
      </c>
    </row>
    <row r="1919" spans="1:17" x14ac:dyDescent="0.3">
      <c r="A1919" t="s">
        <v>1302</v>
      </c>
      <c r="B1919" t="s">
        <v>1303</v>
      </c>
      <c r="C1919" t="s">
        <v>1384</v>
      </c>
      <c r="D1919" t="s">
        <v>1223</v>
      </c>
      <c r="F1919" t="s">
        <v>1330</v>
      </c>
      <c r="G1919" t="s">
        <v>124</v>
      </c>
      <c r="H1919" s="3">
        <v>44888</v>
      </c>
      <c r="I1919" t="s">
        <v>2482</v>
      </c>
      <c r="M1919" t="s">
        <v>1332</v>
      </c>
      <c r="N1919" t="s">
        <v>162</v>
      </c>
      <c r="O1919" t="s">
        <v>16</v>
      </c>
      <c r="P1919" t="s">
        <v>40</v>
      </c>
      <c r="Q1919" t="str">
        <f t="shared" si="29"/>
        <v/>
      </c>
    </row>
    <row r="1920" spans="1:17" x14ac:dyDescent="0.3">
      <c r="A1920" t="s">
        <v>45</v>
      </c>
      <c r="B1920" t="s">
        <v>1270</v>
      </c>
      <c r="C1920" t="s">
        <v>1271</v>
      </c>
      <c r="D1920" t="s">
        <v>1223</v>
      </c>
      <c r="F1920" t="s">
        <v>1224</v>
      </c>
      <c r="G1920" t="s">
        <v>1272</v>
      </c>
      <c r="H1920" s="3">
        <v>44873</v>
      </c>
      <c r="I1920" t="s">
        <v>2483</v>
      </c>
      <c r="M1920" t="s">
        <v>1224</v>
      </c>
      <c r="N1920" t="s">
        <v>11</v>
      </c>
      <c r="O1920" t="s">
        <v>14</v>
      </c>
      <c r="P1920" t="s">
        <v>40</v>
      </c>
      <c r="Q1920" t="str">
        <f t="shared" si="29"/>
        <v/>
      </c>
    </row>
    <row r="1921" spans="1:17" x14ac:dyDescent="0.3">
      <c r="A1921" t="s">
        <v>2274</v>
      </c>
      <c r="B1921" t="s">
        <v>2275</v>
      </c>
      <c r="C1921" t="s">
        <v>2276</v>
      </c>
      <c r="D1921" t="s">
        <v>1223</v>
      </c>
      <c r="F1921" t="s">
        <v>2277</v>
      </c>
      <c r="G1921" t="s">
        <v>2278</v>
      </c>
      <c r="H1921" s="3">
        <v>44879</v>
      </c>
      <c r="I1921" t="s">
        <v>2484</v>
      </c>
      <c r="M1921" t="s">
        <v>2280</v>
      </c>
      <c r="N1921" t="s">
        <v>44</v>
      </c>
      <c r="O1921" t="s">
        <v>9</v>
      </c>
      <c r="P1921" t="s">
        <v>40</v>
      </c>
      <c r="Q1921" t="str">
        <f t="shared" si="29"/>
        <v/>
      </c>
    </row>
    <row r="1922" spans="1:17" x14ac:dyDescent="0.3">
      <c r="A1922" t="s">
        <v>45</v>
      </c>
      <c r="B1922" t="s">
        <v>2485</v>
      </c>
      <c r="C1922" t="s">
        <v>2486</v>
      </c>
      <c r="D1922" t="s">
        <v>2487</v>
      </c>
      <c r="F1922" t="s">
        <v>123</v>
      </c>
      <c r="G1922" t="s">
        <v>2488</v>
      </c>
      <c r="H1922" s="3">
        <v>44880</v>
      </c>
      <c r="I1922" t="s">
        <v>2489</v>
      </c>
      <c r="M1922" t="s">
        <v>126</v>
      </c>
      <c r="N1922" t="s">
        <v>127</v>
      </c>
      <c r="O1922" t="s">
        <v>13</v>
      </c>
      <c r="P1922" t="s">
        <v>40</v>
      </c>
      <c r="Q1922" t="str">
        <f t="shared" ref="Q1922:Q1985" si="30">IF(L1922="","",IF(L1922&lt;50000,"&lt; $50K",IF(L1922&lt;70000,"$50K-$70K",IF(L1922&lt;90000,"$70K-$90K",IF(L1922&lt;110000,"$90K-$110K",IF(L1922&lt;130000,"$110K-$130K","$130K+"))))))</f>
        <v/>
      </c>
    </row>
    <row r="1923" spans="1:17" x14ac:dyDescent="0.3">
      <c r="A1923" t="s">
        <v>45</v>
      </c>
      <c r="B1923" t="s">
        <v>2485</v>
      </c>
      <c r="C1923" t="s">
        <v>2490</v>
      </c>
      <c r="D1923" t="s">
        <v>2487</v>
      </c>
      <c r="F1923" t="s">
        <v>123</v>
      </c>
      <c r="G1923" t="s">
        <v>2488</v>
      </c>
      <c r="H1923" s="3">
        <v>44880</v>
      </c>
      <c r="I1923" t="s">
        <v>2491</v>
      </c>
      <c r="M1923" t="s">
        <v>126</v>
      </c>
      <c r="N1923" t="s">
        <v>127</v>
      </c>
      <c r="O1923" t="s">
        <v>13</v>
      </c>
      <c r="P1923" t="s">
        <v>40</v>
      </c>
      <c r="Q1923" t="str">
        <f t="shared" si="30"/>
        <v/>
      </c>
    </row>
    <row r="1924" spans="1:17" x14ac:dyDescent="0.3">
      <c r="A1924" t="s">
        <v>2492</v>
      </c>
      <c r="B1924" t="s">
        <v>2493</v>
      </c>
      <c r="C1924" t="s">
        <v>2494</v>
      </c>
      <c r="D1924" t="s">
        <v>2487</v>
      </c>
      <c r="F1924" t="s">
        <v>2495</v>
      </c>
      <c r="G1924" t="s">
        <v>2105</v>
      </c>
      <c r="H1924" s="3">
        <v>44880</v>
      </c>
      <c r="I1924" t="s">
        <v>2496</v>
      </c>
      <c r="M1924" t="s">
        <v>2497</v>
      </c>
      <c r="N1924" t="s">
        <v>2498</v>
      </c>
      <c r="O1924" t="s">
        <v>14</v>
      </c>
      <c r="P1924" t="s">
        <v>40</v>
      </c>
      <c r="Q1924" t="str">
        <f t="shared" si="30"/>
        <v/>
      </c>
    </row>
    <row r="1925" spans="1:17" x14ac:dyDescent="0.3">
      <c r="A1925" t="s">
        <v>45</v>
      </c>
      <c r="B1925" t="s">
        <v>2499</v>
      </c>
      <c r="C1925" t="s">
        <v>2500</v>
      </c>
      <c r="D1925" t="s">
        <v>2487</v>
      </c>
      <c r="E1925" t="s">
        <v>320</v>
      </c>
      <c r="F1925" t="s">
        <v>2501</v>
      </c>
      <c r="G1925" t="s">
        <v>2502</v>
      </c>
      <c r="H1925" s="3">
        <v>44873</v>
      </c>
      <c r="I1925" t="s">
        <v>2503</v>
      </c>
      <c r="J1925">
        <v>50</v>
      </c>
      <c r="K1925">
        <v>60</v>
      </c>
      <c r="L1925">
        <v>55</v>
      </c>
      <c r="M1925" t="s">
        <v>2501</v>
      </c>
      <c r="N1925" t="s">
        <v>11</v>
      </c>
      <c r="O1925" t="s">
        <v>13</v>
      </c>
      <c r="P1925" t="s">
        <v>40</v>
      </c>
      <c r="Q1925" t="str">
        <f t="shared" si="30"/>
        <v>&lt; $50K</v>
      </c>
    </row>
    <row r="1926" spans="1:17" x14ac:dyDescent="0.3">
      <c r="A1926" t="s">
        <v>45</v>
      </c>
      <c r="B1926" t="s">
        <v>2504</v>
      </c>
      <c r="C1926" t="s">
        <v>2505</v>
      </c>
      <c r="D1926" t="s">
        <v>2487</v>
      </c>
      <c r="F1926" t="s">
        <v>1248</v>
      </c>
      <c r="G1926" t="s">
        <v>1675</v>
      </c>
      <c r="H1926" s="3">
        <v>44887</v>
      </c>
      <c r="I1926" t="s">
        <v>2506</v>
      </c>
      <c r="M1926" t="s">
        <v>1251</v>
      </c>
      <c r="N1926" t="s">
        <v>114</v>
      </c>
      <c r="O1926" t="s">
        <v>16</v>
      </c>
      <c r="P1926" t="s">
        <v>40</v>
      </c>
      <c r="Q1926" t="str">
        <f t="shared" si="30"/>
        <v/>
      </c>
    </row>
    <row r="1927" spans="1:17" x14ac:dyDescent="0.3">
      <c r="A1927" t="s">
        <v>45</v>
      </c>
      <c r="B1927" t="s">
        <v>2507</v>
      </c>
      <c r="C1927" t="s">
        <v>2508</v>
      </c>
      <c r="D1927" t="s">
        <v>2487</v>
      </c>
      <c r="E1927" t="s">
        <v>2509</v>
      </c>
      <c r="F1927" t="s">
        <v>1234</v>
      </c>
      <c r="G1927" t="s">
        <v>2510</v>
      </c>
      <c r="H1927" s="3">
        <v>44861</v>
      </c>
      <c r="I1927" t="s">
        <v>2511</v>
      </c>
      <c r="J1927">
        <v>90000</v>
      </c>
      <c r="K1927">
        <v>120000</v>
      </c>
      <c r="L1927">
        <v>105000</v>
      </c>
      <c r="M1927" t="s">
        <v>1234</v>
      </c>
      <c r="N1927" t="s">
        <v>11</v>
      </c>
      <c r="O1927" t="s">
        <v>13</v>
      </c>
      <c r="P1927" t="s">
        <v>1226</v>
      </c>
      <c r="Q1927" t="str">
        <f t="shared" si="30"/>
        <v>$90K-$110K</v>
      </c>
    </row>
    <row r="1928" spans="1:17" x14ac:dyDescent="0.3">
      <c r="A1928" t="s">
        <v>45</v>
      </c>
      <c r="B1928" t="s">
        <v>2512</v>
      </c>
      <c r="C1928" t="s">
        <v>2513</v>
      </c>
      <c r="D1928" t="s">
        <v>2487</v>
      </c>
      <c r="F1928" t="s">
        <v>1234</v>
      </c>
      <c r="G1928" t="s">
        <v>2514</v>
      </c>
      <c r="H1928" s="3">
        <v>44881</v>
      </c>
      <c r="I1928" t="s">
        <v>2515</v>
      </c>
      <c r="M1928" t="s">
        <v>1234</v>
      </c>
      <c r="N1928" t="s">
        <v>11</v>
      </c>
      <c r="O1928" t="s">
        <v>14</v>
      </c>
      <c r="P1928" t="s">
        <v>40</v>
      </c>
      <c r="Q1928" t="str">
        <f t="shared" si="30"/>
        <v/>
      </c>
    </row>
    <row r="1929" spans="1:17" x14ac:dyDescent="0.3">
      <c r="A1929" t="s">
        <v>45</v>
      </c>
      <c r="B1929" t="s">
        <v>2516</v>
      </c>
      <c r="C1929" t="s">
        <v>2517</v>
      </c>
      <c r="D1929" t="s">
        <v>2487</v>
      </c>
      <c r="E1929" t="s">
        <v>2518</v>
      </c>
      <c r="F1929" t="s">
        <v>2519</v>
      </c>
      <c r="G1929" t="s">
        <v>2520</v>
      </c>
      <c r="H1929" s="3">
        <v>44861</v>
      </c>
      <c r="I1929" t="s">
        <v>2521</v>
      </c>
      <c r="J1929">
        <v>73036</v>
      </c>
      <c r="K1929">
        <v>105901</v>
      </c>
      <c r="L1929">
        <v>89468.5</v>
      </c>
      <c r="M1929" t="s">
        <v>2522</v>
      </c>
      <c r="N1929" t="s">
        <v>1661</v>
      </c>
      <c r="O1929" t="s">
        <v>9</v>
      </c>
      <c r="P1929" t="s">
        <v>1226</v>
      </c>
      <c r="Q1929" t="str">
        <f t="shared" si="30"/>
        <v>$70K-$90K</v>
      </c>
    </row>
    <row r="1930" spans="1:17" x14ac:dyDescent="0.3">
      <c r="A1930" t="s">
        <v>45</v>
      </c>
      <c r="B1930" t="s">
        <v>2523</v>
      </c>
      <c r="C1930" t="s">
        <v>2524</v>
      </c>
      <c r="D1930" t="s">
        <v>2487</v>
      </c>
      <c r="F1930" t="s">
        <v>2525</v>
      </c>
      <c r="G1930" t="s">
        <v>2526</v>
      </c>
      <c r="H1930" s="3">
        <v>44873</v>
      </c>
      <c r="I1930" t="s">
        <v>2527</v>
      </c>
      <c r="M1930" t="s">
        <v>49</v>
      </c>
      <c r="N1930" t="s">
        <v>162</v>
      </c>
      <c r="O1930" t="s">
        <v>16</v>
      </c>
      <c r="P1930" t="s">
        <v>40</v>
      </c>
      <c r="Q1930" t="str">
        <f t="shared" si="30"/>
        <v/>
      </c>
    </row>
    <row r="1931" spans="1:17" x14ac:dyDescent="0.3">
      <c r="A1931" t="s">
        <v>45</v>
      </c>
      <c r="B1931" t="s">
        <v>2528</v>
      </c>
      <c r="C1931" t="s">
        <v>2529</v>
      </c>
      <c r="D1931" t="s">
        <v>2487</v>
      </c>
      <c r="F1931" t="s">
        <v>2530</v>
      </c>
      <c r="G1931" t="s">
        <v>2531</v>
      </c>
      <c r="H1931" s="3">
        <v>44880</v>
      </c>
      <c r="I1931" t="s">
        <v>2532</v>
      </c>
      <c r="M1931" t="s">
        <v>2530</v>
      </c>
      <c r="N1931" t="s">
        <v>11</v>
      </c>
      <c r="O1931" t="s">
        <v>13</v>
      </c>
      <c r="P1931" t="s">
        <v>40</v>
      </c>
      <c r="Q1931" t="str">
        <f t="shared" si="30"/>
        <v/>
      </c>
    </row>
    <row r="1932" spans="1:17" x14ac:dyDescent="0.3">
      <c r="A1932" t="s">
        <v>45</v>
      </c>
      <c r="B1932" t="s">
        <v>2533</v>
      </c>
      <c r="C1932" t="s">
        <v>2534</v>
      </c>
      <c r="D1932" t="s">
        <v>2487</v>
      </c>
      <c r="F1932" t="s">
        <v>123</v>
      </c>
      <c r="G1932" t="s">
        <v>322</v>
      </c>
      <c r="H1932" s="3">
        <v>44883</v>
      </c>
      <c r="I1932" t="s">
        <v>2535</v>
      </c>
      <c r="M1932" t="s">
        <v>126</v>
      </c>
      <c r="N1932" t="s">
        <v>127</v>
      </c>
      <c r="O1932" t="s">
        <v>14</v>
      </c>
      <c r="P1932" t="s">
        <v>40</v>
      </c>
      <c r="Q1932" t="str">
        <f t="shared" si="30"/>
        <v/>
      </c>
    </row>
    <row r="1933" spans="1:17" x14ac:dyDescent="0.3">
      <c r="A1933" t="s">
        <v>45</v>
      </c>
      <c r="B1933" t="s">
        <v>2536</v>
      </c>
      <c r="C1933" t="s">
        <v>2537</v>
      </c>
      <c r="D1933" t="s">
        <v>2487</v>
      </c>
      <c r="F1933" t="s">
        <v>2538</v>
      </c>
      <c r="G1933" t="s">
        <v>89</v>
      </c>
      <c r="H1933" s="3">
        <v>44852</v>
      </c>
      <c r="I1933" t="s">
        <v>2539</v>
      </c>
      <c r="M1933" t="s">
        <v>2538</v>
      </c>
      <c r="N1933" t="s">
        <v>11</v>
      </c>
      <c r="O1933" t="s">
        <v>11</v>
      </c>
      <c r="P1933" t="s">
        <v>1226</v>
      </c>
      <c r="Q1933" t="str">
        <f t="shared" si="30"/>
        <v/>
      </c>
    </row>
    <row r="1934" spans="1:17" x14ac:dyDescent="0.3">
      <c r="A1934" t="s">
        <v>45</v>
      </c>
      <c r="B1934" t="s">
        <v>2540</v>
      </c>
      <c r="C1934" t="s">
        <v>2541</v>
      </c>
      <c r="D1934" t="s">
        <v>2487</v>
      </c>
      <c r="E1934" t="s">
        <v>2542</v>
      </c>
      <c r="F1934" t="s">
        <v>1234</v>
      </c>
      <c r="G1934" t="s">
        <v>2543</v>
      </c>
      <c r="H1934" s="3">
        <v>44887</v>
      </c>
      <c r="I1934" t="s">
        <v>2544</v>
      </c>
      <c r="J1934">
        <v>75000</v>
      </c>
      <c r="K1934">
        <v>90000</v>
      </c>
      <c r="L1934">
        <v>82500</v>
      </c>
      <c r="M1934" t="s">
        <v>1234</v>
      </c>
      <c r="N1934" t="s">
        <v>11</v>
      </c>
      <c r="O1934" t="s">
        <v>14</v>
      </c>
      <c r="P1934" t="s">
        <v>40</v>
      </c>
      <c r="Q1934" t="str">
        <f t="shared" si="30"/>
        <v>$70K-$90K</v>
      </c>
    </row>
    <row r="1935" spans="1:17" x14ac:dyDescent="0.3">
      <c r="A1935" t="s">
        <v>45</v>
      </c>
      <c r="B1935" t="s">
        <v>2545</v>
      </c>
      <c r="C1935" t="s">
        <v>2546</v>
      </c>
      <c r="D1935" t="s">
        <v>2487</v>
      </c>
      <c r="E1935" t="s">
        <v>2547</v>
      </c>
      <c r="F1935" t="s">
        <v>2548</v>
      </c>
      <c r="G1935" t="s">
        <v>2549</v>
      </c>
      <c r="H1935" s="3">
        <v>44881</v>
      </c>
      <c r="I1935" t="s">
        <v>2550</v>
      </c>
      <c r="J1935">
        <v>60</v>
      </c>
      <c r="K1935">
        <v>60</v>
      </c>
      <c r="L1935">
        <v>60</v>
      </c>
      <c r="M1935" t="s">
        <v>2548</v>
      </c>
      <c r="N1935" t="s">
        <v>11</v>
      </c>
      <c r="O1935" t="s">
        <v>13</v>
      </c>
      <c r="P1935" t="s">
        <v>40</v>
      </c>
      <c r="Q1935" t="str">
        <f t="shared" si="30"/>
        <v>&lt; $50K</v>
      </c>
    </row>
    <row r="1936" spans="1:17" x14ac:dyDescent="0.3">
      <c r="A1936" t="s">
        <v>45</v>
      </c>
      <c r="B1936" t="s">
        <v>2551</v>
      </c>
      <c r="C1936" t="s">
        <v>2552</v>
      </c>
      <c r="D1936" t="s">
        <v>2487</v>
      </c>
      <c r="F1936" t="s">
        <v>2553</v>
      </c>
      <c r="G1936" t="s">
        <v>2554</v>
      </c>
      <c r="H1936" s="3">
        <v>44868</v>
      </c>
      <c r="I1936" t="s">
        <v>2555</v>
      </c>
      <c r="M1936" t="s">
        <v>2556</v>
      </c>
      <c r="N1936" t="s">
        <v>44</v>
      </c>
      <c r="O1936" t="s">
        <v>13</v>
      </c>
      <c r="P1936" t="s">
        <v>40</v>
      </c>
      <c r="Q1936" t="str">
        <f t="shared" si="30"/>
        <v/>
      </c>
    </row>
    <row r="1937" spans="1:17" x14ac:dyDescent="0.3">
      <c r="A1937" t="s">
        <v>2557</v>
      </c>
      <c r="B1937" t="s">
        <v>2558</v>
      </c>
      <c r="C1937" t="s">
        <v>2559</v>
      </c>
      <c r="D1937" t="s">
        <v>2487</v>
      </c>
      <c r="E1937" t="s">
        <v>2560</v>
      </c>
      <c r="F1937" t="s">
        <v>1234</v>
      </c>
      <c r="G1937" t="s">
        <v>2561</v>
      </c>
      <c r="H1937" s="3">
        <v>44881</v>
      </c>
      <c r="I1937" t="s">
        <v>2562</v>
      </c>
      <c r="J1937">
        <v>40</v>
      </c>
      <c r="K1937">
        <v>60</v>
      </c>
      <c r="L1937">
        <v>50</v>
      </c>
      <c r="M1937" t="s">
        <v>1234</v>
      </c>
      <c r="N1937" t="s">
        <v>11</v>
      </c>
      <c r="O1937" t="s">
        <v>14</v>
      </c>
      <c r="P1937" t="s">
        <v>40</v>
      </c>
      <c r="Q1937" t="str">
        <f t="shared" si="30"/>
        <v>&lt; $50K</v>
      </c>
    </row>
    <row r="1938" spans="1:17" x14ac:dyDescent="0.3">
      <c r="A1938" t="s">
        <v>2492</v>
      </c>
      <c r="B1938" t="s">
        <v>505</v>
      </c>
      <c r="C1938" t="s">
        <v>2563</v>
      </c>
      <c r="D1938" t="s">
        <v>2487</v>
      </c>
      <c r="E1938" t="s">
        <v>2564</v>
      </c>
      <c r="F1938" t="s">
        <v>2565</v>
      </c>
      <c r="G1938" t="s">
        <v>2566</v>
      </c>
      <c r="H1938" s="3">
        <v>44881</v>
      </c>
      <c r="I1938" t="s">
        <v>2567</v>
      </c>
      <c r="J1938">
        <v>30</v>
      </c>
      <c r="K1938">
        <v>33</v>
      </c>
      <c r="L1938">
        <v>31.5</v>
      </c>
      <c r="M1938" t="s">
        <v>2565</v>
      </c>
      <c r="N1938" t="s">
        <v>11</v>
      </c>
      <c r="O1938" t="s">
        <v>16</v>
      </c>
      <c r="P1938" t="s">
        <v>40</v>
      </c>
      <c r="Q1938" t="str">
        <f t="shared" si="30"/>
        <v>&lt; $50K</v>
      </c>
    </row>
    <row r="1939" spans="1:17" x14ac:dyDescent="0.3">
      <c r="A1939" t="s">
        <v>45</v>
      </c>
      <c r="B1939" t="s">
        <v>2568</v>
      </c>
      <c r="C1939" t="s">
        <v>2569</v>
      </c>
      <c r="D1939" t="s">
        <v>2487</v>
      </c>
      <c r="E1939" t="s">
        <v>2570</v>
      </c>
      <c r="F1939" t="s">
        <v>2571</v>
      </c>
      <c r="G1939" t="s">
        <v>2572</v>
      </c>
      <c r="H1939" s="3">
        <v>44869</v>
      </c>
      <c r="I1939" t="s">
        <v>2573</v>
      </c>
      <c r="J1939">
        <v>120000</v>
      </c>
      <c r="K1939">
        <v>130000</v>
      </c>
      <c r="L1939">
        <v>125000</v>
      </c>
      <c r="M1939" t="s">
        <v>49</v>
      </c>
      <c r="N1939" t="s">
        <v>2574</v>
      </c>
      <c r="O1939" t="s">
        <v>14</v>
      </c>
      <c r="P1939" t="s">
        <v>40</v>
      </c>
      <c r="Q1939" t="str">
        <f t="shared" si="30"/>
        <v>$110K-$130K</v>
      </c>
    </row>
    <row r="1940" spans="1:17" x14ac:dyDescent="0.3">
      <c r="A1940" t="s">
        <v>45</v>
      </c>
      <c r="B1940" t="s">
        <v>2575</v>
      </c>
      <c r="C1940" t="s">
        <v>2576</v>
      </c>
      <c r="D1940" t="s">
        <v>2487</v>
      </c>
      <c r="F1940" t="s">
        <v>2577</v>
      </c>
      <c r="G1940" t="s">
        <v>89</v>
      </c>
      <c r="H1940" s="3">
        <v>44883</v>
      </c>
      <c r="I1940" t="s">
        <v>2578</v>
      </c>
      <c r="M1940" t="s">
        <v>2579</v>
      </c>
      <c r="N1940" t="s">
        <v>134</v>
      </c>
      <c r="O1940" t="s">
        <v>11</v>
      </c>
      <c r="P1940" t="s">
        <v>40</v>
      </c>
      <c r="Q1940" t="str">
        <f t="shared" si="30"/>
        <v/>
      </c>
    </row>
    <row r="1941" spans="1:17" x14ac:dyDescent="0.3">
      <c r="A1941" t="s">
        <v>45</v>
      </c>
      <c r="B1941" t="s">
        <v>1266</v>
      </c>
      <c r="C1941" t="s">
        <v>2580</v>
      </c>
      <c r="D1941" t="s">
        <v>2487</v>
      </c>
      <c r="F1941" t="s">
        <v>2581</v>
      </c>
      <c r="G1941" t="s">
        <v>251</v>
      </c>
      <c r="H1941" s="3">
        <v>44875</v>
      </c>
      <c r="I1941" t="s">
        <v>2582</v>
      </c>
      <c r="M1941" t="s">
        <v>2581</v>
      </c>
      <c r="N1941" t="s">
        <v>11</v>
      </c>
      <c r="O1941" t="s">
        <v>13</v>
      </c>
      <c r="P1941" t="s">
        <v>40</v>
      </c>
      <c r="Q1941" t="str">
        <f t="shared" si="30"/>
        <v/>
      </c>
    </row>
    <row r="1942" spans="1:17" x14ac:dyDescent="0.3">
      <c r="A1942" t="s">
        <v>2492</v>
      </c>
      <c r="B1942" t="s">
        <v>505</v>
      </c>
      <c r="C1942" t="s">
        <v>2583</v>
      </c>
      <c r="D1942" t="s">
        <v>2487</v>
      </c>
      <c r="E1942" t="s">
        <v>2584</v>
      </c>
      <c r="F1942" t="s">
        <v>2585</v>
      </c>
      <c r="G1942" t="s">
        <v>2586</v>
      </c>
      <c r="H1942" s="3">
        <v>44879</v>
      </c>
      <c r="I1942" t="s">
        <v>2587</v>
      </c>
      <c r="J1942">
        <v>22</v>
      </c>
      <c r="K1942">
        <v>24</v>
      </c>
      <c r="L1942">
        <v>23</v>
      </c>
      <c r="M1942" t="s">
        <v>2588</v>
      </c>
      <c r="N1942" t="s">
        <v>2589</v>
      </c>
      <c r="O1942" t="s">
        <v>16</v>
      </c>
      <c r="P1942" t="s">
        <v>40</v>
      </c>
      <c r="Q1942" t="str">
        <f t="shared" si="30"/>
        <v>&lt; $50K</v>
      </c>
    </row>
    <row r="1943" spans="1:17" x14ac:dyDescent="0.3">
      <c r="A1943" t="s">
        <v>45</v>
      </c>
      <c r="B1943" t="s">
        <v>2590</v>
      </c>
      <c r="C1943" t="s">
        <v>2591</v>
      </c>
      <c r="D1943" t="s">
        <v>2487</v>
      </c>
      <c r="E1943" t="s">
        <v>2592</v>
      </c>
      <c r="F1943" t="s">
        <v>2593</v>
      </c>
      <c r="G1943" t="s">
        <v>2594</v>
      </c>
      <c r="H1943" s="3">
        <v>44886</v>
      </c>
      <c r="I1943" t="s">
        <v>2595</v>
      </c>
      <c r="J1943">
        <v>40</v>
      </c>
      <c r="K1943">
        <v>100</v>
      </c>
      <c r="L1943">
        <v>70</v>
      </c>
      <c r="M1943" t="s">
        <v>49</v>
      </c>
      <c r="N1943" t="s">
        <v>1661</v>
      </c>
      <c r="O1943" t="s">
        <v>13</v>
      </c>
      <c r="P1943" t="s">
        <v>40</v>
      </c>
      <c r="Q1943" t="str">
        <f t="shared" si="30"/>
        <v>&lt; $50K</v>
      </c>
    </row>
    <row r="1944" spans="1:17" x14ac:dyDescent="0.3">
      <c r="A1944" t="s">
        <v>45</v>
      </c>
      <c r="B1944" t="s">
        <v>2596</v>
      </c>
      <c r="C1944" t="s">
        <v>2597</v>
      </c>
      <c r="D1944" t="s">
        <v>2487</v>
      </c>
      <c r="F1944" t="s">
        <v>496</v>
      </c>
      <c r="G1944" t="s">
        <v>2598</v>
      </c>
      <c r="H1944" s="3">
        <v>44887</v>
      </c>
      <c r="I1944" t="s">
        <v>2599</v>
      </c>
      <c r="M1944" t="s">
        <v>498</v>
      </c>
      <c r="N1944" t="s">
        <v>50</v>
      </c>
      <c r="O1944" t="s">
        <v>9</v>
      </c>
      <c r="P1944" t="s">
        <v>40</v>
      </c>
      <c r="Q1944" t="str">
        <f t="shared" si="30"/>
        <v/>
      </c>
    </row>
    <row r="1945" spans="1:17" x14ac:dyDescent="0.3">
      <c r="A1945" t="s">
        <v>2492</v>
      </c>
      <c r="B1945" t="s">
        <v>2600</v>
      </c>
      <c r="C1945" t="s">
        <v>2601</v>
      </c>
      <c r="D1945" t="s">
        <v>2487</v>
      </c>
      <c r="F1945" t="s">
        <v>47</v>
      </c>
      <c r="G1945" t="s">
        <v>251</v>
      </c>
      <c r="H1945" s="3">
        <v>44855</v>
      </c>
      <c r="I1945" t="s">
        <v>2602</v>
      </c>
      <c r="M1945" t="s">
        <v>49</v>
      </c>
      <c r="N1945" t="s">
        <v>50</v>
      </c>
      <c r="O1945" t="s">
        <v>13</v>
      </c>
      <c r="P1945" t="s">
        <v>1226</v>
      </c>
      <c r="Q1945" t="str">
        <f t="shared" si="30"/>
        <v/>
      </c>
    </row>
    <row r="1946" spans="1:17" x14ac:dyDescent="0.3">
      <c r="A1946" t="s">
        <v>2101</v>
      </c>
      <c r="B1946" t="s">
        <v>2603</v>
      </c>
      <c r="C1946" t="s">
        <v>2604</v>
      </c>
      <c r="D1946" t="s">
        <v>2487</v>
      </c>
      <c r="E1946" t="s">
        <v>2605</v>
      </c>
      <c r="F1946" t="s">
        <v>1234</v>
      </c>
      <c r="G1946" t="s">
        <v>2606</v>
      </c>
      <c r="H1946" s="3">
        <v>44860</v>
      </c>
      <c r="I1946" t="s">
        <v>2607</v>
      </c>
      <c r="J1946">
        <v>75000</v>
      </c>
      <c r="K1946">
        <v>95000</v>
      </c>
      <c r="L1946">
        <v>85000</v>
      </c>
      <c r="M1946" t="s">
        <v>1234</v>
      </c>
      <c r="N1946" t="s">
        <v>11</v>
      </c>
      <c r="O1946" t="s">
        <v>13</v>
      </c>
      <c r="P1946" t="s">
        <v>1226</v>
      </c>
      <c r="Q1946" t="str">
        <f t="shared" si="30"/>
        <v>$70K-$90K</v>
      </c>
    </row>
    <row r="1947" spans="1:17" x14ac:dyDescent="0.3">
      <c r="A1947" t="s">
        <v>45</v>
      </c>
      <c r="B1947" t="s">
        <v>2485</v>
      </c>
      <c r="C1947" t="s">
        <v>2486</v>
      </c>
      <c r="D1947" t="s">
        <v>2487</v>
      </c>
      <c r="F1947" t="s">
        <v>123</v>
      </c>
      <c r="G1947" t="s">
        <v>2488</v>
      </c>
      <c r="H1947" s="3">
        <v>44880</v>
      </c>
      <c r="I1947" t="s">
        <v>2608</v>
      </c>
      <c r="M1947" t="s">
        <v>126</v>
      </c>
      <c r="N1947" t="s">
        <v>127</v>
      </c>
      <c r="O1947" t="s">
        <v>13</v>
      </c>
      <c r="P1947" t="s">
        <v>40</v>
      </c>
      <c r="Q1947" t="str">
        <f t="shared" si="30"/>
        <v/>
      </c>
    </row>
    <row r="1948" spans="1:17" x14ac:dyDescent="0.3">
      <c r="A1948" t="s">
        <v>45</v>
      </c>
      <c r="B1948" t="s">
        <v>2485</v>
      </c>
      <c r="C1948" t="s">
        <v>222</v>
      </c>
      <c r="D1948" t="s">
        <v>2487</v>
      </c>
      <c r="F1948" t="s">
        <v>123</v>
      </c>
      <c r="G1948" t="s">
        <v>223</v>
      </c>
      <c r="H1948" s="3">
        <v>44880</v>
      </c>
      <c r="I1948" t="s">
        <v>2609</v>
      </c>
      <c r="M1948" t="s">
        <v>126</v>
      </c>
      <c r="N1948" t="s">
        <v>127</v>
      </c>
      <c r="O1948" t="s">
        <v>11</v>
      </c>
      <c r="P1948" t="s">
        <v>40</v>
      </c>
      <c r="Q1948" t="str">
        <f t="shared" si="30"/>
        <v/>
      </c>
    </row>
    <row r="1949" spans="1:17" x14ac:dyDescent="0.3">
      <c r="A1949" t="s">
        <v>45</v>
      </c>
      <c r="B1949" t="s">
        <v>2499</v>
      </c>
      <c r="C1949" t="s">
        <v>222</v>
      </c>
      <c r="D1949" t="s">
        <v>2487</v>
      </c>
      <c r="E1949" t="s">
        <v>320</v>
      </c>
      <c r="F1949" t="s">
        <v>2501</v>
      </c>
      <c r="G1949" t="s">
        <v>223</v>
      </c>
      <c r="H1949" s="3">
        <v>44873</v>
      </c>
      <c r="I1949" t="s">
        <v>2610</v>
      </c>
      <c r="J1949">
        <v>50</v>
      </c>
      <c r="K1949">
        <v>60</v>
      </c>
      <c r="L1949">
        <v>55</v>
      </c>
      <c r="M1949" t="s">
        <v>2501</v>
      </c>
      <c r="N1949" t="s">
        <v>11</v>
      </c>
      <c r="O1949" t="s">
        <v>11</v>
      </c>
      <c r="P1949" t="s">
        <v>40</v>
      </c>
      <c r="Q1949" t="str">
        <f t="shared" si="30"/>
        <v>&lt; $50K</v>
      </c>
    </row>
    <row r="1950" spans="1:17" x14ac:dyDescent="0.3">
      <c r="A1950" t="s">
        <v>45</v>
      </c>
      <c r="B1950" t="s">
        <v>2507</v>
      </c>
      <c r="C1950" t="s">
        <v>2508</v>
      </c>
      <c r="D1950" t="s">
        <v>2487</v>
      </c>
      <c r="E1950" t="s">
        <v>2509</v>
      </c>
      <c r="F1950" t="s">
        <v>1234</v>
      </c>
      <c r="G1950" t="s">
        <v>2510</v>
      </c>
      <c r="H1950" s="3">
        <v>44861</v>
      </c>
      <c r="I1950" t="s">
        <v>2611</v>
      </c>
      <c r="J1950">
        <v>90000</v>
      </c>
      <c r="K1950">
        <v>120000</v>
      </c>
      <c r="L1950">
        <v>105000</v>
      </c>
      <c r="M1950" t="s">
        <v>1234</v>
      </c>
      <c r="N1950" t="s">
        <v>11</v>
      </c>
      <c r="O1950" t="s">
        <v>13</v>
      </c>
      <c r="P1950" t="s">
        <v>1226</v>
      </c>
      <c r="Q1950" t="str">
        <f t="shared" si="30"/>
        <v>$90K-$110K</v>
      </c>
    </row>
    <row r="1951" spans="1:17" x14ac:dyDescent="0.3">
      <c r="A1951" t="s">
        <v>45</v>
      </c>
      <c r="B1951" t="s">
        <v>2512</v>
      </c>
      <c r="C1951" t="s">
        <v>2513</v>
      </c>
      <c r="D1951" t="s">
        <v>2487</v>
      </c>
      <c r="F1951" t="s">
        <v>1234</v>
      </c>
      <c r="G1951" t="s">
        <v>2514</v>
      </c>
      <c r="H1951" s="3">
        <v>44881</v>
      </c>
      <c r="I1951" t="s">
        <v>2612</v>
      </c>
      <c r="M1951" t="s">
        <v>1234</v>
      </c>
      <c r="N1951" t="s">
        <v>11</v>
      </c>
      <c r="O1951" t="s">
        <v>14</v>
      </c>
      <c r="P1951" t="s">
        <v>40</v>
      </c>
      <c r="Q1951" t="str">
        <f t="shared" si="30"/>
        <v/>
      </c>
    </row>
    <row r="1952" spans="1:17" x14ac:dyDescent="0.3">
      <c r="A1952" t="s">
        <v>45</v>
      </c>
      <c r="B1952" t="s">
        <v>2613</v>
      </c>
      <c r="C1952" t="s">
        <v>2614</v>
      </c>
      <c r="D1952" t="s">
        <v>2487</v>
      </c>
      <c r="F1952" t="s">
        <v>1602</v>
      </c>
      <c r="G1952" t="s">
        <v>371</v>
      </c>
      <c r="H1952" s="3">
        <v>44887</v>
      </c>
      <c r="I1952" t="s">
        <v>2615</v>
      </c>
      <c r="M1952" t="s">
        <v>1605</v>
      </c>
      <c r="N1952" t="s">
        <v>154</v>
      </c>
      <c r="O1952" t="s">
        <v>9</v>
      </c>
      <c r="P1952" t="s">
        <v>40</v>
      </c>
      <c r="Q1952" t="str">
        <f t="shared" si="30"/>
        <v/>
      </c>
    </row>
    <row r="1953" spans="1:17" x14ac:dyDescent="0.3">
      <c r="A1953" t="s">
        <v>45</v>
      </c>
      <c r="B1953" t="s">
        <v>2516</v>
      </c>
      <c r="C1953" t="s">
        <v>2517</v>
      </c>
      <c r="D1953" t="s">
        <v>2487</v>
      </c>
      <c r="E1953" t="s">
        <v>2518</v>
      </c>
      <c r="F1953" t="s">
        <v>2519</v>
      </c>
      <c r="G1953" t="s">
        <v>2520</v>
      </c>
      <c r="H1953" s="3">
        <v>44861</v>
      </c>
      <c r="I1953" t="s">
        <v>2616</v>
      </c>
      <c r="J1953">
        <v>73036</v>
      </c>
      <c r="K1953">
        <v>105901</v>
      </c>
      <c r="L1953">
        <v>89468.5</v>
      </c>
      <c r="M1953" t="s">
        <v>2522</v>
      </c>
      <c r="N1953" t="s">
        <v>1661</v>
      </c>
      <c r="O1953" t="s">
        <v>9</v>
      </c>
      <c r="P1953" t="s">
        <v>1226</v>
      </c>
      <c r="Q1953" t="str">
        <f t="shared" si="30"/>
        <v>$70K-$90K</v>
      </c>
    </row>
    <row r="1954" spans="1:17" x14ac:dyDescent="0.3">
      <c r="A1954" t="s">
        <v>45</v>
      </c>
      <c r="B1954" t="s">
        <v>2523</v>
      </c>
      <c r="C1954" t="s">
        <v>2524</v>
      </c>
      <c r="D1954" t="s">
        <v>2487</v>
      </c>
      <c r="F1954" t="s">
        <v>2525</v>
      </c>
      <c r="G1954" t="s">
        <v>2526</v>
      </c>
      <c r="H1954" s="3">
        <v>44873</v>
      </c>
      <c r="I1954" t="s">
        <v>2617</v>
      </c>
      <c r="M1954" t="s">
        <v>49</v>
      </c>
      <c r="N1954" t="s">
        <v>162</v>
      </c>
      <c r="O1954" t="s">
        <v>16</v>
      </c>
      <c r="P1954" t="s">
        <v>40</v>
      </c>
      <c r="Q1954" t="str">
        <f t="shared" si="30"/>
        <v/>
      </c>
    </row>
    <row r="1955" spans="1:17" x14ac:dyDescent="0.3">
      <c r="A1955" t="s">
        <v>45</v>
      </c>
      <c r="B1955" t="s">
        <v>2528</v>
      </c>
      <c r="C1955" t="s">
        <v>2529</v>
      </c>
      <c r="D1955" t="s">
        <v>2487</v>
      </c>
      <c r="F1955" t="s">
        <v>2530</v>
      </c>
      <c r="G1955" t="s">
        <v>2531</v>
      </c>
      <c r="H1955" s="3">
        <v>44880</v>
      </c>
      <c r="I1955" t="s">
        <v>2618</v>
      </c>
      <c r="M1955" t="s">
        <v>2530</v>
      </c>
      <c r="N1955" t="s">
        <v>11</v>
      </c>
      <c r="O1955" t="s">
        <v>13</v>
      </c>
      <c r="P1955" t="s">
        <v>40</v>
      </c>
      <c r="Q1955" t="str">
        <f t="shared" si="30"/>
        <v/>
      </c>
    </row>
    <row r="1956" spans="1:17" x14ac:dyDescent="0.3">
      <c r="A1956" t="s">
        <v>2492</v>
      </c>
      <c r="B1956" t="s">
        <v>505</v>
      </c>
      <c r="C1956" t="s">
        <v>2583</v>
      </c>
      <c r="D1956" t="s">
        <v>2487</v>
      </c>
      <c r="E1956" t="s">
        <v>2584</v>
      </c>
      <c r="F1956" t="s">
        <v>2585</v>
      </c>
      <c r="G1956" t="s">
        <v>2586</v>
      </c>
      <c r="H1956" s="3">
        <v>44879</v>
      </c>
      <c r="I1956" t="s">
        <v>2619</v>
      </c>
      <c r="J1956">
        <v>22</v>
      </c>
      <c r="K1956">
        <v>24</v>
      </c>
      <c r="L1956">
        <v>23</v>
      </c>
      <c r="M1956" t="s">
        <v>2588</v>
      </c>
      <c r="N1956" t="s">
        <v>2589</v>
      </c>
      <c r="O1956" t="s">
        <v>16</v>
      </c>
      <c r="P1956" t="s">
        <v>40</v>
      </c>
      <c r="Q1956" t="str">
        <f t="shared" si="30"/>
        <v>&lt; $50K</v>
      </c>
    </row>
    <row r="1957" spans="1:17" x14ac:dyDescent="0.3">
      <c r="A1957" t="s">
        <v>45</v>
      </c>
      <c r="B1957" t="s">
        <v>2536</v>
      </c>
      <c r="C1957" t="s">
        <v>2537</v>
      </c>
      <c r="D1957" t="s">
        <v>2487</v>
      </c>
      <c r="F1957" t="s">
        <v>2538</v>
      </c>
      <c r="G1957" t="s">
        <v>89</v>
      </c>
      <c r="H1957" s="3">
        <v>44852</v>
      </c>
      <c r="I1957" t="s">
        <v>2620</v>
      </c>
      <c r="M1957" t="s">
        <v>2538</v>
      </c>
      <c r="N1957" t="s">
        <v>11</v>
      </c>
      <c r="O1957" t="s">
        <v>11</v>
      </c>
      <c r="P1957" t="s">
        <v>1226</v>
      </c>
      <c r="Q1957" t="str">
        <f t="shared" si="30"/>
        <v/>
      </c>
    </row>
    <row r="1958" spans="1:17" x14ac:dyDescent="0.3">
      <c r="A1958" t="s">
        <v>45</v>
      </c>
      <c r="B1958" t="s">
        <v>2545</v>
      </c>
      <c r="C1958" t="s">
        <v>2546</v>
      </c>
      <c r="D1958" t="s">
        <v>2487</v>
      </c>
      <c r="E1958" t="s">
        <v>2547</v>
      </c>
      <c r="F1958" t="s">
        <v>2548</v>
      </c>
      <c r="G1958" t="s">
        <v>2549</v>
      </c>
      <c r="H1958" s="3">
        <v>44881</v>
      </c>
      <c r="I1958" t="s">
        <v>2621</v>
      </c>
      <c r="J1958">
        <v>60</v>
      </c>
      <c r="K1958">
        <v>60</v>
      </c>
      <c r="L1958">
        <v>60</v>
      </c>
      <c r="M1958" t="s">
        <v>2548</v>
      </c>
      <c r="N1958" t="s">
        <v>11</v>
      </c>
      <c r="O1958" t="s">
        <v>13</v>
      </c>
      <c r="P1958" t="s">
        <v>40</v>
      </c>
      <c r="Q1958" t="str">
        <f t="shared" si="30"/>
        <v>&lt; $50K</v>
      </c>
    </row>
    <row r="1959" spans="1:17" x14ac:dyDescent="0.3">
      <c r="A1959" t="s">
        <v>45</v>
      </c>
      <c r="B1959" t="s">
        <v>2551</v>
      </c>
      <c r="C1959" t="s">
        <v>2552</v>
      </c>
      <c r="D1959" t="s">
        <v>2487</v>
      </c>
      <c r="F1959" t="s">
        <v>2553</v>
      </c>
      <c r="G1959" t="s">
        <v>2554</v>
      </c>
      <c r="H1959" s="3">
        <v>44868</v>
      </c>
      <c r="I1959" t="s">
        <v>2622</v>
      </c>
      <c r="M1959" t="s">
        <v>2556</v>
      </c>
      <c r="N1959" t="s">
        <v>44</v>
      </c>
      <c r="O1959" t="s">
        <v>13</v>
      </c>
      <c r="P1959" t="s">
        <v>40</v>
      </c>
      <c r="Q1959" t="str">
        <f t="shared" si="30"/>
        <v/>
      </c>
    </row>
    <row r="1960" spans="1:17" x14ac:dyDescent="0.3">
      <c r="A1960" t="s">
        <v>2557</v>
      </c>
      <c r="B1960" t="s">
        <v>2558</v>
      </c>
      <c r="C1960" t="s">
        <v>2559</v>
      </c>
      <c r="D1960" t="s">
        <v>2487</v>
      </c>
      <c r="E1960" t="s">
        <v>2560</v>
      </c>
      <c r="F1960" t="s">
        <v>1234</v>
      </c>
      <c r="G1960" t="s">
        <v>2561</v>
      </c>
      <c r="H1960" s="3">
        <v>44881</v>
      </c>
      <c r="I1960" t="s">
        <v>2623</v>
      </c>
      <c r="J1960">
        <v>40</v>
      </c>
      <c r="K1960">
        <v>60</v>
      </c>
      <c r="L1960">
        <v>50</v>
      </c>
      <c r="M1960" t="s">
        <v>1234</v>
      </c>
      <c r="N1960" t="s">
        <v>11</v>
      </c>
      <c r="O1960" t="s">
        <v>14</v>
      </c>
      <c r="P1960" t="s">
        <v>40</v>
      </c>
      <c r="Q1960" t="str">
        <f t="shared" si="30"/>
        <v>&lt; $50K</v>
      </c>
    </row>
    <row r="1961" spans="1:17" x14ac:dyDescent="0.3">
      <c r="A1961" t="s">
        <v>2492</v>
      </c>
      <c r="B1961" t="s">
        <v>505</v>
      </c>
      <c r="C1961" t="s">
        <v>2563</v>
      </c>
      <c r="D1961" t="s">
        <v>2487</v>
      </c>
      <c r="E1961" t="s">
        <v>2564</v>
      </c>
      <c r="F1961" t="s">
        <v>2565</v>
      </c>
      <c r="G1961" t="s">
        <v>2566</v>
      </c>
      <c r="H1961" s="3">
        <v>44881</v>
      </c>
      <c r="I1961" t="s">
        <v>2624</v>
      </c>
      <c r="J1961">
        <v>30</v>
      </c>
      <c r="K1961">
        <v>33</v>
      </c>
      <c r="L1961">
        <v>31.5</v>
      </c>
      <c r="M1961" t="s">
        <v>2565</v>
      </c>
      <c r="N1961" t="s">
        <v>11</v>
      </c>
      <c r="O1961" t="s">
        <v>16</v>
      </c>
      <c r="P1961" t="s">
        <v>40</v>
      </c>
      <c r="Q1961" t="str">
        <f t="shared" si="30"/>
        <v>&lt; $50K</v>
      </c>
    </row>
    <row r="1962" spans="1:17" x14ac:dyDescent="0.3">
      <c r="A1962" t="s">
        <v>2492</v>
      </c>
      <c r="B1962" t="s">
        <v>2493</v>
      </c>
      <c r="C1962" t="s">
        <v>2494</v>
      </c>
      <c r="D1962" t="s">
        <v>2487</v>
      </c>
      <c r="F1962" t="s">
        <v>2495</v>
      </c>
      <c r="G1962" t="s">
        <v>2105</v>
      </c>
      <c r="H1962" s="3">
        <v>44880</v>
      </c>
      <c r="I1962" t="s">
        <v>2625</v>
      </c>
      <c r="M1962" t="s">
        <v>2497</v>
      </c>
      <c r="N1962" t="s">
        <v>2498</v>
      </c>
      <c r="O1962" t="s">
        <v>14</v>
      </c>
      <c r="P1962" t="s">
        <v>40</v>
      </c>
      <c r="Q1962" t="str">
        <f t="shared" si="30"/>
        <v/>
      </c>
    </row>
    <row r="1963" spans="1:17" x14ac:dyDescent="0.3">
      <c r="A1963" t="s">
        <v>45</v>
      </c>
      <c r="B1963" t="s">
        <v>2568</v>
      </c>
      <c r="C1963" t="s">
        <v>2569</v>
      </c>
      <c r="D1963" t="s">
        <v>2487</v>
      </c>
      <c r="E1963" t="s">
        <v>2570</v>
      </c>
      <c r="F1963" t="s">
        <v>2571</v>
      </c>
      <c r="G1963" t="s">
        <v>2572</v>
      </c>
      <c r="H1963" s="3">
        <v>44869</v>
      </c>
      <c r="I1963" t="s">
        <v>2626</v>
      </c>
      <c r="J1963">
        <v>120000</v>
      </c>
      <c r="K1963">
        <v>130000</v>
      </c>
      <c r="L1963">
        <v>125000</v>
      </c>
      <c r="M1963" t="s">
        <v>49</v>
      </c>
      <c r="N1963" t="s">
        <v>2574</v>
      </c>
      <c r="O1963" t="s">
        <v>14</v>
      </c>
      <c r="P1963" t="s">
        <v>40</v>
      </c>
      <c r="Q1963" t="str">
        <f t="shared" si="30"/>
        <v>$110K-$130K</v>
      </c>
    </row>
    <row r="1964" spans="1:17" x14ac:dyDescent="0.3">
      <c r="A1964" t="s">
        <v>45</v>
      </c>
      <c r="B1964" t="s">
        <v>2575</v>
      </c>
      <c r="C1964" t="s">
        <v>2576</v>
      </c>
      <c r="D1964" t="s">
        <v>2487</v>
      </c>
      <c r="F1964" t="s">
        <v>2577</v>
      </c>
      <c r="G1964" t="s">
        <v>89</v>
      </c>
      <c r="H1964" s="3">
        <v>44883</v>
      </c>
      <c r="I1964" t="s">
        <v>2627</v>
      </c>
      <c r="M1964" t="s">
        <v>2579</v>
      </c>
      <c r="N1964" t="s">
        <v>134</v>
      </c>
      <c r="O1964" t="s">
        <v>11</v>
      </c>
      <c r="P1964" t="s">
        <v>40</v>
      </c>
      <c r="Q1964" t="str">
        <f t="shared" si="30"/>
        <v/>
      </c>
    </row>
    <row r="1965" spans="1:17" x14ac:dyDescent="0.3">
      <c r="A1965" t="s">
        <v>45</v>
      </c>
      <c r="B1965" t="s">
        <v>1266</v>
      </c>
      <c r="C1965" t="s">
        <v>2580</v>
      </c>
      <c r="D1965" t="s">
        <v>2487</v>
      </c>
      <c r="F1965" t="s">
        <v>2581</v>
      </c>
      <c r="G1965" t="s">
        <v>251</v>
      </c>
      <c r="H1965" s="3">
        <v>44875</v>
      </c>
      <c r="I1965" t="s">
        <v>2628</v>
      </c>
      <c r="M1965" t="s">
        <v>2581</v>
      </c>
      <c r="N1965" t="s">
        <v>11</v>
      </c>
      <c r="O1965" t="s">
        <v>13</v>
      </c>
      <c r="P1965" t="s">
        <v>40</v>
      </c>
      <c r="Q1965" t="str">
        <f t="shared" si="30"/>
        <v/>
      </c>
    </row>
    <row r="1966" spans="1:17" x14ac:dyDescent="0.3">
      <c r="A1966" t="s">
        <v>45</v>
      </c>
      <c r="B1966" t="s">
        <v>2596</v>
      </c>
      <c r="C1966" t="s">
        <v>2597</v>
      </c>
      <c r="D1966" t="s">
        <v>2487</v>
      </c>
      <c r="F1966" t="s">
        <v>496</v>
      </c>
      <c r="G1966" t="s">
        <v>2598</v>
      </c>
      <c r="H1966" s="3">
        <v>44887</v>
      </c>
      <c r="I1966" t="s">
        <v>2629</v>
      </c>
      <c r="M1966" t="s">
        <v>498</v>
      </c>
      <c r="N1966" t="s">
        <v>50</v>
      </c>
      <c r="O1966" t="s">
        <v>9</v>
      </c>
      <c r="P1966" t="s">
        <v>40</v>
      </c>
      <c r="Q1966" t="str">
        <f t="shared" si="30"/>
        <v/>
      </c>
    </row>
    <row r="1967" spans="1:17" x14ac:dyDescent="0.3">
      <c r="A1967" t="s">
        <v>2492</v>
      </c>
      <c r="B1967" t="s">
        <v>2600</v>
      </c>
      <c r="C1967" t="s">
        <v>2601</v>
      </c>
      <c r="D1967" t="s">
        <v>2487</v>
      </c>
      <c r="F1967" t="s">
        <v>47</v>
      </c>
      <c r="G1967" t="s">
        <v>251</v>
      </c>
      <c r="H1967" s="3">
        <v>44855</v>
      </c>
      <c r="I1967" t="s">
        <v>2630</v>
      </c>
      <c r="M1967" t="s">
        <v>49</v>
      </c>
      <c r="N1967" t="s">
        <v>50</v>
      </c>
      <c r="O1967" t="s">
        <v>13</v>
      </c>
      <c r="P1967" t="s">
        <v>1226</v>
      </c>
      <c r="Q1967" t="str">
        <f t="shared" si="30"/>
        <v/>
      </c>
    </row>
    <row r="1968" spans="1:17" x14ac:dyDescent="0.3">
      <c r="A1968" t="s">
        <v>2101</v>
      </c>
      <c r="B1968" t="s">
        <v>2603</v>
      </c>
      <c r="C1968" t="s">
        <v>2604</v>
      </c>
      <c r="D1968" t="s">
        <v>2487</v>
      </c>
      <c r="E1968" t="s">
        <v>2605</v>
      </c>
      <c r="F1968" t="s">
        <v>1234</v>
      </c>
      <c r="G1968" t="s">
        <v>2606</v>
      </c>
      <c r="H1968" s="3">
        <v>44860</v>
      </c>
      <c r="I1968" t="s">
        <v>2631</v>
      </c>
      <c r="J1968">
        <v>75000</v>
      </c>
      <c r="K1968">
        <v>95000</v>
      </c>
      <c r="L1968">
        <v>85000</v>
      </c>
      <c r="M1968" t="s">
        <v>1234</v>
      </c>
      <c r="N1968" t="s">
        <v>11</v>
      </c>
      <c r="O1968" t="s">
        <v>13</v>
      </c>
      <c r="P1968" t="s">
        <v>1226</v>
      </c>
      <c r="Q1968" t="str">
        <f t="shared" si="30"/>
        <v>$70K-$90K</v>
      </c>
    </row>
    <row r="1969" spans="1:17" x14ac:dyDescent="0.3">
      <c r="A1969" t="s">
        <v>45</v>
      </c>
      <c r="B1969" t="s">
        <v>2632</v>
      </c>
      <c r="C1969" t="s">
        <v>2633</v>
      </c>
      <c r="D1969" t="s">
        <v>2487</v>
      </c>
      <c r="F1969" t="s">
        <v>2634</v>
      </c>
      <c r="G1969" t="s">
        <v>2635</v>
      </c>
      <c r="H1969" s="3">
        <v>44882</v>
      </c>
      <c r="I1969" t="s">
        <v>2636</v>
      </c>
      <c r="M1969" t="s">
        <v>2637</v>
      </c>
      <c r="N1969" t="s">
        <v>68</v>
      </c>
      <c r="O1969" t="s">
        <v>14</v>
      </c>
      <c r="P1969" t="s">
        <v>40</v>
      </c>
      <c r="Q1969" t="str">
        <f t="shared" si="30"/>
        <v/>
      </c>
    </row>
    <row r="1970" spans="1:17" x14ac:dyDescent="0.3">
      <c r="A1970" t="s">
        <v>45</v>
      </c>
      <c r="B1970" t="s">
        <v>505</v>
      </c>
      <c r="C1970" t="s">
        <v>2638</v>
      </c>
      <c r="D1970" t="s">
        <v>2487</v>
      </c>
      <c r="E1970" t="s">
        <v>2639</v>
      </c>
      <c r="F1970" t="s">
        <v>2640</v>
      </c>
      <c r="G1970" t="s">
        <v>2641</v>
      </c>
      <c r="H1970" s="3">
        <v>44879</v>
      </c>
      <c r="I1970" t="s">
        <v>2642</v>
      </c>
      <c r="J1970">
        <v>130000</v>
      </c>
      <c r="K1970">
        <v>150000</v>
      </c>
      <c r="L1970">
        <v>140000</v>
      </c>
      <c r="M1970" t="s">
        <v>2643</v>
      </c>
      <c r="N1970" t="s">
        <v>44</v>
      </c>
      <c r="O1970" t="s">
        <v>13</v>
      </c>
      <c r="P1970" t="s">
        <v>40</v>
      </c>
      <c r="Q1970" t="str">
        <f t="shared" si="30"/>
        <v>$130K+</v>
      </c>
    </row>
    <row r="1971" spans="1:17" x14ac:dyDescent="0.3">
      <c r="A1971" t="s">
        <v>45</v>
      </c>
      <c r="B1971" t="s">
        <v>2644</v>
      </c>
      <c r="C1971" t="s">
        <v>2645</v>
      </c>
      <c r="D1971" t="s">
        <v>2487</v>
      </c>
      <c r="F1971" t="s">
        <v>2646</v>
      </c>
      <c r="G1971" t="s">
        <v>2647</v>
      </c>
      <c r="H1971" s="3">
        <v>44876</v>
      </c>
      <c r="I1971" t="s">
        <v>2648</v>
      </c>
      <c r="M1971" t="s">
        <v>2649</v>
      </c>
      <c r="N1971" t="s">
        <v>53</v>
      </c>
      <c r="O1971" t="s">
        <v>14</v>
      </c>
      <c r="P1971" t="s">
        <v>40</v>
      </c>
      <c r="Q1971" t="str">
        <f t="shared" si="30"/>
        <v/>
      </c>
    </row>
    <row r="1972" spans="1:17" x14ac:dyDescent="0.3">
      <c r="A1972" t="s">
        <v>45</v>
      </c>
      <c r="B1972" t="s">
        <v>2499</v>
      </c>
      <c r="C1972" t="s">
        <v>2500</v>
      </c>
      <c r="D1972" t="s">
        <v>2487</v>
      </c>
      <c r="E1972" t="s">
        <v>320</v>
      </c>
      <c r="F1972" t="s">
        <v>2501</v>
      </c>
      <c r="G1972" t="s">
        <v>2502</v>
      </c>
      <c r="H1972" s="3">
        <v>44873</v>
      </c>
      <c r="I1972" t="s">
        <v>2650</v>
      </c>
      <c r="J1972">
        <v>50</v>
      </c>
      <c r="K1972">
        <v>60</v>
      </c>
      <c r="L1972">
        <v>55</v>
      </c>
      <c r="M1972" t="s">
        <v>2501</v>
      </c>
      <c r="N1972" t="s">
        <v>11</v>
      </c>
      <c r="O1972" t="s">
        <v>13</v>
      </c>
      <c r="P1972" t="s">
        <v>40</v>
      </c>
      <c r="Q1972" t="str">
        <f t="shared" si="30"/>
        <v>&lt; $50K</v>
      </c>
    </row>
    <row r="1973" spans="1:17" x14ac:dyDescent="0.3">
      <c r="A1973" t="s">
        <v>45</v>
      </c>
      <c r="B1973" t="s">
        <v>2512</v>
      </c>
      <c r="C1973" t="s">
        <v>2513</v>
      </c>
      <c r="D1973" t="s">
        <v>2487</v>
      </c>
      <c r="F1973" t="s">
        <v>1234</v>
      </c>
      <c r="G1973" t="s">
        <v>2514</v>
      </c>
      <c r="H1973" s="3">
        <v>44881</v>
      </c>
      <c r="I1973" t="s">
        <v>2651</v>
      </c>
      <c r="M1973" t="s">
        <v>1234</v>
      </c>
      <c r="N1973" t="s">
        <v>11</v>
      </c>
      <c r="O1973" t="s">
        <v>14</v>
      </c>
      <c r="P1973" t="s">
        <v>40</v>
      </c>
      <c r="Q1973" t="str">
        <f t="shared" si="30"/>
        <v/>
      </c>
    </row>
    <row r="1974" spans="1:17" x14ac:dyDescent="0.3">
      <c r="A1974" t="s">
        <v>45</v>
      </c>
      <c r="B1974" t="s">
        <v>2613</v>
      </c>
      <c r="C1974" t="s">
        <v>2614</v>
      </c>
      <c r="D1974" t="s">
        <v>2487</v>
      </c>
      <c r="F1974" t="s">
        <v>1602</v>
      </c>
      <c r="G1974" t="s">
        <v>371</v>
      </c>
      <c r="H1974" s="3">
        <v>44887</v>
      </c>
      <c r="I1974" t="s">
        <v>2652</v>
      </c>
      <c r="M1974" t="s">
        <v>1605</v>
      </c>
      <c r="N1974" t="s">
        <v>154</v>
      </c>
      <c r="O1974" t="s">
        <v>9</v>
      </c>
      <c r="P1974" t="s">
        <v>40</v>
      </c>
      <c r="Q1974" t="str">
        <f t="shared" si="30"/>
        <v/>
      </c>
    </row>
    <row r="1975" spans="1:17" x14ac:dyDescent="0.3">
      <c r="A1975" t="s">
        <v>45</v>
      </c>
      <c r="B1975" t="s">
        <v>2516</v>
      </c>
      <c r="C1975" t="s">
        <v>2517</v>
      </c>
      <c r="D1975" t="s">
        <v>2487</v>
      </c>
      <c r="E1975" t="s">
        <v>2518</v>
      </c>
      <c r="F1975" t="s">
        <v>2519</v>
      </c>
      <c r="G1975" t="s">
        <v>2520</v>
      </c>
      <c r="H1975" s="3">
        <v>44861</v>
      </c>
      <c r="I1975" t="s">
        <v>2653</v>
      </c>
      <c r="J1975">
        <v>73036</v>
      </c>
      <c r="K1975">
        <v>105901</v>
      </c>
      <c r="L1975">
        <v>89468.5</v>
      </c>
      <c r="M1975" t="s">
        <v>2522</v>
      </c>
      <c r="N1975" t="s">
        <v>1661</v>
      </c>
      <c r="O1975" t="s">
        <v>9</v>
      </c>
      <c r="P1975" t="s">
        <v>1226</v>
      </c>
      <c r="Q1975" t="str">
        <f t="shared" si="30"/>
        <v>$70K-$90K</v>
      </c>
    </row>
    <row r="1976" spans="1:17" x14ac:dyDescent="0.3">
      <c r="A1976" t="s">
        <v>45</v>
      </c>
      <c r="B1976" t="s">
        <v>2523</v>
      </c>
      <c r="C1976" t="s">
        <v>2524</v>
      </c>
      <c r="D1976" t="s">
        <v>2487</v>
      </c>
      <c r="F1976" t="s">
        <v>2525</v>
      </c>
      <c r="G1976" t="s">
        <v>2526</v>
      </c>
      <c r="H1976" s="3">
        <v>44873</v>
      </c>
      <c r="I1976" t="s">
        <v>2654</v>
      </c>
      <c r="M1976" t="s">
        <v>49</v>
      </c>
      <c r="N1976" t="s">
        <v>162</v>
      </c>
      <c r="O1976" t="s">
        <v>16</v>
      </c>
      <c r="P1976" t="s">
        <v>40</v>
      </c>
      <c r="Q1976" t="str">
        <f t="shared" si="30"/>
        <v/>
      </c>
    </row>
    <row r="1977" spans="1:17" x14ac:dyDescent="0.3">
      <c r="A1977" t="s">
        <v>45</v>
      </c>
      <c r="B1977" t="s">
        <v>2528</v>
      </c>
      <c r="C1977" t="s">
        <v>2529</v>
      </c>
      <c r="D1977" t="s">
        <v>2487</v>
      </c>
      <c r="F1977" t="s">
        <v>2530</v>
      </c>
      <c r="G1977" t="s">
        <v>2531</v>
      </c>
      <c r="H1977" s="3">
        <v>44880</v>
      </c>
      <c r="I1977" t="s">
        <v>2655</v>
      </c>
      <c r="M1977" t="s">
        <v>2530</v>
      </c>
      <c r="N1977" t="s">
        <v>11</v>
      </c>
      <c r="O1977" t="s">
        <v>13</v>
      </c>
      <c r="P1977" t="s">
        <v>40</v>
      </c>
      <c r="Q1977" t="str">
        <f t="shared" si="30"/>
        <v/>
      </c>
    </row>
    <row r="1978" spans="1:17" x14ac:dyDescent="0.3">
      <c r="A1978" t="s">
        <v>2492</v>
      </c>
      <c r="B1978" t="s">
        <v>505</v>
      </c>
      <c r="C1978" t="s">
        <v>2583</v>
      </c>
      <c r="D1978" t="s">
        <v>2487</v>
      </c>
      <c r="E1978" t="s">
        <v>2584</v>
      </c>
      <c r="F1978" t="s">
        <v>2585</v>
      </c>
      <c r="G1978" t="s">
        <v>2586</v>
      </c>
      <c r="H1978" s="3">
        <v>44879</v>
      </c>
      <c r="I1978" t="s">
        <v>2656</v>
      </c>
      <c r="J1978">
        <v>22</v>
      </c>
      <c r="K1978">
        <v>24</v>
      </c>
      <c r="L1978">
        <v>23</v>
      </c>
      <c r="M1978" t="s">
        <v>2588</v>
      </c>
      <c r="N1978" t="s">
        <v>2589</v>
      </c>
      <c r="O1978" t="s">
        <v>16</v>
      </c>
      <c r="P1978" t="s">
        <v>40</v>
      </c>
      <c r="Q1978" t="str">
        <f t="shared" si="30"/>
        <v>&lt; $50K</v>
      </c>
    </row>
    <row r="1979" spans="1:17" x14ac:dyDescent="0.3">
      <c r="A1979" t="s">
        <v>45</v>
      </c>
      <c r="B1979" t="s">
        <v>2545</v>
      </c>
      <c r="C1979" t="s">
        <v>2546</v>
      </c>
      <c r="D1979" t="s">
        <v>2487</v>
      </c>
      <c r="E1979" t="s">
        <v>2547</v>
      </c>
      <c r="F1979" t="s">
        <v>2548</v>
      </c>
      <c r="G1979" t="s">
        <v>2549</v>
      </c>
      <c r="H1979" s="3">
        <v>44881</v>
      </c>
      <c r="I1979" t="s">
        <v>2657</v>
      </c>
      <c r="J1979">
        <v>60</v>
      </c>
      <c r="K1979">
        <v>60</v>
      </c>
      <c r="L1979">
        <v>60</v>
      </c>
      <c r="M1979" t="s">
        <v>2548</v>
      </c>
      <c r="N1979" t="s">
        <v>11</v>
      </c>
      <c r="O1979" t="s">
        <v>13</v>
      </c>
      <c r="P1979" t="s">
        <v>40</v>
      </c>
      <c r="Q1979" t="str">
        <f t="shared" si="30"/>
        <v>&lt; $50K</v>
      </c>
    </row>
    <row r="1980" spans="1:17" x14ac:dyDescent="0.3">
      <c r="A1980" t="s">
        <v>45</v>
      </c>
      <c r="B1980" t="s">
        <v>2551</v>
      </c>
      <c r="C1980" t="s">
        <v>2552</v>
      </c>
      <c r="D1980" t="s">
        <v>2487</v>
      </c>
      <c r="F1980" t="s">
        <v>2553</v>
      </c>
      <c r="G1980" t="s">
        <v>2554</v>
      </c>
      <c r="H1980" s="3">
        <v>44868</v>
      </c>
      <c r="I1980" t="s">
        <v>2658</v>
      </c>
      <c r="M1980" t="s">
        <v>2556</v>
      </c>
      <c r="N1980" t="s">
        <v>44</v>
      </c>
      <c r="O1980" t="s">
        <v>13</v>
      </c>
      <c r="P1980" t="s">
        <v>40</v>
      </c>
      <c r="Q1980" t="str">
        <f t="shared" si="30"/>
        <v/>
      </c>
    </row>
    <row r="1981" spans="1:17" x14ac:dyDescent="0.3">
      <c r="A1981" t="s">
        <v>2557</v>
      </c>
      <c r="B1981" t="s">
        <v>2558</v>
      </c>
      <c r="C1981" t="s">
        <v>2559</v>
      </c>
      <c r="D1981" t="s">
        <v>2487</v>
      </c>
      <c r="E1981" t="s">
        <v>2560</v>
      </c>
      <c r="F1981" t="s">
        <v>1234</v>
      </c>
      <c r="G1981" t="s">
        <v>2561</v>
      </c>
      <c r="H1981" s="3">
        <v>44881</v>
      </c>
      <c r="I1981" t="s">
        <v>2659</v>
      </c>
      <c r="J1981">
        <v>40</v>
      </c>
      <c r="K1981">
        <v>60</v>
      </c>
      <c r="L1981">
        <v>50</v>
      </c>
      <c r="M1981" t="s">
        <v>1234</v>
      </c>
      <c r="N1981" t="s">
        <v>11</v>
      </c>
      <c r="O1981" t="s">
        <v>14</v>
      </c>
      <c r="P1981" t="s">
        <v>40</v>
      </c>
      <c r="Q1981" t="str">
        <f t="shared" si="30"/>
        <v>&lt; $50K</v>
      </c>
    </row>
    <row r="1982" spans="1:17" x14ac:dyDescent="0.3">
      <c r="A1982" t="s">
        <v>2492</v>
      </c>
      <c r="B1982" t="s">
        <v>505</v>
      </c>
      <c r="C1982" t="s">
        <v>2563</v>
      </c>
      <c r="D1982" t="s">
        <v>2487</v>
      </c>
      <c r="E1982" t="s">
        <v>2564</v>
      </c>
      <c r="F1982" t="s">
        <v>2565</v>
      </c>
      <c r="G1982" t="s">
        <v>2566</v>
      </c>
      <c r="H1982" s="3">
        <v>44881</v>
      </c>
      <c r="I1982" t="s">
        <v>2660</v>
      </c>
      <c r="J1982">
        <v>30</v>
      </c>
      <c r="K1982">
        <v>33</v>
      </c>
      <c r="L1982">
        <v>31.5</v>
      </c>
      <c r="M1982" t="s">
        <v>2565</v>
      </c>
      <c r="N1982" t="s">
        <v>11</v>
      </c>
      <c r="O1982" t="s">
        <v>16</v>
      </c>
      <c r="P1982" t="s">
        <v>40</v>
      </c>
      <c r="Q1982" t="str">
        <f t="shared" si="30"/>
        <v>&lt; $50K</v>
      </c>
    </row>
    <row r="1983" spans="1:17" x14ac:dyDescent="0.3">
      <c r="A1983" t="s">
        <v>2492</v>
      </c>
      <c r="B1983" t="s">
        <v>2493</v>
      </c>
      <c r="C1983" t="s">
        <v>2494</v>
      </c>
      <c r="D1983" t="s">
        <v>2487</v>
      </c>
      <c r="F1983" t="s">
        <v>2495</v>
      </c>
      <c r="G1983" t="s">
        <v>2105</v>
      </c>
      <c r="H1983" s="3">
        <v>44880</v>
      </c>
      <c r="I1983" t="s">
        <v>2661</v>
      </c>
      <c r="M1983" t="s">
        <v>2497</v>
      </c>
      <c r="N1983" t="s">
        <v>2498</v>
      </c>
      <c r="O1983" t="s">
        <v>14</v>
      </c>
      <c r="P1983" t="s">
        <v>40</v>
      </c>
      <c r="Q1983" t="str">
        <f t="shared" si="30"/>
        <v/>
      </c>
    </row>
    <row r="1984" spans="1:17" x14ac:dyDescent="0.3">
      <c r="A1984" t="s">
        <v>45</v>
      </c>
      <c r="B1984" t="s">
        <v>2568</v>
      </c>
      <c r="C1984" t="s">
        <v>2569</v>
      </c>
      <c r="D1984" t="s">
        <v>2487</v>
      </c>
      <c r="E1984" t="s">
        <v>2570</v>
      </c>
      <c r="F1984" t="s">
        <v>2571</v>
      </c>
      <c r="G1984" t="s">
        <v>2572</v>
      </c>
      <c r="H1984" s="3">
        <v>44869</v>
      </c>
      <c r="I1984" t="s">
        <v>2662</v>
      </c>
      <c r="J1984">
        <v>120000</v>
      </c>
      <c r="K1984">
        <v>130000</v>
      </c>
      <c r="L1984">
        <v>125000</v>
      </c>
      <c r="M1984" t="s">
        <v>49</v>
      </c>
      <c r="N1984" t="s">
        <v>2574</v>
      </c>
      <c r="O1984" t="s">
        <v>14</v>
      </c>
      <c r="P1984" t="s">
        <v>40</v>
      </c>
      <c r="Q1984" t="str">
        <f t="shared" si="30"/>
        <v>$110K-$130K</v>
      </c>
    </row>
    <row r="1985" spans="1:17" x14ac:dyDescent="0.3">
      <c r="A1985" t="s">
        <v>45</v>
      </c>
      <c r="B1985" t="s">
        <v>2575</v>
      </c>
      <c r="C1985" t="s">
        <v>2576</v>
      </c>
      <c r="D1985" t="s">
        <v>2487</v>
      </c>
      <c r="F1985" t="s">
        <v>2577</v>
      </c>
      <c r="G1985" t="s">
        <v>89</v>
      </c>
      <c r="H1985" s="3">
        <v>44883</v>
      </c>
      <c r="I1985" t="s">
        <v>2663</v>
      </c>
      <c r="M1985" t="s">
        <v>2579</v>
      </c>
      <c r="N1985" t="s">
        <v>134</v>
      </c>
      <c r="O1985" t="s">
        <v>11</v>
      </c>
      <c r="P1985" t="s">
        <v>40</v>
      </c>
      <c r="Q1985" t="str">
        <f t="shared" si="30"/>
        <v/>
      </c>
    </row>
    <row r="1986" spans="1:17" x14ac:dyDescent="0.3">
      <c r="A1986" t="s">
        <v>45</v>
      </c>
      <c r="B1986" t="s">
        <v>1266</v>
      </c>
      <c r="C1986" t="s">
        <v>2580</v>
      </c>
      <c r="D1986" t="s">
        <v>2487</v>
      </c>
      <c r="F1986" t="s">
        <v>2581</v>
      </c>
      <c r="G1986" t="s">
        <v>251</v>
      </c>
      <c r="H1986" s="3">
        <v>44875</v>
      </c>
      <c r="I1986" t="s">
        <v>2664</v>
      </c>
      <c r="M1986" t="s">
        <v>2581</v>
      </c>
      <c r="N1986" t="s">
        <v>11</v>
      </c>
      <c r="O1986" t="s">
        <v>13</v>
      </c>
      <c r="P1986" t="s">
        <v>40</v>
      </c>
      <c r="Q1986" t="str">
        <f t="shared" ref="Q1986:Q2049" si="31">IF(L1986="","",IF(L1986&lt;50000,"&lt; $50K",IF(L1986&lt;70000,"$50K-$70K",IF(L1986&lt;90000,"$70K-$90K",IF(L1986&lt;110000,"$90K-$110K",IF(L1986&lt;130000,"$110K-$130K","$130K+"))))))</f>
        <v/>
      </c>
    </row>
    <row r="1987" spans="1:17" x14ac:dyDescent="0.3">
      <c r="A1987" t="s">
        <v>45</v>
      </c>
      <c r="B1987" t="s">
        <v>505</v>
      </c>
      <c r="C1987" t="s">
        <v>2638</v>
      </c>
      <c r="D1987" t="s">
        <v>2487</v>
      </c>
      <c r="E1987" t="s">
        <v>2639</v>
      </c>
      <c r="F1987" t="s">
        <v>2640</v>
      </c>
      <c r="G1987" t="s">
        <v>2641</v>
      </c>
      <c r="H1987" s="3">
        <v>44879</v>
      </c>
      <c r="I1987" t="s">
        <v>2665</v>
      </c>
      <c r="J1987">
        <v>130000</v>
      </c>
      <c r="K1987">
        <v>150000</v>
      </c>
      <c r="L1987">
        <v>140000</v>
      </c>
      <c r="M1987" t="s">
        <v>2643</v>
      </c>
      <c r="N1987" t="s">
        <v>44</v>
      </c>
      <c r="O1987" t="s">
        <v>13</v>
      </c>
      <c r="P1987" t="s">
        <v>40</v>
      </c>
      <c r="Q1987" t="str">
        <f t="shared" si="31"/>
        <v>$130K+</v>
      </c>
    </row>
    <row r="1988" spans="1:17" x14ac:dyDescent="0.3">
      <c r="A1988" t="s">
        <v>45</v>
      </c>
      <c r="B1988" t="s">
        <v>2644</v>
      </c>
      <c r="C1988" t="s">
        <v>2645</v>
      </c>
      <c r="D1988" t="s">
        <v>2487</v>
      </c>
      <c r="F1988" t="s">
        <v>2646</v>
      </c>
      <c r="G1988" t="s">
        <v>2647</v>
      </c>
      <c r="H1988" s="3">
        <v>44876</v>
      </c>
      <c r="I1988" t="s">
        <v>2666</v>
      </c>
      <c r="M1988" t="s">
        <v>2649</v>
      </c>
      <c r="N1988" t="s">
        <v>53</v>
      </c>
      <c r="O1988" t="s">
        <v>14</v>
      </c>
      <c r="P1988" t="s">
        <v>40</v>
      </c>
      <c r="Q1988" t="str">
        <f t="shared" si="31"/>
        <v/>
      </c>
    </row>
    <row r="1989" spans="1:17" x14ac:dyDescent="0.3">
      <c r="A1989" t="s">
        <v>45</v>
      </c>
      <c r="B1989" t="s">
        <v>2667</v>
      </c>
      <c r="C1989" t="s">
        <v>2668</v>
      </c>
      <c r="D1989" t="s">
        <v>2487</v>
      </c>
      <c r="E1989" t="s">
        <v>2669</v>
      </c>
      <c r="F1989" t="s">
        <v>2670</v>
      </c>
      <c r="G1989" t="s">
        <v>2671</v>
      </c>
      <c r="H1989" s="3">
        <v>44867</v>
      </c>
      <c r="I1989" t="s">
        <v>2672</v>
      </c>
      <c r="J1989">
        <v>28</v>
      </c>
      <c r="K1989">
        <v>30</v>
      </c>
      <c r="L1989">
        <v>29</v>
      </c>
      <c r="M1989" t="s">
        <v>2673</v>
      </c>
      <c r="N1989" t="s">
        <v>512</v>
      </c>
      <c r="O1989" t="s">
        <v>16</v>
      </c>
      <c r="P1989" t="s">
        <v>40</v>
      </c>
      <c r="Q1989" t="str">
        <f t="shared" si="31"/>
        <v>&lt; $50K</v>
      </c>
    </row>
    <row r="1990" spans="1:17" x14ac:dyDescent="0.3">
      <c r="A1990" t="s">
        <v>45</v>
      </c>
      <c r="B1990" t="s">
        <v>2674</v>
      </c>
      <c r="C1990" t="s">
        <v>2675</v>
      </c>
      <c r="D1990" t="s">
        <v>2487</v>
      </c>
      <c r="E1990" t="s">
        <v>2676</v>
      </c>
      <c r="F1990" t="s">
        <v>2640</v>
      </c>
      <c r="G1990" t="s">
        <v>2677</v>
      </c>
      <c r="H1990" s="3">
        <v>44876</v>
      </c>
      <c r="I1990" t="s">
        <v>2678</v>
      </c>
      <c r="J1990">
        <v>35</v>
      </c>
      <c r="K1990">
        <v>37</v>
      </c>
      <c r="L1990">
        <v>36</v>
      </c>
      <c r="M1990" t="s">
        <v>2643</v>
      </c>
      <c r="N1990" t="s">
        <v>44</v>
      </c>
      <c r="O1990" t="s">
        <v>14</v>
      </c>
      <c r="P1990" t="s">
        <v>40</v>
      </c>
      <c r="Q1990" t="str">
        <f t="shared" si="31"/>
        <v>&lt; $50K</v>
      </c>
    </row>
    <row r="1991" spans="1:17" x14ac:dyDescent="0.3">
      <c r="A1991" t="s">
        <v>45</v>
      </c>
      <c r="B1991" t="s">
        <v>2679</v>
      </c>
      <c r="C1991" t="s">
        <v>2680</v>
      </c>
      <c r="D1991" t="s">
        <v>2487</v>
      </c>
      <c r="F1991" t="s">
        <v>1289</v>
      </c>
      <c r="G1991" t="s">
        <v>89</v>
      </c>
      <c r="H1991" s="3">
        <v>44874</v>
      </c>
      <c r="I1991" t="s">
        <v>2681</v>
      </c>
      <c r="M1991" t="s">
        <v>49</v>
      </c>
      <c r="N1991" t="s">
        <v>127</v>
      </c>
      <c r="O1991" t="s">
        <v>11</v>
      </c>
      <c r="P1991" t="s">
        <v>40</v>
      </c>
      <c r="Q1991" t="str">
        <f t="shared" si="31"/>
        <v/>
      </c>
    </row>
    <row r="1992" spans="1:17" x14ac:dyDescent="0.3">
      <c r="A1992" t="s">
        <v>45</v>
      </c>
      <c r="B1992" t="s">
        <v>2682</v>
      </c>
      <c r="C1992" t="s">
        <v>2683</v>
      </c>
      <c r="D1992" t="s">
        <v>2487</v>
      </c>
      <c r="E1992" t="s">
        <v>2684</v>
      </c>
      <c r="F1992" t="s">
        <v>2685</v>
      </c>
      <c r="G1992" t="s">
        <v>2686</v>
      </c>
      <c r="H1992" s="3">
        <v>44883</v>
      </c>
      <c r="I1992" t="s">
        <v>2687</v>
      </c>
      <c r="J1992">
        <v>30</v>
      </c>
      <c r="K1992">
        <v>40</v>
      </c>
      <c r="L1992">
        <v>35</v>
      </c>
      <c r="M1992" t="s">
        <v>2688</v>
      </c>
      <c r="N1992" t="s">
        <v>44</v>
      </c>
      <c r="O1992" t="s">
        <v>16</v>
      </c>
      <c r="P1992" t="s">
        <v>40</v>
      </c>
      <c r="Q1992" t="str">
        <f t="shared" si="31"/>
        <v>&lt; $50K</v>
      </c>
    </row>
    <row r="1993" spans="1:17" x14ac:dyDescent="0.3">
      <c r="A1993" t="s">
        <v>45</v>
      </c>
      <c r="B1993" t="s">
        <v>2689</v>
      </c>
      <c r="C1993" t="s">
        <v>2690</v>
      </c>
      <c r="D1993" t="s">
        <v>2487</v>
      </c>
      <c r="F1993" t="s">
        <v>2577</v>
      </c>
      <c r="G1993" t="s">
        <v>294</v>
      </c>
      <c r="H1993" s="3">
        <v>44886</v>
      </c>
      <c r="I1993" t="s">
        <v>2691</v>
      </c>
      <c r="M1993" t="s">
        <v>2579</v>
      </c>
      <c r="N1993" t="s">
        <v>134</v>
      </c>
      <c r="O1993" t="s">
        <v>16</v>
      </c>
      <c r="P1993" t="s">
        <v>40</v>
      </c>
      <c r="Q1993" t="str">
        <f t="shared" si="31"/>
        <v/>
      </c>
    </row>
    <row r="1994" spans="1:17" x14ac:dyDescent="0.3">
      <c r="A1994" t="s">
        <v>45</v>
      </c>
      <c r="B1994" t="s">
        <v>2692</v>
      </c>
      <c r="C1994" t="s">
        <v>2693</v>
      </c>
      <c r="D1994" t="s">
        <v>2487</v>
      </c>
      <c r="E1994" t="s">
        <v>1647</v>
      </c>
      <c r="F1994" t="s">
        <v>2694</v>
      </c>
      <c r="G1994" t="s">
        <v>2695</v>
      </c>
      <c r="H1994" s="3">
        <v>44865</v>
      </c>
      <c r="I1994" t="s">
        <v>2696</v>
      </c>
      <c r="J1994">
        <v>65000</v>
      </c>
      <c r="K1994">
        <v>70000</v>
      </c>
      <c r="L1994">
        <v>67500</v>
      </c>
      <c r="M1994" t="s">
        <v>2697</v>
      </c>
      <c r="N1994" t="s">
        <v>127</v>
      </c>
      <c r="O1994" t="s">
        <v>14</v>
      </c>
      <c r="P1994" t="s">
        <v>1226</v>
      </c>
      <c r="Q1994" t="str">
        <f t="shared" si="31"/>
        <v>$50K-$70K</v>
      </c>
    </row>
    <row r="1995" spans="1:17" x14ac:dyDescent="0.3">
      <c r="A1995" t="s">
        <v>45</v>
      </c>
      <c r="B1995" t="s">
        <v>2698</v>
      </c>
      <c r="C1995" t="s">
        <v>2699</v>
      </c>
      <c r="D1995" t="s">
        <v>2487</v>
      </c>
      <c r="E1995" t="s">
        <v>2700</v>
      </c>
      <c r="F1995" t="s">
        <v>2701</v>
      </c>
      <c r="G1995" t="s">
        <v>524</v>
      </c>
      <c r="H1995" s="3">
        <v>44884</v>
      </c>
      <c r="I1995" t="s">
        <v>2702</v>
      </c>
      <c r="J1995">
        <v>100000</v>
      </c>
      <c r="K1995">
        <v>115000</v>
      </c>
      <c r="L1995">
        <v>107500</v>
      </c>
      <c r="M1995" t="s">
        <v>2701</v>
      </c>
      <c r="N1995" t="s">
        <v>11</v>
      </c>
      <c r="O1995" t="s">
        <v>13</v>
      </c>
      <c r="P1995" t="s">
        <v>40</v>
      </c>
      <c r="Q1995" t="str">
        <f t="shared" si="31"/>
        <v>$90K-$110K</v>
      </c>
    </row>
    <row r="1996" spans="1:17" x14ac:dyDescent="0.3">
      <c r="A1996" t="s">
        <v>45</v>
      </c>
      <c r="B1996" t="s">
        <v>505</v>
      </c>
      <c r="C1996" t="s">
        <v>2703</v>
      </c>
      <c r="D1996" t="s">
        <v>2487</v>
      </c>
      <c r="E1996" t="s">
        <v>2669</v>
      </c>
      <c r="F1996" t="s">
        <v>2217</v>
      </c>
      <c r="G1996" t="s">
        <v>2704</v>
      </c>
      <c r="H1996" s="3">
        <v>44882</v>
      </c>
      <c r="I1996" t="s">
        <v>2705</v>
      </c>
      <c r="J1996">
        <v>28</v>
      </c>
      <c r="K1996">
        <v>30</v>
      </c>
      <c r="L1996">
        <v>29</v>
      </c>
      <c r="M1996" t="s">
        <v>2220</v>
      </c>
      <c r="N1996" t="s">
        <v>2221</v>
      </c>
      <c r="O1996" t="s">
        <v>16</v>
      </c>
      <c r="P1996" t="s">
        <v>40</v>
      </c>
      <c r="Q1996" t="str">
        <f t="shared" si="31"/>
        <v>&lt; $50K</v>
      </c>
    </row>
    <row r="1997" spans="1:17" x14ac:dyDescent="0.3">
      <c r="A1997" t="s">
        <v>45</v>
      </c>
      <c r="B1997" t="s">
        <v>2485</v>
      </c>
      <c r="C1997" t="s">
        <v>2486</v>
      </c>
      <c r="D1997" t="s">
        <v>2487</v>
      </c>
      <c r="F1997" t="s">
        <v>123</v>
      </c>
      <c r="G1997" t="s">
        <v>2488</v>
      </c>
      <c r="H1997" s="3">
        <v>44880</v>
      </c>
      <c r="I1997" t="s">
        <v>2706</v>
      </c>
      <c r="M1997" t="s">
        <v>126</v>
      </c>
      <c r="N1997" t="s">
        <v>127</v>
      </c>
      <c r="O1997" t="s">
        <v>13</v>
      </c>
      <c r="P1997" t="s">
        <v>40</v>
      </c>
      <c r="Q1997" t="str">
        <f t="shared" si="31"/>
        <v/>
      </c>
    </row>
    <row r="1998" spans="1:17" x14ac:dyDescent="0.3">
      <c r="A1998" t="s">
        <v>45</v>
      </c>
      <c r="B1998" t="s">
        <v>2485</v>
      </c>
      <c r="C1998" t="s">
        <v>2490</v>
      </c>
      <c r="D1998" t="s">
        <v>2487</v>
      </c>
      <c r="F1998" t="s">
        <v>123</v>
      </c>
      <c r="G1998" t="s">
        <v>2488</v>
      </c>
      <c r="H1998" s="3">
        <v>44880</v>
      </c>
      <c r="I1998" t="s">
        <v>2707</v>
      </c>
      <c r="M1998" t="s">
        <v>126</v>
      </c>
      <c r="N1998" t="s">
        <v>127</v>
      </c>
      <c r="O1998" t="s">
        <v>13</v>
      </c>
      <c r="P1998" t="s">
        <v>40</v>
      </c>
      <c r="Q1998" t="str">
        <f t="shared" si="31"/>
        <v/>
      </c>
    </row>
    <row r="1999" spans="1:17" x14ac:dyDescent="0.3">
      <c r="A1999" t="s">
        <v>45</v>
      </c>
      <c r="B1999" t="s">
        <v>2499</v>
      </c>
      <c r="C1999" t="s">
        <v>2500</v>
      </c>
      <c r="D1999" t="s">
        <v>2487</v>
      </c>
      <c r="E1999" t="s">
        <v>320</v>
      </c>
      <c r="F1999" t="s">
        <v>2501</v>
      </c>
      <c r="G1999" t="s">
        <v>2502</v>
      </c>
      <c r="H1999" s="3">
        <v>44873</v>
      </c>
      <c r="I1999" t="s">
        <v>2708</v>
      </c>
      <c r="J1999">
        <v>50</v>
      </c>
      <c r="K1999">
        <v>60</v>
      </c>
      <c r="L1999">
        <v>55</v>
      </c>
      <c r="M1999" t="s">
        <v>2501</v>
      </c>
      <c r="N1999" t="s">
        <v>11</v>
      </c>
      <c r="O1999" t="s">
        <v>13</v>
      </c>
      <c r="P1999" t="s">
        <v>40</v>
      </c>
      <c r="Q1999" t="str">
        <f t="shared" si="31"/>
        <v>&lt; $50K</v>
      </c>
    </row>
    <row r="2000" spans="1:17" x14ac:dyDescent="0.3">
      <c r="A2000" t="s">
        <v>45</v>
      </c>
      <c r="B2000" t="s">
        <v>2507</v>
      </c>
      <c r="C2000" t="s">
        <v>2508</v>
      </c>
      <c r="D2000" t="s">
        <v>2487</v>
      </c>
      <c r="E2000" t="s">
        <v>2509</v>
      </c>
      <c r="F2000" t="s">
        <v>1234</v>
      </c>
      <c r="G2000" t="s">
        <v>2510</v>
      </c>
      <c r="H2000" s="3">
        <v>44861</v>
      </c>
      <c r="I2000" t="s">
        <v>2709</v>
      </c>
      <c r="J2000">
        <v>90000</v>
      </c>
      <c r="K2000">
        <v>120000</v>
      </c>
      <c r="L2000">
        <v>105000</v>
      </c>
      <c r="M2000" t="s">
        <v>1234</v>
      </c>
      <c r="N2000" t="s">
        <v>11</v>
      </c>
      <c r="O2000" t="s">
        <v>13</v>
      </c>
      <c r="P2000" t="s">
        <v>1226</v>
      </c>
      <c r="Q2000" t="str">
        <f t="shared" si="31"/>
        <v>$90K-$110K</v>
      </c>
    </row>
    <row r="2001" spans="1:17" x14ac:dyDescent="0.3">
      <c r="A2001" t="s">
        <v>45</v>
      </c>
      <c r="B2001" t="s">
        <v>2512</v>
      </c>
      <c r="C2001" t="s">
        <v>2513</v>
      </c>
      <c r="D2001" t="s">
        <v>2487</v>
      </c>
      <c r="F2001" t="s">
        <v>1234</v>
      </c>
      <c r="G2001" t="s">
        <v>2514</v>
      </c>
      <c r="H2001" s="3">
        <v>44881</v>
      </c>
      <c r="I2001" t="s">
        <v>2710</v>
      </c>
      <c r="M2001" t="s">
        <v>1234</v>
      </c>
      <c r="N2001" t="s">
        <v>11</v>
      </c>
      <c r="O2001" t="s">
        <v>14</v>
      </c>
      <c r="P2001" t="s">
        <v>40</v>
      </c>
      <c r="Q2001" t="str">
        <f t="shared" si="31"/>
        <v/>
      </c>
    </row>
    <row r="2002" spans="1:17" x14ac:dyDescent="0.3">
      <c r="A2002" t="s">
        <v>45</v>
      </c>
      <c r="B2002" t="s">
        <v>2613</v>
      </c>
      <c r="C2002" t="s">
        <v>2614</v>
      </c>
      <c r="D2002" t="s">
        <v>2487</v>
      </c>
      <c r="F2002" t="s">
        <v>1602</v>
      </c>
      <c r="G2002" t="s">
        <v>371</v>
      </c>
      <c r="H2002" s="3">
        <v>44887</v>
      </c>
      <c r="I2002" t="s">
        <v>2711</v>
      </c>
      <c r="M2002" t="s">
        <v>1605</v>
      </c>
      <c r="N2002" t="s">
        <v>154</v>
      </c>
      <c r="O2002" t="s">
        <v>9</v>
      </c>
      <c r="P2002" t="s">
        <v>40</v>
      </c>
      <c r="Q2002" t="str">
        <f t="shared" si="31"/>
        <v/>
      </c>
    </row>
    <row r="2003" spans="1:17" x14ac:dyDescent="0.3">
      <c r="A2003" t="s">
        <v>45</v>
      </c>
      <c r="B2003" t="s">
        <v>2516</v>
      </c>
      <c r="C2003" t="s">
        <v>2517</v>
      </c>
      <c r="D2003" t="s">
        <v>2487</v>
      </c>
      <c r="E2003" t="s">
        <v>2518</v>
      </c>
      <c r="F2003" t="s">
        <v>2519</v>
      </c>
      <c r="G2003" t="s">
        <v>2520</v>
      </c>
      <c r="H2003" s="3">
        <v>44861</v>
      </c>
      <c r="I2003" t="s">
        <v>2712</v>
      </c>
      <c r="J2003">
        <v>73036</v>
      </c>
      <c r="K2003">
        <v>105901</v>
      </c>
      <c r="L2003">
        <v>89468.5</v>
      </c>
      <c r="M2003" t="s">
        <v>2522</v>
      </c>
      <c r="N2003" t="s">
        <v>1661</v>
      </c>
      <c r="O2003" t="s">
        <v>9</v>
      </c>
      <c r="P2003" t="s">
        <v>1226</v>
      </c>
      <c r="Q2003" t="str">
        <f t="shared" si="31"/>
        <v>$70K-$90K</v>
      </c>
    </row>
    <row r="2004" spans="1:17" x14ac:dyDescent="0.3">
      <c r="A2004" t="s">
        <v>45</v>
      </c>
      <c r="B2004" t="s">
        <v>2523</v>
      </c>
      <c r="C2004" t="s">
        <v>2524</v>
      </c>
      <c r="D2004" t="s">
        <v>2487</v>
      </c>
      <c r="F2004" t="s">
        <v>2525</v>
      </c>
      <c r="G2004" t="s">
        <v>2526</v>
      </c>
      <c r="H2004" s="3">
        <v>44873</v>
      </c>
      <c r="I2004" t="s">
        <v>2713</v>
      </c>
      <c r="M2004" t="s">
        <v>49</v>
      </c>
      <c r="N2004" t="s">
        <v>162</v>
      </c>
      <c r="O2004" t="s">
        <v>16</v>
      </c>
      <c r="P2004" t="s">
        <v>40</v>
      </c>
      <c r="Q2004" t="str">
        <f t="shared" si="31"/>
        <v/>
      </c>
    </row>
    <row r="2005" spans="1:17" x14ac:dyDescent="0.3">
      <c r="A2005" t="s">
        <v>2492</v>
      </c>
      <c r="B2005" t="s">
        <v>505</v>
      </c>
      <c r="C2005" t="s">
        <v>2583</v>
      </c>
      <c r="D2005" t="s">
        <v>2487</v>
      </c>
      <c r="E2005" t="s">
        <v>2584</v>
      </c>
      <c r="F2005" t="s">
        <v>2585</v>
      </c>
      <c r="G2005" t="s">
        <v>2586</v>
      </c>
      <c r="H2005" s="3">
        <v>44879</v>
      </c>
      <c r="I2005" t="s">
        <v>2714</v>
      </c>
      <c r="J2005">
        <v>22</v>
      </c>
      <c r="K2005">
        <v>24</v>
      </c>
      <c r="L2005">
        <v>23</v>
      </c>
      <c r="M2005" t="s">
        <v>2588</v>
      </c>
      <c r="N2005" t="s">
        <v>2589</v>
      </c>
      <c r="O2005" t="s">
        <v>16</v>
      </c>
      <c r="P2005" t="s">
        <v>40</v>
      </c>
      <c r="Q2005" t="str">
        <f t="shared" si="31"/>
        <v>&lt; $50K</v>
      </c>
    </row>
    <row r="2006" spans="1:17" x14ac:dyDescent="0.3">
      <c r="A2006" t="s">
        <v>45</v>
      </c>
      <c r="B2006" t="s">
        <v>2536</v>
      </c>
      <c r="C2006" t="s">
        <v>2537</v>
      </c>
      <c r="D2006" t="s">
        <v>2487</v>
      </c>
      <c r="F2006" t="s">
        <v>2538</v>
      </c>
      <c r="G2006" t="s">
        <v>89</v>
      </c>
      <c r="H2006" s="3">
        <v>44852</v>
      </c>
      <c r="I2006" t="s">
        <v>2715</v>
      </c>
      <c r="M2006" t="s">
        <v>2538</v>
      </c>
      <c r="N2006" t="s">
        <v>11</v>
      </c>
      <c r="O2006" t="s">
        <v>11</v>
      </c>
      <c r="P2006" t="s">
        <v>1226</v>
      </c>
      <c r="Q2006" t="str">
        <f t="shared" si="31"/>
        <v/>
      </c>
    </row>
    <row r="2007" spans="1:17" x14ac:dyDescent="0.3">
      <c r="A2007" t="s">
        <v>45</v>
      </c>
      <c r="B2007" t="s">
        <v>2545</v>
      </c>
      <c r="C2007" t="s">
        <v>2546</v>
      </c>
      <c r="D2007" t="s">
        <v>2487</v>
      </c>
      <c r="E2007" t="s">
        <v>2547</v>
      </c>
      <c r="F2007" t="s">
        <v>2548</v>
      </c>
      <c r="G2007" t="s">
        <v>2549</v>
      </c>
      <c r="H2007" s="3">
        <v>44881</v>
      </c>
      <c r="I2007" t="s">
        <v>2716</v>
      </c>
      <c r="J2007">
        <v>60</v>
      </c>
      <c r="K2007">
        <v>60</v>
      </c>
      <c r="L2007">
        <v>60</v>
      </c>
      <c r="M2007" t="s">
        <v>2548</v>
      </c>
      <c r="N2007" t="s">
        <v>11</v>
      </c>
      <c r="O2007" t="s">
        <v>13</v>
      </c>
      <c r="P2007" t="s">
        <v>40</v>
      </c>
      <c r="Q2007" t="str">
        <f t="shared" si="31"/>
        <v>&lt; $50K</v>
      </c>
    </row>
    <row r="2008" spans="1:17" x14ac:dyDescent="0.3">
      <c r="A2008" t="s">
        <v>45</v>
      </c>
      <c r="B2008" t="s">
        <v>2540</v>
      </c>
      <c r="C2008" t="s">
        <v>2541</v>
      </c>
      <c r="D2008" t="s">
        <v>2487</v>
      </c>
      <c r="E2008" t="s">
        <v>2542</v>
      </c>
      <c r="F2008" t="s">
        <v>1234</v>
      </c>
      <c r="G2008" t="s">
        <v>2543</v>
      </c>
      <c r="H2008" s="3">
        <v>44887</v>
      </c>
      <c r="I2008" t="s">
        <v>2717</v>
      </c>
      <c r="J2008">
        <v>75000</v>
      </c>
      <c r="K2008">
        <v>90000</v>
      </c>
      <c r="L2008">
        <v>82500</v>
      </c>
      <c r="M2008" t="s">
        <v>1234</v>
      </c>
      <c r="N2008" t="s">
        <v>11</v>
      </c>
      <c r="O2008" t="s">
        <v>14</v>
      </c>
      <c r="P2008" t="s">
        <v>40</v>
      </c>
      <c r="Q2008" t="str">
        <f t="shared" si="31"/>
        <v>$70K-$90K</v>
      </c>
    </row>
    <row r="2009" spans="1:17" x14ac:dyDescent="0.3">
      <c r="A2009" t="s">
        <v>45</v>
      </c>
      <c r="B2009" t="s">
        <v>2533</v>
      </c>
      <c r="C2009" t="s">
        <v>2534</v>
      </c>
      <c r="D2009" t="s">
        <v>2487</v>
      </c>
      <c r="F2009" t="s">
        <v>123</v>
      </c>
      <c r="G2009" t="s">
        <v>322</v>
      </c>
      <c r="H2009" s="3">
        <v>44883</v>
      </c>
      <c r="I2009" t="s">
        <v>2718</v>
      </c>
      <c r="M2009" t="s">
        <v>126</v>
      </c>
      <c r="N2009" t="s">
        <v>127</v>
      </c>
      <c r="O2009" t="s">
        <v>14</v>
      </c>
      <c r="P2009" t="s">
        <v>40</v>
      </c>
      <c r="Q2009" t="str">
        <f t="shared" si="31"/>
        <v/>
      </c>
    </row>
    <row r="2010" spans="1:17" x14ac:dyDescent="0.3">
      <c r="A2010" t="s">
        <v>45</v>
      </c>
      <c r="B2010" t="s">
        <v>2551</v>
      </c>
      <c r="C2010" t="s">
        <v>2552</v>
      </c>
      <c r="D2010" t="s">
        <v>2487</v>
      </c>
      <c r="F2010" t="s">
        <v>2553</v>
      </c>
      <c r="G2010" t="s">
        <v>2554</v>
      </c>
      <c r="H2010" s="3">
        <v>44868</v>
      </c>
      <c r="I2010" t="s">
        <v>2719</v>
      </c>
      <c r="M2010" t="s">
        <v>2556</v>
      </c>
      <c r="N2010" t="s">
        <v>44</v>
      </c>
      <c r="O2010" t="s">
        <v>13</v>
      </c>
      <c r="P2010" t="s">
        <v>40</v>
      </c>
      <c r="Q2010" t="str">
        <f t="shared" si="31"/>
        <v/>
      </c>
    </row>
    <row r="2011" spans="1:17" x14ac:dyDescent="0.3">
      <c r="A2011" t="s">
        <v>2557</v>
      </c>
      <c r="B2011" t="s">
        <v>2558</v>
      </c>
      <c r="C2011" t="s">
        <v>2559</v>
      </c>
      <c r="D2011" t="s">
        <v>2487</v>
      </c>
      <c r="E2011" t="s">
        <v>2560</v>
      </c>
      <c r="F2011" t="s">
        <v>1234</v>
      </c>
      <c r="G2011" t="s">
        <v>2561</v>
      </c>
      <c r="H2011" s="3">
        <v>44881</v>
      </c>
      <c r="I2011" t="s">
        <v>2720</v>
      </c>
      <c r="J2011">
        <v>40</v>
      </c>
      <c r="K2011">
        <v>60</v>
      </c>
      <c r="L2011">
        <v>50</v>
      </c>
      <c r="M2011" t="s">
        <v>1234</v>
      </c>
      <c r="N2011" t="s">
        <v>11</v>
      </c>
      <c r="O2011" t="s">
        <v>14</v>
      </c>
      <c r="P2011" t="s">
        <v>40</v>
      </c>
      <c r="Q2011" t="str">
        <f t="shared" si="31"/>
        <v>&lt; $50K</v>
      </c>
    </row>
    <row r="2012" spans="1:17" x14ac:dyDescent="0.3">
      <c r="A2012" t="s">
        <v>2492</v>
      </c>
      <c r="B2012" t="s">
        <v>505</v>
      </c>
      <c r="C2012" t="s">
        <v>2563</v>
      </c>
      <c r="D2012" t="s">
        <v>2487</v>
      </c>
      <c r="E2012" t="s">
        <v>2564</v>
      </c>
      <c r="F2012" t="s">
        <v>2565</v>
      </c>
      <c r="G2012" t="s">
        <v>2566</v>
      </c>
      <c r="H2012" s="3">
        <v>44881</v>
      </c>
      <c r="I2012" t="s">
        <v>2721</v>
      </c>
      <c r="J2012">
        <v>30</v>
      </c>
      <c r="K2012">
        <v>33</v>
      </c>
      <c r="L2012">
        <v>31.5</v>
      </c>
      <c r="M2012" t="s">
        <v>2565</v>
      </c>
      <c r="N2012" t="s">
        <v>11</v>
      </c>
      <c r="O2012" t="s">
        <v>16</v>
      </c>
      <c r="P2012" t="s">
        <v>40</v>
      </c>
      <c r="Q2012" t="str">
        <f t="shared" si="31"/>
        <v>&lt; $50K</v>
      </c>
    </row>
    <row r="2013" spans="1:17" x14ac:dyDescent="0.3">
      <c r="A2013" t="s">
        <v>2492</v>
      </c>
      <c r="B2013" t="s">
        <v>2493</v>
      </c>
      <c r="C2013" t="s">
        <v>2494</v>
      </c>
      <c r="D2013" t="s">
        <v>2487</v>
      </c>
      <c r="F2013" t="s">
        <v>2495</v>
      </c>
      <c r="G2013" t="s">
        <v>2105</v>
      </c>
      <c r="H2013" s="3">
        <v>44880</v>
      </c>
      <c r="I2013" t="s">
        <v>2722</v>
      </c>
      <c r="M2013" t="s">
        <v>2497</v>
      </c>
      <c r="N2013" t="s">
        <v>2498</v>
      </c>
      <c r="O2013" t="s">
        <v>14</v>
      </c>
      <c r="P2013" t="s">
        <v>40</v>
      </c>
      <c r="Q2013" t="str">
        <f t="shared" si="31"/>
        <v/>
      </c>
    </row>
    <row r="2014" spans="1:17" x14ac:dyDescent="0.3">
      <c r="A2014" t="s">
        <v>45</v>
      </c>
      <c r="B2014" t="s">
        <v>2568</v>
      </c>
      <c r="C2014" t="s">
        <v>2569</v>
      </c>
      <c r="D2014" t="s">
        <v>2487</v>
      </c>
      <c r="E2014" t="s">
        <v>2570</v>
      </c>
      <c r="F2014" t="s">
        <v>2571</v>
      </c>
      <c r="G2014" t="s">
        <v>2572</v>
      </c>
      <c r="H2014" s="3">
        <v>44869</v>
      </c>
      <c r="I2014" t="s">
        <v>2723</v>
      </c>
      <c r="J2014">
        <v>120000</v>
      </c>
      <c r="K2014">
        <v>130000</v>
      </c>
      <c r="L2014">
        <v>125000</v>
      </c>
      <c r="M2014" t="s">
        <v>49</v>
      </c>
      <c r="N2014" t="s">
        <v>2574</v>
      </c>
      <c r="O2014" t="s">
        <v>14</v>
      </c>
      <c r="P2014" t="s">
        <v>40</v>
      </c>
      <c r="Q2014" t="str">
        <f t="shared" si="31"/>
        <v>$110K-$130K</v>
      </c>
    </row>
    <row r="2015" spans="1:17" x14ac:dyDescent="0.3">
      <c r="A2015" t="s">
        <v>45</v>
      </c>
      <c r="B2015" t="s">
        <v>2575</v>
      </c>
      <c r="C2015" t="s">
        <v>2576</v>
      </c>
      <c r="D2015" t="s">
        <v>2487</v>
      </c>
      <c r="F2015" t="s">
        <v>2577</v>
      </c>
      <c r="G2015" t="s">
        <v>89</v>
      </c>
      <c r="H2015" s="3">
        <v>44883</v>
      </c>
      <c r="I2015" t="s">
        <v>2724</v>
      </c>
      <c r="M2015" t="s">
        <v>2579</v>
      </c>
      <c r="N2015" t="s">
        <v>134</v>
      </c>
      <c r="O2015" t="s">
        <v>11</v>
      </c>
      <c r="P2015" t="s">
        <v>40</v>
      </c>
      <c r="Q2015" t="str">
        <f t="shared" si="31"/>
        <v/>
      </c>
    </row>
    <row r="2016" spans="1:17" x14ac:dyDescent="0.3">
      <c r="A2016" t="s">
        <v>45</v>
      </c>
      <c r="B2016" t="s">
        <v>1266</v>
      </c>
      <c r="C2016" t="s">
        <v>2580</v>
      </c>
      <c r="D2016" t="s">
        <v>2487</v>
      </c>
      <c r="F2016" t="s">
        <v>2581</v>
      </c>
      <c r="G2016" t="s">
        <v>251</v>
      </c>
      <c r="H2016" s="3">
        <v>44875</v>
      </c>
      <c r="I2016" t="s">
        <v>2725</v>
      </c>
      <c r="M2016" t="s">
        <v>2581</v>
      </c>
      <c r="N2016" t="s">
        <v>11</v>
      </c>
      <c r="O2016" t="s">
        <v>13</v>
      </c>
      <c r="P2016" t="s">
        <v>40</v>
      </c>
      <c r="Q2016" t="str">
        <f t="shared" si="31"/>
        <v/>
      </c>
    </row>
    <row r="2017" spans="1:17" x14ac:dyDescent="0.3">
      <c r="A2017" t="s">
        <v>45</v>
      </c>
      <c r="B2017" t="s">
        <v>2590</v>
      </c>
      <c r="C2017" t="s">
        <v>2591</v>
      </c>
      <c r="D2017" t="s">
        <v>2487</v>
      </c>
      <c r="E2017" t="s">
        <v>2592</v>
      </c>
      <c r="F2017" t="s">
        <v>2593</v>
      </c>
      <c r="G2017" t="s">
        <v>2594</v>
      </c>
      <c r="H2017" s="3">
        <v>44886</v>
      </c>
      <c r="I2017" t="s">
        <v>2726</v>
      </c>
      <c r="J2017">
        <v>40</v>
      </c>
      <c r="K2017">
        <v>100</v>
      </c>
      <c r="L2017">
        <v>70</v>
      </c>
      <c r="M2017" t="s">
        <v>49</v>
      </c>
      <c r="N2017" t="s">
        <v>1661</v>
      </c>
      <c r="O2017" t="s">
        <v>13</v>
      </c>
      <c r="P2017" t="s">
        <v>40</v>
      </c>
      <c r="Q2017" t="str">
        <f t="shared" si="31"/>
        <v>&lt; $50K</v>
      </c>
    </row>
    <row r="2018" spans="1:17" x14ac:dyDescent="0.3">
      <c r="A2018" t="s">
        <v>45</v>
      </c>
      <c r="B2018" t="s">
        <v>2596</v>
      </c>
      <c r="C2018" t="s">
        <v>2597</v>
      </c>
      <c r="D2018" t="s">
        <v>2487</v>
      </c>
      <c r="F2018" t="s">
        <v>496</v>
      </c>
      <c r="G2018" t="s">
        <v>2598</v>
      </c>
      <c r="H2018" s="3">
        <v>44887</v>
      </c>
      <c r="I2018" t="s">
        <v>2727</v>
      </c>
      <c r="M2018" t="s">
        <v>498</v>
      </c>
      <c r="N2018" t="s">
        <v>50</v>
      </c>
      <c r="O2018" t="s">
        <v>9</v>
      </c>
      <c r="P2018" t="s">
        <v>40</v>
      </c>
      <c r="Q2018" t="str">
        <f t="shared" si="31"/>
        <v/>
      </c>
    </row>
    <row r="2019" spans="1:17" x14ac:dyDescent="0.3">
      <c r="A2019" t="s">
        <v>2492</v>
      </c>
      <c r="B2019" t="s">
        <v>2600</v>
      </c>
      <c r="C2019" t="s">
        <v>2601</v>
      </c>
      <c r="D2019" t="s">
        <v>2487</v>
      </c>
      <c r="F2019" t="s">
        <v>47</v>
      </c>
      <c r="G2019" t="s">
        <v>251</v>
      </c>
      <c r="H2019" s="3">
        <v>44855</v>
      </c>
      <c r="I2019" t="s">
        <v>2728</v>
      </c>
      <c r="M2019" t="s">
        <v>49</v>
      </c>
      <c r="N2019" t="s">
        <v>50</v>
      </c>
      <c r="O2019" t="s">
        <v>13</v>
      </c>
      <c r="P2019" t="s">
        <v>1226</v>
      </c>
      <c r="Q2019" t="str">
        <f t="shared" si="31"/>
        <v/>
      </c>
    </row>
    <row r="2020" spans="1:17" x14ac:dyDescent="0.3">
      <c r="A2020" t="s">
        <v>2101</v>
      </c>
      <c r="B2020" t="s">
        <v>2603</v>
      </c>
      <c r="C2020" t="s">
        <v>2604</v>
      </c>
      <c r="D2020" t="s">
        <v>2487</v>
      </c>
      <c r="E2020" t="s">
        <v>2605</v>
      </c>
      <c r="F2020" t="s">
        <v>1234</v>
      </c>
      <c r="G2020" t="s">
        <v>2606</v>
      </c>
      <c r="H2020" s="3">
        <v>44860</v>
      </c>
      <c r="I2020" t="s">
        <v>2729</v>
      </c>
      <c r="J2020">
        <v>75000</v>
      </c>
      <c r="K2020">
        <v>95000</v>
      </c>
      <c r="L2020">
        <v>85000</v>
      </c>
      <c r="M2020" t="s">
        <v>1234</v>
      </c>
      <c r="N2020" t="s">
        <v>11</v>
      </c>
      <c r="O2020" t="s">
        <v>13</v>
      </c>
      <c r="P2020" t="s">
        <v>1226</v>
      </c>
      <c r="Q2020" t="str">
        <f t="shared" si="31"/>
        <v>$70K-$90K</v>
      </c>
    </row>
    <row r="2021" spans="1:17" x14ac:dyDescent="0.3">
      <c r="A2021" t="s">
        <v>45</v>
      </c>
      <c r="B2021" t="s">
        <v>2632</v>
      </c>
      <c r="C2021" t="s">
        <v>2633</v>
      </c>
      <c r="D2021" t="s">
        <v>2487</v>
      </c>
      <c r="F2021" t="s">
        <v>2634</v>
      </c>
      <c r="G2021" t="s">
        <v>2635</v>
      </c>
      <c r="H2021" s="3">
        <v>44882</v>
      </c>
      <c r="I2021" t="s">
        <v>2730</v>
      </c>
      <c r="M2021" t="s">
        <v>2637</v>
      </c>
      <c r="N2021" t="s">
        <v>68</v>
      </c>
      <c r="O2021" t="s">
        <v>14</v>
      </c>
      <c r="P2021" t="s">
        <v>40</v>
      </c>
      <c r="Q2021" t="str">
        <f t="shared" si="31"/>
        <v/>
      </c>
    </row>
    <row r="2022" spans="1:17" x14ac:dyDescent="0.3">
      <c r="A2022" t="s">
        <v>45</v>
      </c>
      <c r="B2022" t="s">
        <v>2485</v>
      </c>
      <c r="C2022" t="s">
        <v>2486</v>
      </c>
      <c r="D2022" t="s">
        <v>2487</v>
      </c>
      <c r="F2022" t="s">
        <v>123</v>
      </c>
      <c r="G2022" t="s">
        <v>2488</v>
      </c>
      <c r="H2022" s="3">
        <v>44880</v>
      </c>
      <c r="I2022" t="s">
        <v>2731</v>
      </c>
      <c r="M2022" t="s">
        <v>126</v>
      </c>
      <c r="N2022" t="s">
        <v>127</v>
      </c>
      <c r="O2022" t="s">
        <v>13</v>
      </c>
      <c r="P2022" t="s">
        <v>40</v>
      </c>
      <c r="Q2022" t="str">
        <f t="shared" si="31"/>
        <v/>
      </c>
    </row>
    <row r="2023" spans="1:17" x14ac:dyDescent="0.3">
      <c r="A2023" t="s">
        <v>45</v>
      </c>
      <c r="B2023" t="s">
        <v>2485</v>
      </c>
      <c r="C2023" t="s">
        <v>2490</v>
      </c>
      <c r="D2023" t="s">
        <v>2487</v>
      </c>
      <c r="F2023" t="s">
        <v>123</v>
      </c>
      <c r="G2023" t="s">
        <v>2488</v>
      </c>
      <c r="H2023" s="3">
        <v>44880</v>
      </c>
      <c r="I2023" t="s">
        <v>2732</v>
      </c>
      <c r="M2023" t="s">
        <v>126</v>
      </c>
      <c r="N2023" t="s">
        <v>127</v>
      </c>
      <c r="O2023" t="s">
        <v>13</v>
      </c>
      <c r="P2023" t="s">
        <v>40</v>
      </c>
      <c r="Q2023" t="str">
        <f t="shared" si="31"/>
        <v/>
      </c>
    </row>
    <row r="2024" spans="1:17" x14ac:dyDescent="0.3">
      <c r="A2024" t="s">
        <v>2492</v>
      </c>
      <c r="B2024" t="s">
        <v>2493</v>
      </c>
      <c r="C2024" t="s">
        <v>2494</v>
      </c>
      <c r="D2024" t="s">
        <v>2487</v>
      </c>
      <c r="F2024" t="s">
        <v>2495</v>
      </c>
      <c r="G2024" t="s">
        <v>2105</v>
      </c>
      <c r="H2024" s="3">
        <v>44880</v>
      </c>
      <c r="I2024" t="s">
        <v>2733</v>
      </c>
      <c r="M2024" t="s">
        <v>2497</v>
      </c>
      <c r="N2024" t="s">
        <v>2498</v>
      </c>
      <c r="O2024" t="s">
        <v>14</v>
      </c>
      <c r="P2024" t="s">
        <v>40</v>
      </c>
      <c r="Q2024" t="str">
        <f t="shared" si="31"/>
        <v/>
      </c>
    </row>
    <row r="2025" spans="1:17" x14ac:dyDescent="0.3">
      <c r="A2025" t="s">
        <v>45</v>
      </c>
      <c r="B2025" t="s">
        <v>2499</v>
      </c>
      <c r="C2025" t="s">
        <v>2500</v>
      </c>
      <c r="D2025" t="s">
        <v>2487</v>
      </c>
      <c r="E2025" t="s">
        <v>320</v>
      </c>
      <c r="F2025" t="s">
        <v>2501</v>
      </c>
      <c r="G2025" t="s">
        <v>2502</v>
      </c>
      <c r="H2025" s="3">
        <v>44873</v>
      </c>
      <c r="I2025" t="s">
        <v>2734</v>
      </c>
      <c r="J2025">
        <v>50</v>
      </c>
      <c r="K2025">
        <v>60</v>
      </c>
      <c r="L2025">
        <v>55</v>
      </c>
      <c r="M2025" t="s">
        <v>2501</v>
      </c>
      <c r="N2025" t="s">
        <v>11</v>
      </c>
      <c r="O2025" t="s">
        <v>13</v>
      </c>
      <c r="P2025" t="s">
        <v>40</v>
      </c>
      <c r="Q2025" t="str">
        <f t="shared" si="31"/>
        <v>&lt; $50K</v>
      </c>
    </row>
    <row r="2026" spans="1:17" x14ac:dyDescent="0.3">
      <c r="A2026" t="s">
        <v>45</v>
      </c>
      <c r="B2026" t="s">
        <v>2504</v>
      </c>
      <c r="C2026" t="s">
        <v>2505</v>
      </c>
      <c r="D2026" t="s">
        <v>2487</v>
      </c>
      <c r="F2026" t="s">
        <v>1248</v>
      </c>
      <c r="G2026" t="s">
        <v>1675</v>
      </c>
      <c r="H2026" s="3">
        <v>44887</v>
      </c>
      <c r="I2026" t="s">
        <v>2735</v>
      </c>
      <c r="M2026" t="s">
        <v>1251</v>
      </c>
      <c r="N2026" t="s">
        <v>114</v>
      </c>
      <c r="O2026" t="s">
        <v>16</v>
      </c>
      <c r="P2026" t="s">
        <v>40</v>
      </c>
      <c r="Q2026" t="str">
        <f t="shared" si="31"/>
        <v/>
      </c>
    </row>
    <row r="2027" spans="1:17" x14ac:dyDescent="0.3">
      <c r="A2027" t="s">
        <v>45</v>
      </c>
      <c r="B2027" t="s">
        <v>2507</v>
      </c>
      <c r="C2027" t="s">
        <v>2508</v>
      </c>
      <c r="D2027" t="s">
        <v>2487</v>
      </c>
      <c r="E2027" t="s">
        <v>2509</v>
      </c>
      <c r="F2027" t="s">
        <v>1234</v>
      </c>
      <c r="G2027" t="s">
        <v>2510</v>
      </c>
      <c r="H2027" s="3">
        <v>44861</v>
      </c>
      <c r="I2027" t="s">
        <v>2736</v>
      </c>
      <c r="J2027">
        <v>90000</v>
      </c>
      <c r="K2027">
        <v>120000</v>
      </c>
      <c r="L2027">
        <v>105000</v>
      </c>
      <c r="M2027" t="s">
        <v>1234</v>
      </c>
      <c r="N2027" t="s">
        <v>11</v>
      </c>
      <c r="O2027" t="s">
        <v>13</v>
      </c>
      <c r="P2027" t="s">
        <v>1226</v>
      </c>
      <c r="Q2027" t="str">
        <f t="shared" si="31"/>
        <v>$90K-$110K</v>
      </c>
    </row>
    <row r="2028" spans="1:17" x14ac:dyDescent="0.3">
      <c r="A2028" t="s">
        <v>45</v>
      </c>
      <c r="B2028" t="s">
        <v>2512</v>
      </c>
      <c r="C2028" t="s">
        <v>2513</v>
      </c>
      <c r="D2028" t="s">
        <v>2487</v>
      </c>
      <c r="F2028" t="s">
        <v>1234</v>
      </c>
      <c r="G2028" t="s">
        <v>2514</v>
      </c>
      <c r="H2028" s="3">
        <v>44881</v>
      </c>
      <c r="I2028" t="s">
        <v>2737</v>
      </c>
      <c r="M2028" t="s">
        <v>1234</v>
      </c>
      <c r="N2028" t="s">
        <v>11</v>
      </c>
      <c r="O2028" t="s">
        <v>14</v>
      </c>
      <c r="P2028" t="s">
        <v>40</v>
      </c>
      <c r="Q2028" t="str">
        <f t="shared" si="31"/>
        <v/>
      </c>
    </row>
    <row r="2029" spans="1:17" x14ac:dyDescent="0.3">
      <c r="A2029" t="s">
        <v>45</v>
      </c>
      <c r="B2029" t="s">
        <v>2613</v>
      </c>
      <c r="C2029" t="s">
        <v>2614</v>
      </c>
      <c r="D2029" t="s">
        <v>2487</v>
      </c>
      <c r="F2029" t="s">
        <v>1602</v>
      </c>
      <c r="G2029" t="s">
        <v>371</v>
      </c>
      <c r="H2029" s="3">
        <v>44887</v>
      </c>
      <c r="I2029" t="s">
        <v>2738</v>
      </c>
      <c r="M2029" t="s">
        <v>1605</v>
      </c>
      <c r="N2029" t="s">
        <v>154</v>
      </c>
      <c r="O2029" t="s">
        <v>9</v>
      </c>
      <c r="P2029" t="s">
        <v>40</v>
      </c>
      <c r="Q2029" t="str">
        <f t="shared" si="31"/>
        <v/>
      </c>
    </row>
    <row r="2030" spans="1:17" x14ac:dyDescent="0.3">
      <c r="A2030" t="s">
        <v>45</v>
      </c>
      <c r="B2030" t="s">
        <v>2516</v>
      </c>
      <c r="C2030" t="s">
        <v>2517</v>
      </c>
      <c r="D2030" t="s">
        <v>2487</v>
      </c>
      <c r="E2030" t="s">
        <v>2518</v>
      </c>
      <c r="F2030" t="s">
        <v>2519</v>
      </c>
      <c r="G2030" t="s">
        <v>2520</v>
      </c>
      <c r="H2030" s="3">
        <v>44861</v>
      </c>
      <c r="I2030" t="s">
        <v>2739</v>
      </c>
      <c r="J2030">
        <v>73036</v>
      </c>
      <c r="K2030">
        <v>105901</v>
      </c>
      <c r="L2030">
        <v>89468.5</v>
      </c>
      <c r="M2030" t="s">
        <v>2522</v>
      </c>
      <c r="N2030" t="s">
        <v>1661</v>
      </c>
      <c r="O2030" t="s">
        <v>9</v>
      </c>
      <c r="P2030" t="s">
        <v>1226</v>
      </c>
      <c r="Q2030" t="str">
        <f t="shared" si="31"/>
        <v>$70K-$90K</v>
      </c>
    </row>
    <row r="2031" spans="1:17" x14ac:dyDescent="0.3">
      <c r="A2031" t="s">
        <v>45</v>
      </c>
      <c r="B2031" t="s">
        <v>2523</v>
      </c>
      <c r="C2031" t="s">
        <v>2524</v>
      </c>
      <c r="D2031" t="s">
        <v>2487</v>
      </c>
      <c r="F2031" t="s">
        <v>2525</v>
      </c>
      <c r="G2031" t="s">
        <v>2526</v>
      </c>
      <c r="H2031" s="3">
        <v>44873</v>
      </c>
      <c r="I2031" t="s">
        <v>2740</v>
      </c>
      <c r="M2031" t="s">
        <v>49</v>
      </c>
      <c r="N2031" t="s">
        <v>162</v>
      </c>
      <c r="O2031" t="s">
        <v>16</v>
      </c>
      <c r="P2031" t="s">
        <v>40</v>
      </c>
      <c r="Q2031" t="str">
        <f t="shared" si="31"/>
        <v/>
      </c>
    </row>
    <row r="2032" spans="1:17" x14ac:dyDescent="0.3">
      <c r="A2032" t="s">
        <v>45</v>
      </c>
      <c r="B2032" t="s">
        <v>2528</v>
      </c>
      <c r="C2032" t="s">
        <v>2529</v>
      </c>
      <c r="D2032" t="s">
        <v>2487</v>
      </c>
      <c r="F2032" t="s">
        <v>2530</v>
      </c>
      <c r="G2032" t="s">
        <v>2531</v>
      </c>
      <c r="H2032" s="3">
        <v>44880</v>
      </c>
      <c r="I2032" t="s">
        <v>2741</v>
      </c>
      <c r="M2032" t="s">
        <v>2530</v>
      </c>
      <c r="N2032" t="s">
        <v>11</v>
      </c>
      <c r="O2032" t="s">
        <v>13</v>
      </c>
      <c r="P2032" t="s">
        <v>40</v>
      </c>
      <c r="Q2032" t="str">
        <f t="shared" si="31"/>
        <v/>
      </c>
    </row>
    <row r="2033" spans="1:17" x14ac:dyDescent="0.3">
      <c r="A2033" t="s">
        <v>45</v>
      </c>
      <c r="B2033" t="s">
        <v>2533</v>
      </c>
      <c r="C2033" t="s">
        <v>222</v>
      </c>
      <c r="D2033" t="s">
        <v>2487</v>
      </c>
      <c r="F2033" t="s">
        <v>123</v>
      </c>
      <c r="G2033" t="s">
        <v>223</v>
      </c>
      <c r="H2033" s="3">
        <v>44883</v>
      </c>
      <c r="I2033" t="s">
        <v>2742</v>
      </c>
      <c r="M2033" t="s">
        <v>126</v>
      </c>
      <c r="N2033" t="s">
        <v>127</v>
      </c>
      <c r="O2033" t="s">
        <v>11</v>
      </c>
      <c r="P2033" t="s">
        <v>40</v>
      </c>
      <c r="Q2033" t="str">
        <f t="shared" si="31"/>
        <v/>
      </c>
    </row>
    <row r="2034" spans="1:17" x14ac:dyDescent="0.3">
      <c r="A2034" t="s">
        <v>45</v>
      </c>
      <c r="B2034" t="s">
        <v>2536</v>
      </c>
      <c r="C2034" t="s">
        <v>2537</v>
      </c>
      <c r="D2034" t="s">
        <v>2487</v>
      </c>
      <c r="F2034" t="s">
        <v>2538</v>
      </c>
      <c r="G2034" t="s">
        <v>89</v>
      </c>
      <c r="H2034" s="3">
        <v>44852</v>
      </c>
      <c r="I2034" t="s">
        <v>2743</v>
      </c>
      <c r="M2034" t="s">
        <v>2538</v>
      </c>
      <c r="N2034" t="s">
        <v>11</v>
      </c>
      <c r="O2034" t="s">
        <v>11</v>
      </c>
      <c r="P2034" t="s">
        <v>1226</v>
      </c>
      <c r="Q2034" t="str">
        <f t="shared" si="31"/>
        <v/>
      </c>
    </row>
    <row r="2035" spans="1:17" x14ac:dyDescent="0.3">
      <c r="A2035" t="s">
        <v>45</v>
      </c>
      <c r="B2035" t="s">
        <v>2545</v>
      </c>
      <c r="C2035" t="s">
        <v>2546</v>
      </c>
      <c r="D2035" t="s">
        <v>2487</v>
      </c>
      <c r="E2035" t="s">
        <v>2547</v>
      </c>
      <c r="F2035" t="s">
        <v>2548</v>
      </c>
      <c r="G2035" t="s">
        <v>2549</v>
      </c>
      <c r="H2035" s="3">
        <v>44881</v>
      </c>
      <c r="I2035" t="s">
        <v>2744</v>
      </c>
      <c r="J2035">
        <v>60</v>
      </c>
      <c r="K2035">
        <v>60</v>
      </c>
      <c r="L2035">
        <v>60</v>
      </c>
      <c r="M2035" t="s">
        <v>2548</v>
      </c>
      <c r="N2035" t="s">
        <v>11</v>
      </c>
      <c r="O2035" t="s">
        <v>13</v>
      </c>
      <c r="P2035" t="s">
        <v>40</v>
      </c>
      <c r="Q2035" t="str">
        <f t="shared" si="31"/>
        <v>&lt; $50K</v>
      </c>
    </row>
    <row r="2036" spans="1:17" x14ac:dyDescent="0.3">
      <c r="A2036" t="s">
        <v>45</v>
      </c>
      <c r="B2036" t="s">
        <v>2551</v>
      </c>
      <c r="C2036" t="s">
        <v>2552</v>
      </c>
      <c r="D2036" t="s">
        <v>2487</v>
      </c>
      <c r="F2036" t="s">
        <v>2553</v>
      </c>
      <c r="G2036" t="s">
        <v>2554</v>
      </c>
      <c r="H2036" s="3">
        <v>44868</v>
      </c>
      <c r="I2036" t="s">
        <v>2745</v>
      </c>
      <c r="M2036" t="s">
        <v>2556</v>
      </c>
      <c r="N2036" t="s">
        <v>44</v>
      </c>
      <c r="O2036" t="s">
        <v>13</v>
      </c>
      <c r="P2036" t="s">
        <v>40</v>
      </c>
      <c r="Q2036" t="str">
        <f t="shared" si="31"/>
        <v/>
      </c>
    </row>
    <row r="2037" spans="1:17" x14ac:dyDescent="0.3">
      <c r="A2037" t="s">
        <v>2557</v>
      </c>
      <c r="B2037" t="s">
        <v>2558</v>
      </c>
      <c r="C2037" t="s">
        <v>2559</v>
      </c>
      <c r="D2037" t="s">
        <v>2487</v>
      </c>
      <c r="E2037" t="s">
        <v>2560</v>
      </c>
      <c r="F2037" t="s">
        <v>1234</v>
      </c>
      <c r="G2037" t="s">
        <v>2561</v>
      </c>
      <c r="H2037" s="3">
        <v>44881</v>
      </c>
      <c r="I2037" t="s">
        <v>2746</v>
      </c>
      <c r="J2037">
        <v>40</v>
      </c>
      <c r="K2037">
        <v>60</v>
      </c>
      <c r="L2037">
        <v>50</v>
      </c>
      <c r="M2037" t="s">
        <v>1234</v>
      </c>
      <c r="N2037" t="s">
        <v>11</v>
      </c>
      <c r="O2037" t="s">
        <v>14</v>
      </c>
      <c r="P2037" t="s">
        <v>40</v>
      </c>
      <c r="Q2037" t="str">
        <f t="shared" si="31"/>
        <v>&lt; $50K</v>
      </c>
    </row>
    <row r="2038" spans="1:17" x14ac:dyDescent="0.3">
      <c r="A2038" t="s">
        <v>2492</v>
      </c>
      <c r="B2038" t="s">
        <v>505</v>
      </c>
      <c r="C2038" t="s">
        <v>2563</v>
      </c>
      <c r="D2038" t="s">
        <v>2487</v>
      </c>
      <c r="E2038" t="s">
        <v>2564</v>
      </c>
      <c r="F2038" t="s">
        <v>2565</v>
      </c>
      <c r="G2038" t="s">
        <v>2566</v>
      </c>
      <c r="H2038" s="3">
        <v>44881</v>
      </c>
      <c r="I2038" t="s">
        <v>2747</v>
      </c>
      <c r="J2038">
        <v>30</v>
      </c>
      <c r="K2038">
        <v>33</v>
      </c>
      <c r="L2038">
        <v>31.5</v>
      </c>
      <c r="M2038" t="s">
        <v>2565</v>
      </c>
      <c r="N2038" t="s">
        <v>11</v>
      </c>
      <c r="O2038" t="s">
        <v>16</v>
      </c>
      <c r="P2038" t="s">
        <v>40</v>
      </c>
      <c r="Q2038" t="str">
        <f t="shared" si="31"/>
        <v>&lt; $50K</v>
      </c>
    </row>
    <row r="2039" spans="1:17" x14ac:dyDescent="0.3">
      <c r="A2039" t="s">
        <v>45</v>
      </c>
      <c r="B2039" t="s">
        <v>2568</v>
      </c>
      <c r="C2039" t="s">
        <v>2569</v>
      </c>
      <c r="D2039" t="s">
        <v>2487</v>
      </c>
      <c r="E2039" t="s">
        <v>2570</v>
      </c>
      <c r="F2039" t="s">
        <v>2571</v>
      </c>
      <c r="G2039" t="s">
        <v>2572</v>
      </c>
      <c r="H2039" s="3">
        <v>44869</v>
      </c>
      <c r="I2039" t="s">
        <v>2748</v>
      </c>
      <c r="J2039">
        <v>120000</v>
      </c>
      <c r="K2039">
        <v>130000</v>
      </c>
      <c r="L2039">
        <v>125000</v>
      </c>
      <c r="M2039" t="s">
        <v>49</v>
      </c>
      <c r="N2039" t="s">
        <v>2574</v>
      </c>
      <c r="O2039" t="s">
        <v>14</v>
      </c>
      <c r="P2039" t="s">
        <v>40</v>
      </c>
      <c r="Q2039" t="str">
        <f t="shared" si="31"/>
        <v>$110K-$130K</v>
      </c>
    </row>
    <row r="2040" spans="1:17" x14ac:dyDescent="0.3">
      <c r="A2040" t="s">
        <v>45</v>
      </c>
      <c r="B2040" t="s">
        <v>2575</v>
      </c>
      <c r="C2040" t="s">
        <v>2576</v>
      </c>
      <c r="D2040" t="s">
        <v>2487</v>
      </c>
      <c r="F2040" t="s">
        <v>2577</v>
      </c>
      <c r="G2040" t="s">
        <v>89</v>
      </c>
      <c r="H2040" s="3">
        <v>44883</v>
      </c>
      <c r="I2040" t="s">
        <v>2749</v>
      </c>
      <c r="M2040" t="s">
        <v>2579</v>
      </c>
      <c r="N2040" t="s">
        <v>134</v>
      </c>
      <c r="O2040" t="s">
        <v>11</v>
      </c>
      <c r="P2040" t="s">
        <v>40</v>
      </c>
      <c r="Q2040" t="str">
        <f t="shared" si="31"/>
        <v/>
      </c>
    </row>
    <row r="2041" spans="1:17" x14ac:dyDescent="0.3">
      <c r="A2041" t="s">
        <v>45</v>
      </c>
      <c r="B2041" t="s">
        <v>1266</v>
      </c>
      <c r="C2041" t="s">
        <v>2580</v>
      </c>
      <c r="D2041" t="s">
        <v>2487</v>
      </c>
      <c r="F2041" t="s">
        <v>2581</v>
      </c>
      <c r="G2041" t="s">
        <v>251</v>
      </c>
      <c r="H2041" s="3">
        <v>44875</v>
      </c>
      <c r="I2041" t="s">
        <v>2750</v>
      </c>
      <c r="M2041" t="s">
        <v>2581</v>
      </c>
      <c r="N2041" t="s">
        <v>11</v>
      </c>
      <c r="O2041" t="s">
        <v>13</v>
      </c>
      <c r="P2041" t="s">
        <v>40</v>
      </c>
      <c r="Q2041" t="str">
        <f t="shared" si="31"/>
        <v/>
      </c>
    </row>
    <row r="2042" spans="1:17" x14ac:dyDescent="0.3">
      <c r="A2042" t="s">
        <v>2492</v>
      </c>
      <c r="B2042" t="s">
        <v>505</v>
      </c>
      <c r="C2042" t="s">
        <v>2583</v>
      </c>
      <c r="D2042" t="s">
        <v>2487</v>
      </c>
      <c r="E2042" t="s">
        <v>2584</v>
      </c>
      <c r="F2042" t="s">
        <v>2585</v>
      </c>
      <c r="G2042" t="s">
        <v>2586</v>
      </c>
      <c r="H2042" s="3">
        <v>44879</v>
      </c>
      <c r="I2042" t="s">
        <v>2751</v>
      </c>
      <c r="J2042">
        <v>22</v>
      </c>
      <c r="K2042">
        <v>24</v>
      </c>
      <c r="L2042">
        <v>23</v>
      </c>
      <c r="M2042" t="s">
        <v>2588</v>
      </c>
      <c r="N2042" t="s">
        <v>2589</v>
      </c>
      <c r="O2042" t="s">
        <v>16</v>
      </c>
      <c r="P2042" t="s">
        <v>40</v>
      </c>
      <c r="Q2042" t="str">
        <f t="shared" si="31"/>
        <v>&lt; $50K</v>
      </c>
    </row>
    <row r="2043" spans="1:17" x14ac:dyDescent="0.3">
      <c r="A2043" t="s">
        <v>45</v>
      </c>
      <c r="B2043" t="s">
        <v>2590</v>
      </c>
      <c r="C2043" t="s">
        <v>2591</v>
      </c>
      <c r="D2043" t="s">
        <v>2487</v>
      </c>
      <c r="E2043" t="s">
        <v>2592</v>
      </c>
      <c r="F2043" t="s">
        <v>2593</v>
      </c>
      <c r="G2043" t="s">
        <v>2594</v>
      </c>
      <c r="H2043" s="3">
        <v>44886</v>
      </c>
      <c r="I2043" t="s">
        <v>2752</v>
      </c>
      <c r="J2043">
        <v>40</v>
      </c>
      <c r="K2043">
        <v>100</v>
      </c>
      <c r="L2043">
        <v>70</v>
      </c>
      <c r="M2043" t="s">
        <v>49</v>
      </c>
      <c r="N2043" t="s">
        <v>1661</v>
      </c>
      <c r="O2043" t="s">
        <v>13</v>
      </c>
      <c r="P2043" t="s">
        <v>40</v>
      </c>
      <c r="Q2043" t="str">
        <f t="shared" si="31"/>
        <v>&lt; $50K</v>
      </c>
    </row>
    <row r="2044" spans="1:17" x14ac:dyDescent="0.3">
      <c r="A2044" t="s">
        <v>45</v>
      </c>
      <c r="B2044" t="s">
        <v>2596</v>
      </c>
      <c r="C2044" t="s">
        <v>2597</v>
      </c>
      <c r="D2044" t="s">
        <v>2487</v>
      </c>
      <c r="F2044" t="s">
        <v>496</v>
      </c>
      <c r="G2044" t="s">
        <v>2598</v>
      </c>
      <c r="H2044" s="3">
        <v>44887</v>
      </c>
      <c r="I2044" t="s">
        <v>2753</v>
      </c>
      <c r="M2044" t="s">
        <v>498</v>
      </c>
      <c r="N2044" t="s">
        <v>50</v>
      </c>
      <c r="O2044" t="s">
        <v>9</v>
      </c>
      <c r="P2044" t="s">
        <v>40</v>
      </c>
      <c r="Q2044" t="str">
        <f t="shared" si="31"/>
        <v/>
      </c>
    </row>
    <row r="2045" spans="1:17" x14ac:dyDescent="0.3">
      <c r="A2045" t="s">
        <v>2492</v>
      </c>
      <c r="B2045" t="s">
        <v>2600</v>
      </c>
      <c r="C2045" t="s">
        <v>2601</v>
      </c>
      <c r="D2045" t="s">
        <v>2487</v>
      </c>
      <c r="F2045" t="s">
        <v>47</v>
      </c>
      <c r="G2045" t="s">
        <v>251</v>
      </c>
      <c r="H2045" s="3">
        <v>44855</v>
      </c>
      <c r="I2045" t="s">
        <v>2754</v>
      </c>
      <c r="M2045" t="s">
        <v>49</v>
      </c>
      <c r="N2045" t="s">
        <v>50</v>
      </c>
      <c r="O2045" t="s">
        <v>13</v>
      </c>
      <c r="P2045" t="s">
        <v>1226</v>
      </c>
      <c r="Q2045" t="str">
        <f t="shared" si="31"/>
        <v/>
      </c>
    </row>
    <row r="2046" spans="1:17" x14ac:dyDescent="0.3">
      <c r="A2046" t="s">
        <v>2101</v>
      </c>
      <c r="B2046" t="s">
        <v>2603</v>
      </c>
      <c r="C2046" t="s">
        <v>2604</v>
      </c>
      <c r="D2046" t="s">
        <v>2487</v>
      </c>
      <c r="E2046" t="s">
        <v>2605</v>
      </c>
      <c r="F2046" t="s">
        <v>1234</v>
      </c>
      <c r="G2046" t="s">
        <v>2606</v>
      </c>
      <c r="H2046" s="3">
        <v>44860</v>
      </c>
      <c r="I2046" t="s">
        <v>2755</v>
      </c>
      <c r="J2046">
        <v>75000</v>
      </c>
      <c r="K2046">
        <v>95000</v>
      </c>
      <c r="L2046">
        <v>85000</v>
      </c>
      <c r="M2046" t="s">
        <v>1234</v>
      </c>
      <c r="N2046" t="s">
        <v>11</v>
      </c>
      <c r="O2046" t="s">
        <v>13</v>
      </c>
      <c r="P2046" t="s">
        <v>1226</v>
      </c>
      <c r="Q2046" t="str">
        <f t="shared" si="31"/>
        <v>$70K-$90K</v>
      </c>
    </row>
    <row r="2047" spans="1:17" x14ac:dyDescent="0.3">
      <c r="A2047" t="s">
        <v>45</v>
      </c>
      <c r="B2047" t="s">
        <v>2499</v>
      </c>
      <c r="C2047" t="s">
        <v>2500</v>
      </c>
      <c r="D2047" t="s">
        <v>2487</v>
      </c>
      <c r="E2047" t="s">
        <v>320</v>
      </c>
      <c r="F2047" t="s">
        <v>2501</v>
      </c>
      <c r="G2047" t="s">
        <v>2502</v>
      </c>
      <c r="H2047" s="3">
        <v>44873</v>
      </c>
      <c r="I2047" t="s">
        <v>2756</v>
      </c>
      <c r="J2047">
        <v>50</v>
      </c>
      <c r="K2047">
        <v>60</v>
      </c>
      <c r="L2047">
        <v>55</v>
      </c>
      <c r="M2047" t="s">
        <v>2501</v>
      </c>
      <c r="N2047" t="s">
        <v>11</v>
      </c>
      <c r="O2047" t="s">
        <v>13</v>
      </c>
      <c r="P2047" t="s">
        <v>40</v>
      </c>
      <c r="Q2047" t="str">
        <f t="shared" si="31"/>
        <v>&lt; $50K</v>
      </c>
    </row>
    <row r="2048" spans="1:17" x14ac:dyDescent="0.3">
      <c r="A2048" t="s">
        <v>45</v>
      </c>
      <c r="B2048" t="s">
        <v>2504</v>
      </c>
      <c r="C2048" t="s">
        <v>2505</v>
      </c>
      <c r="D2048" t="s">
        <v>2487</v>
      </c>
      <c r="F2048" t="s">
        <v>1248</v>
      </c>
      <c r="G2048" t="s">
        <v>1675</v>
      </c>
      <c r="H2048" s="3">
        <v>44887</v>
      </c>
      <c r="I2048" t="s">
        <v>2757</v>
      </c>
      <c r="M2048" t="s">
        <v>1251</v>
      </c>
      <c r="N2048" t="s">
        <v>114</v>
      </c>
      <c r="O2048" t="s">
        <v>16</v>
      </c>
      <c r="P2048" t="s">
        <v>40</v>
      </c>
      <c r="Q2048" t="str">
        <f t="shared" si="31"/>
        <v/>
      </c>
    </row>
    <row r="2049" spans="1:17" x14ac:dyDescent="0.3">
      <c r="A2049" t="s">
        <v>45</v>
      </c>
      <c r="B2049" t="s">
        <v>2512</v>
      </c>
      <c r="C2049" t="s">
        <v>2513</v>
      </c>
      <c r="D2049" t="s">
        <v>2487</v>
      </c>
      <c r="F2049" t="s">
        <v>1234</v>
      </c>
      <c r="G2049" t="s">
        <v>2514</v>
      </c>
      <c r="H2049" s="3">
        <v>44881</v>
      </c>
      <c r="I2049" t="s">
        <v>2758</v>
      </c>
      <c r="M2049" t="s">
        <v>1234</v>
      </c>
      <c r="N2049" t="s">
        <v>11</v>
      </c>
      <c r="O2049" t="s">
        <v>14</v>
      </c>
      <c r="P2049" t="s">
        <v>40</v>
      </c>
      <c r="Q2049" t="str">
        <f t="shared" si="31"/>
        <v/>
      </c>
    </row>
    <row r="2050" spans="1:17" x14ac:dyDescent="0.3">
      <c r="A2050" t="s">
        <v>45</v>
      </c>
      <c r="B2050" t="s">
        <v>2613</v>
      </c>
      <c r="C2050" t="s">
        <v>2614</v>
      </c>
      <c r="D2050" t="s">
        <v>2487</v>
      </c>
      <c r="F2050" t="s">
        <v>1602</v>
      </c>
      <c r="G2050" t="s">
        <v>371</v>
      </c>
      <c r="H2050" s="3">
        <v>44887</v>
      </c>
      <c r="I2050" t="s">
        <v>2759</v>
      </c>
      <c r="M2050" t="s">
        <v>1605</v>
      </c>
      <c r="N2050" t="s">
        <v>154</v>
      </c>
      <c r="O2050" t="s">
        <v>9</v>
      </c>
      <c r="P2050" t="s">
        <v>40</v>
      </c>
      <c r="Q2050" t="str">
        <f t="shared" ref="Q2050:Q2113" si="32">IF(L2050="","",IF(L2050&lt;50000,"&lt; $50K",IF(L2050&lt;70000,"$50K-$70K",IF(L2050&lt;90000,"$70K-$90K",IF(L2050&lt;110000,"$90K-$110K",IF(L2050&lt;130000,"$110K-$130K","$130K+"))))))</f>
        <v/>
      </c>
    </row>
    <row r="2051" spans="1:17" x14ac:dyDescent="0.3">
      <c r="A2051" t="s">
        <v>45</v>
      </c>
      <c r="B2051" t="s">
        <v>2516</v>
      </c>
      <c r="C2051" t="s">
        <v>2517</v>
      </c>
      <c r="D2051" t="s">
        <v>2487</v>
      </c>
      <c r="E2051" t="s">
        <v>2518</v>
      </c>
      <c r="F2051" t="s">
        <v>2519</v>
      </c>
      <c r="G2051" t="s">
        <v>2520</v>
      </c>
      <c r="H2051" s="3">
        <v>44861</v>
      </c>
      <c r="I2051" t="s">
        <v>2760</v>
      </c>
      <c r="J2051">
        <v>73036</v>
      </c>
      <c r="K2051">
        <v>105901</v>
      </c>
      <c r="L2051">
        <v>89468.5</v>
      </c>
      <c r="M2051" t="s">
        <v>2522</v>
      </c>
      <c r="N2051" t="s">
        <v>1661</v>
      </c>
      <c r="O2051" t="s">
        <v>9</v>
      </c>
      <c r="P2051" t="s">
        <v>1226</v>
      </c>
      <c r="Q2051" t="str">
        <f t="shared" si="32"/>
        <v>$70K-$90K</v>
      </c>
    </row>
    <row r="2052" spans="1:17" x14ac:dyDescent="0.3">
      <c r="A2052" t="s">
        <v>45</v>
      </c>
      <c r="B2052" t="s">
        <v>2523</v>
      </c>
      <c r="C2052" t="s">
        <v>2524</v>
      </c>
      <c r="D2052" t="s">
        <v>2487</v>
      </c>
      <c r="F2052" t="s">
        <v>2525</v>
      </c>
      <c r="G2052" t="s">
        <v>2526</v>
      </c>
      <c r="H2052" s="3">
        <v>44873</v>
      </c>
      <c r="I2052" t="s">
        <v>2761</v>
      </c>
      <c r="M2052" t="s">
        <v>49</v>
      </c>
      <c r="N2052" t="s">
        <v>162</v>
      </c>
      <c r="O2052" t="s">
        <v>16</v>
      </c>
      <c r="P2052" t="s">
        <v>40</v>
      </c>
      <c r="Q2052" t="str">
        <f t="shared" si="32"/>
        <v/>
      </c>
    </row>
    <row r="2053" spans="1:17" x14ac:dyDescent="0.3">
      <c r="A2053" t="s">
        <v>2492</v>
      </c>
      <c r="B2053" t="s">
        <v>505</v>
      </c>
      <c r="C2053" t="s">
        <v>2583</v>
      </c>
      <c r="D2053" t="s">
        <v>2487</v>
      </c>
      <c r="E2053" t="s">
        <v>2584</v>
      </c>
      <c r="F2053" t="s">
        <v>2585</v>
      </c>
      <c r="G2053" t="s">
        <v>2586</v>
      </c>
      <c r="H2053" s="3">
        <v>44879</v>
      </c>
      <c r="I2053" t="s">
        <v>2762</v>
      </c>
      <c r="J2053">
        <v>22</v>
      </c>
      <c r="K2053">
        <v>24</v>
      </c>
      <c r="L2053">
        <v>23</v>
      </c>
      <c r="M2053" t="s">
        <v>2588</v>
      </c>
      <c r="N2053" t="s">
        <v>2589</v>
      </c>
      <c r="O2053" t="s">
        <v>16</v>
      </c>
      <c r="P2053" t="s">
        <v>40</v>
      </c>
      <c r="Q2053" t="str">
        <f t="shared" si="32"/>
        <v>&lt; $50K</v>
      </c>
    </row>
    <row r="2054" spans="1:17" x14ac:dyDescent="0.3">
      <c r="A2054" t="s">
        <v>45</v>
      </c>
      <c r="B2054" t="s">
        <v>2545</v>
      </c>
      <c r="C2054" t="s">
        <v>2546</v>
      </c>
      <c r="D2054" t="s">
        <v>2487</v>
      </c>
      <c r="E2054" t="s">
        <v>2547</v>
      </c>
      <c r="F2054" t="s">
        <v>2548</v>
      </c>
      <c r="G2054" t="s">
        <v>2549</v>
      </c>
      <c r="H2054" s="3">
        <v>44881</v>
      </c>
      <c r="I2054" t="s">
        <v>2763</v>
      </c>
      <c r="J2054">
        <v>60</v>
      </c>
      <c r="K2054">
        <v>60</v>
      </c>
      <c r="L2054">
        <v>60</v>
      </c>
      <c r="M2054" t="s">
        <v>2548</v>
      </c>
      <c r="N2054" t="s">
        <v>11</v>
      </c>
      <c r="O2054" t="s">
        <v>13</v>
      </c>
      <c r="P2054" t="s">
        <v>40</v>
      </c>
      <c r="Q2054" t="str">
        <f t="shared" si="32"/>
        <v>&lt; $50K</v>
      </c>
    </row>
    <row r="2055" spans="1:17" x14ac:dyDescent="0.3">
      <c r="A2055" t="s">
        <v>45</v>
      </c>
      <c r="B2055" t="s">
        <v>2540</v>
      </c>
      <c r="C2055" t="s">
        <v>2541</v>
      </c>
      <c r="D2055" t="s">
        <v>2487</v>
      </c>
      <c r="E2055" t="s">
        <v>2542</v>
      </c>
      <c r="F2055" t="s">
        <v>1234</v>
      </c>
      <c r="G2055" t="s">
        <v>2543</v>
      </c>
      <c r="H2055" s="3">
        <v>44887</v>
      </c>
      <c r="I2055" t="s">
        <v>2764</v>
      </c>
      <c r="J2055">
        <v>75000</v>
      </c>
      <c r="K2055">
        <v>90000</v>
      </c>
      <c r="L2055">
        <v>82500</v>
      </c>
      <c r="M2055" t="s">
        <v>1234</v>
      </c>
      <c r="N2055" t="s">
        <v>11</v>
      </c>
      <c r="O2055" t="s">
        <v>14</v>
      </c>
      <c r="P2055" t="s">
        <v>40</v>
      </c>
      <c r="Q2055" t="str">
        <f t="shared" si="32"/>
        <v>$70K-$90K</v>
      </c>
    </row>
    <row r="2056" spans="1:17" x14ac:dyDescent="0.3">
      <c r="A2056" t="s">
        <v>45</v>
      </c>
      <c r="B2056" t="s">
        <v>2533</v>
      </c>
      <c r="C2056" t="s">
        <v>2534</v>
      </c>
      <c r="D2056" t="s">
        <v>2487</v>
      </c>
      <c r="F2056" t="s">
        <v>123</v>
      </c>
      <c r="G2056" t="s">
        <v>322</v>
      </c>
      <c r="H2056" s="3">
        <v>44883</v>
      </c>
      <c r="I2056" t="s">
        <v>2765</v>
      </c>
      <c r="M2056" t="s">
        <v>126</v>
      </c>
      <c r="N2056" t="s">
        <v>127</v>
      </c>
      <c r="O2056" t="s">
        <v>14</v>
      </c>
      <c r="P2056" t="s">
        <v>40</v>
      </c>
      <c r="Q2056" t="str">
        <f t="shared" si="32"/>
        <v/>
      </c>
    </row>
    <row r="2057" spans="1:17" x14ac:dyDescent="0.3">
      <c r="A2057" t="s">
        <v>45</v>
      </c>
      <c r="B2057" t="s">
        <v>2551</v>
      </c>
      <c r="C2057" t="s">
        <v>2552</v>
      </c>
      <c r="D2057" t="s">
        <v>2487</v>
      </c>
      <c r="F2057" t="s">
        <v>2553</v>
      </c>
      <c r="G2057" t="s">
        <v>2554</v>
      </c>
      <c r="H2057" s="3">
        <v>44868</v>
      </c>
      <c r="I2057" t="s">
        <v>2766</v>
      </c>
      <c r="M2057" t="s">
        <v>2556</v>
      </c>
      <c r="N2057" t="s">
        <v>44</v>
      </c>
      <c r="O2057" t="s">
        <v>13</v>
      </c>
      <c r="P2057" t="s">
        <v>40</v>
      </c>
      <c r="Q2057" t="str">
        <f t="shared" si="32"/>
        <v/>
      </c>
    </row>
    <row r="2058" spans="1:17" x14ac:dyDescent="0.3">
      <c r="A2058" t="s">
        <v>2557</v>
      </c>
      <c r="B2058" t="s">
        <v>2558</v>
      </c>
      <c r="C2058" t="s">
        <v>2559</v>
      </c>
      <c r="D2058" t="s">
        <v>2487</v>
      </c>
      <c r="E2058" t="s">
        <v>2560</v>
      </c>
      <c r="F2058" t="s">
        <v>1234</v>
      </c>
      <c r="G2058" t="s">
        <v>2561</v>
      </c>
      <c r="H2058" s="3">
        <v>44881</v>
      </c>
      <c r="I2058" t="s">
        <v>2767</v>
      </c>
      <c r="J2058">
        <v>40</v>
      </c>
      <c r="K2058">
        <v>60</v>
      </c>
      <c r="L2058">
        <v>50</v>
      </c>
      <c r="M2058" t="s">
        <v>1234</v>
      </c>
      <c r="N2058" t="s">
        <v>11</v>
      </c>
      <c r="O2058" t="s">
        <v>14</v>
      </c>
      <c r="P2058" t="s">
        <v>40</v>
      </c>
      <c r="Q2058" t="str">
        <f t="shared" si="32"/>
        <v>&lt; $50K</v>
      </c>
    </row>
    <row r="2059" spans="1:17" x14ac:dyDescent="0.3">
      <c r="A2059" t="s">
        <v>2492</v>
      </c>
      <c r="B2059" t="s">
        <v>505</v>
      </c>
      <c r="C2059" t="s">
        <v>2563</v>
      </c>
      <c r="D2059" t="s">
        <v>2487</v>
      </c>
      <c r="E2059" t="s">
        <v>2564</v>
      </c>
      <c r="F2059" t="s">
        <v>2565</v>
      </c>
      <c r="G2059" t="s">
        <v>2566</v>
      </c>
      <c r="H2059" s="3">
        <v>44881</v>
      </c>
      <c r="I2059" t="s">
        <v>2768</v>
      </c>
      <c r="J2059">
        <v>30</v>
      </c>
      <c r="K2059">
        <v>33</v>
      </c>
      <c r="L2059">
        <v>31.5</v>
      </c>
      <c r="M2059" t="s">
        <v>2565</v>
      </c>
      <c r="N2059" t="s">
        <v>11</v>
      </c>
      <c r="O2059" t="s">
        <v>16</v>
      </c>
      <c r="P2059" t="s">
        <v>40</v>
      </c>
      <c r="Q2059" t="str">
        <f t="shared" si="32"/>
        <v>&lt; $50K</v>
      </c>
    </row>
    <row r="2060" spans="1:17" x14ac:dyDescent="0.3">
      <c r="A2060" t="s">
        <v>2492</v>
      </c>
      <c r="B2060" t="s">
        <v>2493</v>
      </c>
      <c r="C2060" t="s">
        <v>2494</v>
      </c>
      <c r="D2060" t="s">
        <v>2487</v>
      </c>
      <c r="F2060" t="s">
        <v>2495</v>
      </c>
      <c r="G2060" t="s">
        <v>2105</v>
      </c>
      <c r="H2060" s="3">
        <v>44880</v>
      </c>
      <c r="I2060" t="s">
        <v>2769</v>
      </c>
      <c r="M2060" t="s">
        <v>2497</v>
      </c>
      <c r="N2060" t="s">
        <v>2498</v>
      </c>
      <c r="O2060" t="s">
        <v>14</v>
      </c>
      <c r="P2060" t="s">
        <v>40</v>
      </c>
      <c r="Q2060" t="str">
        <f t="shared" si="32"/>
        <v/>
      </c>
    </row>
    <row r="2061" spans="1:17" x14ac:dyDescent="0.3">
      <c r="A2061" t="s">
        <v>45</v>
      </c>
      <c r="B2061" t="s">
        <v>2568</v>
      </c>
      <c r="C2061" t="s">
        <v>2569</v>
      </c>
      <c r="D2061" t="s">
        <v>2487</v>
      </c>
      <c r="E2061" t="s">
        <v>2570</v>
      </c>
      <c r="F2061" t="s">
        <v>2571</v>
      </c>
      <c r="G2061" t="s">
        <v>2572</v>
      </c>
      <c r="H2061" s="3">
        <v>44869</v>
      </c>
      <c r="I2061" t="s">
        <v>2770</v>
      </c>
      <c r="J2061">
        <v>120000</v>
      </c>
      <c r="K2061">
        <v>130000</v>
      </c>
      <c r="L2061">
        <v>125000</v>
      </c>
      <c r="M2061" t="s">
        <v>49</v>
      </c>
      <c r="N2061" t="s">
        <v>2574</v>
      </c>
      <c r="O2061" t="s">
        <v>14</v>
      </c>
      <c r="P2061" t="s">
        <v>40</v>
      </c>
      <c r="Q2061" t="str">
        <f t="shared" si="32"/>
        <v>$110K-$130K</v>
      </c>
    </row>
    <row r="2062" spans="1:17" x14ac:dyDescent="0.3">
      <c r="A2062" t="s">
        <v>45</v>
      </c>
      <c r="B2062" t="s">
        <v>2575</v>
      </c>
      <c r="C2062" t="s">
        <v>2576</v>
      </c>
      <c r="D2062" t="s">
        <v>2487</v>
      </c>
      <c r="F2062" t="s">
        <v>2577</v>
      </c>
      <c r="G2062" t="s">
        <v>89</v>
      </c>
      <c r="H2062" s="3">
        <v>44883</v>
      </c>
      <c r="I2062" t="s">
        <v>2771</v>
      </c>
      <c r="M2062" t="s">
        <v>2579</v>
      </c>
      <c r="N2062" t="s">
        <v>134</v>
      </c>
      <c r="O2062" t="s">
        <v>11</v>
      </c>
      <c r="P2062" t="s">
        <v>40</v>
      </c>
      <c r="Q2062" t="str">
        <f t="shared" si="32"/>
        <v/>
      </c>
    </row>
    <row r="2063" spans="1:17" x14ac:dyDescent="0.3">
      <c r="A2063" t="s">
        <v>45</v>
      </c>
      <c r="B2063" t="s">
        <v>1266</v>
      </c>
      <c r="C2063" t="s">
        <v>2580</v>
      </c>
      <c r="D2063" t="s">
        <v>2487</v>
      </c>
      <c r="F2063" t="s">
        <v>2581</v>
      </c>
      <c r="G2063" t="s">
        <v>251</v>
      </c>
      <c r="H2063" s="3">
        <v>44875</v>
      </c>
      <c r="I2063" t="s">
        <v>2772</v>
      </c>
      <c r="M2063" t="s">
        <v>2581</v>
      </c>
      <c r="N2063" t="s">
        <v>11</v>
      </c>
      <c r="O2063" t="s">
        <v>13</v>
      </c>
      <c r="P2063" t="s">
        <v>40</v>
      </c>
      <c r="Q2063" t="str">
        <f t="shared" si="32"/>
        <v/>
      </c>
    </row>
    <row r="2064" spans="1:17" x14ac:dyDescent="0.3">
      <c r="A2064" t="s">
        <v>45</v>
      </c>
      <c r="B2064" t="s">
        <v>2590</v>
      </c>
      <c r="C2064" t="s">
        <v>2591</v>
      </c>
      <c r="D2064" t="s">
        <v>2487</v>
      </c>
      <c r="E2064" t="s">
        <v>2592</v>
      </c>
      <c r="F2064" t="s">
        <v>2593</v>
      </c>
      <c r="G2064" t="s">
        <v>2594</v>
      </c>
      <c r="H2064" s="3">
        <v>44886</v>
      </c>
      <c r="I2064" t="s">
        <v>2773</v>
      </c>
      <c r="J2064">
        <v>40</v>
      </c>
      <c r="K2064">
        <v>100</v>
      </c>
      <c r="L2064">
        <v>70</v>
      </c>
      <c r="M2064" t="s">
        <v>49</v>
      </c>
      <c r="N2064" t="s">
        <v>1661</v>
      </c>
      <c r="O2064" t="s">
        <v>13</v>
      </c>
      <c r="P2064" t="s">
        <v>40</v>
      </c>
      <c r="Q2064" t="str">
        <f t="shared" si="32"/>
        <v>&lt; $50K</v>
      </c>
    </row>
    <row r="2065" spans="1:17" x14ac:dyDescent="0.3">
      <c r="A2065" t="s">
        <v>45</v>
      </c>
      <c r="B2065" t="s">
        <v>505</v>
      </c>
      <c r="C2065" t="s">
        <v>2638</v>
      </c>
      <c r="D2065" t="s">
        <v>2487</v>
      </c>
      <c r="E2065" t="s">
        <v>2639</v>
      </c>
      <c r="F2065" t="s">
        <v>2640</v>
      </c>
      <c r="G2065" t="s">
        <v>2641</v>
      </c>
      <c r="H2065" s="3">
        <v>44879</v>
      </c>
      <c r="I2065" t="s">
        <v>2774</v>
      </c>
      <c r="J2065">
        <v>130000</v>
      </c>
      <c r="K2065">
        <v>150000</v>
      </c>
      <c r="L2065">
        <v>140000</v>
      </c>
      <c r="M2065" t="s">
        <v>2643</v>
      </c>
      <c r="N2065" t="s">
        <v>44</v>
      </c>
      <c r="O2065" t="s">
        <v>13</v>
      </c>
      <c r="P2065" t="s">
        <v>40</v>
      </c>
      <c r="Q2065" t="str">
        <f t="shared" si="32"/>
        <v>$130K+</v>
      </c>
    </row>
    <row r="2066" spans="1:17" x14ac:dyDescent="0.3">
      <c r="A2066" t="s">
        <v>45</v>
      </c>
      <c r="B2066" t="s">
        <v>2644</v>
      </c>
      <c r="C2066" t="s">
        <v>2645</v>
      </c>
      <c r="D2066" t="s">
        <v>2487</v>
      </c>
      <c r="F2066" t="s">
        <v>2646</v>
      </c>
      <c r="G2066" t="s">
        <v>2647</v>
      </c>
      <c r="H2066" s="3">
        <v>44876</v>
      </c>
      <c r="I2066" t="s">
        <v>2775</v>
      </c>
      <c r="M2066" t="s">
        <v>2649</v>
      </c>
      <c r="N2066" t="s">
        <v>53</v>
      </c>
      <c r="O2066" t="s">
        <v>14</v>
      </c>
      <c r="P2066" t="s">
        <v>40</v>
      </c>
      <c r="Q2066" t="str">
        <f t="shared" si="32"/>
        <v/>
      </c>
    </row>
    <row r="2067" spans="1:17" x14ac:dyDescent="0.3">
      <c r="A2067" t="s">
        <v>45</v>
      </c>
      <c r="B2067" t="s">
        <v>2667</v>
      </c>
      <c r="C2067" t="s">
        <v>2668</v>
      </c>
      <c r="D2067" t="s">
        <v>2487</v>
      </c>
      <c r="E2067" t="s">
        <v>2669</v>
      </c>
      <c r="F2067" t="s">
        <v>2670</v>
      </c>
      <c r="G2067" t="s">
        <v>2671</v>
      </c>
      <c r="H2067" s="3">
        <v>44867</v>
      </c>
      <c r="I2067" t="s">
        <v>2776</v>
      </c>
      <c r="J2067">
        <v>28</v>
      </c>
      <c r="K2067">
        <v>30</v>
      </c>
      <c r="L2067">
        <v>29</v>
      </c>
      <c r="M2067" t="s">
        <v>2673</v>
      </c>
      <c r="N2067" t="s">
        <v>512</v>
      </c>
      <c r="O2067" t="s">
        <v>16</v>
      </c>
      <c r="P2067" t="s">
        <v>40</v>
      </c>
      <c r="Q2067" t="str">
        <f t="shared" si="32"/>
        <v>&lt; $50K</v>
      </c>
    </row>
    <row r="2068" spans="1:17" x14ac:dyDescent="0.3">
      <c r="A2068" t="s">
        <v>45</v>
      </c>
      <c r="B2068" t="s">
        <v>2674</v>
      </c>
      <c r="C2068" t="s">
        <v>2675</v>
      </c>
      <c r="D2068" t="s">
        <v>2487</v>
      </c>
      <c r="E2068" t="s">
        <v>2676</v>
      </c>
      <c r="F2068" t="s">
        <v>2640</v>
      </c>
      <c r="G2068" t="s">
        <v>2677</v>
      </c>
      <c r="H2068" s="3">
        <v>44876</v>
      </c>
      <c r="I2068" t="s">
        <v>2777</v>
      </c>
      <c r="J2068">
        <v>35</v>
      </c>
      <c r="K2068">
        <v>37</v>
      </c>
      <c r="L2068">
        <v>36</v>
      </c>
      <c r="M2068" t="s">
        <v>2643</v>
      </c>
      <c r="N2068" t="s">
        <v>44</v>
      </c>
      <c r="O2068" t="s">
        <v>14</v>
      </c>
      <c r="P2068" t="s">
        <v>40</v>
      </c>
      <c r="Q2068" t="str">
        <f t="shared" si="32"/>
        <v>&lt; $50K</v>
      </c>
    </row>
    <row r="2069" spans="1:17" x14ac:dyDescent="0.3">
      <c r="A2069" t="s">
        <v>45</v>
      </c>
      <c r="B2069" t="s">
        <v>2679</v>
      </c>
      <c r="C2069" t="s">
        <v>2680</v>
      </c>
      <c r="D2069" t="s">
        <v>2487</v>
      </c>
      <c r="F2069" t="s">
        <v>1289</v>
      </c>
      <c r="G2069" t="s">
        <v>89</v>
      </c>
      <c r="H2069" s="3">
        <v>44874</v>
      </c>
      <c r="I2069" t="s">
        <v>2778</v>
      </c>
      <c r="M2069" t="s">
        <v>49</v>
      </c>
      <c r="N2069" t="s">
        <v>127</v>
      </c>
      <c r="O2069" t="s">
        <v>11</v>
      </c>
      <c r="P2069" t="s">
        <v>40</v>
      </c>
      <c r="Q2069" t="str">
        <f t="shared" si="32"/>
        <v/>
      </c>
    </row>
    <row r="2070" spans="1:17" x14ac:dyDescent="0.3">
      <c r="A2070" t="s">
        <v>45</v>
      </c>
      <c r="B2070" t="s">
        <v>2779</v>
      </c>
      <c r="C2070" t="s">
        <v>2780</v>
      </c>
      <c r="D2070" t="s">
        <v>2487</v>
      </c>
      <c r="F2070" t="s">
        <v>2538</v>
      </c>
      <c r="G2070" t="s">
        <v>2781</v>
      </c>
      <c r="H2070" s="3">
        <v>44883</v>
      </c>
      <c r="I2070" t="s">
        <v>2782</v>
      </c>
      <c r="M2070" t="s">
        <v>2538</v>
      </c>
      <c r="N2070" t="s">
        <v>11</v>
      </c>
      <c r="O2070" t="s">
        <v>14</v>
      </c>
      <c r="P2070" t="s">
        <v>40</v>
      </c>
      <c r="Q2070" t="str">
        <f t="shared" si="32"/>
        <v/>
      </c>
    </row>
    <row r="2071" spans="1:17" x14ac:dyDescent="0.3">
      <c r="A2071" t="s">
        <v>45</v>
      </c>
      <c r="B2071" t="s">
        <v>2682</v>
      </c>
      <c r="C2071" t="s">
        <v>2683</v>
      </c>
      <c r="D2071" t="s">
        <v>2487</v>
      </c>
      <c r="E2071" t="s">
        <v>2684</v>
      </c>
      <c r="F2071" t="s">
        <v>2685</v>
      </c>
      <c r="G2071" t="s">
        <v>2686</v>
      </c>
      <c r="H2071" s="3">
        <v>44883</v>
      </c>
      <c r="I2071" t="s">
        <v>2783</v>
      </c>
      <c r="J2071">
        <v>30</v>
      </c>
      <c r="K2071">
        <v>40</v>
      </c>
      <c r="L2071">
        <v>35</v>
      </c>
      <c r="M2071" t="s">
        <v>2688</v>
      </c>
      <c r="N2071" t="s">
        <v>44</v>
      </c>
      <c r="O2071" t="s">
        <v>16</v>
      </c>
      <c r="P2071" t="s">
        <v>40</v>
      </c>
      <c r="Q2071" t="str">
        <f t="shared" si="32"/>
        <v>&lt; $50K</v>
      </c>
    </row>
    <row r="2072" spans="1:17" x14ac:dyDescent="0.3">
      <c r="A2072" t="s">
        <v>45</v>
      </c>
      <c r="B2072" t="s">
        <v>2485</v>
      </c>
      <c r="C2072" t="s">
        <v>2486</v>
      </c>
      <c r="D2072" t="s">
        <v>2487</v>
      </c>
      <c r="F2072" t="s">
        <v>123</v>
      </c>
      <c r="G2072" t="s">
        <v>2488</v>
      </c>
      <c r="H2072" s="3">
        <v>44880</v>
      </c>
      <c r="I2072" t="s">
        <v>2784</v>
      </c>
      <c r="M2072" t="s">
        <v>126</v>
      </c>
      <c r="N2072" t="s">
        <v>127</v>
      </c>
      <c r="O2072" t="s">
        <v>13</v>
      </c>
      <c r="P2072" t="s">
        <v>40</v>
      </c>
      <c r="Q2072" t="str">
        <f t="shared" si="32"/>
        <v/>
      </c>
    </row>
    <row r="2073" spans="1:17" x14ac:dyDescent="0.3">
      <c r="A2073" t="s">
        <v>45</v>
      </c>
      <c r="B2073" t="s">
        <v>2485</v>
      </c>
      <c r="C2073" t="s">
        <v>222</v>
      </c>
      <c r="D2073" t="s">
        <v>2487</v>
      </c>
      <c r="F2073" t="s">
        <v>123</v>
      </c>
      <c r="G2073" t="s">
        <v>223</v>
      </c>
      <c r="H2073" s="3">
        <v>44880</v>
      </c>
      <c r="I2073" t="s">
        <v>2785</v>
      </c>
      <c r="M2073" t="s">
        <v>126</v>
      </c>
      <c r="N2073" t="s">
        <v>127</v>
      </c>
      <c r="O2073" t="s">
        <v>11</v>
      </c>
      <c r="P2073" t="s">
        <v>40</v>
      </c>
      <c r="Q2073" t="str">
        <f t="shared" si="32"/>
        <v/>
      </c>
    </row>
    <row r="2074" spans="1:17" x14ac:dyDescent="0.3">
      <c r="A2074" t="s">
        <v>45</v>
      </c>
      <c r="B2074" t="s">
        <v>2499</v>
      </c>
      <c r="C2074" t="s">
        <v>2500</v>
      </c>
      <c r="D2074" t="s">
        <v>2487</v>
      </c>
      <c r="E2074" t="s">
        <v>320</v>
      </c>
      <c r="F2074" t="s">
        <v>2501</v>
      </c>
      <c r="G2074" t="s">
        <v>2502</v>
      </c>
      <c r="H2074" s="3">
        <v>44873</v>
      </c>
      <c r="I2074" t="s">
        <v>2786</v>
      </c>
      <c r="J2074">
        <v>50</v>
      </c>
      <c r="K2074">
        <v>60</v>
      </c>
      <c r="L2074">
        <v>55</v>
      </c>
      <c r="M2074" t="s">
        <v>2501</v>
      </c>
      <c r="N2074" t="s">
        <v>11</v>
      </c>
      <c r="O2074" t="s">
        <v>13</v>
      </c>
      <c r="P2074" t="s">
        <v>40</v>
      </c>
      <c r="Q2074" t="str">
        <f t="shared" si="32"/>
        <v>&lt; $50K</v>
      </c>
    </row>
    <row r="2075" spans="1:17" x14ac:dyDescent="0.3">
      <c r="A2075" t="s">
        <v>45</v>
      </c>
      <c r="B2075" t="s">
        <v>2507</v>
      </c>
      <c r="C2075" t="s">
        <v>2508</v>
      </c>
      <c r="D2075" t="s">
        <v>2487</v>
      </c>
      <c r="E2075" t="s">
        <v>2509</v>
      </c>
      <c r="F2075" t="s">
        <v>1234</v>
      </c>
      <c r="G2075" t="s">
        <v>2510</v>
      </c>
      <c r="H2075" s="3">
        <v>44861</v>
      </c>
      <c r="I2075" t="s">
        <v>2787</v>
      </c>
      <c r="J2075">
        <v>90000</v>
      </c>
      <c r="K2075">
        <v>120000</v>
      </c>
      <c r="L2075">
        <v>105000</v>
      </c>
      <c r="M2075" t="s">
        <v>1234</v>
      </c>
      <c r="N2075" t="s">
        <v>11</v>
      </c>
      <c r="O2075" t="s">
        <v>13</v>
      </c>
      <c r="P2075" t="s">
        <v>1226</v>
      </c>
      <c r="Q2075" t="str">
        <f t="shared" si="32"/>
        <v>$90K-$110K</v>
      </c>
    </row>
    <row r="2076" spans="1:17" x14ac:dyDescent="0.3">
      <c r="A2076" t="s">
        <v>45</v>
      </c>
      <c r="B2076" t="s">
        <v>2512</v>
      </c>
      <c r="C2076" t="s">
        <v>2513</v>
      </c>
      <c r="D2076" t="s">
        <v>2487</v>
      </c>
      <c r="F2076" t="s">
        <v>1234</v>
      </c>
      <c r="G2076" t="s">
        <v>2514</v>
      </c>
      <c r="H2076" s="3">
        <v>44881</v>
      </c>
      <c r="I2076" t="s">
        <v>2788</v>
      </c>
      <c r="M2076" t="s">
        <v>1234</v>
      </c>
      <c r="N2076" t="s">
        <v>11</v>
      </c>
      <c r="O2076" t="s">
        <v>14</v>
      </c>
      <c r="P2076" t="s">
        <v>40</v>
      </c>
      <c r="Q2076" t="str">
        <f t="shared" si="32"/>
        <v/>
      </c>
    </row>
    <row r="2077" spans="1:17" x14ac:dyDescent="0.3">
      <c r="A2077" t="s">
        <v>45</v>
      </c>
      <c r="B2077" t="s">
        <v>2613</v>
      </c>
      <c r="C2077" t="s">
        <v>2614</v>
      </c>
      <c r="D2077" t="s">
        <v>2487</v>
      </c>
      <c r="F2077" t="s">
        <v>1602</v>
      </c>
      <c r="G2077" t="s">
        <v>371</v>
      </c>
      <c r="H2077" s="3">
        <v>44887</v>
      </c>
      <c r="I2077" t="s">
        <v>2789</v>
      </c>
      <c r="M2077" t="s">
        <v>1605</v>
      </c>
      <c r="N2077" t="s">
        <v>154</v>
      </c>
      <c r="O2077" t="s">
        <v>9</v>
      </c>
      <c r="P2077" t="s">
        <v>40</v>
      </c>
      <c r="Q2077" t="str">
        <f t="shared" si="32"/>
        <v/>
      </c>
    </row>
    <row r="2078" spans="1:17" x14ac:dyDescent="0.3">
      <c r="A2078" t="s">
        <v>45</v>
      </c>
      <c r="B2078" t="s">
        <v>2516</v>
      </c>
      <c r="C2078" t="s">
        <v>2517</v>
      </c>
      <c r="D2078" t="s">
        <v>2487</v>
      </c>
      <c r="E2078" t="s">
        <v>2518</v>
      </c>
      <c r="F2078" t="s">
        <v>2519</v>
      </c>
      <c r="G2078" t="s">
        <v>2520</v>
      </c>
      <c r="H2078" s="3">
        <v>44861</v>
      </c>
      <c r="I2078" t="s">
        <v>2790</v>
      </c>
      <c r="J2078">
        <v>73036</v>
      </c>
      <c r="K2078">
        <v>105901</v>
      </c>
      <c r="L2078">
        <v>89468.5</v>
      </c>
      <c r="M2078" t="s">
        <v>2522</v>
      </c>
      <c r="N2078" t="s">
        <v>1661</v>
      </c>
      <c r="O2078" t="s">
        <v>9</v>
      </c>
      <c r="P2078" t="s">
        <v>1226</v>
      </c>
      <c r="Q2078" t="str">
        <f t="shared" si="32"/>
        <v>$70K-$90K</v>
      </c>
    </row>
    <row r="2079" spans="1:17" x14ac:dyDescent="0.3">
      <c r="A2079" t="s">
        <v>45</v>
      </c>
      <c r="B2079" t="s">
        <v>2523</v>
      </c>
      <c r="C2079" t="s">
        <v>2524</v>
      </c>
      <c r="D2079" t="s">
        <v>2487</v>
      </c>
      <c r="F2079" t="s">
        <v>2525</v>
      </c>
      <c r="G2079" t="s">
        <v>2526</v>
      </c>
      <c r="H2079" s="3">
        <v>44873</v>
      </c>
      <c r="I2079" t="s">
        <v>2791</v>
      </c>
      <c r="M2079" t="s">
        <v>49</v>
      </c>
      <c r="N2079" t="s">
        <v>162</v>
      </c>
      <c r="O2079" t="s">
        <v>16</v>
      </c>
      <c r="P2079" t="s">
        <v>40</v>
      </c>
      <c r="Q2079" t="str">
        <f t="shared" si="32"/>
        <v/>
      </c>
    </row>
    <row r="2080" spans="1:17" x14ac:dyDescent="0.3">
      <c r="A2080" t="s">
        <v>2492</v>
      </c>
      <c r="B2080" t="s">
        <v>505</v>
      </c>
      <c r="C2080" t="s">
        <v>2583</v>
      </c>
      <c r="D2080" t="s">
        <v>2487</v>
      </c>
      <c r="E2080" t="s">
        <v>2584</v>
      </c>
      <c r="F2080" t="s">
        <v>2585</v>
      </c>
      <c r="G2080" t="s">
        <v>2586</v>
      </c>
      <c r="H2080" s="3">
        <v>44879</v>
      </c>
      <c r="I2080" t="s">
        <v>2792</v>
      </c>
      <c r="J2080">
        <v>22</v>
      </c>
      <c r="K2080">
        <v>24</v>
      </c>
      <c r="L2080">
        <v>23</v>
      </c>
      <c r="M2080" t="s">
        <v>2588</v>
      </c>
      <c r="N2080" t="s">
        <v>2589</v>
      </c>
      <c r="O2080" t="s">
        <v>16</v>
      </c>
      <c r="P2080" t="s">
        <v>40</v>
      </c>
      <c r="Q2080" t="str">
        <f t="shared" si="32"/>
        <v>&lt; $50K</v>
      </c>
    </row>
    <row r="2081" spans="1:17" x14ac:dyDescent="0.3">
      <c r="A2081" t="s">
        <v>45</v>
      </c>
      <c r="B2081" t="s">
        <v>2536</v>
      </c>
      <c r="C2081" t="s">
        <v>2537</v>
      </c>
      <c r="D2081" t="s">
        <v>2487</v>
      </c>
      <c r="F2081" t="s">
        <v>2538</v>
      </c>
      <c r="G2081" t="s">
        <v>89</v>
      </c>
      <c r="H2081" s="3">
        <v>44852</v>
      </c>
      <c r="I2081" t="s">
        <v>2793</v>
      </c>
      <c r="M2081" t="s">
        <v>2538</v>
      </c>
      <c r="N2081" t="s">
        <v>11</v>
      </c>
      <c r="O2081" t="s">
        <v>11</v>
      </c>
      <c r="P2081" t="s">
        <v>1226</v>
      </c>
      <c r="Q2081" t="str">
        <f t="shared" si="32"/>
        <v/>
      </c>
    </row>
    <row r="2082" spans="1:17" x14ac:dyDescent="0.3">
      <c r="A2082" t="s">
        <v>45</v>
      </c>
      <c r="B2082" t="s">
        <v>2545</v>
      </c>
      <c r="C2082" t="s">
        <v>2546</v>
      </c>
      <c r="D2082" t="s">
        <v>2487</v>
      </c>
      <c r="E2082" t="s">
        <v>2547</v>
      </c>
      <c r="F2082" t="s">
        <v>2548</v>
      </c>
      <c r="G2082" t="s">
        <v>2549</v>
      </c>
      <c r="H2082" s="3">
        <v>44881</v>
      </c>
      <c r="I2082" t="s">
        <v>2794</v>
      </c>
      <c r="J2082">
        <v>60</v>
      </c>
      <c r="K2082">
        <v>60</v>
      </c>
      <c r="L2082">
        <v>60</v>
      </c>
      <c r="M2082" t="s">
        <v>2548</v>
      </c>
      <c r="N2082" t="s">
        <v>11</v>
      </c>
      <c r="O2082" t="s">
        <v>13</v>
      </c>
      <c r="P2082" t="s">
        <v>40</v>
      </c>
      <c r="Q2082" t="str">
        <f t="shared" si="32"/>
        <v>&lt; $50K</v>
      </c>
    </row>
    <row r="2083" spans="1:17" x14ac:dyDescent="0.3">
      <c r="A2083" t="s">
        <v>45</v>
      </c>
      <c r="B2083" t="s">
        <v>2540</v>
      </c>
      <c r="C2083" t="s">
        <v>2541</v>
      </c>
      <c r="D2083" t="s">
        <v>2487</v>
      </c>
      <c r="E2083" t="s">
        <v>2542</v>
      </c>
      <c r="F2083" t="s">
        <v>1234</v>
      </c>
      <c r="G2083" t="s">
        <v>2543</v>
      </c>
      <c r="H2083" s="3">
        <v>44887</v>
      </c>
      <c r="I2083" t="s">
        <v>2795</v>
      </c>
      <c r="J2083">
        <v>75000</v>
      </c>
      <c r="K2083">
        <v>90000</v>
      </c>
      <c r="L2083">
        <v>82500</v>
      </c>
      <c r="M2083" t="s">
        <v>1234</v>
      </c>
      <c r="N2083" t="s">
        <v>11</v>
      </c>
      <c r="O2083" t="s">
        <v>14</v>
      </c>
      <c r="P2083" t="s">
        <v>40</v>
      </c>
      <c r="Q2083" t="str">
        <f t="shared" si="32"/>
        <v>$70K-$90K</v>
      </c>
    </row>
    <row r="2084" spans="1:17" x14ac:dyDescent="0.3">
      <c r="A2084" t="s">
        <v>45</v>
      </c>
      <c r="B2084" t="s">
        <v>2533</v>
      </c>
      <c r="C2084" t="s">
        <v>2534</v>
      </c>
      <c r="D2084" t="s">
        <v>2487</v>
      </c>
      <c r="F2084" t="s">
        <v>123</v>
      </c>
      <c r="G2084" t="s">
        <v>322</v>
      </c>
      <c r="H2084" s="3">
        <v>44883</v>
      </c>
      <c r="I2084" t="s">
        <v>2796</v>
      </c>
      <c r="M2084" t="s">
        <v>126</v>
      </c>
      <c r="N2084" t="s">
        <v>127</v>
      </c>
      <c r="O2084" t="s">
        <v>14</v>
      </c>
      <c r="P2084" t="s">
        <v>40</v>
      </c>
      <c r="Q2084" t="str">
        <f t="shared" si="32"/>
        <v/>
      </c>
    </row>
    <row r="2085" spans="1:17" x14ac:dyDescent="0.3">
      <c r="A2085" t="s">
        <v>45</v>
      </c>
      <c r="B2085" t="s">
        <v>2551</v>
      </c>
      <c r="C2085" t="s">
        <v>2552</v>
      </c>
      <c r="D2085" t="s">
        <v>2487</v>
      </c>
      <c r="F2085" t="s">
        <v>2553</v>
      </c>
      <c r="G2085" t="s">
        <v>2554</v>
      </c>
      <c r="H2085" s="3">
        <v>44868</v>
      </c>
      <c r="I2085" t="s">
        <v>2797</v>
      </c>
      <c r="M2085" t="s">
        <v>2556</v>
      </c>
      <c r="N2085" t="s">
        <v>44</v>
      </c>
      <c r="O2085" t="s">
        <v>13</v>
      </c>
      <c r="P2085" t="s">
        <v>40</v>
      </c>
      <c r="Q2085" t="str">
        <f t="shared" si="32"/>
        <v/>
      </c>
    </row>
    <row r="2086" spans="1:17" x14ac:dyDescent="0.3">
      <c r="A2086" t="s">
        <v>2557</v>
      </c>
      <c r="B2086" t="s">
        <v>2558</v>
      </c>
      <c r="C2086" t="s">
        <v>2559</v>
      </c>
      <c r="D2086" t="s">
        <v>2487</v>
      </c>
      <c r="E2086" t="s">
        <v>2560</v>
      </c>
      <c r="F2086" t="s">
        <v>1234</v>
      </c>
      <c r="G2086" t="s">
        <v>2561</v>
      </c>
      <c r="H2086" s="3">
        <v>44881</v>
      </c>
      <c r="I2086" t="s">
        <v>2798</v>
      </c>
      <c r="J2086">
        <v>40</v>
      </c>
      <c r="K2086">
        <v>60</v>
      </c>
      <c r="L2086">
        <v>50</v>
      </c>
      <c r="M2086" t="s">
        <v>1234</v>
      </c>
      <c r="N2086" t="s">
        <v>11</v>
      </c>
      <c r="O2086" t="s">
        <v>14</v>
      </c>
      <c r="P2086" t="s">
        <v>40</v>
      </c>
      <c r="Q2086" t="str">
        <f t="shared" si="32"/>
        <v>&lt; $50K</v>
      </c>
    </row>
    <row r="2087" spans="1:17" x14ac:dyDescent="0.3">
      <c r="A2087" t="s">
        <v>2492</v>
      </c>
      <c r="B2087" t="s">
        <v>505</v>
      </c>
      <c r="C2087" t="s">
        <v>2563</v>
      </c>
      <c r="D2087" t="s">
        <v>2487</v>
      </c>
      <c r="E2087" t="s">
        <v>2564</v>
      </c>
      <c r="F2087" t="s">
        <v>2565</v>
      </c>
      <c r="G2087" t="s">
        <v>2566</v>
      </c>
      <c r="H2087" s="3">
        <v>44881</v>
      </c>
      <c r="I2087" t="s">
        <v>2799</v>
      </c>
      <c r="J2087">
        <v>30</v>
      </c>
      <c r="K2087">
        <v>33</v>
      </c>
      <c r="L2087">
        <v>31.5</v>
      </c>
      <c r="M2087" t="s">
        <v>2565</v>
      </c>
      <c r="N2087" t="s">
        <v>11</v>
      </c>
      <c r="O2087" t="s">
        <v>16</v>
      </c>
      <c r="P2087" t="s">
        <v>40</v>
      </c>
      <c r="Q2087" t="str">
        <f t="shared" si="32"/>
        <v>&lt; $50K</v>
      </c>
    </row>
    <row r="2088" spans="1:17" x14ac:dyDescent="0.3">
      <c r="A2088" t="s">
        <v>2492</v>
      </c>
      <c r="B2088" t="s">
        <v>2493</v>
      </c>
      <c r="C2088" t="s">
        <v>2494</v>
      </c>
      <c r="D2088" t="s">
        <v>2487</v>
      </c>
      <c r="F2088" t="s">
        <v>2495</v>
      </c>
      <c r="G2088" t="s">
        <v>2105</v>
      </c>
      <c r="H2088" s="3">
        <v>44880</v>
      </c>
      <c r="I2088" t="s">
        <v>2800</v>
      </c>
      <c r="M2088" t="s">
        <v>2497</v>
      </c>
      <c r="N2088" t="s">
        <v>2498</v>
      </c>
      <c r="O2088" t="s">
        <v>14</v>
      </c>
      <c r="P2088" t="s">
        <v>40</v>
      </c>
      <c r="Q2088" t="str">
        <f t="shared" si="32"/>
        <v/>
      </c>
    </row>
    <row r="2089" spans="1:17" x14ac:dyDescent="0.3">
      <c r="A2089" t="s">
        <v>45</v>
      </c>
      <c r="B2089" t="s">
        <v>2568</v>
      </c>
      <c r="C2089" t="s">
        <v>2569</v>
      </c>
      <c r="D2089" t="s">
        <v>2487</v>
      </c>
      <c r="E2089" t="s">
        <v>2570</v>
      </c>
      <c r="F2089" t="s">
        <v>2571</v>
      </c>
      <c r="G2089" t="s">
        <v>2572</v>
      </c>
      <c r="H2089" s="3">
        <v>44869</v>
      </c>
      <c r="I2089" t="s">
        <v>2801</v>
      </c>
      <c r="J2089">
        <v>120000</v>
      </c>
      <c r="K2089">
        <v>130000</v>
      </c>
      <c r="L2089">
        <v>125000</v>
      </c>
      <c r="M2089" t="s">
        <v>49</v>
      </c>
      <c r="N2089" t="s">
        <v>2574</v>
      </c>
      <c r="O2089" t="s">
        <v>14</v>
      </c>
      <c r="P2089" t="s">
        <v>40</v>
      </c>
      <c r="Q2089" t="str">
        <f t="shared" si="32"/>
        <v>$110K-$130K</v>
      </c>
    </row>
    <row r="2090" spans="1:17" x14ac:dyDescent="0.3">
      <c r="A2090" t="s">
        <v>45</v>
      </c>
      <c r="B2090" t="s">
        <v>2575</v>
      </c>
      <c r="C2090" t="s">
        <v>2576</v>
      </c>
      <c r="D2090" t="s">
        <v>2487</v>
      </c>
      <c r="F2090" t="s">
        <v>2577</v>
      </c>
      <c r="G2090" t="s">
        <v>89</v>
      </c>
      <c r="H2090" s="3">
        <v>44883</v>
      </c>
      <c r="I2090" t="s">
        <v>2802</v>
      </c>
      <c r="M2090" t="s">
        <v>2579</v>
      </c>
      <c r="N2090" t="s">
        <v>134</v>
      </c>
      <c r="O2090" t="s">
        <v>11</v>
      </c>
      <c r="P2090" t="s">
        <v>40</v>
      </c>
      <c r="Q2090" t="str">
        <f t="shared" si="32"/>
        <v/>
      </c>
    </row>
    <row r="2091" spans="1:17" x14ac:dyDescent="0.3">
      <c r="A2091" t="s">
        <v>45</v>
      </c>
      <c r="B2091" t="s">
        <v>1266</v>
      </c>
      <c r="C2091" t="s">
        <v>2580</v>
      </c>
      <c r="D2091" t="s">
        <v>2487</v>
      </c>
      <c r="F2091" t="s">
        <v>2581</v>
      </c>
      <c r="G2091" t="s">
        <v>251</v>
      </c>
      <c r="H2091" s="3">
        <v>44875</v>
      </c>
      <c r="I2091" t="s">
        <v>2803</v>
      </c>
      <c r="M2091" t="s">
        <v>2581</v>
      </c>
      <c r="N2091" t="s">
        <v>11</v>
      </c>
      <c r="O2091" t="s">
        <v>13</v>
      </c>
      <c r="P2091" t="s">
        <v>40</v>
      </c>
      <c r="Q2091" t="str">
        <f t="shared" si="32"/>
        <v/>
      </c>
    </row>
    <row r="2092" spans="1:17" x14ac:dyDescent="0.3">
      <c r="A2092" t="s">
        <v>45</v>
      </c>
      <c r="B2092" t="s">
        <v>2590</v>
      </c>
      <c r="C2092" t="s">
        <v>2591</v>
      </c>
      <c r="D2092" t="s">
        <v>2487</v>
      </c>
      <c r="E2092" t="s">
        <v>2592</v>
      </c>
      <c r="F2092" t="s">
        <v>2593</v>
      </c>
      <c r="G2092" t="s">
        <v>2594</v>
      </c>
      <c r="H2092" s="3">
        <v>44886</v>
      </c>
      <c r="I2092" t="s">
        <v>2804</v>
      </c>
      <c r="J2092">
        <v>40</v>
      </c>
      <c r="K2092">
        <v>100</v>
      </c>
      <c r="L2092">
        <v>70</v>
      </c>
      <c r="M2092" t="s">
        <v>49</v>
      </c>
      <c r="N2092" t="s">
        <v>1661</v>
      </c>
      <c r="O2092" t="s">
        <v>13</v>
      </c>
      <c r="P2092" t="s">
        <v>40</v>
      </c>
      <c r="Q2092" t="str">
        <f t="shared" si="32"/>
        <v>&lt; $50K</v>
      </c>
    </row>
    <row r="2093" spans="1:17" x14ac:dyDescent="0.3">
      <c r="A2093" t="s">
        <v>45</v>
      </c>
      <c r="B2093" t="s">
        <v>2596</v>
      </c>
      <c r="C2093" t="s">
        <v>2597</v>
      </c>
      <c r="D2093" t="s">
        <v>2487</v>
      </c>
      <c r="F2093" t="s">
        <v>496</v>
      </c>
      <c r="G2093" t="s">
        <v>2598</v>
      </c>
      <c r="H2093" s="3">
        <v>44887</v>
      </c>
      <c r="I2093" t="s">
        <v>2805</v>
      </c>
      <c r="M2093" t="s">
        <v>498</v>
      </c>
      <c r="N2093" t="s">
        <v>50</v>
      </c>
      <c r="O2093" t="s">
        <v>9</v>
      </c>
      <c r="P2093" t="s">
        <v>40</v>
      </c>
      <c r="Q2093" t="str">
        <f t="shared" si="32"/>
        <v/>
      </c>
    </row>
    <row r="2094" spans="1:17" x14ac:dyDescent="0.3">
      <c r="A2094" t="s">
        <v>2492</v>
      </c>
      <c r="B2094" t="s">
        <v>2600</v>
      </c>
      <c r="C2094" t="s">
        <v>2601</v>
      </c>
      <c r="D2094" t="s">
        <v>2487</v>
      </c>
      <c r="F2094" t="s">
        <v>47</v>
      </c>
      <c r="G2094" t="s">
        <v>251</v>
      </c>
      <c r="H2094" s="3">
        <v>44855</v>
      </c>
      <c r="I2094" t="s">
        <v>2806</v>
      </c>
      <c r="M2094" t="s">
        <v>49</v>
      </c>
      <c r="N2094" t="s">
        <v>50</v>
      </c>
      <c r="O2094" t="s">
        <v>13</v>
      </c>
      <c r="P2094" t="s">
        <v>1226</v>
      </c>
      <c r="Q2094" t="str">
        <f t="shared" si="32"/>
        <v/>
      </c>
    </row>
    <row r="2095" spans="1:17" x14ac:dyDescent="0.3">
      <c r="A2095" t="s">
        <v>2101</v>
      </c>
      <c r="B2095" t="s">
        <v>2603</v>
      </c>
      <c r="C2095" t="s">
        <v>2604</v>
      </c>
      <c r="D2095" t="s">
        <v>2487</v>
      </c>
      <c r="E2095" t="s">
        <v>2605</v>
      </c>
      <c r="F2095" t="s">
        <v>1234</v>
      </c>
      <c r="G2095" t="s">
        <v>2606</v>
      </c>
      <c r="H2095" s="3">
        <v>44860</v>
      </c>
      <c r="I2095" t="s">
        <v>2807</v>
      </c>
      <c r="J2095">
        <v>75000</v>
      </c>
      <c r="K2095">
        <v>95000</v>
      </c>
      <c r="L2095">
        <v>85000</v>
      </c>
      <c r="M2095" t="s">
        <v>1234</v>
      </c>
      <c r="N2095" t="s">
        <v>11</v>
      </c>
      <c r="O2095" t="s">
        <v>13</v>
      </c>
      <c r="P2095" t="s">
        <v>1226</v>
      </c>
      <c r="Q2095" t="str">
        <f t="shared" si="32"/>
        <v>$70K-$90K</v>
      </c>
    </row>
    <row r="2096" spans="1:17" x14ac:dyDescent="0.3">
      <c r="A2096" t="s">
        <v>45</v>
      </c>
      <c r="B2096" t="s">
        <v>2632</v>
      </c>
      <c r="C2096" t="s">
        <v>2633</v>
      </c>
      <c r="D2096" t="s">
        <v>2487</v>
      </c>
      <c r="F2096" t="s">
        <v>2634</v>
      </c>
      <c r="G2096" t="s">
        <v>2635</v>
      </c>
      <c r="H2096" s="3">
        <v>44882</v>
      </c>
      <c r="I2096" t="s">
        <v>2808</v>
      </c>
      <c r="M2096" t="s">
        <v>2637</v>
      </c>
      <c r="N2096" t="s">
        <v>68</v>
      </c>
      <c r="O2096" t="s">
        <v>14</v>
      </c>
      <c r="P2096" t="s">
        <v>40</v>
      </c>
      <c r="Q2096" t="str">
        <f t="shared" si="32"/>
        <v/>
      </c>
    </row>
    <row r="2097" spans="1:17" x14ac:dyDescent="0.3">
      <c r="A2097" t="s">
        <v>45</v>
      </c>
      <c r="B2097" t="s">
        <v>2485</v>
      </c>
      <c r="C2097" t="s">
        <v>2486</v>
      </c>
      <c r="D2097" t="s">
        <v>2487</v>
      </c>
      <c r="F2097" t="s">
        <v>123</v>
      </c>
      <c r="G2097" t="s">
        <v>2488</v>
      </c>
      <c r="H2097" s="3">
        <v>44880</v>
      </c>
      <c r="I2097" t="s">
        <v>2809</v>
      </c>
      <c r="M2097" t="s">
        <v>126</v>
      </c>
      <c r="N2097" t="s">
        <v>127</v>
      </c>
      <c r="O2097" t="s">
        <v>13</v>
      </c>
      <c r="P2097" t="s">
        <v>40</v>
      </c>
      <c r="Q2097" t="str">
        <f t="shared" si="32"/>
        <v/>
      </c>
    </row>
    <row r="2098" spans="1:17" x14ac:dyDescent="0.3">
      <c r="A2098" t="s">
        <v>45</v>
      </c>
      <c r="B2098" t="s">
        <v>2485</v>
      </c>
      <c r="C2098" t="s">
        <v>2490</v>
      </c>
      <c r="D2098" t="s">
        <v>2487</v>
      </c>
      <c r="F2098" t="s">
        <v>123</v>
      </c>
      <c r="G2098" t="s">
        <v>2488</v>
      </c>
      <c r="H2098" s="3">
        <v>44880</v>
      </c>
      <c r="I2098" t="s">
        <v>2810</v>
      </c>
      <c r="M2098" t="s">
        <v>126</v>
      </c>
      <c r="N2098" t="s">
        <v>127</v>
      </c>
      <c r="O2098" t="s">
        <v>13</v>
      </c>
      <c r="P2098" t="s">
        <v>40</v>
      </c>
      <c r="Q2098" t="str">
        <f t="shared" si="32"/>
        <v/>
      </c>
    </row>
    <row r="2099" spans="1:17" x14ac:dyDescent="0.3">
      <c r="A2099" t="s">
        <v>2492</v>
      </c>
      <c r="B2099" t="s">
        <v>2493</v>
      </c>
      <c r="C2099" t="s">
        <v>2494</v>
      </c>
      <c r="D2099" t="s">
        <v>2487</v>
      </c>
      <c r="F2099" t="s">
        <v>2495</v>
      </c>
      <c r="G2099" t="s">
        <v>2105</v>
      </c>
      <c r="H2099" s="3">
        <v>44880</v>
      </c>
      <c r="I2099" t="s">
        <v>2811</v>
      </c>
      <c r="M2099" t="s">
        <v>2497</v>
      </c>
      <c r="N2099" t="s">
        <v>2498</v>
      </c>
      <c r="O2099" t="s">
        <v>14</v>
      </c>
      <c r="P2099" t="s">
        <v>40</v>
      </c>
      <c r="Q2099" t="str">
        <f t="shared" si="32"/>
        <v/>
      </c>
    </row>
    <row r="2100" spans="1:17" x14ac:dyDescent="0.3">
      <c r="A2100" t="s">
        <v>45</v>
      </c>
      <c r="B2100" t="s">
        <v>2499</v>
      </c>
      <c r="C2100" t="s">
        <v>2500</v>
      </c>
      <c r="D2100" t="s">
        <v>2487</v>
      </c>
      <c r="E2100" t="s">
        <v>320</v>
      </c>
      <c r="F2100" t="s">
        <v>2501</v>
      </c>
      <c r="G2100" t="s">
        <v>2502</v>
      </c>
      <c r="H2100" s="3">
        <v>44873</v>
      </c>
      <c r="I2100" t="s">
        <v>2812</v>
      </c>
      <c r="J2100">
        <v>50</v>
      </c>
      <c r="K2100">
        <v>60</v>
      </c>
      <c r="L2100">
        <v>55</v>
      </c>
      <c r="M2100" t="s">
        <v>2501</v>
      </c>
      <c r="N2100" t="s">
        <v>11</v>
      </c>
      <c r="O2100" t="s">
        <v>13</v>
      </c>
      <c r="P2100" t="s">
        <v>40</v>
      </c>
      <c r="Q2100" t="str">
        <f t="shared" si="32"/>
        <v>&lt; $50K</v>
      </c>
    </row>
    <row r="2101" spans="1:17" x14ac:dyDescent="0.3">
      <c r="A2101" t="s">
        <v>45</v>
      </c>
      <c r="B2101" t="s">
        <v>2504</v>
      </c>
      <c r="C2101" t="s">
        <v>2505</v>
      </c>
      <c r="D2101" t="s">
        <v>2487</v>
      </c>
      <c r="F2101" t="s">
        <v>1248</v>
      </c>
      <c r="G2101" t="s">
        <v>1675</v>
      </c>
      <c r="H2101" s="3">
        <v>44887</v>
      </c>
      <c r="I2101" t="s">
        <v>2813</v>
      </c>
      <c r="M2101" t="s">
        <v>1251</v>
      </c>
      <c r="N2101" t="s">
        <v>114</v>
      </c>
      <c r="O2101" t="s">
        <v>16</v>
      </c>
      <c r="P2101" t="s">
        <v>40</v>
      </c>
      <c r="Q2101" t="str">
        <f t="shared" si="32"/>
        <v/>
      </c>
    </row>
    <row r="2102" spans="1:17" x14ac:dyDescent="0.3">
      <c r="A2102" t="s">
        <v>45</v>
      </c>
      <c r="B2102" t="s">
        <v>2507</v>
      </c>
      <c r="C2102" t="s">
        <v>2508</v>
      </c>
      <c r="D2102" t="s">
        <v>2487</v>
      </c>
      <c r="E2102" t="s">
        <v>2509</v>
      </c>
      <c r="F2102" t="s">
        <v>1234</v>
      </c>
      <c r="G2102" t="s">
        <v>2510</v>
      </c>
      <c r="H2102" s="3">
        <v>44861</v>
      </c>
      <c r="I2102" t="s">
        <v>2814</v>
      </c>
      <c r="J2102">
        <v>90000</v>
      </c>
      <c r="K2102">
        <v>120000</v>
      </c>
      <c r="L2102">
        <v>105000</v>
      </c>
      <c r="M2102" t="s">
        <v>1234</v>
      </c>
      <c r="N2102" t="s">
        <v>11</v>
      </c>
      <c r="O2102" t="s">
        <v>13</v>
      </c>
      <c r="P2102" t="s">
        <v>1226</v>
      </c>
      <c r="Q2102" t="str">
        <f t="shared" si="32"/>
        <v>$90K-$110K</v>
      </c>
    </row>
    <row r="2103" spans="1:17" x14ac:dyDescent="0.3">
      <c r="A2103" t="s">
        <v>45</v>
      </c>
      <c r="B2103" t="s">
        <v>2512</v>
      </c>
      <c r="C2103" t="s">
        <v>2513</v>
      </c>
      <c r="D2103" t="s">
        <v>2487</v>
      </c>
      <c r="F2103" t="s">
        <v>1234</v>
      </c>
      <c r="G2103" t="s">
        <v>2514</v>
      </c>
      <c r="H2103" s="3">
        <v>44881</v>
      </c>
      <c r="I2103" t="s">
        <v>2815</v>
      </c>
      <c r="M2103" t="s">
        <v>1234</v>
      </c>
      <c r="N2103" t="s">
        <v>11</v>
      </c>
      <c r="O2103" t="s">
        <v>14</v>
      </c>
      <c r="P2103" t="s">
        <v>40</v>
      </c>
      <c r="Q2103" t="str">
        <f t="shared" si="32"/>
        <v/>
      </c>
    </row>
    <row r="2104" spans="1:17" x14ac:dyDescent="0.3">
      <c r="A2104" t="s">
        <v>45</v>
      </c>
      <c r="B2104" t="s">
        <v>2613</v>
      </c>
      <c r="C2104" t="s">
        <v>2614</v>
      </c>
      <c r="D2104" t="s">
        <v>2487</v>
      </c>
      <c r="F2104" t="s">
        <v>1602</v>
      </c>
      <c r="G2104" t="s">
        <v>371</v>
      </c>
      <c r="H2104" s="3">
        <v>44887</v>
      </c>
      <c r="I2104" t="s">
        <v>2816</v>
      </c>
      <c r="M2104" t="s">
        <v>1605</v>
      </c>
      <c r="N2104" t="s">
        <v>154</v>
      </c>
      <c r="O2104" t="s">
        <v>9</v>
      </c>
      <c r="P2104" t="s">
        <v>40</v>
      </c>
      <c r="Q2104" t="str">
        <f t="shared" si="32"/>
        <v/>
      </c>
    </row>
    <row r="2105" spans="1:17" x14ac:dyDescent="0.3">
      <c r="A2105" t="s">
        <v>45</v>
      </c>
      <c r="B2105" t="s">
        <v>2516</v>
      </c>
      <c r="C2105" t="s">
        <v>2517</v>
      </c>
      <c r="D2105" t="s">
        <v>2487</v>
      </c>
      <c r="E2105" t="s">
        <v>2518</v>
      </c>
      <c r="F2105" t="s">
        <v>2519</v>
      </c>
      <c r="G2105" t="s">
        <v>2520</v>
      </c>
      <c r="H2105" s="3">
        <v>44861</v>
      </c>
      <c r="I2105" t="s">
        <v>2817</v>
      </c>
      <c r="J2105">
        <v>73036</v>
      </c>
      <c r="K2105">
        <v>105901</v>
      </c>
      <c r="L2105">
        <v>89468.5</v>
      </c>
      <c r="M2105" t="s">
        <v>2522</v>
      </c>
      <c r="N2105" t="s">
        <v>1661</v>
      </c>
      <c r="O2105" t="s">
        <v>9</v>
      </c>
      <c r="P2105" t="s">
        <v>1226</v>
      </c>
      <c r="Q2105" t="str">
        <f t="shared" si="32"/>
        <v>$70K-$90K</v>
      </c>
    </row>
    <row r="2106" spans="1:17" x14ac:dyDescent="0.3">
      <c r="A2106" t="s">
        <v>45</v>
      </c>
      <c r="B2106" t="s">
        <v>2523</v>
      </c>
      <c r="C2106" t="s">
        <v>2524</v>
      </c>
      <c r="D2106" t="s">
        <v>2487</v>
      </c>
      <c r="F2106" t="s">
        <v>2525</v>
      </c>
      <c r="G2106" t="s">
        <v>2526</v>
      </c>
      <c r="H2106" s="3">
        <v>44873</v>
      </c>
      <c r="I2106" t="s">
        <v>2818</v>
      </c>
      <c r="M2106" t="s">
        <v>49</v>
      </c>
      <c r="N2106" t="s">
        <v>162</v>
      </c>
      <c r="O2106" t="s">
        <v>16</v>
      </c>
      <c r="P2106" t="s">
        <v>40</v>
      </c>
      <c r="Q2106" t="str">
        <f t="shared" si="32"/>
        <v/>
      </c>
    </row>
    <row r="2107" spans="1:17" x14ac:dyDescent="0.3">
      <c r="A2107" t="s">
        <v>45</v>
      </c>
      <c r="B2107" t="s">
        <v>2528</v>
      </c>
      <c r="C2107" t="s">
        <v>2529</v>
      </c>
      <c r="D2107" t="s">
        <v>2487</v>
      </c>
      <c r="F2107" t="s">
        <v>2530</v>
      </c>
      <c r="G2107" t="s">
        <v>2531</v>
      </c>
      <c r="H2107" s="3">
        <v>44880</v>
      </c>
      <c r="I2107" t="s">
        <v>2819</v>
      </c>
      <c r="M2107" t="s">
        <v>2530</v>
      </c>
      <c r="N2107" t="s">
        <v>11</v>
      </c>
      <c r="O2107" t="s">
        <v>13</v>
      </c>
      <c r="P2107" t="s">
        <v>40</v>
      </c>
      <c r="Q2107" t="str">
        <f t="shared" si="32"/>
        <v/>
      </c>
    </row>
    <row r="2108" spans="1:17" x14ac:dyDescent="0.3">
      <c r="A2108" t="s">
        <v>45</v>
      </c>
      <c r="B2108" t="s">
        <v>2533</v>
      </c>
      <c r="C2108" t="s">
        <v>2534</v>
      </c>
      <c r="D2108" t="s">
        <v>2487</v>
      </c>
      <c r="F2108" t="s">
        <v>123</v>
      </c>
      <c r="G2108" t="s">
        <v>322</v>
      </c>
      <c r="H2108" s="3">
        <v>44883</v>
      </c>
      <c r="I2108" t="s">
        <v>2820</v>
      </c>
      <c r="M2108" t="s">
        <v>126</v>
      </c>
      <c r="N2108" t="s">
        <v>127</v>
      </c>
      <c r="O2108" t="s">
        <v>14</v>
      </c>
      <c r="P2108" t="s">
        <v>40</v>
      </c>
      <c r="Q2108" t="str">
        <f t="shared" si="32"/>
        <v/>
      </c>
    </row>
    <row r="2109" spans="1:17" x14ac:dyDescent="0.3">
      <c r="A2109" t="s">
        <v>45</v>
      </c>
      <c r="B2109" t="s">
        <v>2536</v>
      </c>
      <c r="C2109" t="s">
        <v>2537</v>
      </c>
      <c r="D2109" t="s">
        <v>2487</v>
      </c>
      <c r="F2109" t="s">
        <v>2538</v>
      </c>
      <c r="G2109" t="s">
        <v>89</v>
      </c>
      <c r="H2109" s="3">
        <v>44852</v>
      </c>
      <c r="I2109" t="s">
        <v>2821</v>
      </c>
      <c r="M2109" t="s">
        <v>2538</v>
      </c>
      <c r="N2109" t="s">
        <v>11</v>
      </c>
      <c r="O2109" t="s">
        <v>11</v>
      </c>
      <c r="P2109" t="s">
        <v>1226</v>
      </c>
      <c r="Q2109" t="str">
        <f t="shared" si="32"/>
        <v/>
      </c>
    </row>
    <row r="2110" spans="1:17" x14ac:dyDescent="0.3">
      <c r="A2110" t="s">
        <v>45</v>
      </c>
      <c r="B2110" t="s">
        <v>2540</v>
      </c>
      <c r="C2110" t="s">
        <v>2541</v>
      </c>
      <c r="D2110" t="s">
        <v>2487</v>
      </c>
      <c r="E2110" t="s">
        <v>2542</v>
      </c>
      <c r="F2110" t="s">
        <v>1234</v>
      </c>
      <c r="G2110" t="s">
        <v>2543</v>
      </c>
      <c r="H2110" s="3">
        <v>44887</v>
      </c>
      <c r="I2110" t="s">
        <v>2822</v>
      </c>
      <c r="J2110">
        <v>75000</v>
      </c>
      <c r="K2110">
        <v>90000</v>
      </c>
      <c r="L2110">
        <v>82500</v>
      </c>
      <c r="M2110" t="s">
        <v>1234</v>
      </c>
      <c r="N2110" t="s">
        <v>11</v>
      </c>
      <c r="O2110" t="s">
        <v>14</v>
      </c>
      <c r="P2110" t="s">
        <v>40</v>
      </c>
      <c r="Q2110" t="str">
        <f t="shared" si="32"/>
        <v>$70K-$90K</v>
      </c>
    </row>
    <row r="2111" spans="1:17" x14ac:dyDescent="0.3">
      <c r="A2111" t="s">
        <v>45</v>
      </c>
      <c r="B2111" t="s">
        <v>2545</v>
      </c>
      <c r="C2111" t="s">
        <v>2546</v>
      </c>
      <c r="D2111" t="s">
        <v>2487</v>
      </c>
      <c r="E2111" t="s">
        <v>2547</v>
      </c>
      <c r="F2111" t="s">
        <v>2548</v>
      </c>
      <c r="G2111" t="s">
        <v>2549</v>
      </c>
      <c r="H2111" s="3">
        <v>44881</v>
      </c>
      <c r="I2111" t="s">
        <v>2823</v>
      </c>
      <c r="J2111">
        <v>60</v>
      </c>
      <c r="K2111">
        <v>60</v>
      </c>
      <c r="L2111">
        <v>60</v>
      </c>
      <c r="M2111" t="s">
        <v>2548</v>
      </c>
      <c r="N2111" t="s">
        <v>11</v>
      </c>
      <c r="O2111" t="s">
        <v>13</v>
      </c>
      <c r="P2111" t="s">
        <v>40</v>
      </c>
      <c r="Q2111" t="str">
        <f t="shared" si="32"/>
        <v>&lt; $50K</v>
      </c>
    </row>
    <row r="2112" spans="1:17" x14ac:dyDescent="0.3">
      <c r="A2112" t="s">
        <v>45</v>
      </c>
      <c r="B2112" t="s">
        <v>2551</v>
      </c>
      <c r="C2112" t="s">
        <v>2552</v>
      </c>
      <c r="D2112" t="s">
        <v>2487</v>
      </c>
      <c r="F2112" t="s">
        <v>2553</v>
      </c>
      <c r="G2112" t="s">
        <v>2554</v>
      </c>
      <c r="H2112" s="3">
        <v>44868</v>
      </c>
      <c r="I2112" t="s">
        <v>2824</v>
      </c>
      <c r="M2112" t="s">
        <v>2556</v>
      </c>
      <c r="N2112" t="s">
        <v>44</v>
      </c>
      <c r="O2112" t="s">
        <v>13</v>
      </c>
      <c r="P2112" t="s">
        <v>40</v>
      </c>
      <c r="Q2112" t="str">
        <f t="shared" si="32"/>
        <v/>
      </c>
    </row>
    <row r="2113" spans="1:17" x14ac:dyDescent="0.3">
      <c r="A2113" t="s">
        <v>2557</v>
      </c>
      <c r="B2113" t="s">
        <v>2558</v>
      </c>
      <c r="C2113" t="s">
        <v>2559</v>
      </c>
      <c r="D2113" t="s">
        <v>2487</v>
      </c>
      <c r="E2113" t="s">
        <v>2560</v>
      </c>
      <c r="F2113" t="s">
        <v>1234</v>
      </c>
      <c r="G2113" t="s">
        <v>2561</v>
      </c>
      <c r="H2113" s="3">
        <v>44881</v>
      </c>
      <c r="I2113" t="s">
        <v>2825</v>
      </c>
      <c r="J2113">
        <v>40</v>
      </c>
      <c r="K2113">
        <v>60</v>
      </c>
      <c r="L2113">
        <v>50</v>
      </c>
      <c r="M2113" t="s">
        <v>1234</v>
      </c>
      <c r="N2113" t="s">
        <v>11</v>
      </c>
      <c r="O2113" t="s">
        <v>14</v>
      </c>
      <c r="P2113" t="s">
        <v>40</v>
      </c>
      <c r="Q2113" t="str">
        <f t="shared" si="32"/>
        <v>&lt; $50K</v>
      </c>
    </row>
    <row r="2114" spans="1:17" x14ac:dyDescent="0.3">
      <c r="A2114" t="s">
        <v>2492</v>
      </c>
      <c r="B2114" t="s">
        <v>505</v>
      </c>
      <c r="C2114" t="s">
        <v>2563</v>
      </c>
      <c r="D2114" t="s">
        <v>2487</v>
      </c>
      <c r="E2114" t="s">
        <v>2564</v>
      </c>
      <c r="F2114" t="s">
        <v>2565</v>
      </c>
      <c r="G2114" t="s">
        <v>2566</v>
      </c>
      <c r="H2114" s="3">
        <v>44881</v>
      </c>
      <c r="I2114" t="s">
        <v>2826</v>
      </c>
      <c r="J2114">
        <v>30</v>
      </c>
      <c r="K2114">
        <v>33</v>
      </c>
      <c r="L2114">
        <v>31.5</v>
      </c>
      <c r="M2114" t="s">
        <v>2565</v>
      </c>
      <c r="N2114" t="s">
        <v>11</v>
      </c>
      <c r="O2114" t="s">
        <v>16</v>
      </c>
      <c r="P2114" t="s">
        <v>40</v>
      </c>
      <c r="Q2114" t="str">
        <f t="shared" ref="Q2114:Q2177" si="33">IF(L2114="","",IF(L2114&lt;50000,"&lt; $50K",IF(L2114&lt;70000,"$50K-$70K",IF(L2114&lt;90000,"$70K-$90K",IF(L2114&lt;110000,"$90K-$110K",IF(L2114&lt;130000,"$110K-$130K","$130K+"))))))</f>
        <v>&lt; $50K</v>
      </c>
    </row>
    <row r="2115" spans="1:17" x14ac:dyDescent="0.3">
      <c r="A2115" t="s">
        <v>45</v>
      </c>
      <c r="B2115" t="s">
        <v>2568</v>
      </c>
      <c r="C2115" t="s">
        <v>2569</v>
      </c>
      <c r="D2115" t="s">
        <v>2487</v>
      </c>
      <c r="E2115" t="s">
        <v>2570</v>
      </c>
      <c r="F2115" t="s">
        <v>2571</v>
      </c>
      <c r="G2115" t="s">
        <v>2572</v>
      </c>
      <c r="H2115" s="3">
        <v>44869</v>
      </c>
      <c r="I2115" t="s">
        <v>2827</v>
      </c>
      <c r="J2115">
        <v>120000</v>
      </c>
      <c r="K2115">
        <v>130000</v>
      </c>
      <c r="L2115">
        <v>125000</v>
      </c>
      <c r="M2115" t="s">
        <v>49</v>
      </c>
      <c r="N2115" t="s">
        <v>2574</v>
      </c>
      <c r="O2115" t="s">
        <v>14</v>
      </c>
      <c r="P2115" t="s">
        <v>40</v>
      </c>
      <c r="Q2115" t="str">
        <f t="shared" si="33"/>
        <v>$110K-$130K</v>
      </c>
    </row>
    <row r="2116" spans="1:17" x14ac:dyDescent="0.3">
      <c r="A2116" t="s">
        <v>45</v>
      </c>
      <c r="B2116" t="s">
        <v>2575</v>
      </c>
      <c r="C2116" t="s">
        <v>2576</v>
      </c>
      <c r="D2116" t="s">
        <v>2487</v>
      </c>
      <c r="F2116" t="s">
        <v>2577</v>
      </c>
      <c r="G2116" t="s">
        <v>89</v>
      </c>
      <c r="H2116" s="3">
        <v>44883</v>
      </c>
      <c r="I2116" t="s">
        <v>2828</v>
      </c>
      <c r="M2116" t="s">
        <v>2579</v>
      </c>
      <c r="N2116" t="s">
        <v>134</v>
      </c>
      <c r="O2116" t="s">
        <v>11</v>
      </c>
      <c r="P2116" t="s">
        <v>40</v>
      </c>
      <c r="Q2116" t="str">
        <f t="shared" si="33"/>
        <v/>
      </c>
    </row>
    <row r="2117" spans="1:17" x14ac:dyDescent="0.3">
      <c r="A2117" t="s">
        <v>45</v>
      </c>
      <c r="B2117" t="s">
        <v>1266</v>
      </c>
      <c r="C2117" t="s">
        <v>2580</v>
      </c>
      <c r="D2117" t="s">
        <v>2487</v>
      </c>
      <c r="F2117" t="s">
        <v>2581</v>
      </c>
      <c r="G2117" t="s">
        <v>251</v>
      </c>
      <c r="H2117" s="3">
        <v>44875</v>
      </c>
      <c r="I2117" t="s">
        <v>2829</v>
      </c>
      <c r="M2117" t="s">
        <v>2581</v>
      </c>
      <c r="N2117" t="s">
        <v>11</v>
      </c>
      <c r="O2117" t="s">
        <v>13</v>
      </c>
      <c r="P2117" t="s">
        <v>40</v>
      </c>
      <c r="Q2117" t="str">
        <f t="shared" si="33"/>
        <v/>
      </c>
    </row>
    <row r="2118" spans="1:17" x14ac:dyDescent="0.3">
      <c r="A2118" t="s">
        <v>2492</v>
      </c>
      <c r="B2118" t="s">
        <v>505</v>
      </c>
      <c r="C2118" t="s">
        <v>2583</v>
      </c>
      <c r="D2118" t="s">
        <v>2487</v>
      </c>
      <c r="E2118" t="s">
        <v>2584</v>
      </c>
      <c r="F2118" t="s">
        <v>2585</v>
      </c>
      <c r="G2118" t="s">
        <v>2586</v>
      </c>
      <c r="H2118" s="3">
        <v>44879</v>
      </c>
      <c r="I2118" t="s">
        <v>2830</v>
      </c>
      <c r="J2118">
        <v>22</v>
      </c>
      <c r="K2118">
        <v>24</v>
      </c>
      <c r="L2118">
        <v>23</v>
      </c>
      <c r="M2118" t="s">
        <v>2588</v>
      </c>
      <c r="N2118" t="s">
        <v>2589</v>
      </c>
      <c r="O2118" t="s">
        <v>16</v>
      </c>
      <c r="P2118" t="s">
        <v>40</v>
      </c>
      <c r="Q2118" t="str">
        <f t="shared" si="33"/>
        <v>&lt; $50K</v>
      </c>
    </row>
    <row r="2119" spans="1:17" x14ac:dyDescent="0.3">
      <c r="A2119" t="s">
        <v>45</v>
      </c>
      <c r="B2119" t="s">
        <v>2590</v>
      </c>
      <c r="C2119" t="s">
        <v>2591</v>
      </c>
      <c r="D2119" t="s">
        <v>2487</v>
      </c>
      <c r="E2119" t="s">
        <v>2592</v>
      </c>
      <c r="F2119" t="s">
        <v>2593</v>
      </c>
      <c r="G2119" t="s">
        <v>2594</v>
      </c>
      <c r="H2119" s="3">
        <v>44886</v>
      </c>
      <c r="I2119" t="s">
        <v>2831</v>
      </c>
      <c r="J2119">
        <v>40</v>
      </c>
      <c r="K2119">
        <v>100</v>
      </c>
      <c r="L2119">
        <v>70</v>
      </c>
      <c r="M2119" t="s">
        <v>49</v>
      </c>
      <c r="N2119" t="s">
        <v>1661</v>
      </c>
      <c r="O2119" t="s">
        <v>13</v>
      </c>
      <c r="P2119" t="s">
        <v>40</v>
      </c>
      <c r="Q2119" t="str">
        <f t="shared" si="33"/>
        <v>&lt; $50K</v>
      </c>
    </row>
    <row r="2120" spans="1:17" x14ac:dyDescent="0.3">
      <c r="A2120" t="s">
        <v>45</v>
      </c>
      <c r="B2120" t="s">
        <v>2596</v>
      </c>
      <c r="C2120" t="s">
        <v>2597</v>
      </c>
      <c r="D2120" t="s">
        <v>2487</v>
      </c>
      <c r="F2120" t="s">
        <v>496</v>
      </c>
      <c r="G2120" t="s">
        <v>2598</v>
      </c>
      <c r="H2120" s="3">
        <v>44887</v>
      </c>
      <c r="I2120" t="s">
        <v>2832</v>
      </c>
      <c r="M2120" t="s">
        <v>498</v>
      </c>
      <c r="N2120" t="s">
        <v>50</v>
      </c>
      <c r="O2120" t="s">
        <v>9</v>
      </c>
      <c r="P2120" t="s">
        <v>40</v>
      </c>
      <c r="Q2120" t="str">
        <f t="shared" si="33"/>
        <v/>
      </c>
    </row>
    <row r="2121" spans="1:17" x14ac:dyDescent="0.3">
      <c r="A2121" t="s">
        <v>2492</v>
      </c>
      <c r="B2121" t="s">
        <v>2600</v>
      </c>
      <c r="C2121" t="s">
        <v>2601</v>
      </c>
      <c r="D2121" t="s">
        <v>2487</v>
      </c>
      <c r="F2121" t="s">
        <v>47</v>
      </c>
      <c r="G2121" t="s">
        <v>251</v>
      </c>
      <c r="H2121" s="3">
        <v>44855</v>
      </c>
      <c r="I2121" t="s">
        <v>2833</v>
      </c>
      <c r="M2121" t="s">
        <v>49</v>
      </c>
      <c r="N2121" t="s">
        <v>50</v>
      </c>
      <c r="O2121" t="s">
        <v>13</v>
      </c>
      <c r="P2121" t="s">
        <v>1226</v>
      </c>
      <c r="Q2121" t="str">
        <f t="shared" si="33"/>
        <v/>
      </c>
    </row>
    <row r="2122" spans="1:17" x14ac:dyDescent="0.3">
      <c r="A2122" t="s">
        <v>45</v>
      </c>
      <c r="B2122" t="s">
        <v>2485</v>
      </c>
      <c r="C2122" t="s">
        <v>2486</v>
      </c>
      <c r="D2122" t="s">
        <v>2487</v>
      </c>
      <c r="F2122" t="s">
        <v>123</v>
      </c>
      <c r="G2122" t="s">
        <v>2488</v>
      </c>
      <c r="H2122" s="3">
        <v>44880</v>
      </c>
      <c r="I2122" t="s">
        <v>2834</v>
      </c>
      <c r="M2122" t="s">
        <v>126</v>
      </c>
      <c r="N2122" t="s">
        <v>127</v>
      </c>
      <c r="O2122" t="s">
        <v>13</v>
      </c>
      <c r="P2122" t="s">
        <v>40</v>
      </c>
      <c r="Q2122" t="str">
        <f t="shared" si="33"/>
        <v/>
      </c>
    </row>
    <row r="2123" spans="1:17" x14ac:dyDescent="0.3">
      <c r="A2123" t="s">
        <v>45</v>
      </c>
      <c r="B2123" t="s">
        <v>2485</v>
      </c>
      <c r="C2123" t="s">
        <v>2490</v>
      </c>
      <c r="D2123" t="s">
        <v>2487</v>
      </c>
      <c r="F2123" t="s">
        <v>123</v>
      </c>
      <c r="G2123" t="s">
        <v>2488</v>
      </c>
      <c r="H2123" s="3">
        <v>44880</v>
      </c>
      <c r="I2123" t="s">
        <v>2835</v>
      </c>
      <c r="M2123" t="s">
        <v>126</v>
      </c>
      <c r="N2123" t="s">
        <v>127</v>
      </c>
      <c r="O2123" t="s">
        <v>13</v>
      </c>
      <c r="P2123" t="s">
        <v>40</v>
      </c>
      <c r="Q2123" t="str">
        <f t="shared" si="33"/>
        <v/>
      </c>
    </row>
    <row r="2124" spans="1:17" x14ac:dyDescent="0.3">
      <c r="A2124" t="s">
        <v>2492</v>
      </c>
      <c r="B2124" t="s">
        <v>2493</v>
      </c>
      <c r="C2124" t="s">
        <v>2494</v>
      </c>
      <c r="D2124" t="s">
        <v>2487</v>
      </c>
      <c r="F2124" t="s">
        <v>2495</v>
      </c>
      <c r="G2124" t="s">
        <v>2105</v>
      </c>
      <c r="H2124" s="3">
        <v>44880</v>
      </c>
      <c r="I2124" t="s">
        <v>2836</v>
      </c>
      <c r="M2124" t="s">
        <v>2497</v>
      </c>
      <c r="N2124" t="s">
        <v>2498</v>
      </c>
      <c r="O2124" t="s">
        <v>14</v>
      </c>
      <c r="P2124" t="s">
        <v>40</v>
      </c>
      <c r="Q2124" t="str">
        <f t="shared" si="33"/>
        <v/>
      </c>
    </row>
    <row r="2125" spans="1:17" x14ac:dyDescent="0.3">
      <c r="A2125" t="s">
        <v>45</v>
      </c>
      <c r="B2125" t="s">
        <v>2499</v>
      </c>
      <c r="C2125" t="s">
        <v>2500</v>
      </c>
      <c r="D2125" t="s">
        <v>2487</v>
      </c>
      <c r="E2125" t="s">
        <v>320</v>
      </c>
      <c r="F2125" t="s">
        <v>2501</v>
      </c>
      <c r="G2125" t="s">
        <v>2502</v>
      </c>
      <c r="H2125" s="3">
        <v>44873</v>
      </c>
      <c r="I2125" t="s">
        <v>2837</v>
      </c>
      <c r="J2125">
        <v>50</v>
      </c>
      <c r="K2125">
        <v>60</v>
      </c>
      <c r="L2125">
        <v>55</v>
      </c>
      <c r="M2125" t="s">
        <v>2501</v>
      </c>
      <c r="N2125" t="s">
        <v>11</v>
      </c>
      <c r="O2125" t="s">
        <v>13</v>
      </c>
      <c r="P2125" t="s">
        <v>40</v>
      </c>
      <c r="Q2125" t="str">
        <f t="shared" si="33"/>
        <v>&lt; $50K</v>
      </c>
    </row>
    <row r="2126" spans="1:17" x14ac:dyDescent="0.3">
      <c r="A2126" t="s">
        <v>45</v>
      </c>
      <c r="B2126" t="s">
        <v>2504</v>
      </c>
      <c r="C2126" t="s">
        <v>2505</v>
      </c>
      <c r="D2126" t="s">
        <v>2487</v>
      </c>
      <c r="F2126" t="s">
        <v>1248</v>
      </c>
      <c r="G2126" t="s">
        <v>1675</v>
      </c>
      <c r="H2126" s="3">
        <v>44887</v>
      </c>
      <c r="I2126" t="s">
        <v>2838</v>
      </c>
      <c r="M2126" t="s">
        <v>1251</v>
      </c>
      <c r="N2126" t="s">
        <v>114</v>
      </c>
      <c r="O2126" t="s">
        <v>16</v>
      </c>
      <c r="P2126" t="s">
        <v>40</v>
      </c>
      <c r="Q2126" t="str">
        <f t="shared" si="33"/>
        <v/>
      </c>
    </row>
    <row r="2127" spans="1:17" x14ac:dyDescent="0.3">
      <c r="A2127" t="s">
        <v>45</v>
      </c>
      <c r="B2127" t="s">
        <v>2507</v>
      </c>
      <c r="C2127" t="s">
        <v>2508</v>
      </c>
      <c r="D2127" t="s">
        <v>2487</v>
      </c>
      <c r="E2127" t="s">
        <v>2509</v>
      </c>
      <c r="F2127" t="s">
        <v>1234</v>
      </c>
      <c r="G2127" t="s">
        <v>2510</v>
      </c>
      <c r="H2127" s="3">
        <v>44861</v>
      </c>
      <c r="I2127" t="s">
        <v>2839</v>
      </c>
      <c r="J2127">
        <v>90000</v>
      </c>
      <c r="K2127">
        <v>120000</v>
      </c>
      <c r="L2127">
        <v>105000</v>
      </c>
      <c r="M2127" t="s">
        <v>1234</v>
      </c>
      <c r="N2127" t="s">
        <v>11</v>
      </c>
      <c r="O2127" t="s">
        <v>13</v>
      </c>
      <c r="P2127" t="s">
        <v>1226</v>
      </c>
      <c r="Q2127" t="str">
        <f t="shared" si="33"/>
        <v>$90K-$110K</v>
      </c>
    </row>
    <row r="2128" spans="1:17" x14ac:dyDescent="0.3">
      <c r="A2128" t="s">
        <v>45</v>
      </c>
      <c r="B2128" t="s">
        <v>2512</v>
      </c>
      <c r="C2128" t="s">
        <v>2513</v>
      </c>
      <c r="D2128" t="s">
        <v>2487</v>
      </c>
      <c r="F2128" t="s">
        <v>1234</v>
      </c>
      <c r="G2128" t="s">
        <v>2514</v>
      </c>
      <c r="H2128" s="3">
        <v>44881</v>
      </c>
      <c r="I2128" t="s">
        <v>2840</v>
      </c>
      <c r="M2128" t="s">
        <v>1234</v>
      </c>
      <c r="N2128" t="s">
        <v>11</v>
      </c>
      <c r="O2128" t="s">
        <v>14</v>
      </c>
      <c r="P2128" t="s">
        <v>40</v>
      </c>
      <c r="Q2128" t="str">
        <f t="shared" si="33"/>
        <v/>
      </c>
    </row>
    <row r="2129" spans="1:17" x14ac:dyDescent="0.3">
      <c r="A2129" t="s">
        <v>45</v>
      </c>
      <c r="B2129" t="s">
        <v>2613</v>
      </c>
      <c r="C2129" t="s">
        <v>2614</v>
      </c>
      <c r="D2129" t="s">
        <v>2487</v>
      </c>
      <c r="F2129" t="s">
        <v>1602</v>
      </c>
      <c r="G2129" t="s">
        <v>371</v>
      </c>
      <c r="H2129" s="3">
        <v>44887</v>
      </c>
      <c r="I2129" t="s">
        <v>2841</v>
      </c>
      <c r="M2129" t="s">
        <v>1605</v>
      </c>
      <c r="N2129" t="s">
        <v>154</v>
      </c>
      <c r="O2129" t="s">
        <v>9</v>
      </c>
      <c r="P2129" t="s">
        <v>40</v>
      </c>
      <c r="Q2129" t="str">
        <f t="shared" si="33"/>
        <v/>
      </c>
    </row>
    <row r="2130" spans="1:17" x14ac:dyDescent="0.3">
      <c r="A2130" t="s">
        <v>45</v>
      </c>
      <c r="B2130" t="s">
        <v>2516</v>
      </c>
      <c r="C2130" t="s">
        <v>2517</v>
      </c>
      <c r="D2130" t="s">
        <v>2487</v>
      </c>
      <c r="E2130" t="s">
        <v>2518</v>
      </c>
      <c r="F2130" t="s">
        <v>2519</v>
      </c>
      <c r="G2130" t="s">
        <v>2520</v>
      </c>
      <c r="H2130" s="3">
        <v>44861</v>
      </c>
      <c r="I2130" t="s">
        <v>2842</v>
      </c>
      <c r="J2130">
        <v>73036</v>
      </c>
      <c r="K2130">
        <v>105901</v>
      </c>
      <c r="L2130">
        <v>89468.5</v>
      </c>
      <c r="M2130" t="s">
        <v>2522</v>
      </c>
      <c r="N2130" t="s">
        <v>1661</v>
      </c>
      <c r="O2130" t="s">
        <v>9</v>
      </c>
      <c r="P2130" t="s">
        <v>1226</v>
      </c>
      <c r="Q2130" t="str">
        <f t="shared" si="33"/>
        <v>$70K-$90K</v>
      </c>
    </row>
    <row r="2131" spans="1:17" x14ac:dyDescent="0.3">
      <c r="A2131" t="s">
        <v>45</v>
      </c>
      <c r="B2131" t="s">
        <v>2523</v>
      </c>
      <c r="C2131" t="s">
        <v>2524</v>
      </c>
      <c r="D2131" t="s">
        <v>2487</v>
      </c>
      <c r="F2131" t="s">
        <v>2525</v>
      </c>
      <c r="G2131" t="s">
        <v>2526</v>
      </c>
      <c r="H2131" s="3">
        <v>44873</v>
      </c>
      <c r="I2131" t="s">
        <v>2843</v>
      </c>
      <c r="M2131" t="s">
        <v>49</v>
      </c>
      <c r="N2131" t="s">
        <v>162</v>
      </c>
      <c r="O2131" t="s">
        <v>16</v>
      </c>
      <c r="P2131" t="s">
        <v>40</v>
      </c>
      <c r="Q2131" t="str">
        <f t="shared" si="33"/>
        <v/>
      </c>
    </row>
    <row r="2132" spans="1:17" x14ac:dyDescent="0.3">
      <c r="A2132" t="s">
        <v>45</v>
      </c>
      <c r="B2132" t="s">
        <v>2528</v>
      </c>
      <c r="C2132" t="s">
        <v>2529</v>
      </c>
      <c r="D2132" t="s">
        <v>2487</v>
      </c>
      <c r="F2132" t="s">
        <v>2530</v>
      </c>
      <c r="G2132" t="s">
        <v>2531</v>
      </c>
      <c r="H2132" s="3">
        <v>44880</v>
      </c>
      <c r="I2132" t="s">
        <v>2844</v>
      </c>
      <c r="M2132" t="s">
        <v>2530</v>
      </c>
      <c r="N2132" t="s">
        <v>11</v>
      </c>
      <c r="O2132" t="s">
        <v>13</v>
      </c>
      <c r="P2132" t="s">
        <v>40</v>
      </c>
      <c r="Q2132" t="str">
        <f t="shared" si="33"/>
        <v/>
      </c>
    </row>
    <row r="2133" spans="1:17" x14ac:dyDescent="0.3">
      <c r="A2133" t="s">
        <v>45</v>
      </c>
      <c r="B2133" t="s">
        <v>2533</v>
      </c>
      <c r="C2133" t="s">
        <v>2534</v>
      </c>
      <c r="D2133" t="s">
        <v>2487</v>
      </c>
      <c r="F2133" t="s">
        <v>123</v>
      </c>
      <c r="G2133" t="s">
        <v>322</v>
      </c>
      <c r="H2133" s="3">
        <v>44883</v>
      </c>
      <c r="I2133" t="s">
        <v>2845</v>
      </c>
      <c r="M2133" t="s">
        <v>126</v>
      </c>
      <c r="N2133" t="s">
        <v>127</v>
      </c>
      <c r="O2133" t="s">
        <v>14</v>
      </c>
      <c r="P2133" t="s">
        <v>40</v>
      </c>
      <c r="Q2133" t="str">
        <f t="shared" si="33"/>
        <v/>
      </c>
    </row>
    <row r="2134" spans="1:17" x14ac:dyDescent="0.3">
      <c r="A2134" t="s">
        <v>45</v>
      </c>
      <c r="B2134" t="s">
        <v>2536</v>
      </c>
      <c r="C2134" t="s">
        <v>2537</v>
      </c>
      <c r="D2134" t="s">
        <v>2487</v>
      </c>
      <c r="F2134" t="s">
        <v>2538</v>
      </c>
      <c r="G2134" t="s">
        <v>89</v>
      </c>
      <c r="H2134" s="3">
        <v>44852</v>
      </c>
      <c r="I2134" t="s">
        <v>2846</v>
      </c>
      <c r="M2134" t="s">
        <v>2538</v>
      </c>
      <c r="N2134" t="s">
        <v>11</v>
      </c>
      <c r="O2134" t="s">
        <v>11</v>
      </c>
      <c r="P2134" t="s">
        <v>1226</v>
      </c>
      <c r="Q2134" t="str">
        <f t="shared" si="33"/>
        <v/>
      </c>
    </row>
    <row r="2135" spans="1:17" x14ac:dyDescent="0.3">
      <c r="A2135" t="s">
        <v>45</v>
      </c>
      <c r="B2135" t="s">
        <v>2545</v>
      </c>
      <c r="C2135" t="s">
        <v>2546</v>
      </c>
      <c r="D2135" t="s">
        <v>2487</v>
      </c>
      <c r="E2135" t="s">
        <v>2547</v>
      </c>
      <c r="F2135" t="s">
        <v>2548</v>
      </c>
      <c r="G2135" t="s">
        <v>2549</v>
      </c>
      <c r="H2135" s="3">
        <v>44881</v>
      </c>
      <c r="I2135" t="s">
        <v>2847</v>
      </c>
      <c r="J2135">
        <v>60</v>
      </c>
      <c r="K2135">
        <v>60</v>
      </c>
      <c r="L2135">
        <v>60</v>
      </c>
      <c r="M2135" t="s">
        <v>2548</v>
      </c>
      <c r="N2135" t="s">
        <v>11</v>
      </c>
      <c r="O2135" t="s">
        <v>13</v>
      </c>
      <c r="P2135" t="s">
        <v>40</v>
      </c>
      <c r="Q2135" t="str">
        <f t="shared" si="33"/>
        <v>&lt; $50K</v>
      </c>
    </row>
    <row r="2136" spans="1:17" x14ac:dyDescent="0.3">
      <c r="A2136" t="s">
        <v>45</v>
      </c>
      <c r="B2136" t="s">
        <v>2551</v>
      </c>
      <c r="C2136" t="s">
        <v>2552</v>
      </c>
      <c r="D2136" t="s">
        <v>2487</v>
      </c>
      <c r="F2136" t="s">
        <v>2553</v>
      </c>
      <c r="G2136" t="s">
        <v>2554</v>
      </c>
      <c r="H2136" s="3">
        <v>44868</v>
      </c>
      <c r="I2136" t="s">
        <v>2848</v>
      </c>
      <c r="M2136" t="s">
        <v>2556</v>
      </c>
      <c r="N2136" t="s">
        <v>44</v>
      </c>
      <c r="O2136" t="s">
        <v>13</v>
      </c>
      <c r="P2136" t="s">
        <v>40</v>
      </c>
      <c r="Q2136" t="str">
        <f t="shared" si="33"/>
        <v/>
      </c>
    </row>
    <row r="2137" spans="1:17" x14ac:dyDescent="0.3">
      <c r="A2137" t="s">
        <v>2557</v>
      </c>
      <c r="B2137" t="s">
        <v>2558</v>
      </c>
      <c r="C2137" t="s">
        <v>2559</v>
      </c>
      <c r="D2137" t="s">
        <v>2487</v>
      </c>
      <c r="E2137" t="s">
        <v>2560</v>
      </c>
      <c r="F2137" t="s">
        <v>1234</v>
      </c>
      <c r="G2137" t="s">
        <v>2561</v>
      </c>
      <c r="H2137" s="3">
        <v>44881</v>
      </c>
      <c r="I2137" t="s">
        <v>2849</v>
      </c>
      <c r="J2137">
        <v>40</v>
      </c>
      <c r="K2137">
        <v>60</v>
      </c>
      <c r="L2137">
        <v>50</v>
      </c>
      <c r="M2137" t="s">
        <v>1234</v>
      </c>
      <c r="N2137" t="s">
        <v>11</v>
      </c>
      <c r="O2137" t="s">
        <v>14</v>
      </c>
      <c r="P2137" t="s">
        <v>40</v>
      </c>
      <c r="Q2137" t="str">
        <f t="shared" si="33"/>
        <v>&lt; $50K</v>
      </c>
    </row>
    <row r="2138" spans="1:17" x14ac:dyDescent="0.3">
      <c r="A2138" t="s">
        <v>2492</v>
      </c>
      <c r="B2138" t="s">
        <v>505</v>
      </c>
      <c r="C2138" t="s">
        <v>2563</v>
      </c>
      <c r="D2138" t="s">
        <v>2487</v>
      </c>
      <c r="E2138" t="s">
        <v>2564</v>
      </c>
      <c r="F2138" t="s">
        <v>2565</v>
      </c>
      <c r="G2138" t="s">
        <v>2566</v>
      </c>
      <c r="H2138" s="3">
        <v>44881</v>
      </c>
      <c r="I2138" t="s">
        <v>2850</v>
      </c>
      <c r="J2138">
        <v>30</v>
      </c>
      <c r="K2138">
        <v>33</v>
      </c>
      <c r="L2138">
        <v>31.5</v>
      </c>
      <c r="M2138" t="s">
        <v>2565</v>
      </c>
      <c r="N2138" t="s">
        <v>11</v>
      </c>
      <c r="O2138" t="s">
        <v>16</v>
      </c>
      <c r="P2138" t="s">
        <v>40</v>
      </c>
      <c r="Q2138" t="str">
        <f t="shared" si="33"/>
        <v>&lt; $50K</v>
      </c>
    </row>
    <row r="2139" spans="1:17" x14ac:dyDescent="0.3">
      <c r="A2139" t="s">
        <v>45</v>
      </c>
      <c r="B2139" t="s">
        <v>2568</v>
      </c>
      <c r="C2139" t="s">
        <v>2569</v>
      </c>
      <c r="D2139" t="s">
        <v>2487</v>
      </c>
      <c r="E2139" t="s">
        <v>2570</v>
      </c>
      <c r="F2139" t="s">
        <v>2571</v>
      </c>
      <c r="G2139" t="s">
        <v>2572</v>
      </c>
      <c r="H2139" s="3">
        <v>44869</v>
      </c>
      <c r="I2139" t="s">
        <v>2851</v>
      </c>
      <c r="J2139">
        <v>120000</v>
      </c>
      <c r="K2139">
        <v>130000</v>
      </c>
      <c r="L2139">
        <v>125000</v>
      </c>
      <c r="M2139" t="s">
        <v>49</v>
      </c>
      <c r="N2139" t="s">
        <v>2574</v>
      </c>
      <c r="O2139" t="s">
        <v>14</v>
      </c>
      <c r="P2139" t="s">
        <v>40</v>
      </c>
      <c r="Q2139" t="str">
        <f t="shared" si="33"/>
        <v>$110K-$130K</v>
      </c>
    </row>
    <row r="2140" spans="1:17" x14ac:dyDescent="0.3">
      <c r="A2140" t="s">
        <v>45</v>
      </c>
      <c r="B2140" t="s">
        <v>2575</v>
      </c>
      <c r="C2140" t="s">
        <v>2576</v>
      </c>
      <c r="D2140" t="s">
        <v>2487</v>
      </c>
      <c r="F2140" t="s">
        <v>2577</v>
      </c>
      <c r="G2140" t="s">
        <v>89</v>
      </c>
      <c r="H2140" s="3">
        <v>44883</v>
      </c>
      <c r="I2140" t="s">
        <v>2852</v>
      </c>
      <c r="M2140" t="s">
        <v>2579</v>
      </c>
      <c r="N2140" t="s">
        <v>134</v>
      </c>
      <c r="O2140" t="s">
        <v>11</v>
      </c>
      <c r="P2140" t="s">
        <v>40</v>
      </c>
      <c r="Q2140" t="str">
        <f t="shared" si="33"/>
        <v/>
      </c>
    </row>
    <row r="2141" spans="1:17" x14ac:dyDescent="0.3">
      <c r="A2141" t="s">
        <v>45</v>
      </c>
      <c r="B2141" t="s">
        <v>1266</v>
      </c>
      <c r="C2141" t="s">
        <v>2580</v>
      </c>
      <c r="D2141" t="s">
        <v>2487</v>
      </c>
      <c r="F2141" t="s">
        <v>2581</v>
      </c>
      <c r="G2141" t="s">
        <v>251</v>
      </c>
      <c r="H2141" s="3">
        <v>44875</v>
      </c>
      <c r="I2141" t="s">
        <v>2853</v>
      </c>
      <c r="M2141" t="s">
        <v>2581</v>
      </c>
      <c r="N2141" t="s">
        <v>11</v>
      </c>
      <c r="O2141" t="s">
        <v>13</v>
      </c>
      <c r="P2141" t="s">
        <v>40</v>
      </c>
      <c r="Q2141" t="str">
        <f t="shared" si="33"/>
        <v/>
      </c>
    </row>
    <row r="2142" spans="1:17" x14ac:dyDescent="0.3">
      <c r="A2142" t="s">
        <v>2492</v>
      </c>
      <c r="B2142" t="s">
        <v>505</v>
      </c>
      <c r="C2142" t="s">
        <v>2583</v>
      </c>
      <c r="D2142" t="s">
        <v>2487</v>
      </c>
      <c r="E2142" t="s">
        <v>2584</v>
      </c>
      <c r="F2142" t="s">
        <v>2585</v>
      </c>
      <c r="G2142" t="s">
        <v>2586</v>
      </c>
      <c r="H2142" s="3">
        <v>44879</v>
      </c>
      <c r="I2142" t="s">
        <v>2854</v>
      </c>
      <c r="J2142">
        <v>22</v>
      </c>
      <c r="K2142">
        <v>24</v>
      </c>
      <c r="L2142">
        <v>23</v>
      </c>
      <c r="M2142" t="s">
        <v>2588</v>
      </c>
      <c r="N2142" t="s">
        <v>2589</v>
      </c>
      <c r="O2142" t="s">
        <v>16</v>
      </c>
      <c r="P2142" t="s">
        <v>40</v>
      </c>
      <c r="Q2142" t="str">
        <f t="shared" si="33"/>
        <v>&lt; $50K</v>
      </c>
    </row>
    <row r="2143" spans="1:17" x14ac:dyDescent="0.3">
      <c r="A2143" t="s">
        <v>45</v>
      </c>
      <c r="B2143" t="s">
        <v>2590</v>
      </c>
      <c r="C2143" t="s">
        <v>2591</v>
      </c>
      <c r="D2143" t="s">
        <v>2487</v>
      </c>
      <c r="E2143" t="s">
        <v>2592</v>
      </c>
      <c r="F2143" t="s">
        <v>2593</v>
      </c>
      <c r="G2143" t="s">
        <v>2594</v>
      </c>
      <c r="H2143" s="3">
        <v>44886</v>
      </c>
      <c r="I2143" t="s">
        <v>2855</v>
      </c>
      <c r="J2143">
        <v>40</v>
      </c>
      <c r="K2143">
        <v>100</v>
      </c>
      <c r="L2143">
        <v>70</v>
      </c>
      <c r="M2143" t="s">
        <v>49</v>
      </c>
      <c r="N2143" t="s">
        <v>1661</v>
      </c>
      <c r="O2143" t="s">
        <v>13</v>
      </c>
      <c r="P2143" t="s">
        <v>40</v>
      </c>
      <c r="Q2143" t="str">
        <f t="shared" si="33"/>
        <v>&lt; $50K</v>
      </c>
    </row>
    <row r="2144" spans="1:17" x14ac:dyDescent="0.3">
      <c r="A2144" t="s">
        <v>45</v>
      </c>
      <c r="B2144" t="s">
        <v>2596</v>
      </c>
      <c r="C2144" t="s">
        <v>2597</v>
      </c>
      <c r="D2144" t="s">
        <v>2487</v>
      </c>
      <c r="F2144" t="s">
        <v>496</v>
      </c>
      <c r="G2144" t="s">
        <v>2598</v>
      </c>
      <c r="H2144" s="3">
        <v>44887</v>
      </c>
      <c r="I2144" t="s">
        <v>2856</v>
      </c>
      <c r="M2144" t="s">
        <v>498</v>
      </c>
      <c r="N2144" t="s">
        <v>50</v>
      </c>
      <c r="O2144" t="s">
        <v>9</v>
      </c>
      <c r="P2144" t="s">
        <v>40</v>
      </c>
      <c r="Q2144" t="str">
        <f t="shared" si="33"/>
        <v/>
      </c>
    </row>
    <row r="2145" spans="1:17" x14ac:dyDescent="0.3">
      <c r="A2145" t="s">
        <v>2492</v>
      </c>
      <c r="B2145" t="s">
        <v>2600</v>
      </c>
      <c r="C2145" t="s">
        <v>2601</v>
      </c>
      <c r="D2145" t="s">
        <v>2487</v>
      </c>
      <c r="F2145" t="s">
        <v>47</v>
      </c>
      <c r="G2145" t="s">
        <v>251</v>
      </c>
      <c r="H2145" s="3">
        <v>44855</v>
      </c>
      <c r="I2145" t="s">
        <v>2857</v>
      </c>
      <c r="M2145" t="s">
        <v>49</v>
      </c>
      <c r="N2145" t="s">
        <v>50</v>
      </c>
      <c r="O2145" t="s">
        <v>13</v>
      </c>
      <c r="P2145" t="s">
        <v>1226</v>
      </c>
      <c r="Q2145" t="str">
        <f t="shared" si="33"/>
        <v/>
      </c>
    </row>
    <row r="2146" spans="1:17" x14ac:dyDescent="0.3">
      <c r="A2146" t="s">
        <v>2101</v>
      </c>
      <c r="B2146" t="s">
        <v>2603</v>
      </c>
      <c r="C2146" t="s">
        <v>2604</v>
      </c>
      <c r="D2146" t="s">
        <v>2487</v>
      </c>
      <c r="E2146" t="s">
        <v>2605</v>
      </c>
      <c r="F2146" t="s">
        <v>1234</v>
      </c>
      <c r="G2146" t="s">
        <v>2606</v>
      </c>
      <c r="H2146" s="3">
        <v>44860</v>
      </c>
      <c r="I2146" t="s">
        <v>2858</v>
      </c>
      <c r="J2146">
        <v>75000</v>
      </c>
      <c r="K2146">
        <v>95000</v>
      </c>
      <c r="L2146">
        <v>85000</v>
      </c>
      <c r="M2146" t="s">
        <v>1234</v>
      </c>
      <c r="N2146" t="s">
        <v>11</v>
      </c>
      <c r="O2146" t="s">
        <v>13</v>
      </c>
      <c r="P2146" t="s">
        <v>1226</v>
      </c>
      <c r="Q2146" t="str">
        <f t="shared" si="33"/>
        <v>$70K-$90K</v>
      </c>
    </row>
    <row r="2147" spans="1:17" x14ac:dyDescent="0.3">
      <c r="A2147" t="s">
        <v>45</v>
      </c>
      <c r="B2147" t="s">
        <v>2485</v>
      </c>
      <c r="C2147" t="s">
        <v>2486</v>
      </c>
      <c r="D2147" t="s">
        <v>2487</v>
      </c>
      <c r="F2147" t="s">
        <v>123</v>
      </c>
      <c r="G2147" t="s">
        <v>2488</v>
      </c>
      <c r="H2147" s="3">
        <v>44880</v>
      </c>
      <c r="I2147" t="s">
        <v>2859</v>
      </c>
      <c r="M2147" t="s">
        <v>126</v>
      </c>
      <c r="N2147" t="s">
        <v>127</v>
      </c>
      <c r="O2147" t="s">
        <v>13</v>
      </c>
      <c r="P2147" t="s">
        <v>40</v>
      </c>
      <c r="Q2147" t="str">
        <f t="shared" si="33"/>
        <v/>
      </c>
    </row>
    <row r="2148" spans="1:17" x14ac:dyDescent="0.3">
      <c r="A2148" t="s">
        <v>45</v>
      </c>
      <c r="B2148" t="s">
        <v>2485</v>
      </c>
      <c r="C2148" t="s">
        <v>2490</v>
      </c>
      <c r="D2148" t="s">
        <v>2487</v>
      </c>
      <c r="F2148" t="s">
        <v>123</v>
      </c>
      <c r="G2148" t="s">
        <v>2488</v>
      </c>
      <c r="H2148" s="3">
        <v>44880</v>
      </c>
      <c r="I2148" t="s">
        <v>2860</v>
      </c>
      <c r="M2148" t="s">
        <v>126</v>
      </c>
      <c r="N2148" t="s">
        <v>127</v>
      </c>
      <c r="O2148" t="s">
        <v>13</v>
      </c>
      <c r="P2148" t="s">
        <v>40</v>
      </c>
      <c r="Q2148" t="str">
        <f t="shared" si="33"/>
        <v/>
      </c>
    </row>
    <row r="2149" spans="1:17" x14ac:dyDescent="0.3">
      <c r="A2149" t="s">
        <v>2492</v>
      </c>
      <c r="B2149" t="s">
        <v>2493</v>
      </c>
      <c r="C2149" t="s">
        <v>2494</v>
      </c>
      <c r="D2149" t="s">
        <v>2487</v>
      </c>
      <c r="F2149" t="s">
        <v>2495</v>
      </c>
      <c r="G2149" t="s">
        <v>2105</v>
      </c>
      <c r="H2149" s="3">
        <v>44880</v>
      </c>
      <c r="I2149" t="s">
        <v>2861</v>
      </c>
      <c r="M2149" t="s">
        <v>2497</v>
      </c>
      <c r="N2149" t="s">
        <v>2498</v>
      </c>
      <c r="O2149" t="s">
        <v>14</v>
      </c>
      <c r="P2149" t="s">
        <v>40</v>
      </c>
      <c r="Q2149" t="str">
        <f t="shared" si="33"/>
        <v/>
      </c>
    </row>
    <row r="2150" spans="1:17" x14ac:dyDescent="0.3">
      <c r="A2150" t="s">
        <v>45</v>
      </c>
      <c r="B2150" t="s">
        <v>2499</v>
      </c>
      <c r="C2150" t="s">
        <v>2500</v>
      </c>
      <c r="D2150" t="s">
        <v>2487</v>
      </c>
      <c r="E2150" t="s">
        <v>320</v>
      </c>
      <c r="F2150" t="s">
        <v>2501</v>
      </c>
      <c r="G2150" t="s">
        <v>2502</v>
      </c>
      <c r="H2150" s="3">
        <v>44873</v>
      </c>
      <c r="I2150" t="s">
        <v>2862</v>
      </c>
      <c r="J2150">
        <v>50</v>
      </c>
      <c r="K2150">
        <v>60</v>
      </c>
      <c r="L2150">
        <v>55</v>
      </c>
      <c r="M2150" t="s">
        <v>2501</v>
      </c>
      <c r="N2150" t="s">
        <v>11</v>
      </c>
      <c r="O2150" t="s">
        <v>13</v>
      </c>
      <c r="P2150" t="s">
        <v>40</v>
      </c>
      <c r="Q2150" t="str">
        <f t="shared" si="33"/>
        <v>&lt; $50K</v>
      </c>
    </row>
    <row r="2151" spans="1:17" x14ac:dyDescent="0.3">
      <c r="A2151" t="s">
        <v>45</v>
      </c>
      <c r="B2151" t="s">
        <v>2504</v>
      </c>
      <c r="C2151" t="s">
        <v>2505</v>
      </c>
      <c r="D2151" t="s">
        <v>2487</v>
      </c>
      <c r="F2151" t="s">
        <v>1248</v>
      </c>
      <c r="G2151" t="s">
        <v>1675</v>
      </c>
      <c r="H2151" s="3">
        <v>44887</v>
      </c>
      <c r="I2151" t="s">
        <v>2863</v>
      </c>
      <c r="M2151" t="s">
        <v>1251</v>
      </c>
      <c r="N2151" t="s">
        <v>114</v>
      </c>
      <c r="O2151" t="s">
        <v>16</v>
      </c>
      <c r="P2151" t="s">
        <v>40</v>
      </c>
      <c r="Q2151" t="str">
        <f t="shared" si="33"/>
        <v/>
      </c>
    </row>
    <row r="2152" spans="1:17" x14ac:dyDescent="0.3">
      <c r="A2152" t="s">
        <v>45</v>
      </c>
      <c r="B2152" t="s">
        <v>2507</v>
      </c>
      <c r="C2152" t="s">
        <v>2508</v>
      </c>
      <c r="D2152" t="s">
        <v>2487</v>
      </c>
      <c r="E2152" t="s">
        <v>2509</v>
      </c>
      <c r="F2152" t="s">
        <v>1234</v>
      </c>
      <c r="G2152" t="s">
        <v>2510</v>
      </c>
      <c r="H2152" s="3">
        <v>44861</v>
      </c>
      <c r="I2152" t="s">
        <v>2864</v>
      </c>
      <c r="J2152">
        <v>90000</v>
      </c>
      <c r="K2152">
        <v>120000</v>
      </c>
      <c r="L2152">
        <v>105000</v>
      </c>
      <c r="M2152" t="s">
        <v>1234</v>
      </c>
      <c r="N2152" t="s">
        <v>11</v>
      </c>
      <c r="O2152" t="s">
        <v>13</v>
      </c>
      <c r="P2152" t="s">
        <v>1226</v>
      </c>
      <c r="Q2152" t="str">
        <f t="shared" si="33"/>
        <v>$90K-$110K</v>
      </c>
    </row>
    <row r="2153" spans="1:17" x14ac:dyDescent="0.3">
      <c r="A2153" t="s">
        <v>45</v>
      </c>
      <c r="B2153" t="s">
        <v>2512</v>
      </c>
      <c r="C2153" t="s">
        <v>2513</v>
      </c>
      <c r="D2153" t="s">
        <v>2487</v>
      </c>
      <c r="F2153" t="s">
        <v>1234</v>
      </c>
      <c r="G2153" t="s">
        <v>2514</v>
      </c>
      <c r="H2153" s="3">
        <v>44881</v>
      </c>
      <c r="I2153" t="s">
        <v>2865</v>
      </c>
      <c r="M2153" t="s">
        <v>1234</v>
      </c>
      <c r="N2153" t="s">
        <v>11</v>
      </c>
      <c r="O2153" t="s">
        <v>14</v>
      </c>
      <c r="P2153" t="s">
        <v>40</v>
      </c>
      <c r="Q2153" t="str">
        <f t="shared" si="33"/>
        <v/>
      </c>
    </row>
    <row r="2154" spans="1:17" x14ac:dyDescent="0.3">
      <c r="A2154" t="s">
        <v>45</v>
      </c>
      <c r="B2154" t="s">
        <v>2613</v>
      </c>
      <c r="C2154" t="s">
        <v>2614</v>
      </c>
      <c r="D2154" t="s">
        <v>2487</v>
      </c>
      <c r="F2154" t="s">
        <v>1602</v>
      </c>
      <c r="G2154" t="s">
        <v>371</v>
      </c>
      <c r="H2154" s="3">
        <v>44887</v>
      </c>
      <c r="I2154" t="s">
        <v>2866</v>
      </c>
      <c r="M2154" t="s">
        <v>1605</v>
      </c>
      <c r="N2154" t="s">
        <v>154</v>
      </c>
      <c r="O2154" t="s">
        <v>9</v>
      </c>
      <c r="P2154" t="s">
        <v>40</v>
      </c>
      <c r="Q2154" t="str">
        <f t="shared" si="33"/>
        <v/>
      </c>
    </row>
    <row r="2155" spans="1:17" x14ac:dyDescent="0.3">
      <c r="A2155" t="s">
        <v>45</v>
      </c>
      <c r="B2155" t="s">
        <v>2516</v>
      </c>
      <c r="C2155" t="s">
        <v>2517</v>
      </c>
      <c r="D2155" t="s">
        <v>2487</v>
      </c>
      <c r="E2155" t="s">
        <v>2518</v>
      </c>
      <c r="F2155" t="s">
        <v>2519</v>
      </c>
      <c r="G2155" t="s">
        <v>2520</v>
      </c>
      <c r="H2155" s="3">
        <v>44861</v>
      </c>
      <c r="I2155" t="s">
        <v>2867</v>
      </c>
      <c r="J2155">
        <v>73036</v>
      </c>
      <c r="K2155">
        <v>105901</v>
      </c>
      <c r="L2155">
        <v>89468.5</v>
      </c>
      <c r="M2155" t="s">
        <v>2522</v>
      </c>
      <c r="N2155" t="s">
        <v>1661</v>
      </c>
      <c r="O2155" t="s">
        <v>9</v>
      </c>
      <c r="P2155" t="s">
        <v>1226</v>
      </c>
      <c r="Q2155" t="str">
        <f t="shared" si="33"/>
        <v>$70K-$90K</v>
      </c>
    </row>
    <row r="2156" spans="1:17" x14ac:dyDescent="0.3">
      <c r="A2156" t="s">
        <v>45</v>
      </c>
      <c r="B2156" t="s">
        <v>2523</v>
      </c>
      <c r="C2156" t="s">
        <v>2524</v>
      </c>
      <c r="D2156" t="s">
        <v>2487</v>
      </c>
      <c r="F2156" t="s">
        <v>2525</v>
      </c>
      <c r="G2156" t="s">
        <v>2526</v>
      </c>
      <c r="H2156" s="3">
        <v>44873</v>
      </c>
      <c r="I2156" t="s">
        <v>2868</v>
      </c>
      <c r="M2156" t="s">
        <v>49</v>
      </c>
      <c r="N2156" t="s">
        <v>162</v>
      </c>
      <c r="O2156" t="s">
        <v>16</v>
      </c>
      <c r="P2156" t="s">
        <v>40</v>
      </c>
      <c r="Q2156" t="str">
        <f t="shared" si="33"/>
        <v/>
      </c>
    </row>
    <row r="2157" spans="1:17" x14ac:dyDescent="0.3">
      <c r="A2157" t="s">
        <v>45</v>
      </c>
      <c r="B2157" t="s">
        <v>2528</v>
      </c>
      <c r="C2157" t="s">
        <v>2529</v>
      </c>
      <c r="D2157" t="s">
        <v>2487</v>
      </c>
      <c r="F2157" t="s">
        <v>2530</v>
      </c>
      <c r="G2157" t="s">
        <v>2531</v>
      </c>
      <c r="H2157" s="3">
        <v>44880</v>
      </c>
      <c r="I2157" t="s">
        <v>2869</v>
      </c>
      <c r="M2157" t="s">
        <v>2530</v>
      </c>
      <c r="N2157" t="s">
        <v>11</v>
      </c>
      <c r="O2157" t="s">
        <v>13</v>
      </c>
      <c r="P2157" t="s">
        <v>40</v>
      </c>
      <c r="Q2157" t="str">
        <f t="shared" si="33"/>
        <v/>
      </c>
    </row>
    <row r="2158" spans="1:17" x14ac:dyDescent="0.3">
      <c r="A2158" t="s">
        <v>45</v>
      </c>
      <c r="B2158" t="s">
        <v>2533</v>
      </c>
      <c r="C2158" t="s">
        <v>2534</v>
      </c>
      <c r="D2158" t="s">
        <v>2487</v>
      </c>
      <c r="F2158" t="s">
        <v>123</v>
      </c>
      <c r="G2158" t="s">
        <v>322</v>
      </c>
      <c r="H2158" s="3">
        <v>44883</v>
      </c>
      <c r="I2158" t="s">
        <v>2870</v>
      </c>
      <c r="M2158" t="s">
        <v>126</v>
      </c>
      <c r="N2158" t="s">
        <v>127</v>
      </c>
      <c r="O2158" t="s">
        <v>14</v>
      </c>
      <c r="P2158" t="s">
        <v>40</v>
      </c>
      <c r="Q2158" t="str">
        <f t="shared" si="33"/>
        <v/>
      </c>
    </row>
    <row r="2159" spans="1:17" x14ac:dyDescent="0.3">
      <c r="A2159" t="s">
        <v>45</v>
      </c>
      <c r="B2159" t="s">
        <v>2536</v>
      </c>
      <c r="C2159" t="s">
        <v>2537</v>
      </c>
      <c r="D2159" t="s">
        <v>2487</v>
      </c>
      <c r="F2159" t="s">
        <v>2538</v>
      </c>
      <c r="G2159" t="s">
        <v>89</v>
      </c>
      <c r="H2159" s="3">
        <v>44852</v>
      </c>
      <c r="I2159" t="s">
        <v>2871</v>
      </c>
      <c r="M2159" t="s">
        <v>2538</v>
      </c>
      <c r="N2159" t="s">
        <v>11</v>
      </c>
      <c r="O2159" t="s">
        <v>11</v>
      </c>
      <c r="P2159" t="s">
        <v>1226</v>
      </c>
      <c r="Q2159" t="str">
        <f t="shared" si="33"/>
        <v/>
      </c>
    </row>
    <row r="2160" spans="1:17" x14ac:dyDescent="0.3">
      <c r="A2160" t="s">
        <v>45</v>
      </c>
      <c r="B2160" t="s">
        <v>2540</v>
      </c>
      <c r="C2160" t="s">
        <v>2541</v>
      </c>
      <c r="D2160" t="s">
        <v>2487</v>
      </c>
      <c r="E2160" t="s">
        <v>2542</v>
      </c>
      <c r="F2160" t="s">
        <v>1234</v>
      </c>
      <c r="G2160" t="s">
        <v>2543</v>
      </c>
      <c r="H2160" s="3">
        <v>44887</v>
      </c>
      <c r="I2160" t="s">
        <v>2872</v>
      </c>
      <c r="J2160">
        <v>75000</v>
      </c>
      <c r="K2160">
        <v>90000</v>
      </c>
      <c r="L2160">
        <v>82500</v>
      </c>
      <c r="M2160" t="s">
        <v>1234</v>
      </c>
      <c r="N2160" t="s">
        <v>11</v>
      </c>
      <c r="O2160" t="s">
        <v>14</v>
      </c>
      <c r="P2160" t="s">
        <v>40</v>
      </c>
      <c r="Q2160" t="str">
        <f t="shared" si="33"/>
        <v>$70K-$90K</v>
      </c>
    </row>
    <row r="2161" spans="1:17" x14ac:dyDescent="0.3">
      <c r="A2161" t="s">
        <v>45</v>
      </c>
      <c r="B2161" t="s">
        <v>2545</v>
      </c>
      <c r="C2161" t="s">
        <v>2546</v>
      </c>
      <c r="D2161" t="s">
        <v>2487</v>
      </c>
      <c r="E2161" t="s">
        <v>2547</v>
      </c>
      <c r="F2161" t="s">
        <v>2548</v>
      </c>
      <c r="G2161" t="s">
        <v>2549</v>
      </c>
      <c r="H2161" s="3">
        <v>44881</v>
      </c>
      <c r="I2161" t="s">
        <v>2873</v>
      </c>
      <c r="J2161">
        <v>60</v>
      </c>
      <c r="K2161">
        <v>60</v>
      </c>
      <c r="L2161">
        <v>60</v>
      </c>
      <c r="M2161" t="s">
        <v>2548</v>
      </c>
      <c r="N2161" t="s">
        <v>11</v>
      </c>
      <c r="O2161" t="s">
        <v>13</v>
      </c>
      <c r="P2161" t="s">
        <v>40</v>
      </c>
      <c r="Q2161" t="str">
        <f t="shared" si="33"/>
        <v>&lt; $50K</v>
      </c>
    </row>
    <row r="2162" spans="1:17" x14ac:dyDescent="0.3">
      <c r="A2162" t="s">
        <v>45</v>
      </c>
      <c r="B2162" t="s">
        <v>2551</v>
      </c>
      <c r="C2162" t="s">
        <v>2552</v>
      </c>
      <c r="D2162" t="s">
        <v>2487</v>
      </c>
      <c r="F2162" t="s">
        <v>2553</v>
      </c>
      <c r="G2162" t="s">
        <v>2554</v>
      </c>
      <c r="H2162" s="3">
        <v>44868</v>
      </c>
      <c r="I2162" t="s">
        <v>2874</v>
      </c>
      <c r="M2162" t="s">
        <v>2556</v>
      </c>
      <c r="N2162" t="s">
        <v>44</v>
      </c>
      <c r="O2162" t="s">
        <v>13</v>
      </c>
      <c r="P2162" t="s">
        <v>40</v>
      </c>
      <c r="Q2162" t="str">
        <f t="shared" si="33"/>
        <v/>
      </c>
    </row>
    <row r="2163" spans="1:17" x14ac:dyDescent="0.3">
      <c r="A2163" t="s">
        <v>2557</v>
      </c>
      <c r="B2163" t="s">
        <v>2558</v>
      </c>
      <c r="C2163" t="s">
        <v>2559</v>
      </c>
      <c r="D2163" t="s">
        <v>2487</v>
      </c>
      <c r="E2163" t="s">
        <v>2560</v>
      </c>
      <c r="F2163" t="s">
        <v>1234</v>
      </c>
      <c r="G2163" t="s">
        <v>2561</v>
      </c>
      <c r="H2163" s="3">
        <v>44881</v>
      </c>
      <c r="I2163" t="s">
        <v>2875</v>
      </c>
      <c r="J2163">
        <v>40</v>
      </c>
      <c r="K2163">
        <v>60</v>
      </c>
      <c r="L2163">
        <v>50</v>
      </c>
      <c r="M2163" t="s">
        <v>1234</v>
      </c>
      <c r="N2163" t="s">
        <v>11</v>
      </c>
      <c r="O2163" t="s">
        <v>14</v>
      </c>
      <c r="P2163" t="s">
        <v>40</v>
      </c>
      <c r="Q2163" t="str">
        <f t="shared" si="33"/>
        <v>&lt; $50K</v>
      </c>
    </row>
    <row r="2164" spans="1:17" x14ac:dyDescent="0.3">
      <c r="A2164" t="s">
        <v>2492</v>
      </c>
      <c r="B2164" t="s">
        <v>505</v>
      </c>
      <c r="C2164" t="s">
        <v>2563</v>
      </c>
      <c r="D2164" t="s">
        <v>2487</v>
      </c>
      <c r="E2164" t="s">
        <v>2564</v>
      </c>
      <c r="F2164" t="s">
        <v>2565</v>
      </c>
      <c r="G2164" t="s">
        <v>2566</v>
      </c>
      <c r="H2164" s="3">
        <v>44881</v>
      </c>
      <c r="I2164" t="s">
        <v>2876</v>
      </c>
      <c r="J2164">
        <v>30</v>
      </c>
      <c r="K2164">
        <v>33</v>
      </c>
      <c r="L2164">
        <v>31.5</v>
      </c>
      <c r="M2164" t="s">
        <v>2565</v>
      </c>
      <c r="N2164" t="s">
        <v>11</v>
      </c>
      <c r="O2164" t="s">
        <v>16</v>
      </c>
      <c r="P2164" t="s">
        <v>40</v>
      </c>
      <c r="Q2164" t="str">
        <f t="shared" si="33"/>
        <v>&lt; $50K</v>
      </c>
    </row>
    <row r="2165" spans="1:17" x14ac:dyDescent="0.3">
      <c r="A2165" t="s">
        <v>45</v>
      </c>
      <c r="B2165" t="s">
        <v>2568</v>
      </c>
      <c r="C2165" t="s">
        <v>2569</v>
      </c>
      <c r="D2165" t="s">
        <v>2487</v>
      </c>
      <c r="E2165" t="s">
        <v>2570</v>
      </c>
      <c r="F2165" t="s">
        <v>2571</v>
      </c>
      <c r="G2165" t="s">
        <v>2572</v>
      </c>
      <c r="H2165" s="3">
        <v>44869</v>
      </c>
      <c r="I2165" t="s">
        <v>2877</v>
      </c>
      <c r="J2165">
        <v>120000</v>
      </c>
      <c r="K2165">
        <v>130000</v>
      </c>
      <c r="L2165">
        <v>125000</v>
      </c>
      <c r="M2165" t="s">
        <v>49</v>
      </c>
      <c r="N2165" t="s">
        <v>2574</v>
      </c>
      <c r="O2165" t="s">
        <v>14</v>
      </c>
      <c r="P2165" t="s">
        <v>40</v>
      </c>
      <c r="Q2165" t="str">
        <f t="shared" si="33"/>
        <v>$110K-$130K</v>
      </c>
    </row>
    <row r="2166" spans="1:17" x14ac:dyDescent="0.3">
      <c r="A2166" t="s">
        <v>45</v>
      </c>
      <c r="B2166" t="s">
        <v>2575</v>
      </c>
      <c r="C2166" t="s">
        <v>2576</v>
      </c>
      <c r="D2166" t="s">
        <v>2487</v>
      </c>
      <c r="F2166" t="s">
        <v>2577</v>
      </c>
      <c r="G2166" t="s">
        <v>89</v>
      </c>
      <c r="H2166" s="3">
        <v>44883</v>
      </c>
      <c r="I2166" t="s">
        <v>2878</v>
      </c>
      <c r="M2166" t="s">
        <v>2579</v>
      </c>
      <c r="N2166" t="s">
        <v>134</v>
      </c>
      <c r="O2166" t="s">
        <v>11</v>
      </c>
      <c r="P2166" t="s">
        <v>40</v>
      </c>
      <c r="Q2166" t="str">
        <f t="shared" si="33"/>
        <v/>
      </c>
    </row>
    <row r="2167" spans="1:17" x14ac:dyDescent="0.3">
      <c r="A2167" t="s">
        <v>45</v>
      </c>
      <c r="B2167" t="s">
        <v>1266</v>
      </c>
      <c r="C2167" t="s">
        <v>2580</v>
      </c>
      <c r="D2167" t="s">
        <v>2487</v>
      </c>
      <c r="F2167" t="s">
        <v>2581</v>
      </c>
      <c r="G2167" t="s">
        <v>251</v>
      </c>
      <c r="H2167" s="3">
        <v>44875</v>
      </c>
      <c r="I2167" t="s">
        <v>2879</v>
      </c>
      <c r="M2167" t="s">
        <v>2581</v>
      </c>
      <c r="N2167" t="s">
        <v>11</v>
      </c>
      <c r="O2167" t="s">
        <v>13</v>
      </c>
      <c r="P2167" t="s">
        <v>40</v>
      </c>
      <c r="Q2167" t="str">
        <f t="shared" si="33"/>
        <v/>
      </c>
    </row>
    <row r="2168" spans="1:17" x14ac:dyDescent="0.3">
      <c r="A2168" t="s">
        <v>2492</v>
      </c>
      <c r="B2168" t="s">
        <v>505</v>
      </c>
      <c r="C2168" t="s">
        <v>2583</v>
      </c>
      <c r="D2168" t="s">
        <v>2487</v>
      </c>
      <c r="E2168" t="s">
        <v>2584</v>
      </c>
      <c r="F2168" t="s">
        <v>2585</v>
      </c>
      <c r="G2168" t="s">
        <v>2586</v>
      </c>
      <c r="H2168" s="3">
        <v>44879</v>
      </c>
      <c r="I2168" t="s">
        <v>2880</v>
      </c>
      <c r="J2168">
        <v>22</v>
      </c>
      <c r="K2168">
        <v>24</v>
      </c>
      <c r="L2168">
        <v>23</v>
      </c>
      <c r="M2168" t="s">
        <v>2588</v>
      </c>
      <c r="N2168" t="s">
        <v>2589</v>
      </c>
      <c r="O2168" t="s">
        <v>16</v>
      </c>
      <c r="P2168" t="s">
        <v>40</v>
      </c>
      <c r="Q2168" t="str">
        <f t="shared" si="33"/>
        <v>&lt; $50K</v>
      </c>
    </row>
    <row r="2169" spans="1:17" x14ac:dyDescent="0.3">
      <c r="A2169" t="s">
        <v>45</v>
      </c>
      <c r="B2169" t="s">
        <v>2590</v>
      </c>
      <c r="C2169" t="s">
        <v>2591</v>
      </c>
      <c r="D2169" t="s">
        <v>2487</v>
      </c>
      <c r="E2169" t="s">
        <v>2592</v>
      </c>
      <c r="F2169" t="s">
        <v>2593</v>
      </c>
      <c r="G2169" t="s">
        <v>2594</v>
      </c>
      <c r="H2169" s="3">
        <v>44886</v>
      </c>
      <c r="I2169" t="s">
        <v>2881</v>
      </c>
      <c r="J2169">
        <v>40</v>
      </c>
      <c r="K2169">
        <v>100</v>
      </c>
      <c r="L2169">
        <v>70</v>
      </c>
      <c r="M2169" t="s">
        <v>49</v>
      </c>
      <c r="N2169" t="s">
        <v>1661</v>
      </c>
      <c r="O2169" t="s">
        <v>13</v>
      </c>
      <c r="P2169" t="s">
        <v>40</v>
      </c>
      <c r="Q2169" t="str">
        <f t="shared" si="33"/>
        <v>&lt; $50K</v>
      </c>
    </row>
    <row r="2170" spans="1:17" x14ac:dyDescent="0.3">
      <c r="A2170" t="s">
        <v>45</v>
      </c>
      <c r="B2170" t="s">
        <v>2596</v>
      </c>
      <c r="C2170" t="s">
        <v>2597</v>
      </c>
      <c r="D2170" t="s">
        <v>2487</v>
      </c>
      <c r="F2170" t="s">
        <v>496</v>
      </c>
      <c r="G2170" t="s">
        <v>2598</v>
      </c>
      <c r="H2170" s="3">
        <v>44887</v>
      </c>
      <c r="I2170" t="s">
        <v>2882</v>
      </c>
      <c r="M2170" t="s">
        <v>498</v>
      </c>
      <c r="N2170" t="s">
        <v>50</v>
      </c>
      <c r="O2170" t="s">
        <v>9</v>
      </c>
      <c r="P2170" t="s">
        <v>40</v>
      </c>
      <c r="Q2170" t="str">
        <f t="shared" si="33"/>
        <v/>
      </c>
    </row>
    <row r="2171" spans="1:17" x14ac:dyDescent="0.3">
      <c r="A2171" t="s">
        <v>2492</v>
      </c>
      <c r="B2171" t="s">
        <v>2600</v>
      </c>
      <c r="C2171" t="s">
        <v>2601</v>
      </c>
      <c r="D2171" t="s">
        <v>2487</v>
      </c>
      <c r="F2171" t="s">
        <v>47</v>
      </c>
      <c r="G2171" t="s">
        <v>251</v>
      </c>
      <c r="H2171" s="3">
        <v>44855</v>
      </c>
      <c r="I2171" t="s">
        <v>2883</v>
      </c>
      <c r="M2171" t="s">
        <v>49</v>
      </c>
      <c r="N2171" t="s">
        <v>50</v>
      </c>
      <c r="O2171" t="s">
        <v>13</v>
      </c>
      <c r="P2171" t="s">
        <v>1226</v>
      </c>
      <c r="Q2171" t="str">
        <f t="shared" si="33"/>
        <v/>
      </c>
    </row>
    <row r="2172" spans="1:17" x14ac:dyDescent="0.3">
      <c r="A2172" t="s">
        <v>45</v>
      </c>
      <c r="B2172" t="s">
        <v>2485</v>
      </c>
      <c r="C2172" t="s">
        <v>2486</v>
      </c>
      <c r="D2172" t="s">
        <v>2487</v>
      </c>
      <c r="F2172" t="s">
        <v>123</v>
      </c>
      <c r="G2172" t="s">
        <v>2488</v>
      </c>
      <c r="H2172" s="3">
        <v>44880</v>
      </c>
      <c r="I2172" t="s">
        <v>2884</v>
      </c>
      <c r="M2172" t="s">
        <v>126</v>
      </c>
      <c r="N2172" t="s">
        <v>127</v>
      </c>
      <c r="O2172" t="s">
        <v>13</v>
      </c>
      <c r="P2172" t="s">
        <v>40</v>
      </c>
      <c r="Q2172" t="str">
        <f t="shared" si="33"/>
        <v/>
      </c>
    </row>
    <row r="2173" spans="1:17" x14ac:dyDescent="0.3">
      <c r="A2173" t="s">
        <v>45</v>
      </c>
      <c r="B2173" t="s">
        <v>2485</v>
      </c>
      <c r="C2173" t="s">
        <v>2490</v>
      </c>
      <c r="D2173" t="s">
        <v>2487</v>
      </c>
      <c r="F2173" t="s">
        <v>123</v>
      </c>
      <c r="G2173" t="s">
        <v>2488</v>
      </c>
      <c r="H2173" s="3">
        <v>44880</v>
      </c>
      <c r="I2173" t="s">
        <v>2885</v>
      </c>
      <c r="M2173" t="s">
        <v>126</v>
      </c>
      <c r="N2173" t="s">
        <v>127</v>
      </c>
      <c r="O2173" t="s">
        <v>13</v>
      </c>
      <c r="P2173" t="s">
        <v>40</v>
      </c>
      <c r="Q2173" t="str">
        <f t="shared" si="33"/>
        <v/>
      </c>
    </row>
    <row r="2174" spans="1:17" x14ac:dyDescent="0.3">
      <c r="A2174" t="s">
        <v>45</v>
      </c>
      <c r="B2174" t="s">
        <v>2499</v>
      </c>
      <c r="C2174" t="s">
        <v>2500</v>
      </c>
      <c r="D2174" t="s">
        <v>2487</v>
      </c>
      <c r="E2174" t="s">
        <v>320</v>
      </c>
      <c r="F2174" t="s">
        <v>2501</v>
      </c>
      <c r="G2174" t="s">
        <v>2502</v>
      </c>
      <c r="H2174" s="3">
        <v>44873</v>
      </c>
      <c r="I2174" t="s">
        <v>2886</v>
      </c>
      <c r="J2174">
        <v>50</v>
      </c>
      <c r="K2174">
        <v>60</v>
      </c>
      <c r="L2174">
        <v>55</v>
      </c>
      <c r="M2174" t="s">
        <v>2501</v>
      </c>
      <c r="N2174" t="s">
        <v>11</v>
      </c>
      <c r="O2174" t="s">
        <v>13</v>
      </c>
      <c r="P2174" t="s">
        <v>40</v>
      </c>
      <c r="Q2174" t="str">
        <f t="shared" si="33"/>
        <v>&lt; $50K</v>
      </c>
    </row>
    <row r="2175" spans="1:17" x14ac:dyDescent="0.3">
      <c r="A2175" t="s">
        <v>45</v>
      </c>
      <c r="B2175" t="s">
        <v>2507</v>
      </c>
      <c r="C2175" t="s">
        <v>2508</v>
      </c>
      <c r="D2175" t="s">
        <v>2487</v>
      </c>
      <c r="E2175" t="s">
        <v>2509</v>
      </c>
      <c r="F2175" t="s">
        <v>1234</v>
      </c>
      <c r="G2175" t="s">
        <v>2510</v>
      </c>
      <c r="H2175" s="3">
        <v>44861</v>
      </c>
      <c r="I2175" t="s">
        <v>2887</v>
      </c>
      <c r="J2175">
        <v>90000</v>
      </c>
      <c r="K2175">
        <v>120000</v>
      </c>
      <c r="L2175">
        <v>105000</v>
      </c>
      <c r="M2175" t="s">
        <v>1234</v>
      </c>
      <c r="N2175" t="s">
        <v>11</v>
      </c>
      <c r="O2175" t="s">
        <v>13</v>
      </c>
      <c r="P2175" t="s">
        <v>1226</v>
      </c>
      <c r="Q2175" t="str">
        <f t="shared" si="33"/>
        <v>$90K-$110K</v>
      </c>
    </row>
    <row r="2176" spans="1:17" x14ac:dyDescent="0.3">
      <c r="A2176" t="s">
        <v>45</v>
      </c>
      <c r="B2176" t="s">
        <v>2512</v>
      </c>
      <c r="C2176" t="s">
        <v>2513</v>
      </c>
      <c r="D2176" t="s">
        <v>2487</v>
      </c>
      <c r="F2176" t="s">
        <v>1234</v>
      </c>
      <c r="G2176" t="s">
        <v>2514</v>
      </c>
      <c r="H2176" s="3">
        <v>44881</v>
      </c>
      <c r="I2176" t="s">
        <v>2888</v>
      </c>
      <c r="M2176" t="s">
        <v>1234</v>
      </c>
      <c r="N2176" t="s">
        <v>11</v>
      </c>
      <c r="O2176" t="s">
        <v>14</v>
      </c>
      <c r="P2176" t="s">
        <v>40</v>
      </c>
      <c r="Q2176" t="str">
        <f t="shared" si="33"/>
        <v/>
      </c>
    </row>
    <row r="2177" spans="1:17" x14ac:dyDescent="0.3">
      <c r="A2177" t="s">
        <v>45</v>
      </c>
      <c r="B2177" t="s">
        <v>2613</v>
      </c>
      <c r="C2177" t="s">
        <v>2614</v>
      </c>
      <c r="D2177" t="s">
        <v>2487</v>
      </c>
      <c r="F2177" t="s">
        <v>1602</v>
      </c>
      <c r="G2177" t="s">
        <v>371</v>
      </c>
      <c r="H2177" s="3">
        <v>44887</v>
      </c>
      <c r="I2177" t="s">
        <v>2889</v>
      </c>
      <c r="M2177" t="s">
        <v>1605</v>
      </c>
      <c r="N2177" t="s">
        <v>154</v>
      </c>
      <c r="O2177" t="s">
        <v>9</v>
      </c>
      <c r="P2177" t="s">
        <v>40</v>
      </c>
      <c r="Q2177" t="str">
        <f t="shared" si="33"/>
        <v/>
      </c>
    </row>
    <row r="2178" spans="1:17" x14ac:dyDescent="0.3">
      <c r="A2178" t="s">
        <v>45</v>
      </c>
      <c r="B2178" t="s">
        <v>2516</v>
      </c>
      <c r="C2178" t="s">
        <v>2517</v>
      </c>
      <c r="D2178" t="s">
        <v>2487</v>
      </c>
      <c r="E2178" t="s">
        <v>2518</v>
      </c>
      <c r="F2178" t="s">
        <v>2519</v>
      </c>
      <c r="G2178" t="s">
        <v>2520</v>
      </c>
      <c r="H2178" s="3">
        <v>44861</v>
      </c>
      <c r="I2178" t="s">
        <v>2890</v>
      </c>
      <c r="J2178">
        <v>73036</v>
      </c>
      <c r="K2178">
        <v>105901</v>
      </c>
      <c r="L2178">
        <v>89468.5</v>
      </c>
      <c r="M2178" t="s">
        <v>2522</v>
      </c>
      <c r="N2178" t="s">
        <v>1661</v>
      </c>
      <c r="O2178" t="s">
        <v>9</v>
      </c>
      <c r="P2178" t="s">
        <v>1226</v>
      </c>
      <c r="Q2178" t="str">
        <f t="shared" ref="Q2178:Q2241" si="34">IF(L2178="","",IF(L2178&lt;50000,"&lt; $50K",IF(L2178&lt;70000,"$50K-$70K",IF(L2178&lt;90000,"$70K-$90K",IF(L2178&lt;110000,"$90K-$110K",IF(L2178&lt;130000,"$110K-$130K","$130K+"))))))</f>
        <v>$70K-$90K</v>
      </c>
    </row>
    <row r="2179" spans="1:17" x14ac:dyDescent="0.3">
      <c r="A2179" t="s">
        <v>45</v>
      </c>
      <c r="B2179" t="s">
        <v>2523</v>
      </c>
      <c r="C2179" t="s">
        <v>2524</v>
      </c>
      <c r="D2179" t="s">
        <v>2487</v>
      </c>
      <c r="F2179" t="s">
        <v>2525</v>
      </c>
      <c r="G2179" t="s">
        <v>2526</v>
      </c>
      <c r="H2179" s="3">
        <v>44873</v>
      </c>
      <c r="I2179" t="s">
        <v>2891</v>
      </c>
      <c r="M2179" t="s">
        <v>49</v>
      </c>
      <c r="N2179" t="s">
        <v>162</v>
      </c>
      <c r="O2179" t="s">
        <v>16</v>
      </c>
      <c r="P2179" t="s">
        <v>40</v>
      </c>
      <c r="Q2179" t="str">
        <f t="shared" si="34"/>
        <v/>
      </c>
    </row>
    <row r="2180" spans="1:17" x14ac:dyDescent="0.3">
      <c r="A2180" t="s">
        <v>2492</v>
      </c>
      <c r="B2180" t="s">
        <v>505</v>
      </c>
      <c r="C2180" t="s">
        <v>2583</v>
      </c>
      <c r="D2180" t="s">
        <v>2487</v>
      </c>
      <c r="E2180" t="s">
        <v>2584</v>
      </c>
      <c r="F2180" t="s">
        <v>2585</v>
      </c>
      <c r="G2180" t="s">
        <v>2586</v>
      </c>
      <c r="H2180" s="3">
        <v>44879</v>
      </c>
      <c r="I2180" t="s">
        <v>2892</v>
      </c>
      <c r="J2180">
        <v>22</v>
      </c>
      <c r="K2180">
        <v>24</v>
      </c>
      <c r="L2180">
        <v>23</v>
      </c>
      <c r="M2180" t="s">
        <v>2588</v>
      </c>
      <c r="N2180" t="s">
        <v>2589</v>
      </c>
      <c r="O2180" t="s">
        <v>16</v>
      </c>
      <c r="P2180" t="s">
        <v>40</v>
      </c>
      <c r="Q2180" t="str">
        <f t="shared" si="34"/>
        <v>&lt; $50K</v>
      </c>
    </row>
    <row r="2181" spans="1:17" x14ac:dyDescent="0.3">
      <c r="A2181" t="s">
        <v>45</v>
      </c>
      <c r="B2181" t="s">
        <v>2536</v>
      </c>
      <c r="C2181" t="s">
        <v>2537</v>
      </c>
      <c r="D2181" t="s">
        <v>2487</v>
      </c>
      <c r="F2181" t="s">
        <v>2538</v>
      </c>
      <c r="G2181" t="s">
        <v>89</v>
      </c>
      <c r="H2181" s="3">
        <v>44852</v>
      </c>
      <c r="I2181" t="s">
        <v>2893</v>
      </c>
      <c r="M2181" t="s">
        <v>2538</v>
      </c>
      <c r="N2181" t="s">
        <v>11</v>
      </c>
      <c r="O2181" t="s">
        <v>11</v>
      </c>
      <c r="P2181" t="s">
        <v>1226</v>
      </c>
      <c r="Q2181" t="str">
        <f t="shared" si="34"/>
        <v/>
      </c>
    </row>
    <row r="2182" spans="1:17" x14ac:dyDescent="0.3">
      <c r="A2182" t="s">
        <v>45</v>
      </c>
      <c r="B2182" t="s">
        <v>2545</v>
      </c>
      <c r="C2182" t="s">
        <v>2546</v>
      </c>
      <c r="D2182" t="s">
        <v>2487</v>
      </c>
      <c r="E2182" t="s">
        <v>2547</v>
      </c>
      <c r="F2182" t="s">
        <v>2548</v>
      </c>
      <c r="G2182" t="s">
        <v>2549</v>
      </c>
      <c r="H2182" s="3">
        <v>44881</v>
      </c>
      <c r="I2182" t="s">
        <v>2894</v>
      </c>
      <c r="J2182">
        <v>60</v>
      </c>
      <c r="K2182">
        <v>60</v>
      </c>
      <c r="L2182">
        <v>60</v>
      </c>
      <c r="M2182" t="s">
        <v>2548</v>
      </c>
      <c r="N2182" t="s">
        <v>11</v>
      </c>
      <c r="O2182" t="s">
        <v>13</v>
      </c>
      <c r="P2182" t="s">
        <v>40</v>
      </c>
      <c r="Q2182" t="str">
        <f t="shared" si="34"/>
        <v>&lt; $50K</v>
      </c>
    </row>
    <row r="2183" spans="1:17" x14ac:dyDescent="0.3">
      <c r="A2183" t="s">
        <v>45</v>
      </c>
      <c r="B2183" t="s">
        <v>2540</v>
      </c>
      <c r="C2183" t="s">
        <v>2541</v>
      </c>
      <c r="D2183" t="s">
        <v>2487</v>
      </c>
      <c r="E2183" t="s">
        <v>2542</v>
      </c>
      <c r="F2183" t="s">
        <v>1234</v>
      </c>
      <c r="G2183" t="s">
        <v>2543</v>
      </c>
      <c r="H2183" s="3">
        <v>44887</v>
      </c>
      <c r="I2183" t="s">
        <v>2895</v>
      </c>
      <c r="J2183">
        <v>75000</v>
      </c>
      <c r="K2183">
        <v>90000</v>
      </c>
      <c r="L2183">
        <v>82500</v>
      </c>
      <c r="M2183" t="s">
        <v>1234</v>
      </c>
      <c r="N2183" t="s">
        <v>11</v>
      </c>
      <c r="O2183" t="s">
        <v>14</v>
      </c>
      <c r="P2183" t="s">
        <v>40</v>
      </c>
      <c r="Q2183" t="str">
        <f t="shared" si="34"/>
        <v>$70K-$90K</v>
      </c>
    </row>
    <row r="2184" spans="1:17" x14ac:dyDescent="0.3">
      <c r="A2184" t="s">
        <v>45</v>
      </c>
      <c r="B2184" t="s">
        <v>2533</v>
      </c>
      <c r="C2184" t="s">
        <v>2534</v>
      </c>
      <c r="D2184" t="s">
        <v>2487</v>
      </c>
      <c r="F2184" t="s">
        <v>123</v>
      </c>
      <c r="G2184" t="s">
        <v>322</v>
      </c>
      <c r="H2184" s="3">
        <v>44883</v>
      </c>
      <c r="I2184" t="s">
        <v>2896</v>
      </c>
      <c r="M2184" t="s">
        <v>126</v>
      </c>
      <c r="N2184" t="s">
        <v>127</v>
      </c>
      <c r="O2184" t="s">
        <v>14</v>
      </c>
      <c r="P2184" t="s">
        <v>40</v>
      </c>
      <c r="Q2184" t="str">
        <f t="shared" si="34"/>
        <v/>
      </c>
    </row>
    <row r="2185" spans="1:17" x14ac:dyDescent="0.3">
      <c r="A2185" t="s">
        <v>45</v>
      </c>
      <c r="B2185" t="s">
        <v>2551</v>
      </c>
      <c r="C2185" t="s">
        <v>2552</v>
      </c>
      <c r="D2185" t="s">
        <v>2487</v>
      </c>
      <c r="F2185" t="s">
        <v>2553</v>
      </c>
      <c r="G2185" t="s">
        <v>2554</v>
      </c>
      <c r="H2185" s="3">
        <v>44868</v>
      </c>
      <c r="I2185" t="s">
        <v>2897</v>
      </c>
      <c r="M2185" t="s">
        <v>2556</v>
      </c>
      <c r="N2185" t="s">
        <v>44</v>
      </c>
      <c r="O2185" t="s">
        <v>13</v>
      </c>
      <c r="P2185" t="s">
        <v>40</v>
      </c>
      <c r="Q2185" t="str">
        <f t="shared" si="34"/>
        <v/>
      </c>
    </row>
    <row r="2186" spans="1:17" x14ac:dyDescent="0.3">
      <c r="A2186" t="s">
        <v>2557</v>
      </c>
      <c r="B2186" t="s">
        <v>2558</v>
      </c>
      <c r="C2186" t="s">
        <v>2559</v>
      </c>
      <c r="D2186" t="s">
        <v>2487</v>
      </c>
      <c r="E2186" t="s">
        <v>2560</v>
      </c>
      <c r="F2186" t="s">
        <v>1234</v>
      </c>
      <c r="G2186" t="s">
        <v>2561</v>
      </c>
      <c r="H2186" s="3">
        <v>44881</v>
      </c>
      <c r="I2186" t="s">
        <v>2898</v>
      </c>
      <c r="J2186">
        <v>40</v>
      </c>
      <c r="K2186">
        <v>60</v>
      </c>
      <c r="L2186">
        <v>50</v>
      </c>
      <c r="M2186" t="s">
        <v>1234</v>
      </c>
      <c r="N2186" t="s">
        <v>11</v>
      </c>
      <c r="O2186" t="s">
        <v>14</v>
      </c>
      <c r="P2186" t="s">
        <v>40</v>
      </c>
      <c r="Q2186" t="str">
        <f t="shared" si="34"/>
        <v>&lt; $50K</v>
      </c>
    </row>
    <row r="2187" spans="1:17" x14ac:dyDescent="0.3">
      <c r="A2187" t="s">
        <v>2492</v>
      </c>
      <c r="B2187" t="s">
        <v>505</v>
      </c>
      <c r="C2187" t="s">
        <v>2563</v>
      </c>
      <c r="D2187" t="s">
        <v>2487</v>
      </c>
      <c r="E2187" t="s">
        <v>2564</v>
      </c>
      <c r="F2187" t="s">
        <v>2565</v>
      </c>
      <c r="G2187" t="s">
        <v>2566</v>
      </c>
      <c r="H2187" s="3">
        <v>44881</v>
      </c>
      <c r="I2187" t="s">
        <v>2899</v>
      </c>
      <c r="J2187">
        <v>30</v>
      </c>
      <c r="K2187">
        <v>33</v>
      </c>
      <c r="L2187">
        <v>31.5</v>
      </c>
      <c r="M2187" t="s">
        <v>2565</v>
      </c>
      <c r="N2187" t="s">
        <v>11</v>
      </c>
      <c r="O2187" t="s">
        <v>16</v>
      </c>
      <c r="P2187" t="s">
        <v>40</v>
      </c>
      <c r="Q2187" t="str">
        <f t="shared" si="34"/>
        <v>&lt; $50K</v>
      </c>
    </row>
    <row r="2188" spans="1:17" x14ac:dyDescent="0.3">
      <c r="A2188" t="s">
        <v>2492</v>
      </c>
      <c r="B2188" t="s">
        <v>2493</v>
      </c>
      <c r="C2188" t="s">
        <v>2494</v>
      </c>
      <c r="D2188" t="s">
        <v>2487</v>
      </c>
      <c r="F2188" t="s">
        <v>2495</v>
      </c>
      <c r="G2188" t="s">
        <v>2105</v>
      </c>
      <c r="H2188" s="3">
        <v>44880</v>
      </c>
      <c r="I2188" t="s">
        <v>2900</v>
      </c>
      <c r="M2188" t="s">
        <v>2497</v>
      </c>
      <c r="N2188" t="s">
        <v>2498</v>
      </c>
      <c r="O2188" t="s">
        <v>14</v>
      </c>
      <c r="P2188" t="s">
        <v>40</v>
      </c>
      <c r="Q2188" t="str">
        <f t="shared" si="34"/>
        <v/>
      </c>
    </row>
    <row r="2189" spans="1:17" x14ac:dyDescent="0.3">
      <c r="A2189" t="s">
        <v>45</v>
      </c>
      <c r="B2189" t="s">
        <v>2568</v>
      </c>
      <c r="C2189" t="s">
        <v>2569</v>
      </c>
      <c r="D2189" t="s">
        <v>2487</v>
      </c>
      <c r="E2189" t="s">
        <v>2570</v>
      </c>
      <c r="F2189" t="s">
        <v>2571</v>
      </c>
      <c r="G2189" t="s">
        <v>2572</v>
      </c>
      <c r="H2189" s="3">
        <v>44869</v>
      </c>
      <c r="I2189" t="s">
        <v>2901</v>
      </c>
      <c r="J2189">
        <v>120000</v>
      </c>
      <c r="K2189">
        <v>130000</v>
      </c>
      <c r="L2189">
        <v>125000</v>
      </c>
      <c r="M2189" t="s">
        <v>49</v>
      </c>
      <c r="N2189" t="s">
        <v>2574</v>
      </c>
      <c r="O2189" t="s">
        <v>14</v>
      </c>
      <c r="P2189" t="s">
        <v>40</v>
      </c>
      <c r="Q2189" t="str">
        <f t="shared" si="34"/>
        <v>$110K-$130K</v>
      </c>
    </row>
    <row r="2190" spans="1:17" x14ac:dyDescent="0.3">
      <c r="A2190" t="s">
        <v>45</v>
      </c>
      <c r="B2190" t="s">
        <v>2575</v>
      </c>
      <c r="C2190" t="s">
        <v>2576</v>
      </c>
      <c r="D2190" t="s">
        <v>2487</v>
      </c>
      <c r="F2190" t="s">
        <v>2577</v>
      </c>
      <c r="G2190" t="s">
        <v>89</v>
      </c>
      <c r="H2190" s="3">
        <v>44883</v>
      </c>
      <c r="I2190" t="s">
        <v>2902</v>
      </c>
      <c r="M2190" t="s">
        <v>2579</v>
      </c>
      <c r="N2190" t="s">
        <v>134</v>
      </c>
      <c r="O2190" t="s">
        <v>11</v>
      </c>
      <c r="P2190" t="s">
        <v>40</v>
      </c>
      <c r="Q2190" t="str">
        <f t="shared" si="34"/>
        <v/>
      </c>
    </row>
    <row r="2191" spans="1:17" x14ac:dyDescent="0.3">
      <c r="A2191" t="s">
        <v>45</v>
      </c>
      <c r="B2191" t="s">
        <v>1266</v>
      </c>
      <c r="C2191" t="s">
        <v>2580</v>
      </c>
      <c r="D2191" t="s">
        <v>2487</v>
      </c>
      <c r="F2191" t="s">
        <v>2581</v>
      </c>
      <c r="G2191" t="s">
        <v>251</v>
      </c>
      <c r="H2191" s="3">
        <v>44875</v>
      </c>
      <c r="I2191" t="s">
        <v>2903</v>
      </c>
      <c r="M2191" t="s">
        <v>2581</v>
      </c>
      <c r="N2191" t="s">
        <v>11</v>
      </c>
      <c r="O2191" t="s">
        <v>13</v>
      </c>
      <c r="P2191" t="s">
        <v>40</v>
      </c>
      <c r="Q2191" t="str">
        <f t="shared" si="34"/>
        <v/>
      </c>
    </row>
    <row r="2192" spans="1:17" x14ac:dyDescent="0.3">
      <c r="A2192" t="s">
        <v>45</v>
      </c>
      <c r="B2192" t="s">
        <v>2590</v>
      </c>
      <c r="C2192" t="s">
        <v>2591</v>
      </c>
      <c r="D2192" t="s">
        <v>2487</v>
      </c>
      <c r="E2192" t="s">
        <v>2592</v>
      </c>
      <c r="F2192" t="s">
        <v>2593</v>
      </c>
      <c r="G2192" t="s">
        <v>2594</v>
      </c>
      <c r="H2192" s="3">
        <v>44886</v>
      </c>
      <c r="I2192" t="s">
        <v>2904</v>
      </c>
      <c r="J2192">
        <v>40</v>
      </c>
      <c r="K2192">
        <v>100</v>
      </c>
      <c r="L2192">
        <v>70</v>
      </c>
      <c r="M2192" t="s">
        <v>49</v>
      </c>
      <c r="N2192" t="s">
        <v>1661</v>
      </c>
      <c r="O2192" t="s">
        <v>13</v>
      </c>
      <c r="P2192" t="s">
        <v>40</v>
      </c>
      <c r="Q2192" t="str">
        <f t="shared" si="34"/>
        <v>&lt; $50K</v>
      </c>
    </row>
    <row r="2193" spans="1:17" x14ac:dyDescent="0.3">
      <c r="A2193" t="s">
        <v>45</v>
      </c>
      <c r="B2193" t="s">
        <v>2596</v>
      </c>
      <c r="C2193" t="s">
        <v>2597</v>
      </c>
      <c r="D2193" t="s">
        <v>2487</v>
      </c>
      <c r="F2193" t="s">
        <v>496</v>
      </c>
      <c r="G2193" t="s">
        <v>2598</v>
      </c>
      <c r="H2193" s="3">
        <v>44887</v>
      </c>
      <c r="I2193" t="s">
        <v>2905</v>
      </c>
      <c r="M2193" t="s">
        <v>498</v>
      </c>
      <c r="N2193" t="s">
        <v>50</v>
      </c>
      <c r="O2193" t="s">
        <v>9</v>
      </c>
      <c r="P2193" t="s">
        <v>40</v>
      </c>
      <c r="Q2193" t="str">
        <f t="shared" si="34"/>
        <v/>
      </c>
    </row>
    <row r="2194" spans="1:17" x14ac:dyDescent="0.3">
      <c r="A2194" t="s">
        <v>2492</v>
      </c>
      <c r="B2194" t="s">
        <v>2600</v>
      </c>
      <c r="C2194" t="s">
        <v>2601</v>
      </c>
      <c r="D2194" t="s">
        <v>2487</v>
      </c>
      <c r="F2194" t="s">
        <v>47</v>
      </c>
      <c r="G2194" t="s">
        <v>251</v>
      </c>
      <c r="H2194" s="3">
        <v>44855</v>
      </c>
      <c r="I2194" t="s">
        <v>2906</v>
      </c>
      <c r="M2194" t="s">
        <v>49</v>
      </c>
      <c r="N2194" t="s">
        <v>50</v>
      </c>
      <c r="O2194" t="s">
        <v>13</v>
      </c>
      <c r="P2194" t="s">
        <v>1226</v>
      </c>
      <c r="Q2194" t="str">
        <f t="shared" si="34"/>
        <v/>
      </c>
    </row>
    <row r="2195" spans="1:17" x14ac:dyDescent="0.3">
      <c r="A2195" t="s">
        <v>2101</v>
      </c>
      <c r="B2195" t="s">
        <v>2603</v>
      </c>
      <c r="C2195" t="s">
        <v>2604</v>
      </c>
      <c r="D2195" t="s">
        <v>2487</v>
      </c>
      <c r="E2195" t="s">
        <v>2605</v>
      </c>
      <c r="F2195" t="s">
        <v>1234</v>
      </c>
      <c r="G2195" t="s">
        <v>2606</v>
      </c>
      <c r="H2195" s="3">
        <v>44860</v>
      </c>
      <c r="I2195" t="s">
        <v>2907</v>
      </c>
      <c r="J2195">
        <v>75000</v>
      </c>
      <c r="K2195">
        <v>95000</v>
      </c>
      <c r="L2195">
        <v>85000</v>
      </c>
      <c r="M2195" t="s">
        <v>1234</v>
      </c>
      <c r="N2195" t="s">
        <v>11</v>
      </c>
      <c r="O2195" t="s">
        <v>13</v>
      </c>
      <c r="P2195" t="s">
        <v>1226</v>
      </c>
      <c r="Q2195" t="str">
        <f t="shared" si="34"/>
        <v>$70K-$90K</v>
      </c>
    </row>
    <row r="2196" spans="1:17" x14ac:dyDescent="0.3">
      <c r="A2196" t="s">
        <v>45</v>
      </c>
      <c r="B2196" t="s">
        <v>2632</v>
      </c>
      <c r="C2196" t="s">
        <v>2633</v>
      </c>
      <c r="D2196" t="s">
        <v>2487</v>
      </c>
      <c r="F2196" t="s">
        <v>2634</v>
      </c>
      <c r="G2196" t="s">
        <v>2635</v>
      </c>
      <c r="H2196" s="3">
        <v>44882</v>
      </c>
      <c r="I2196" t="s">
        <v>2908</v>
      </c>
      <c r="M2196" t="s">
        <v>2637</v>
      </c>
      <c r="N2196" t="s">
        <v>68</v>
      </c>
      <c r="O2196" t="s">
        <v>14</v>
      </c>
      <c r="P2196" t="s">
        <v>40</v>
      </c>
      <c r="Q2196" t="str">
        <f t="shared" si="34"/>
        <v/>
      </c>
    </row>
    <row r="2197" spans="1:17" x14ac:dyDescent="0.3">
      <c r="A2197" t="s">
        <v>45</v>
      </c>
      <c r="B2197" t="s">
        <v>2485</v>
      </c>
      <c r="C2197" t="s">
        <v>222</v>
      </c>
      <c r="D2197" t="s">
        <v>2487</v>
      </c>
      <c r="F2197" t="s">
        <v>123</v>
      </c>
      <c r="G2197" t="s">
        <v>223</v>
      </c>
      <c r="H2197" s="3">
        <v>44880</v>
      </c>
      <c r="I2197" t="s">
        <v>2909</v>
      </c>
      <c r="M2197" t="s">
        <v>126</v>
      </c>
      <c r="N2197" t="s">
        <v>127</v>
      </c>
      <c r="O2197" t="s">
        <v>11</v>
      </c>
      <c r="P2197" t="s">
        <v>40</v>
      </c>
      <c r="Q2197" t="str">
        <f t="shared" si="34"/>
        <v/>
      </c>
    </row>
    <row r="2198" spans="1:17" x14ac:dyDescent="0.3">
      <c r="A2198" t="s">
        <v>45</v>
      </c>
      <c r="B2198" t="s">
        <v>2485</v>
      </c>
      <c r="C2198" t="s">
        <v>2490</v>
      </c>
      <c r="D2198" t="s">
        <v>2487</v>
      </c>
      <c r="F2198" t="s">
        <v>123</v>
      </c>
      <c r="G2198" t="s">
        <v>2488</v>
      </c>
      <c r="H2198" s="3">
        <v>44880</v>
      </c>
      <c r="I2198" t="s">
        <v>2910</v>
      </c>
      <c r="M2198" t="s">
        <v>126</v>
      </c>
      <c r="N2198" t="s">
        <v>127</v>
      </c>
      <c r="O2198" t="s">
        <v>13</v>
      </c>
      <c r="P2198" t="s">
        <v>40</v>
      </c>
      <c r="Q2198" t="str">
        <f t="shared" si="34"/>
        <v/>
      </c>
    </row>
    <row r="2199" spans="1:17" x14ac:dyDescent="0.3">
      <c r="A2199" t="s">
        <v>2492</v>
      </c>
      <c r="B2199" t="s">
        <v>2493</v>
      </c>
      <c r="C2199" t="s">
        <v>222</v>
      </c>
      <c r="D2199" t="s">
        <v>2487</v>
      </c>
      <c r="F2199" t="s">
        <v>2495</v>
      </c>
      <c r="G2199" t="s">
        <v>223</v>
      </c>
      <c r="H2199" s="3">
        <v>44880</v>
      </c>
      <c r="I2199" t="s">
        <v>2911</v>
      </c>
      <c r="M2199" t="s">
        <v>2497</v>
      </c>
      <c r="N2199" t="s">
        <v>2498</v>
      </c>
      <c r="O2199" t="s">
        <v>11</v>
      </c>
      <c r="P2199" t="s">
        <v>40</v>
      </c>
      <c r="Q2199" t="str">
        <f t="shared" si="34"/>
        <v/>
      </c>
    </row>
    <row r="2200" spans="1:17" x14ac:dyDescent="0.3">
      <c r="A2200" t="s">
        <v>45</v>
      </c>
      <c r="B2200" t="s">
        <v>2499</v>
      </c>
      <c r="C2200" t="s">
        <v>2500</v>
      </c>
      <c r="D2200" t="s">
        <v>2487</v>
      </c>
      <c r="E2200" t="s">
        <v>320</v>
      </c>
      <c r="F2200" t="s">
        <v>2501</v>
      </c>
      <c r="G2200" t="s">
        <v>2502</v>
      </c>
      <c r="H2200" s="3">
        <v>44873</v>
      </c>
      <c r="I2200" t="s">
        <v>2912</v>
      </c>
      <c r="J2200">
        <v>50</v>
      </c>
      <c r="K2200">
        <v>60</v>
      </c>
      <c r="L2200">
        <v>55</v>
      </c>
      <c r="M2200" t="s">
        <v>2501</v>
      </c>
      <c r="N2200" t="s">
        <v>11</v>
      </c>
      <c r="O2200" t="s">
        <v>13</v>
      </c>
      <c r="P2200" t="s">
        <v>40</v>
      </c>
      <c r="Q2200" t="str">
        <f t="shared" si="34"/>
        <v>&lt; $50K</v>
      </c>
    </row>
    <row r="2201" spans="1:17" x14ac:dyDescent="0.3">
      <c r="A2201" t="s">
        <v>45</v>
      </c>
      <c r="B2201" t="s">
        <v>2504</v>
      </c>
      <c r="C2201" t="s">
        <v>2505</v>
      </c>
      <c r="D2201" t="s">
        <v>2487</v>
      </c>
      <c r="F2201" t="s">
        <v>1248</v>
      </c>
      <c r="G2201" t="s">
        <v>1675</v>
      </c>
      <c r="H2201" s="3">
        <v>44887</v>
      </c>
      <c r="I2201" t="s">
        <v>2913</v>
      </c>
      <c r="M2201" t="s">
        <v>1251</v>
      </c>
      <c r="N2201" t="s">
        <v>114</v>
      </c>
      <c r="O2201" t="s">
        <v>16</v>
      </c>
      <c r="P2201" t="s">
        <v>40</v>
      </c>
      <c r="Q2201" t="str">
        <f t="shared" si="34"/>
        <v/>
      </c>
    </row>
    <row r="2202" spans="1:17" x14ac:dyDescent="0.3">
      <c r="A2202" t="s">
        <v>45</v>
      </c>
      <c r="B2202" t="s">
        <v>2507</v>
      </c>
      <c r="C2202" t="s">
        <v>2508</v>
      </c>
      <c r="D2202" t="s">
        <v>2487</v>
      </c>
      <c r="E2202" t="s">
        <v>2509</v>
      </c>
      <c r="F2202" t="s">
        <v>1234</v>
      </c>
      <c r="G2202" t="s">
        <v>2510</v>
      </c>
      <c r="H2202" s="3">
        <v>44861</v>
      </c>
      <c r="I2202" t="s">
        <v>2914</v>
      </c>
      <c r="J2202">
        <v>90000</v>
      </c>
      <c r="K2202">
        <v>120000</v>
      </c>
      <c r="L2202">
        <v>105000</v>
      </c>
      <c r="M2202" t="s">
        <v>1234</v>
      </c>
      <c r="N2202" t="s">
        <v>11</v>
      </c>
      <c r="O2202" t="s">
        <v>13</v>
      </c>
      <c r="P2202" t="s">
        <v>1226</v>
      </c>
      <c r="Q2202" t="str">
        <f t="shared" si="34"/>
        <v>$90K-$110K</v>
      </c>
    </row>
    <row r="2203" spans="1:17" x14ac:dyDescent="0.3">
      <c r="A2203" t="s">
        <v>45</v>
      </c>
      <c r="B2203" t="s">
        <v>2512</v>
      </c>
      <c r="C2203" t="s">
        <v>2513</v>
      </c>
      <c r="D2203" t="s">
        <v>2487</v>
      </c>
      <c r="F2203" t="s">
        <v>1234</v>
      </c>
      <c r="G2203" t="s">
        <v>2514</v>
      </c>
      <c r="H2203" s="3">
        <v>44881</v>
      </c>
      <c r="I2203" t="s">
        <v>2915</v>
      </c>
      <c r="M2203" t="s">
        <v>1234</v>
      </c>
      <c r="N2203" t="s">
        <v>11</v>
      </c>
      <c r="O2203" t="s">
        <v>14</v>
      </c>
      <c r="P2203" t="s">
        <v>40</v>
      </c>
      <c r="Q2203" t="str">
        <f t="shared" si="34"/>
        <v/>
      </c>
    </row>
    <row r="2204" spans="1:17" x14ac:dyDescent="0.3">
      <c r="A2204" t="s">
        <v>45</v>
      </c>
      <c r="B2204" t="s">
        <v>2516</v>
      </c>
      <c r="C2204" t="s">
        <v>2517</v>
      </c>
      <c r="D2204" t="s">
        <v>2487</v>
      </c>
      <c r="E2204" t="s">
        <v>2518</v>
      </c>
      <c r="F2204" t="s">
        <v>2519</v>
      </c>
      <c r="G2204" t="s">
        <v>2520</v>
      </c>
      <c r="H2204" s="3">
        <v>44861</v>
      </c>
      <c r="I2204" t="s">
        <v>2916</v>
      </c>
      <c r="J2204">
        <v>73036</v>
      </c>
      <c r="K2204">
        <v>105901</v>
      </c>
      <c r="L2204">
        <v>89468.5</v>
      </c>
      <c r="M2204" t="s">
        <v>2522</v>
      </c>
      <c r="N2204" t="s">
        <v>1661</v>
      </c>
      <c r="O2204" t="s">
        <v>9</v>
      </c>
      <c r="P2204" t="s">
        <v>1226</v>
      </c>
      <c r="Q2204" t="str">
        <f t="shared" si="34"/>
        <v>$70K-$90K</v>
      </c>
    </row>
    <row r="2205" spans="1:17" x14ac:dyDescent="0.3">
      <c r="A2205" t="s">
        <v>45</v>
      </c>
      <c r="B2205" t="s">
        <v>2523</v>
      </c>
      <c r="C2205" t="s">
        <v>2524</v>
      </c>
      <c r="D2205" t="s">
        <v>2487</v>
      </c>
      <c r="F2205" t="s">
        <v>2525</v>
      </c>
      <c r="G2205" t="s">
        <v>2526</v>
      </c>
      <c r="H2205" s="3">
        <v>44873</v>
      </c>
      <c r="I2205" t="s">
        <v>2917</v>
      </c>
      <c r="M2205" t="s">
        <v>49</v>
      </c>
      <c r="N2205" t="s">
        <v>162</v>
      </c>
      <c r="O2205" t="s">
        <v>16</v>
      </c>
      <c r="P2205" t="s">
        <v>40</v>
      </c>
      <c r="Q2205" t="str">
        <f t="shared" si="34"/>
        <v/>
      </c>
    </row>
    <row r="2206" spans="1:17" x14ac:dyDescent="0.3">
      <c r="A2206" t="s">
        <v>45</v>
      </c>
      <c r="B2206" t="s">
        <v>2528</v>
      </c>
      <c r="C2206" t="s">
        <v>2529</v>
      </c>
      <c r="D2206" t="s">
        <v>2487</v>
      </c>
      <c r="F2206" t="s">
        <v>2530</v>
      </c>
      <c r="G2206" t="s">
        <v>2531</v>
      </c>
      <c r="H2206" s="3">
        <v>44880</v>
      </c>
      <c r="I2206" t="s">
        <v>2918</v>
      </c>
      <c r="M2206" t="s">
        <v>2530</v>
      </c>
      <c r="N2206" t="s">
        <v>11</v>
      </c>
      <c r="O2206" t="s">
        <v>13</v>
      </c>
      <c r="P2206" t="s">
        <v>40</v>
      </c>
      <c r="Q2206" t="str">
        <f t="shared" si="34"/>
        <v/>
      </c>
    </row>
    <row r="2207" spans="1:17" x14ac:dyDescent="0.3">
      <c r="A2207" t="s">
        <v>45</v>
      </c>
      <c r="B2207" t="s">
        <v>2533</v>
      </c>
      <c r="C2207" t="s">
        <v>2534</v>
      </c>
      <c r="D2207" t="s">
        <v>2487</v>
      </c>
      <c r="F2207" t="s">
        <v>123</v>
      </c>
      <c r="G2207" t="s">
        <v>322</v>
      </c>
      <c r="H2207" s="3">
        <v>44883</v>
      </c>
      <c r="I2207" t="s">
        <v>2919</v>
      </c>
      <c r="M2207" t="s">
        <v>126</v>
      </c>
      <c r="N2207" t="s">
        <v>127</v>
      </c>
      <c r="O2207" t="s">
        <v>14</v>
      </c>
      <c r="P2207" t="s">
        <v>40</v>
      </c>
      <c r="Q2207" t="str">
        <f t="shared" si="34"/>
        <v/>
      </c>
    </row>
    <row r="2208" spans="1:17" x14ac:dyDescent="0.3">
      <c r="A2208" t="s">
        <v>45</v>
      </c>
      <c r="B2208" t="s">
        <v>2536</v>
      </c>
      <c r="C2208" t="s">
        <v>2537</v>
      </c>
      <c r="D2208" t="s">
        <v>2487</v>
      </c>
      <c r="F2208" t="s">
        <v>2538</v>
      </c>
      <c r="G2208" t="s">
        <v>89</v>
      </c>
      <c r="H2208" s="3">
        <v>44852</v>
      </c>
      <c r="I2208" t="s">
        <v>2920</v>
      </c>
      <c r="M2208" t="s">
        <v>2538</v>
      </c>
      <c r="N2208" t="s">
        <v>11</v>
      </c>
      <c r="O2208" t="s">
        <v>11</v>
      </c>
      <c r="P2208" t="s">
        <v>1226</v>
      </c>
      <c r="Q2208" t="str">
        <f t="shared" si="34"/>
        <v/>
      </c>
    </row>
    <row r="2209" spans="1:17" x14ac:dyDescent="0.3">
      <c r="A2209" t="s">
        <v>45</v>
      </c>
      <c r="B2209" t="s">
        <v>2545</v>
      </c>
      <c r="C2209" t="s">
        <v>2546</v>
      </c>
      <c r="D2209" t="s">
        <v>2487</v>
      </c>
      <c r="E2209" t="s">
        <v>2547</v>
      </c>
      <c r="F2209" t="s">
        <v>2548</v>
      </c>
      <c r="G2209" t="s">
        <v>2549</v>
      </c>
      <c r="H2209" s="3">
        <v>44881</v>
      </c>
      <c r="I2209" t="s">
        <v>2921</v>
      </c>
      <c r="J2209">
        <v>60</v>
      </c>
      <c r="K2209">
        <v>60</v>
      </c>
      <c r="L2209">
        <v>60</v>
      </c>
      <c r="M2209" t="s">
        <v>2548</v>
      </c>
      <c r="N2209" t="s">
        <v>11</v>
      </c>
      <c r="O2209" t="s">
        <v>13</v>
      </c>
      <c r="P2209" t="s">
        <v>40</v>
      </c>
      <c r="Q2209" t="str">
        <f t="shared" si="34"/>
        <v>&lt; $50K</v>
      </c>
    </row>
    <row r="2210" spans="1:17" x14ac:dyDescent="0.3">
      <c r="A2210" t="s">
        <v>45</v>
      </c>
      <c r="B2210" t="s">
        <v>2551</v>
      </c>
      <c r="C2210" t="s">
        <v>2552</v>
      </c>
      <c r="D2210" t="s">
        <v>2487</v>
      </c>
      <c r="F2210" t="s">
        <v>2553</v>
      </c>
      <c r="G2210" t="s">
        <v>2554</v>
      </c>
      <c r="H2210" s="3">
        <v>44868</v>
      </c>
      <c r="I2210" t="s">
        <v>2922</v>
      </c>
      <c r="M2210" t="s">
        <v>2556</v>
      </c>
      <c r="N2210" t="s">
        <v>44</v>
      </c>
      <c r="O2210" t="s">
        <v>13</v>
      </c>
      <c r="P2210" t="s">
        <v>40</v>
      </c>
      <c r="Q2210" t="str">
        <f t="shared" si="34"/>
        <v/>
      </c>
    </row>
    <row r="2211" spans="1:17" x14ac:dyDescent="0.3">
      <c r="A2211" t="s">
        <v>2557</v>
      </c>
      <c r="B2211" t="s">
        <v>2558</v>
      </c>
      <c r="C2211" t="s">
        <v>2559</v>
      </c>
      <c r="D2211" t="s">
        <v>2487</v>
      </c>
      <c r="E2211" t="s">
        <v>2560</v>
      </c>
      <c r="F2211" t="s">
        <v>1234</v>
      </c>
      <c r="G2211" t="s">
        <v>2561</v>
      </c>
      <c r="H2211" s="3">
        <v>44881</v>
      </c>
      <c r="I2211" t="s">
        <v>2923</v>
      </c>
      <c r="J2211">
        <v>40</v>
      </c>
      <c r="K2211">
        <v>60</v>
      </c>
      <c r="L2211">
        <v>50</v>
      </c>
      <c r="M2211" t="s">
        <v>1234</v>
      </c>
      <c r="N2211" t="s">
        <v>11</v>
      </c>
      <c r="O2211" t="s">
        <v>14</v>
      </c>
      <c r="P2211" t="s">
        <v>40</v>
      </c>
      <c r="Q2211" t="str">
        <f t="shared" si="34"/>
        <v>&lt; $50K</v>
      </c>
    </row>
    <row r="2212" spans="1:17" x14ac:dyDescent="0.3">
      <c r="A2212" t="s">
        <v>2492</v>
      </c>
      <c r="B2212" t="s">
        <v>505</v>
      </c>
      <c r="C2212" t="s">
        <v>2563</v>
      </c>
      <c r="D2212" t="s">
        <v>2487</v>
      </c>
      <c r="E2212" t="s">
        <v>2564</v>
      </c>
      <c r="F2212" t="s">
        <v>2565</v>
      </c>
      <c r="G2212" t="s">
        <v>2566</v>
      </c>
      <c r="H2212" s="3">
        <v>44881</v>
      </c>
      <c r="I2212" t="s">
        <v>2924</v>
      </c>
      <c r="J2212">
        <v>30</v>
      </c>
      <c r="K2212">
        <v>33</v>
      </c>
      <c r="L2212">
        <v>31.5</v>
      </c>
      <c r="M2212" t="s">
        <v>2565</v>
      </c>
      <c r="N2212" t="s">
        <v>11</v>
      </c>
      <c r="O2212" t="s">
        <v>16</v>
      </c>
      <c r="P2212" t="s">
        <v>40</v>
      </c>
      <c r="Q2212" t="str">
        <f t="shared" si="34"/>
        <v>&lt; $50K</v>
      </c>
    </row>
    <row r="2213" spans="1:17" x14ac:dyDescent="0.3">
      <c r="A2213" t="s">
        <v>45</v>
      </c>
      <c r="B2213" t="s">
        <v>2568</v>
      </c>
      <c r="C2213" t="s">
        <v>2569</v>
      </c>
      <c r="D2213" t="s">
        <v>2487</v>
      </c>
      <c r="E2213" t="s">
        <v>2570</v>
      </c>
      <c r="F2213" t="s">
        <v>2571</v>
      </c>
      <c r="G2213" t="s">
        <v>2572</v>
      </c>
      <c r="H2213" s="3">
        <v>44869</v>
      </c>
      <c r="I2213" t="s">
        <v>2925</v>
      </c>
      <c r="J2213">
        <v>120000</v>
      </c>
      <c r="K2213">
        <v>130000</v>
      </c>
      <c r="L2213">
        <v>125000</v>
      </c>
      <c r="M2213" t="s">
        <v>49</v>
      </c>
      <c r="N2213" t="s">
        <v>2574</v>
      </c>
      <c r="O2213" t="s">
        <v>14</v>
      </c>
      <c r="P2213" t="s">
        <v>40</v>
      </c>
      <c r="Q2213" t="str">
        <f t="shared" si="34"/>
        <v>$110K-$130K</v>
      </c>
    </row>
    <row r="2214" spans="1:17" x14ac:dyDescent="0.3">
      <c r="A2214" t="s">
        <v>45</v>
      </c>
      <c r="B2214" t="s">
        <v>2575</v>
      </c>
      <c r="C2214" t="s">
        <v>2576</v>
      </c>
      <c r="D2214" t="s">
        <v>2487</v>
      </c>
      <c r="F2214" t="s">
        <v>2577</v>
      </c>
      <c r="G2214" t="s">
        <v>89</v>
      </c>
      <c r="H2214" s="3">
        <v>44883</v>
      </c>
      <c r="I2214" t="s">
        <v>2926</v>
      </c>
      <c r="M2214" t="s">
        <v>2579</v>
      </c>
      <c r="N2214" t="s">
        <v>134</v>
      </c>
      <c r="O2214" t="s">
        <v>11</v>
      </c>
      <c r="P2214" t="s">
        <v>40</v>
      </c>
      <c r="Q2214" t="str">
        <f t="shared" si="34"/>
        <v/>
      </c>
    </row>
    <row r="2215" spans="1:17" x14ac:dyDescent="0.3">
      <c r="A2215" t="s">
        <v>45</v>
      </c>
      <c r="B2215" t="s">
        <v>1266</v>
      </c>
      <c r="C2215" t="s">
        <v>2580</v>
      </c>
      <c r="D2215" t="s">
        <v>2487</v>
      </c>
      <c r="F2215" t="s">
        <v>2581</v>
      </c>
      <c r="G2215" t="s">
        <v>251</v>
      </c>
      <c r="H2215" s="3">
        <v>44875</v>
      </c>
      <c r="I2215" t="s">
        <v>2927</v>
      </c>
      <c r="M2215" t="s">
        <v>2581</v>
      </c>
      <c r="N2215" t="s">
        <v>11</v>
      </c>
      <c r="O2215" t="s">
        <v>13</v>
      </c>
      <c r="P2215" t="s">
        <v>40</v>
      </c>
      <c r="Q2215" t="str">
        <f t="shared" si="34"/>
        <v/>
      </c>
    </row>
    <row r="2216" spans="1:17" x14ac:dyDescent="0.3">
      <c r="A2216" t="s">
        <v>2492</v>
      </c>
      <c r="B2216" t="s">
        <v>505</v>
      </c>
      <c r="C2216" t="s">
        <v>2583</v>
      </c>
      <c r="D2216" t="s">
        <v>2487</v>
      </c>
      <c r="E2216" t="s">
        <v>2584</v>
      </c>
      <c r="F2216" t="s">
        <v>2585</v>
      </c>
      <c r="G2216" t="s">
        <v>2586</v>
      </c>
      <c r="H2216" s="3">
        <v>44879</v>
      </c>
      <c r="I2216" t="s">
        <v>2928</v>
      </c>
      <c r="J2216">
        <v>22</v>
      </c>
      <c r="K2216">
        <v>24</v>
      </c>
      <c r="L2216">
        <v>23</v>
      </c>
      <c r="M2216" t="s">
        <v>2588</v>
      </c>
      <c r="N2216" t="s">
        <v>2589</v>
      </c>
      <c r="O2216" t="s">
        <v>16</v>
      </c>
      <c r="P2216" t="s">
        <v>40</v>
      </c>
      <c r="Q2216" t="str">
        <f t="shared" si="34"/>
        <v>&lt; $50K</v>
      </c>
    </row>
    <row r="2217" spans="1:17" x14ac:dyDescent="0.3">
      <c r="A2217" t="s">
        <v>45</v>
      </c>
      <c r="B2217" t="s">
        <v>2590</v>
      </c>
      <c r="C2217" t="s">
        <v>2591</v>
      </c>
      <c r="D2217" t="s">
        <v>2487</v>
      </c>
      <c r="E2217" t="s">
        <v>2592</v>
      </c>
      <c r="F2217" t="s">
        <v>2593</v>
      </c>
      <c r="G2217" t="s">
        <v>2594</v>
      </c>
      <c r="H2217" s="3">
        <v>44886</v>
      </c>
      <c r="I2217" t="s">
        <v>2929</v>
      </c>
      <c r="J2217">
        <v>40</v>
      </c>
      <c r="K2217">
        <v>100</v>
      </c>
      <c r="L2217">
        <v>70</v>
      </c>
      <c r="M2217" t="s">
        <v>49</v>
      </c>
      <c r="N2217" t="s">
        <v>1661</v>
      </c>
      <c r="O2217" t="s">
        <v>13</v>
      </c>
      <c r="P2217" t="s">
        <v>40</v>
      </c>
      <c r="Q2217" t="str">
        <f t="shared" si="34"/>
        <v>&lt; $50K</v>
      </c>
    </row>
    <row r="2218" spans="1:17" x14ac:dyDescent="0.3">
      <c r="A2218" t="s">
        <v>45</v>
      </c>
      <c r="B2218" t="s">
        <v>2596</v>
      </c>
      <c r="C2218" t="s">
        <v>2597</v>
      </c>
      <c r="D2218" t="s">
        <v>2487</v>
      </c>
      <c r="F2218" t="s">
        <v>496</v>
      </c>
      <c r="G2218" t="s">
        <v>2598</v>
      </c>
      <c r="H2218" s="3">
        <v>44887</v>
      </c>
      <c r="I2218" t="s">
        <v>2930</v>
      </c>
      <c r="M2218" t="s">
        <v>498</v>
      </c>
      <c r="N2218" t="s">
        <v>50</v>
      </c>
      <c r="O2218" t="s">
        <v>9</v>
      </c>
      <c r="P2218" t="s">
        <v>40</v>
      </c>
      <c r="Q2218" t="str">
        <f t="shared" si="34"/>
        <v/>
      </c>
    </row>
    <row r="2219" spans="1:17" x14ac:dyDescent="0.3">
      <c r="A2219" t="s">
        <v>2492</v>
      </c>
      <c r="B2219" t="s">
        <v>2600</v>
      </c>
      <c r="C2219" t="s">
        <v>2601</v>
      </c>
      <c r="D2219" t="s">
        <v>2487</v>
      </c>
      <c r="F2219" t="s">
        <v>47</v>
      </c>
      <c r="G2219" t="s">
        <v>251</v>
      </c>
      <c r="H2219" s="3">
        <v>44855</v>
      </c>
      <c r="I2219" t="s">
        <v>2931</v>
      </c>
      <c r="M2219" t="s">
        <v>49</v>
      </c>
      <c r="N2219" t="s">
        <v>50</v>
      </c>
      <c r="O2219" t="s">
        <v>13</v>
      </c>
      <c r="P2219" t="s">
        <v>1226</v>
      </c>
      <c r="Q2219" t="str">
        <f t="shared" si="34"/>
        <v/>
      </c>
    </row>
    <row r="2220" spans="1:17" x14ac:dyDescent="0.3">
      <c r="A2220" t="s">
        <v>2101</v>
      </c>
      <c r="B2220" t="s">
        <v>2603</v>
      </c>
      <c r="C2220" t="s">
        <v>2604</v>
      </c>
      <c r="D2220" t="s">
        <v>2487</v>
      </c>
      <c r="E2220" t="s">
        <v>2605</v>
      </c>
      <c r="F2220" t="s">
        <v>1234</v>
      </c>
      <c r="G2220" t="s">
        <v>2606</v>
      </c>
      <c r="H2220" s="3">
        <v>44860</v>
      </c>
      <c r="I2220" t="s">
        <v>2932</v>
      </c>
      <c r="J2220">
        <v>75000</v>
      </c>
      <c r="K2220">
        <v>95000</v>
      </c>
      <c r="L2220">
        <v>85000</v>
      </c>
      <c r="M2220" t="s">
        <v>1234</v>
      </c>
      <c r="N2220" t="s">
        <v>11</v>
      </c>
      <c r="O2220" t="s">
        <v>13</v>
      </c>
      <c r="P2220" t="s">
        <v>1226</v>
      </c>
      <c r="Q2220" t="str">
        <f t="shared" si="34"/>
        <v>$70K-$90K</v>
      </c>
    </row>
    <row r="2221" spans="1:17" x14ac:dyDescent="0.3">
      <c r="A2221" t="s">
        <v>45</v>
      </c>
      <c r="B2221" t="s">
        <v>2632</v>
      </c>
      <c r="C2221" t="s">
        <v>2633</v>
      </c>
      <c r="D2221" t="s">
        <v>2487</v>
      </c>
      <c r="F2221" t="s">
        <v>2634</v>
      </c>
      <c r="G2221" t="s">
        <v>2635</v>
      </c>
      <c r="H2221" s="3">
        <v>44882</v>
      </c>
      <c r="I2221" t="s">
        <v>2933</v>
      </c>
      <c r="M2221" t="s">
        <v>2637</v>
      </c>
      <c r="N2221" t="s">
        <v>68</v>
      </c>
      <c r="O2221" t="s">
        <v>14</v>
      </c>
      <c r="P2221" t="s">
        <v>40</v>
      </c>
      <c r="Q2221" t="str">
        <f t="shared" si="34"/>
        <v/>
      </c>
    </row>
    <row r="2222" spans="1:17" x14ac:dyDescent="0.3">
      <c r="A2222" t="s">
        <v>45</v>
      </c>
      <c r="B2222" t="s">
        <v>2485</v>
      </c>
      <c r="C2222" t="s">
        <v>2486</v>
      </c>
      <c r="D2222" t="s">
        <v>2487</v>
      </c>
      <c r="F2222" t="s">
        <v>123</v>
      </c>
      <c r="G2222" t="s">
        <v>2488</v>
      </c>
      <c r="H2222" s="3">
        <v>44880</v>
      </c>
      <c r="I2222" t="s">
        <v>2934</v>
      </c>
      <c r="M2222" t="s">
        <v>126</v>
      </c>
      <c r="N2222" t="s">
        <v>127</v>
      </c>
      <c r="O2222" t="s">
        <v>13</v>
      </c>
      <c r="P2222" t="s">
        <v>40</v>
      </c>
      <c r="Q2222" t="str">
        <f t="shared" si="34"/>
        <v/>
      </c>
    </row>
    <row r="2223" spans="1:17" x14ac:dyDescent="0.3">
      <c r="A2223" t="s">
        <v>45</v>
      </c>
      <c r="B2223" t="s">
        <v>2485</v>
      </c>
      <c r="C2223" t="s">
        <v>2490</v>
      </c>
      <c r="D2223" t="s">
        <v>2487</v>
      </c>
      <c r="F2223" t="s">
        <v>123</v>
      </c>
      <c r="G2223" t="s">
        <v>2488</v>
      </c>
      <c r="H2223" s="3">
        <v>44880</v>
      </c>
      <c r="I2223" t="s">
        <v>2935</v>
      </c>
      <c r="M2223" t="s">
        <v>126</v>
      </c>
      <c r="N2223" t="s">
        <v>127</v>
      </c>
      <c r="O2223" t="s">
        <v>13</v>
      </c>
      <c r="P2223" t="s">
        <v>40</v>
      </c>
      <c r="Q2223" t="str">
        <f t="shared" si="34"/>
        <v/>
      </c>
    </row>
    <row r="2224" spans="1:17" x14ac:dyDescent="0.3">
      <c r="A2224" t="s">
        <v>2492</v>
      </c>
      <c r="B2224" t="s">
        <v>2493</v>
      </c>
      <c r="C2224" t="s">
        <v>2494</v>
      </c>
      <c r="D2224" t="s">
        <v>2487</v>
      </c>
      <c r="F2224" t="s">
        <v>2495</v>
      </c>
      <c r="G2224" t="s">
        <v>2105</v>
      </c>
      <c r="H2224" s="3">
        <v>44880</v>
      </c>
      <c r="I2224" t="s">
        <v>2936</v>
      </c>
      <c r="M2224" t="s">
        <v>2497</v>
      </c>
      <c r="N2224" t="s">
        <v>2498</v>
      </c>
      <c r="O2224" t="s">
        <v>14</v>
      </c>
      <c r="P2224" t="s">
        <v>40</v>
      </c>
      <c r="Q2224" t="str">
        <f t="shared" si="34"/>
        <v/>
      </c>
    </row>
    <row r="2225" spans="1:17" x14ac:dyDescent="0.3">
      <c r="A2225" t="s">
        <v>45</v>
      </c>
      <c r="B2225" t="s">
        <v>2499</v>
      </c>
      <c r="C2225" t="s">
        <v>2500</v>
      </c>
      <c r="D2225" t="s">
        <v>2487</v>
      </c>
      <c r="E2225" t="s">
        <v>320</v>
      </c>
      <c r="F2225" t="s">
        <v>2501</v>
      </c>
      <c r="G2225" t="s">
        <v>2502</v>
      </c>
      <c r="H2225" s="3">
        <v>44873</v>
      </c>
      <c r="I2225" t="s">
        <v>2937</v>
      </c>
      <c r="J2225">
        <v>50</v>
      </c>
      <c r="K2225">
        <v>60</v>
      </c>
      <c r="L2225">
        <v>55</v>
      </c>
      <c r="M2225" t="s">
        <v>2501</v>
      </c>
      <c r="N2225" t="s">
        <v>11</v>
      </c>
      <c r="O2225" t="s">
        <v>13</v>
      </c>
      <c r="P2225" t="s">
        <v>40</v>
      </c>
      <c r="Q2225" t="str">
        <f t="shared" si="34"/>
        <v>&lt; $50K</v>
      </c>
    </row>
    <row r="2226" spans="1:17" x14ac:dyDescent="0.3">
      <c r="A2226" t="s">
        <v>45</v>
      </c>
      <c r="B2226" t="s">
        <v>2504</v>
      </c>
      <c r="C2226" t="s">
        <v>2505</v>
      </c>
      <c r="D2226" t="s">
        <v>2487</v>
      </c>
      <c r="F2226" t="s">
        <v>1248</v>
      </c>
      <c r="G2226" t="s">
        <v>1675</v>
      </c>
      <c r="H2226" s="3">
        <v>44887</v>
      </c>
      <c r="I2226" t="s">
        <v>2938</v>
      </c>
      <c r="M2226" t="s">
        <v>1251</v>
      </c>
      <c r="N2226" t="s">
        <v>114</v>
      </c>
      <c r="O2226" t="s">
        <v>16</v>
      </c>
      <c r="P2226" t="s">
        <v>40</v>
      </c>
      <c r="Q2226" t="str">
        <f t="shared" si="34"/>
        <v/>
      </c>
    </row>
    <row r="2227" spans="1:17" x14ac:dyDescent="0.3">
      <c r="A2227" t="s">
        <v>45</v>
      </c>
      <c r="B2227" t="s">
        <v>2507</v>
      </c>
      <c r="C2227" t="s">
        <v>2508</v>
      </c>
      <c r="D2227" t="s">
        <v>2487</v>
      </c>
      <c r="E2227" t="s">
        <v>2509</v>
      </c>
      <c r="F2227" t="s">
        <v>1234</v>
      </c>
      <c r="G2227" t="s">
        <v>2510</v>
      </c>
      <c r="H2227" s="3">
        <v>44861</v>
      </c>
      <c r="I2227" t="s">
        <v>2939</v>
      </c>
      <c r="J2227">
        <v>90000</v>
      </c>
      <c r="K2227">
        <v>120000</v>
      </c>
      <c r="L2227">
        <v>105000</v>
      </c>
      <c r="M2227" t="s">
        <v>1234</v>
      </c>
      <c r="N2227" t="s">
        <v>11</v>
      </c>
      <c r="O2227" t="s">
        <v>13</v>
      </c>
      <c r="P2227" t="s">
        <v>1226</v>
      </c>
      <c r="Q2227" t="str">
        <f t="shared" si="34"/>
        <v>$90K-$110K</v>
      </c>
    </row>
    <row r="2228" spans="1:17" x14ac:dyDescent="0.3">
      <c r="A2228" t="s">
        <v>45</v>
      </c>
      <c r="B2228" t="s">
        <v>2512</v>
      </c>
      <c r="C2228" t="s">
        <v>2513</v>
      </c>
      <c r="D2228" t="s">
        <v>2487</v>
      </c>
      <c r="F2228" t="s">
        <v>1234</v>
      </c>
      <c r="G2228" t="s">
        <v>2514</v>
      </c>
      <c r="H2228" s="3">
        <v>44881</v>
      </c>
      <c r="I2228" t="s">
        <v>2940</v>
      </c>
      <c r="M2228" t="s">
        <v>1234</v>
      </c>
      <c r="N2228" t="s">
        <v>11</v>
      </c>
      <c r="O2228" t="s">
        <v>14</v>
      </c>
      <c r="P2228" t="s">
        <v>40</v>
      </c>
      <c r="Q2228" t="str">
        <f t="shared" si="34"/>
        <v/>
      </c>
    </row>
    <row r="2229" spans="1:17" x14ac:dyDescent="0.3">
      <c r="A2229" t="s">
        <v>45</v>
      </c>
      <c r="B2229" t="s">
        <v>2613</v>
      </c>
      <c r="C2229" t="s">
        <v>2614</v>
      </c>
      <c r="D2229" t="s">
        <v>2487</v>
      </c>
      <c r="F2229" t="s">
        <v>1602</v>
      </c>
      <c r="G2229" t="s">
        <v>371</v>
      </c>
      <c r="H2229" s="3">
        <v>44887</v>
      </c>
      <c r="I2229" t="s">
        <v>2941</v>
      </c>
      <c r="M2229" t="s">
        <v>1605</v>
      </c>
      <c r="N2229" t="s">
        <v>154</v>
      </c>
      <c r="O2229" t="s">
        <v>9</v>
      </c>
      <c r="P2229" t="s">
        <v>40</v>
      </c>
      <c r="Q2229" t="str">
        <f t="shared" si="34"/>
        <v/>
      </c>
    </row>
    <row r="2230" spans="1:17" x14ac:dyDescent="0.3">
      <c r="A2230" t="s">
        <v>45</v>
      </c>
      <c r="B2230" t="s">
        <v>2516</v>
      </c>
      <c r="C2230" t="s">
        <v>2517</v>
      </c>
      <c r="D2230" t="s">
        <v>2487</v>
      </c>
      <c r="E2230" t="s">
        <v>2518</v>
      </c>
      <c r="F2230" t="s">
        <v>2519</v>
      </c>
      <c r="G2230" t="s">
        <v>2520</v>
      </c>
      <c r="H2230" s="3">
        <v>44861</v>
      </c>
      <c r="I2230" t="s">
        <v>2942</v>
      </c>
      <c r="J2230">
        <v>73036</v>
      </c>
      <c r="K2230">
        <v>105901</v>
      </c>
      <c r="L2230">
        <v>89468.5</v>
      </c>
      <c r="M2230" t="s">
        <v>2522</v>
      </c>
      <c r="N2230" t="s">
        <v>1661</v>
      </c>
      <c r="O2230" t="s">
        <v>9</v>
      </c>
      <c r="P2230" t="s">
        <v>1226</v>
      </c>
      <c r="Q2230" t="str">
        <f t="shared" si="34"/>
        <v>$70K-$90K</v>
      </c>
    </row>
    <row r="2231" spans="1:17" x14ac:dyDescent="0.3">
      <c r="A2231" t="s">
        <v>45</v>
      </c>
      <c r="B2231" t="s">
        <v>2523</v>
      </c>
      <c r="C2231" t="s">
        <v>2524</v>
      </c>
      <c r="D2231" t="s">
        <v>2487</v>
      </c>
      <c r="F2231" t="s">
        <v>2525</v>
      </c>
      <c r="G2231" t="s">
        <v>2526</v>
      </c>
      <c r="H2231" s="3">
        <v>44873</v>
      </c>
      <c r="I2231" t="s">
        <v>2943</v>
      </c>
      <c r="M2231" t="s">
        <v>49</v>
      </c>
      <c r="N2231" t="s">
        <v>162</v>
      </c>
      <c r="O2231" t="s">
        <v>16</v>
      </c>
      <c r="P2231" t="s">
        <v>40</v>
      </c>
      <c r="Q2231" t="str">
        <f t="shared" si="34"/>
        <v/>
      </c>
    </row>
    <row r="2232" spans="1:17" x14ac:dyDescent="0.3">
      <c r="A2232" t="s">
        <v>45</v>
      </c>
      <c r="B2232" t="s">
        <v>2528</v>
      </c>
      <c r="C2232" t="s">
        <v>2529</v>
      </c>
      <c r="D2232" t="s">
        <v>2487</v>
      </c>
      <c r="F2232" t="s">
        <v>2530</v>
      </c>
      <c r="G2232" t="s">
        <v>2531</v>
      </c>
      <c r="H2232" s="3">
        <v>44880</v>
      </c>
      <c r="I2232" t="s">
        <v>2944</v>
      </c>
      <c r="M2232" t="s">
        <v>2530</v>
      </c>
      <c r="N2232" t="s">
        <v>11</v>
      </c>
      <c r="O2232" t="s">
        <v>13</v>
      </c>
      <c r="P2232" t="s">
        <v>40</v>
      </c>
      <c r="Q2232" t="str">
        <f t="shared" si="34"/>
        <v/>
      </c>
    </row>
    <row r="2233" spans="1:17" x14ac:dyDescent="0.3">
      <c r="A2233" t="s">
        <v>45</v>
      </c>
      <c r="B2233" t="s">
        <v>2533</v>
      </c>
      <c r="C2233" t="s">
        <v>2534</v>
      </c>
      <c r="D2233" t="s">
        <v>2487</v>
      </c>
      <c r="F2233" t="s">
        <v>123</v>
      </c>
      <c r="G2233" t="s">
        <v>322</v>
      </c>
      <c r="H2233" s="3">
        <v>44883</v>
      </c>
      <c r="I2233" t="s">
        <v>2945</v>
      </c>
      <c r="M2233" t="s">
        <v>126</v>
      </c>
      <c r="N2233" t="s">
        <v>127</v>
      </c>
      <c r="O2233" t="s">
        <v>14</v>
      </c>
      <c r="P2233" t="s">
        <v>40</v>
      </c>
      <c r="Q2233" t="str">
        <f t="shared" si="34"/>
        <v/>
      </c>
    </row>
    <row r="2234" spans="1:17" x14ac:dyDescent="0.3">
      <c r="A2234" t="s">
        <v>45</v>
      </c>
      <c r="B2234" t="s">
        <v>2536</v>
      </c>
      <c r="C2234" t="s">
        <v>2537</v>
      </c>
      <c r="D2234" t="s">
        <v>2487</v>
      </c>
      <c r="F2234" t="s">
        <v>2538</v>
      </c>
      <c r="G2234" t="s">
        <v>89</v>
      </c>
      <c r="H2234" s="3">
        <v>44852</v>
      </c>
      <c r="I2234" t="s">
        <v>2946</v>
      </c>
      <c r="M2234" t="s">
        <v>2538</v>
      </c>
      <c r="N2234" t="s">
        <v>11</v>
      </c>
      <c r="O2234" t="s">
        <v>11</v>
      </c>
      <c r="P2234" t="s">
        <v>1226</v>
      </c>
      <c r="Q2234" t="str">
        <f t="shared" si="34"/>
        <v/>
      </c>
    </row>
    <row r="2235" spans="1:17" x14ac:dyDescent="0.3">
      <c r="A2235" t="s">
        <v>45</v>
      </c>
      <c r="B2235" t="s">
        <v>2540</v>
      </c>
      <c r="C2235" t="s">
        <v>2541</v>
      </c>
      <c r="D2235" t="s">
        <v>2487</v>
      </c>
      <c r="E2235" t="s">
        <v>2542</v>
      </c>
      <c r="F2235" t="s">
        <v>1234</v>
      </c>
      <c r="G2235" t="s">
        <v>2543</v>
      </c>
      <c r="H2235" s="3">
        <v>44887</v>
      </c>
      <c r="I2235" t="s">
        <v>2947</v>
      </c>
      <c r="J2235">
        <v>75000</v>
      </c>
      <c r="K2235">
        <v>90000</v>
      </c>
      <c r="L2235">
        <v>82500</v>
      </c>
      <c r="M2235" t="s">
        <v>1234</v>
      </c>
      <c r="N2235" t="s">
        <v>11</v>
      </c>
      <c r="O2235" t="s">
        <v>14</v>
      </c>
      <c r="P2235" t="s">
        <v>40</v>
      </c>
      <c r="Q2235" t="str">
        <f t="shared" si="34"/>
        <v>$70K-$90K</v>
      </c>
    </row>
    <row r="2236" spans="1:17" x14ac:dyDescent="0.3">
      <c r="A2236" t="s">
        <v>45</v>
      </c>
      <c r="B2236" t="s">
        <v>2545</v>
      </c>
      <c r="C2236" t="s">
        <v>2546</v>
      </c>
      <c r="D2236" t="s">
        <v>2487</v>
      </c>
      <c r="E2236" t="s">
        <v>2547</v>
      </c>
      <c r="F2236" t="s">
        <v>2548</v>
      </c>
      <c r="G2236" t="s">
        <v>2549</v>
      </c>
      <c r="H2236" s="3">
        <v>44881</v>
      </c>
      <c r="I2236" t="s">
        <v>2948</v>
      </c>
      <c r="J2236">
        <v>60</v>
      </c>
      <c r="K2236">
        <v>60</v>
      </c>
      <c r="L2236">
        <v>60</v>
      </c>
      <c r="M2236" t="s">
        <v>2548</v>
      </c>
      <c r="N2236" t="s">
        <v>11</v>
      </c>
      <c r="O2236" t="s">
        <v>13</v>
      </c>
      <c r="P2236" t="s">
        <v>40</v>
      </c>
      <c r="Q2236" t="str">
        <f t="shared" si="34"/>
        <v>&lt; $50K</v>
      </c>
    </row>
    <row r="2237" spans="1:17" x14ac:dyDescent="0.3">
      <c r="A2237" t="s">
        <v>45</v>
      </c>
      <c r="B2237" t="s">
        <v>2551</v>
      </c>
      <c r="C2237" t="s">
        <v>2552</v>
      </c>
      <c r="D2237" t="s">
        <v>2487</v>
      </c>
      <c r="F2237" t="s">
        <v>2553</v>
      </c>
      <c r="G2237" t="s">
        <v>2554</v>
      </c>
      <c r="H2237" s="3">
        <v>44868</v>
      </c>
      <c r="I2237" t="s">
        <v>2949</v>
      </c>
      <c r="M2237" t="s">
        <v>2556</v>
      </c>
      <c r="N2237" t="s">
        <v>44</v>
      </c>
      <c r="O2237" t="s">
        <v>13</v>
      </c>
      <c r="P2237" t="s">
        <v>40</v>
      </c>
      <c r="Q2237" t="str">
        <f t="shared" si="34"/>
        <v/>
      </c>
    </row>
    <row r="2238" spans="1:17" x14ac:dyDescent="0.3">
      <c r="A2238" t="s">
        <v>2557</v>
      </c>
      <c r="B2238" t="s">
        <v>2558</v>
      </c>
      <c r="C2238" t="s">
        <v>2559</v>
      </c>
      <c r="D2238" t="s">
        <v>2487</v>
      </c>
      <c r="E2238" t="s">
        <v>2560</v>
      </c>
      <c r="F2238" t="s">
        <v>1234</v>
      </c>
      <c r="G2238" t="s">
        <v>2561</v>
      </c>
      <c r="H2238" s="3">
        <v>44881</v>
      </c>
      <c r="I2238" t="s">
        <v>2950</v>
      </c>
      <c r="J2238">
        <v>40</v>
      </c>
      <c r="K2238">
        <v>60</v>
      </c>
      <c r="L2238">
        <v>50</v>
      </c>
      <c r="M2238" t="s">
        <v>1234</v>
      </c>
      <c r="N2238" t="s">
        <v>11</v>
      </c>
      <c r="O2238" t="s">
        <v>14</v>
      </c>
      <c r="P2238" t="s">
        <v>40</v>
      </c>
      <c r="Q2238" t="str">
        <f t="shared" si="34"/>
        <v>&lt; $50K</v>
      </c>
    </row>
    <row r="2239" spans="1:17" x14ac:dyDescent="0.3">
      <c r="A2239" t="s">
        <v>2492</v>
      </c>
      <c r="B2239" t="s">
        <v>505</v>
      </c>
      <c r="C2239" t="s">
        <v>2563</v>
      </c>
      <c r="D2239" t="s">
        <v>2487</v>
      </c>
      <c r="E2239" t="s">
        <v>2564</v>
      </c>
      <c r="F2239" t="s">
        <v>2565</v>
      </c>
      <c r="G2239" t="s">
        <v>2566</v>
      </c>
      <c r="H2239" s="3">
        <v>44881</v>
      </c>
      <c r="I2239" t="s">
        <v>2951</v>
      </c>
      <c r="J2239">
        <v>30</v>
      </c>
      <c r="K2239">
        <v>33</v>
      </c>
      <c r="L2239">
        <v>31.5</v>
      </c>
      <c r="M2239" t="s">
        <v>2565</v>
      </c>
      <c r="N2239" t="s">
        <v>11</v>
      </c>
      <c r="O2239" t="s">
        <v>16</v>
      </c>
      <c r="P2239" t="s">
        <v>40</v>
      </c>
      <c r="Q2239" t="str">
        <f t="shared" si="34"/>
        <v>&lt; $50K</v>
      </c>
    </row>
    <row r="2240" spans="1:17" x14ac:dyDescent="0.3">
      <c r="A2240" t="s">
        <v>45</v>
      </c>
      <c r="B2240" t="s">
        <v>2568</v>
      </c>
      <c r="C2240" t="s">
        <v>2569</v>
      </c>
      <c r="D2240" t="s">
        <v>2487</v>
      </c>
      <c r="E2240" t="s">
        <v>2570</v>
      </c>
      <c r="F2240" t="s">
        <v>2571</v>
      </c>
      <c r="G2240" t="s">
        <v>2572</v>
      </c>
      <c r="H2240" s="3">
        <v>44869</v>
      </c>
      <c r="I2240" t="s">
        <v>2952</v>
      </c>
      <c r="J2240">
        <v>120000</v>
      </c>
      <c r="K2240">
        <v>130000</v>
      </c>
      <c r="L2240">
        <v>125000</v>
      </c>
      <c r="M2240" t="s">
        <v>49</v>
      </c>
      <c r="N2240" t="s">
        <v>2574</v>
      </c>
      <c r="O2240" t="s">
        <v>14</v>
      </c>
      <c r="P2240" t="s">
        <v>40</v>
      </c>
      <c r="Q2240" t="str">
        <f t="shared" si="34"/>
        <v>$110K-$130K</v>
      </c>
    </row>
    <row r="2241" spans="1:17" x14ac:dyDescent="0.3">
      <c r="A2241" t="s">
        <v>45</v>
      </c>
      <c r="B2241" t="s">
        <v>2575</v>
      </c>
      <c r="C2241" t="s">
        <v>2576</v>
      </c>
      <c r="D2241" t="s">
        <v>2487</v>
      </c>
      <c r="F2241" t="s">
        <v>2577</v>
      </c>
      <c r="G2241" t="s">
        <v>89</v>
      </c>
      <c r="H2241" s="3">
        <v>44883</v>
      </c>
      <c r="I2241" t="s">
        <v>2953</v>
      </c>
      <c r="M2241" t="s">
        <v>2579</v>
      </c>
      <c r="N2241" t="s">
        <v>134</v>
      </c>
      <c r="O2241" t="s">
        <v>11</v>
      </c>
      <c r="P2241" t="s">
        <v>40</v>
      </c>
      <c r="Q2241" t="str">
        <f t="shared" si="34"/>
        <v/>
      </c>
    </row>
    <row r="2242" spans="1:17" x14ac:dyDescent="0.3">
      <c r="A2242" t="s">
        <v>45</v>
      </c>
      <c r="B2242" t="s">
        <v>1266</v>
      </c>
      <c r="C2242" t="s">
        <v>2580</v>
      </c>
      <c r="D2242" t="s">
        <v>2487</v>
      </c>
      <c r="F2242" t="s">
        <v>2581</v>
      </c>
      <c r="G2242" t="s">
        <v>251</v>
      </c>
      <c r="H2242" s="3">
        <v>44875</v>
      </c>
      <c r="I2242" t="s">
        <v>2954</v>
      </c>
      <c r="M2242" t="s">
        <v>2581</v>
      </c>
      <c r="N2242" t="s">
        <v>11</v>
      </c>
      <c r="O2242" t="s">
        <v>13</v>
      </c>
      <c r="P2242" t="s">
        <v>40</v>
      </c>
      <c r="Q2242" t="str">
        <f t="shared" ref="Q2242:Q2305" si="35">IF(L2242="","",IF(L2242&lt;50000,"&lt; $50K",IF(L2242&lt;70000,"$50K-$70K",IF(L2242&lt;90000,"$70K-$90K",IF(L2242&lt;110000,"$90K-$110K",IF(L2242&lt;130000,"$110K-$130K","$130K+"))))))</f>
        <v/>
      </c>
    </row>
    <row r="2243" spans="1:17" x14ac:dyDescent="0.3">
      <c r="A2243" t="s">
        <v>2492</v>
      </c>
      <c r="B2243" t="s">
        <v>505</v>
      </c>
      <c r="C2243" t="s">
        <v>2583</v>
      </c>
      <c r="D2243" t="s">
        <v>2487</v>
      </c>
      <c r="E2243" t="s">
        <v>2584</v>
      </c>
      <c r="F2243" t="s">
        <v>2585</v>
      </c>
      <c r="G2243" t="s">
        <v>2586</v>
      </c>
      <c r="H2243" s="3">
        <v>44879</v>
      </c>
      <c r="I2243" t="s">
        <v>2955</v>
      </c>
      <c r="J2243">
        <v>22</v>
      </c>
      <c r="K2243">
        <v>24</v>
      </c>
      <c r="L2243">
        <v>23</v>
      </c>
      <c r="M2243" t="s">
        <v>2588</v>
      </c>
      <c r="N2243" t="s">
        <v>2589</v>
      </c>
      <c r="O2243" t="s">
        <v>16</v>
      </c>
      <c r="P2243" t="s">
        <v>40</v>
      </c>
      <c r="Q2243" t="str">
        <f t="shared" si="35"/>
        <v>&lt; $50K</v>
      </c>
    </row>
    <row r="2244" spans="1:17" x14ac:dyDescent="0.3">
      <c r="A2244" t="s">
        <v>45</v>
      </c>
      <c r="B2244" t="s">
        <v>2590</v>
      </c>
      <c r="C2244" t="s">
        <v>2591</v>
      </c>
      <c r="D2244" t="s">
        <v>2487</v>
      </c>
      <c r="E2244" t="s">
        <v>2592</v>
      </c>
      <c r="F2244" t="s">
        <v>2593</v>
      </c>
      <c r="G2244" t="s">
        <v>2594</v>
      </c>
      <c r="H2244" s="3">
        <v>44886</v>
      </c>
      <c r="I2244" t="s">
        <v>2956</v>
      </c>
      <c r="J2244">
        <v>40</v>
      </c>
      <c r="K2244">
        <v>100</v>
      </c>
      <c r="L2244">
        <v>70</v>
      </c>
      <c r="M2244" t="s">
        <v>49</v>
      </c>
      <c r="N2244" t="s">
        <v>1661</v>
      </c>
      <c r="O2244" t="s">
        <v>13</v>
      </c>
      <c r="P2244" t="s">
        <v>40</v>
      </c>
      <c r="Q2244" t="str">
        <f t="shared" si="35"/>
        <v>&lt; $50K</v>
      </c>
    </row>
    <row r="2245" spans="1:17" x14ac:dyDescent="0.3">
      <c r="A2245" t="s">
        <v>45</v>
      </c>
      <c r="B2245" t="s">
        <v>2596</v>
      </c>
      <c r="C2245" t="s">
        <v>2597</v>
      </c>
      <c r="D2245" t="s">
        <v>2487</v>
      </c>
      <c r="F2245" t="s">
        <v>496</v>
      </c>
      <c r="G2245" t="s">
        <v>2598</v>
      </c>
      <c r="H2245" s="3">
        <v>44887</v>
      </c>
      <c r="I2245" t="s">
        <v>2957</v>
      </c>
      <c r="M2245" t="s">
        <v>498</v>
      </c>
      <c r="N2245" t="s">
        <v>50</v>
      </c>
      <c r="O2245" t="s">
        <v>9</v>
      </c>
      <c r="P2245" t="s">
        <v>40</v>
      </c>
      <c r="Q2245" t="str">
        <f t="shared" si="35"/>
        <v/>
      </c>
    </row>
    <row r="2246" spans="1:17" x14ac:dyDescent="0.3">
      <c r="A2246" t="s">
        <v>2492</v>
      </c>
      <c r="B2246" t="s">
        <v>2600</v>
      </c>
      <c r="C2246" t="s">
        <v>2601</v>
      </c>
      <c r="D2246" t="s">
        <v>2487</v>
      </c>
      <c r="F2246" t="s">
        <v>47</v>
      </c>
      <c r="G2246" t="s">
        <v>251</v>
      </c>
      <c r="H2246" s="3">
        <v>44855</v>
      </c>
      <c r="I2246" t="s">
        <v>2958</v>
      </c>
      <c r="M2246" t="s">
        <v>49</v>
      </c>
      <c r="N2246" t="s">
        <v>50</v>
      </c>
      <c r="O2246" t="s">
        <v>13</v>
      </c>
      <c r="P2246" t="s">
        <v>1226</v>
      </c>
      <c r="Q2246" t="str">
        <f t="shared" si="35"/>
        <v/>
      </c>
    </row>
    <row r="2247" spans="1:17" x14ac:dyDescent="0.3">
      <c r="A2247" t="s">
        <v>45</v>
      </c>
      <c r="B2247" t="s">
        <v>2485</v>
      </c>
      <c r="C2247" t="s">
        <v>2486</v>
      </c>
      <c r="D2247" t="s">
        <v>2487</v>
      </c>
      <c r="F2247" t="s">
        <v>123</v>
      </c>
      <c r="G2247" t="s">
        <v>2488</v>
      </c>
      <c r="H2247" s="3">
        <v>44880</v>
      </c>
      <c r="I2247" t="s">
        <v>2959</v>
      </c>
      <c r="M2247" t="s">
        <v>126</v>
      </c>
      <c r="N2247" t="s">
        <v>127</v>
      </c>
      <c r="O2247" t="s">
        <v>13</v>
      </c>
      <c r="P2247" t="s">
        <v>40</v>
      </c>
      <c r="Q2247" t="str">
        <f t="shared" si="35"/>
        <v/>
      </c>
    </row>
    <row r="2248" spans="1:17" x14ac:dyDescent="0.3">
      <c r="A2248" t="s">
        <v>45</v>
      </c>
      <c r="B2248" t="s">
        <v>2485</v>
      </c>
      <c r="C2248" t="s">
        <v>2490</v>
      </c>
      <c r="D2248" t="s">
        <v>2487</v>
      </c>
      <c r="F2248" t="s">
        <v>123</v>
      </c>
      <c r="G2248" t="s">
        <v>2488</v>
      </c>
      <c r="H2248" s="3">
        <v>44880</v>
      </c>
      <c r="I2248" t="s">
        <v>2960</v>
      </c>
      <c r="M2248" t="s">
        <v>126</v>
      </c>
      <c r="N2248" t="s">
        <v>127</v>
      </c>
      <c r="O2248" t="s">
        <v>13</v>
      </c>
      <c r="P2248" t="s">
        <v>40</v>
      </c>
      <c r="Q2248" t="str">
        <f t="shared" si="35"/>
        <v/>
      </c>
    </row>
    <row r="2249" spans="1:17" x14ac:dyDescent="0.3">
      <c r="A2249" t="s">
        <v>45</v>
      </c>
      <c r="B2249" t="s">
        <v>2499</v>
      </c>
      <c r="C2249" t="s">
        <v>2500</v>
      </c>
      <c r="D2249" t="s">
        <v>2487</v>
      </c>
      <c r="E2249" t="s">
        <v>320</v>
      </c>
      <c r="F2249" t="s">
        <v>2501</v>
      </c>
      <c r="G2249" t="s">
        <v>2502</v>
      </c>
      <c r="H2249" s="3">
        <v>44873</v>
      </c>
      <c r="I2249" t="s">
        <v>2961</v>
      </c>
      <c r="J2249">
        <v>50</v>
      </c>
      <c r="K2249">
        <v>60</v>
      </c>
      <c r="L2249">
        <v>55</v>
      </c>
      <c r="M2249" t="s">
        <v>2501</v>
      </c>
      <c r="N2249" t="s">
        <v>11</v>
      </c>
      <c r="O2249" t="s">
        <v>13</v>
      </c>
      <c r="P2249" t="s">
        <v>40</v>
      </c>
      <c r="Q2249" t="str">
        <f t="shared" si="35"/>
        <v>&lt; $50K</v>
      </c>
    </row>
    <row r="2250" spans="1:17" x14ac:dyDescent="0.3">
      <c r="A2250" t="s">
        <v>45</v>
      </c>
      <c r="B2250" t="s">
        <v>2504</v>
      </c>
      <c r="C2250" t="s">
        <v>2505</v>
      </c>
      <c r="D2250" t="s">
        <v>2487</v>
      </c>
      <c r="F2250" t="s">
        <v>1248</v>
      </c>
      <c r="G2250" t="s">
        <v>1675</v>
      </c>
      <c r="H2250" s="3">
        <v>44887</v>
      </c>
      <c r="I2250" t="s">
        <v>2962</v>
      </c>
      <c r="M2250" t="s">
        <v>1251</v>
      </c>
      <c r="N2250" t="s">
        <v>114</v>
      </c>
      <c r="O2250" t="s">
        <v>16</v>
      </c>
      <c r="P2250" t="s">
        <v>40</v>
      </c>
      <c r="Q2250" t="str">
        <f t="shared" si="35"/>
        <v/>
      </c>
    </row>
    <row r="2251" spans="1:17" x14ac:dyDescent="0.3">
      <c r="A2251" t="s">
        <v>45</v>
      </c>
      <c r="B2251" t="s">
        <v>2507</v>
      </c>
      <c r="C2251" t="s">
        <v>2508</v>
      </c>
      <c r="D2251" t="s">
        <v>2487</v>
      </c>
      <c r="E2251" t="s">
        <v>2509</v>
      </c>
      <c r="F2251" t="s">
        <v>1234</v>
      </c>
      <c r="G2251" t="s">
        <v>2510</v>
      </c>
      <c r="H2251" s="3">
        <v>44861</v>
      </c>
      <c r="I2251" t="s">
        <v>2963</v>
      </c>
      <c r="J2251">
        <v>90000</v>
      </c>
      <c r="K2251">
        <v>120000</v>
      </c>
      <c r="L2251">
        <v>105000</v>
      </c>
      <c r="M2251" t="s">
        <v>1234</v>
      </c>
      <c r="N2251" t="s">
        <v>11</v>
      </c>
      <c r="O2251" t="s">
        <v>13</v>
      </c>
      <c r="P2251" t="s">
        <v>1226</v>
      </c>
      <c r="Q2251" t="str">
        <f t="shared" si="35"/>
        <v>$90K-$110K</v>
      </c>
    </row>
    <row r="2252" spans="1:17" x14ac:dyDescent="0.3">
      <c r="A2252" t="s">
        <v>45</v>
      </c>
      <c r="B2252" t="s">
        <v>2512</v>
      </c>
      <c r="C2252" t="s">
        <v>2513</v>
      </c>
      <c r="D2252" t="s">
        <v>2487</v>
      </c>
      <c r="F2252" t="s">
        <v>1234</v>
      </c>
      <c r="G2252" t="s">
        <v>2514</v>
      </c>
      <c r="H2252" s="3">
        <v>44881</v>
      </c>
      <c r="I2252" t="s">
        <v>2964</v>
      </c>
      <c r="M2252" t="s">
        <v>1234</v>
      </c>
      <c r="N2252" t="s">
        <v>11</v>
      </c>
      <c r="O2252" t="s">
        <v>14</v>
      </c>
      <c r="P2252" t="s">
        <v>40</v>
      </c>
      <c r="Q2252" t="str">
        <f t="shared" si="35"/>
        <v/>
      </c>
    </row>
    <row r="2253" spans="1:17" x14ac:dyDescent="0.3">
      <c r="A2253" t="s">
        <v>45</v>
      </c>
      <c r="B2253" t="s">
        <v>2613</v>
      </c>
      <c r="C2253" t="s">
        <v>2614</v>
      </c>
      <c r="D2253" t="s">
        <v>2487</v>
      </c>
      <c r="F2253" t="s">
        <v>1602</v>
      </c>
      <c r="G2253" t="s">
        <v>371</v>
      </c>
      <c r="H2253" s="3">
        <v>44887</v>
      </c>
      <c r="I2253" t="s">
        <v>2965</v>
      </c>
      <c r="M2253" t="s">
        <v>1605</v>
      </c>
      <c r="N2253" t="s">
        <v>154</v>
      </c>
      <c r="O2253" t="s">
        <v>9</v>
      </c>
      <c r="P2253" t="s">
        <v>40</v>
      </c>
      <c r="Q2253" t="str">
        <f t="shared" si="35"/>
        <v/>
      </c>
    </row>
    <row r="2254" spans="1:17" x14ac:dyDescent="0.3">
      <c r="A2254" t="s">
        <v>45</v>
      </c>
      <c r="B2254" t="s">
        <v>2516</v>
      </c>
      <c r="C2254" t="s">
        <v>2517</v>
      </c>
      <c r="D2254" t="s">
        <v>2487</v>
      </c>
      <c r="E2254" t="s">
        <v>2518</v>
      </c>
      <c r="F2254" t="s">
        <v>2519</v>
      </c>
      <c r="G2254" t="s">
        <v>2520</v>
      </c>
      <c r="H2254" s="3">
        <v>44861</v>
      </c>
      <c r="I2254" t="s">
        <v>2966</v>
      </c>
      <c r="J2254">
        <v>73036</v>
      </c>
      <c r="K2254">
        <v>105901</v>
      </c>
      <c r="L2254">
        <v>89468.5</v>
      </c>
      <c r="M2254" t="s">
        <v>2522</v>
      </c>
      <c r="N2254" t="s">
        <v>1661</v>
      </c>
      <c r="O2254" t="s">
        <v>9</v>
      </c>
      <c r="P2254" t="s">
        <v>1226</v>
      </c>
      <c r="Q2254" t="str">
        <f t="shared" si="35"/>
        <v>$70K-$90K</v>
      </c>
    </row>
    <row r="2255" spans="1:17" x14ac:dyDescent="0.3">
      <c r="A2255" t="s">
        <v>45</v>
      </c>
      <c r="B2255" t="s">
        <v>2523</v>
      </c>
      <c r="C2255" t="s">
        <v>2524</v>
      </c>
      <c r="D2255" t="s">
        <v>2487</v>
      </c>
      <c r="F2255" t="s">
        <v>2525</v>
      </c>
      <c r="G2255" t="s">
        <v>2526</v>
      </c>
      <c r="H2255" s="3">
        <v>44873</v>
      </c>
      <c r="I2255" t="s">
        <v>2967</v>
      </c>
      <c r="M2255" t="s">
        <v>49</v>
      </c>
      <c r="N2255" t="s">
        <v>162</v>
      </c>
      <c r="O2255" t="s">
        <v>16</v>
      </c>
      <c r="P2255" t="s">
        <v>40</v>
      </c>
      <c r="Q2255" t="str">
        <f t="shared" si="35"/>
        <v/>
      </c>
    </row>
    <row r="2256" spans="1:17" x14ac:dyDescent="0.3">
      <c r="A2256" t="s">
        <v>2492</v>
      </c>
      <c r="B2256" t="s">
        <v>505</v>
      </c>
      <c r="C2256" t="s">
        <v>2583</v>
      </c>
      <c r="D2256" t="s">
        <v>2487</v>
      </c>
      <c r="E2256" t="s">
        <v>2584</v>
      </c>
      <c r="F2256" t="s">
        <v>2585</v>
      </c>
      <c r="G2256" t="s">
        <v>2586</v>
      </c>
      <c r="H2256" s="3">
        <v>44879</v>
      </c>
      <c r="I2256" t="s">
        <v>2968</v>
      </c>
      <c r="J2256">
        <v>22</v>
      </c>
      <c r="K2256">
        <v>24</v>
      </c>
      <c r="L2256">
        <v>23</v>
      </c>
      <c r="M2256" t="s">
        <v>2588</v>
      </c>
      <c r="N2256" t="s">
        <v>2589</v>
      </c>
      <c r="O2256" t="s">
        <v>16</v>
      </c>
      <c r="P2256" t="s">
        <v>40</v>
      </c>
      <c r="Q2256" t="str">
        <f t="shared" si="35"/>
        <v>&lt; $50K</v>
      </c>
    </row>
    <row r="2257" spans="1:17" x14ac:dyDescent="0.3">
      <c r="A2257" t="s">
        <v>45</v>
      </c>
      <c r="B2257" t="s">
        <v>2536</v>
      </c>
      <c r="C2257" t="s">
        <v>2537</v>
      </c>
      <c r="D2257" t="s">
        <v>2487</v>
      </c>
      <c r="F2257" t="s">
        <v>2538</v>
      </c>
      <c r="G2257" t="s">
        <v>89</v>
      </c>
      <c r="H2257" s="3">
        <v>44852</v>
      </c>
      <c r="I2257" t="s">
        <v>2969</v>
      </c>
      <c r="M2257" t="s">
        <v>2538</v>
      </c>
      <c r="N2257" t="s">
        <v>11</v>
      </c>
      <c r="O2257" t="s">
        <v>11</v>
      </c>
      <c r="P2257" t="s">
        <v>1226</v>
      </c>
      <c r="Q2257" t="str">
        <f t="shared" si="35"/>
        <v/>
      </c>
    </row>
    <row r="2258" spans="1:17" x14ac:dyDescent="0.3">
      <c r="A2258" t="s">
        <v>45</v>
      </c>
      <c r="B2258" t="s">
        <v>2545</v>
      </c>
      <c r="C2258" t="s">
        <v>2546</v>
      </c>
      <c r="D2258" t="s">
        <v>2487</v>
      </c>
      <c r="E2258" t="s">
        <v>2547</v>
      </c>
      <c r="F2258" t="s">
        <v>2548</v>
      </c>
      <c r="G2258" t="s">
        <v>2549</v>
      </c>
      <c r="H2258" s="3">
        <v>44881</v>
      </c>
      <c r="I2258" t="s">
        <v>2970</v>
      </c>
      <c r="J2258">
        <v>60</v>
      </c>
      <c r="K2258">
        <v>60</v>
      </c>
      <c r="L2258">
        <v>60</v>
      </c>
      <c r="M2258" t="s">
        <v>2548</v>
      </c>
      <c r="N2258" t="s">
        <v>11</v>
      </c>
      <c r="O2258" t="s">
        <v>13</v>
      </c>
      <c r="P2258" t="s">
        <v>40</v>
      </c>
      <c r="Q2258" t="str">
        <f t="shared" si="35"/>
        <v>&lt; $50K</v>
      </c>
    </row>
    <row r="2259" spans="1:17" x14ac:dyDescent="0.3">
      <c r="A2259" t="s">
        <v>45</v>
      </c>
      <c r="B2259" t="s">
        <v>2540</v>
      </c>
      <c r="C2259" t="s">
        <v>2541</v>
      </c>
      <c r="D2259" t="s">
        <v>2487</v>
      </c>
      <c r="E2259" t="s">
        <v>2542</v>
      </c>
      <c r="F2259" t="s">
        <v>1234</v>
      </c>
      <c r="G2259" t="s">
        <v>2543</v>
      </c>
      <c r="H2259" s="3">
        <v>44887</v>
      </c>
      <c r="I2259" t="s">
        <v>2971</v>
      </c>
      <c r="J2259">
        <v>75000</v>
      </c>
      <c r="K2259">
        <v>90000</v>
      </c>
      <c r="L2259">
        <v>82500</v>
      </c>
      <c r="M2259" t="s">
        <v>1234</v>
      </c>
      <c r="N2259" t="s">
        <v>11</v>
      </c>
      <c r="O2259" t="s">
        <v>14</v>
      </c>
      <c r="P2259" t="s">
        <v>40</v>
      </c>
      <c r="Q2259" t="str">
        <f t="shared" si="35"/>
        <v>$70K-$90K</v>
      </c>
    </row>
    <row r="2260" spans="1:17" x14ac:dyDescent="0.3">
      <c r="A2260" t="s">
        <v>45</v>
      </c>
      <c r="B2260" t="s">
        <v>2533</v>
      </c>
      <c r="C2260" t="s">
        <v>2534</v>
      </c>
      <c r="D2260" t="s">
        <v>2487</v>
      </c>
      <c r="F2260" t="s">
        <v>123</v>
      </c>
      <c r="G2260" t="s">
        <v>322</v>
      </c>
      <c r="H2260" s="3">
        <v>44883</v>
      </c>
      <c r="I2260" t="s">
        <v>2972</v>
      </c>
      <c r="M2260" t="s">
        <v>126</v>
      </c>
      <c r="N2260" t="s">
        <v>127</v>
      </c>
      <c r="O2260" t="s">
        <v>14</v>
      </c>
      <c r="P2260" t="s">
        <v>40</v>
      </c>
      <c r="Q2260" t="str">
        <f t="shared" si="35"/>
        <v/>
      </c>
    </row>
    <row r="2261" spans="1:17" x14ac:dyDescent="0.3">
      <c r="A2261" t="s">
        <v>45</v>
      </c>
      <c r="B2261" t="s">
        <v>2551</v>
      </c>
      <c r="C2261" t="s">
        <v>2552</v>
      </c>
      <c r="D2261" t="s">
        <v>2487</v>
      </c>
      <c r="F2261" t="s">
        <v>2553</v>
      </c>
      <c r="G2261" t="s">
        <v>2554</v>
      </c>
      <c r="H2261" s="3">
        <v>44868</v>
      </c>
      <c r="I2261" t="s">
        <v>2973</v>
      </c>
      <c r="M2261" t="s">
        <v>2556</v>
      </c>
      <c r="N2261" t="s">
        <v>44</v>
      </c>
      <c r="O2261" t="s">
        <v>13</v>
      </c>
      <c r="P2261" t="s">
        <v>40</v>
      </c>
      <c r="Q2261" t="str">
        <f t="shared" si="35"/>
        <v/>
      </c>
    </row>
    <row r="2262" spans="1:17" x14ac:dyDescent="0.3">
      <c r="A2262" t="s">
        <v>2557</v>
      </c>
      <c r="B2262" t="s">
        <v>2558</v>
      </c>
      <c r="C2262" t="s">
        <v>2559</v>
      </c>
      <c r="D2262" t="s">
        <v>2487</v>
      </c>
      <c r="E2262" t="s">
        <v>2560</v>
      </c>
      <c r="F2262" t="s">
        <v>1234</v>
      </c>
      <c r="G2262" t="s">
        <v>2561</v>
      </c>
      <c r="H2262" s="3">
        <v>44881</v>
      </c>
      <c r="I2262" t="s">
        <v>2974</v>
      </c>
      <c r="J2262">
        <v>40</v>
      </c>
      <c r="K2262">
        <v>60</v>
      </c>
      <c r="L2262">
        <v>50</v>
      </c>
      <c r="M2262" t="s">
        <v>1234</v>
      </c>
      <c r="N2262" t="s">
        <v>11</v>
      </c>
      <c r="O2262" t="s">
        <v>14</v>
      </c>
      <c r="P2262" t="s">
        <v>40</v>
      </c>
      <c r="Q2262" t="str">
        <f t="shared" si="35"/>
        <v>&lt; $50K</v>
      </c>
    </row>
    <row r="2263" spans="1:17" x14ac:dyDescent="0.3">
      <c r="A2263" t="s">
        <v>2492</v>
      </c>
      <c r="B2263" t="s">
        <v>505</v>
      </c>
      <c r="C2263" t="s">
        <v>2563</v>
      </c>
      <c r="D2263" t="s">
        <v>2487</v>
      </c>
      <c r="E2263" t="s">
        <v>2564</v>
      </c>
      <c r="F2263" t="s">
        <v>2565</v>
      </c>
      <c r="G2263" t="s">
        <v>2566</v>
      </c>
      <c r="H2263" s="3">
        <v>44881</v>
      </c>
      <c r="I2263" t="s">
        <v>2975</v>
      </c>
      <c r="J2263">
        <v>30</v>
      </c>
      <c r="K2263">
        <v>33</v>
      </c>
      <c r="L2263">
        <v>31.5</v>
      </c>
      <c r="M2263" t="s">
        <v>2565</v>
      </c>
      <c r="N2263" t="s">
        <v>11</v>
      </c>
      <c r="O2263" t="s">
        <v>16</v>
      </c>
      <c r="P2263" t="s">
        <v>40</v>
      </c>
      <c r="Q2263" t="str">
        <f t="shared" si="35"/>
        <v>&lt; $50K</v>
      </c>
    </row>
    <row r="2264" spans="1:17" x14ac:dyDescent="0.3">
      <c r="A2264" t="s">
        <v>2492</v>
      </c>
      <c r="B2264" t="s">
        <v>2493</v>
      </c>
      <c r="C2264" t="s">
        <v>2494</v>
      </c>
      <c r="D2264" t="s">
        <v>2487</v>
      </c>
      <c r="F2264" t="s">
        <v>2495</v>
      </c>
      <c r="G2264" t="s">
        <v>2105</v>
      </c>
      <c r="H2264" s="3">
        <v>44880</v>
      </c>
      <c r="I2264" t="s">
        <v>2976</v>
      </c>
      <c r="M2264" t="s">
        <v>2497</v>
      </c>
      <c r="N2264" t="s">
        <v>2498</v>
      </c>
      <c r="O2264" t="s">
        <v>14</v>
      </c>
      <c r="P2264" t="s">
        <v>40</v>
      </c>
      <c r="Q2264" t="str">
        <f t="shared" si="35"/>
        <v/>
      </c>
    </row>
    <row r="2265" spans="1:17" x14ac:dyDescent="0.3">
      <c r="A2265" t="s">
        <v>45</v>
      </c>
      <c r="B2265" t="s">
        <v>2568</v>
      </c>
      <c r="C2265" t="s">
        <v>2569</v>
      </c>
      <c r="D2265" t="s">
        <v>2487</v>
      </c>
      <c r="E2265" t="s">
        <v>2570</v>
      </c>
      <c r="F2265" t="s">
        <v>2571</v>
      </c>
      <c r="G2265" t="s">
        <v>2572</v>
      </c>
      <c r="H2265" s="3">
        <v>44869</v>
      </c>
      <c r="I2265" t="s">
        <v>2977</v>
      </c>
      <c r="J2265">
        <v>120000</v>
      </c>
      <c r="K2265">
        <v>130000</v>
      </c>
      <c r="L2265">
        <v>125000</v>
      </c>
      <c r="M2265" t="s">
        <v>49</v>
      </c>
      <c r="N2265" t="s">
        <v>2574</v>
      </c>
      <c r="O2265" t="s">
        <v>14</v>
      </c>
      <c r="P2265" t="s">
        <v>40</v>
      </c>
      <c r="Q2265" t="str">
        <f t="shared" si="35"/>
        <v>$110K-$130K</v>
      </c>
    </row>
    <row r="2266" spans="1:17" x14ac:dyDescent="0.3">
      <c r="A2266" t="s">
        <v>45</v>
      </c>
      <c r="B2266" t="s">
        <v>2575</v>
      </c>
      <c r="C2266" t="s">
        <v>2576</v>
      </c>
      <c r="D2266" t="s">
        <v>2487</v>
      </c>
      <c r="F2266" t="s">
        <v>2577</v>
      </c>
      <c r="G2266" t="s">
        <v>89</v>
      </c>
      <c r="H2266" s="3">
        <v>44883</v>
      </c>
      <c r="I2266" t="s">
        <v>2978</v>
      </c>
      <c r="M2266" t="s">
        <v>2579</v>
      </c>
      <c r="N2266" t="s">
        <v>134</v>
      </c>
      <c r="O2266" t="s">
        <v>11</v>
      </c>
      <c r="P2266" t="s">
        <v>40</v>
      </c>
      <c r="Q2266" t="str">
        <f t="shared" si="35"/>
        <v/>
      </c>
    </row>
    <row r="2267" spans="1:17" x14ac:dyDescent="0.3">
      <c r="A2267" t="s">
        <v>45</v>
      </c>
      <c r="B2267" t="s">
        <v>1266</v>
      </c>
      <c r="C2267" t="s">
        <v>2580</v>
      </c>
      <c r="D2267" t="s">
        <v>2487</v>
      </c>
      <c r="F2267" t="s">
        <v>2581</v>
      </c>
      <c r="G2267" t="s">
        <v>251</v>
      </c>
      <c r="H2267" s="3">
        <v>44875</v>
      </c>
      <c r="I2267" t="s">
        <v>2979</v>
      </c>
      <c r="M2267" t="s">
        <v>2581</v>
      </c>
      <c r="N2267" t="s">
        <v>11</v>
      </c>
      <c r="O2267" t="s">
        <v>13</v>
      </c>
      <c r="P2267" t="s">
        <v>40</v>
      </c>
      <c r="Q2267" t="str">
        <f t="shared" si="35"/>
        <v/>
      </c>
    </row>
    <row r="2268" spans="1:17" x14ac:dyDescent="0.3">
      <c r="A2268" t="s">
        <v>45</v>
      </c>
      <c r="B2268" t="s">
        <v>2590</v>
      </c>
      <c r="C2268" t="s">
        <v>2591</v>
      </c>
      <c r="D2268" t="s">
        <v>2487</v>
      </c>
      <c r="E2268" t="s">
        <v>2592</v>
      </c>
      <c r="F2268" t="s">
        <v>2593</v>
      </c>
      <c r="G2268" t="s">
        <v>2594</v>
      </c>
      <c r="H2268" s="3">
        <v>44886</v>
      </c>
      <c r="I2268" t="s">
        <v>2980</v>
      </c>
      <c r="J2268">
        <v>40</v>
      </c>
      <c r="K2268">
        <v>100</v>
      </c>
      <c r="L2268">
        <v>70</v>
      </c>
      <c r="M2268" t="s">
        <v>49</v>
      </c>
      <c r="N2268" t="s">
        <v>1661</v>
      </c>
      <c r="O2268" t="s">
        <v>13</v>
      </c>
      <c r="P2268" t="s">
        <v>40</v>
      </c>
      <c r="Q2268" t="str">
        <f t="shared" si="35"/>
        <v>&lt; $50K</v>
      </c>
    </row>
    <row r="2269" spans="1:17" x14ac:dyDescent="0.3">
      <c r="A2269" t="s">
        <v>45</v>
      </c>
      <c r="B2269" t="s">
        <v>2596</v>
      </c>
      <c r="C2269" t="s">
        <v>2597</v>
      </c>
      <c r="D2269" t="s">
        <v>2487</v>
      </c>
      <c r="F2269" t="s">
        <v>496</v>
      </c>
      <c r="G2269" t="s">
        <v>2598</v>
      </c>
      <c r="H2269" s="3">
        <v>44887</v>
      </c>
      <c r="I2269" t="s">
        <v>2981</v>
      </c>
      <c r="M2269" t="s">
        <v>498</v>
      </c>
      <c r="N2269" t="s">
        <v>50</v>
      </c>
      <c r="O2269" t="s">
        <v>9</v>
      </c>
      <c r="P2269" t="s">
        <v>40</v>
      </c>
      <c r="Q2269" t="str">
        <f t="shared" si="35"/>
        <v/>
      </c>
    </row>
    <row r="2270" spans="1:17" x14ac:dyDescent="0.3">
      <c r="A2270" t="s">
        <v>2492</v>
      </c>
      <c r="B2270" t="s">
        <v>2600</v>
      </c>
      <c r="C2270" t="s">
        <v>2601</v>
      </c>
      <c r="D2270" t="s">
        <v>2487</v>
      </c>
      <c r="F2270" t="s">
        <v>47</v>
      </c>
      <c r="G2270" t="s">
        <v>251</v>
      </c>
      <c r="H2270" s="3">
        <v>44855</v>
      </c>
      <c r="I2270" t="s">
        <v>2982</v>
      </c>
      <c r="M2270" t="s">
        <v>49</v>
      </c>
      <c r="N2270" t="s">
        <v>50</v>
      </c>
      <c r="O2270" t="s">
        <v>13</v>
      </c>
      <c r="P2270" t="s">
        <v>1226</v>
      </c>
      <c r="Q2270" t="str">
        <f t="shared" si="35"/>
        <v/>
      </c>
    </row>
    <row r="2271" spans="1:17" x14ac:dyDescent="0.3">
      <c r="A2271" t="s">
        <v>2101</v>
      </c>
      <c r="B2271" t="s">
        <v>2603</v>
      </c>
      <c r="C2271" t="s">
        <v>2604</v>
      </c>
      <c r="D2271" t="s">
        <v>2487</v>
      </c>
      <c r="E2271" t="s">
        <v>2605</v>
      </c>
      <c r="F2271" t="s">
        <v>1234</v>
      </c>
      <c r="G2271" t="s">
        <v>2606</v>
      </c>
      <c r="H2271" s="3">
        <v>44860</v>
      </c>
      <c r="I2271" t="s">
        <v>2983</v>
      </c>
      <c r="J2271">
        <v>75000</v>
      </c>
      <c r="K2271">
        <v>95000</v>
      </c>
      <c r="L2271">
        <v>85000</v>
      </c>
      <c r="M2271" t="s">
        <v>1234</v>
      </c>
      <c r="N2271" t="s">
        <v>11</v>
      </c>
      <c r="O2271" t="s">
        <v>13</v>
      </c>
      <c r="P2271" t="s">
        <v>1226</v>
      </c>
      <c r="Q2271" t="str">
        <f t="shared" si="35"/>
        <v>$70K-$90K</v>
      </c>
    </row>
    <row r="2272" spans="1:17" x14ac:dyDescent="0.3">
      <c r="A2272" t="s">
        <v>45</v>
      </c>
      <c r="B2272" t="s">
        <v>2485</v>
      </c>
      <c r="C2272" t="s">
        <v>2486</v>
      </c>
      <c r="D2272" t="s">
        <v>2487</v>
      </c>
      <c r="F2272" t="s">
        <v>123</v>
      </c>
      <c r="G2272" t="s">
        <v>2488</v>
      </c>
      <c r="H2272" s="3">
        <v>44880</v>
      </c>
      <c r="I2272" t="s">
        <v>2984</v>
      </c>
      <c r="M2272" t="s">
        <v>126</v>
      </c>
      <c r="N2272" t="s">
        <v>127</v>
      </c>
      <c r="O2272" t="s">
        <v>13</v>
      </c>
      <c r="P2272" t="s">
        <v>40</v>
      </c>
      <c r="Q2272" t="str">
        <f t="shared" si="35"/>
        <v/>
      </c>
    </row>
    <row r="2273" spans="1:17" x14ac:dyDescent="0.3">
      <c r="A2273" t="s">
        <v>45</v>
      </c>
      <c r="B2273" t="s">
        <v>2485</v>
      </c>
      <c r="C2273" t="s">
        <v>2490</v>
      </c>
      <c r="D2273" t="s">
        <v>2487</v>
      </c>
      <c r="F2273" t="s">
        <v>123</v>
      </c>
      <c r="G2273" t="s">
        <v>2488</v>
      </c>
      <c r="H2273" s="3">
        <v>44880</v>
      </c>
      <c r="I2273" t="s">
        <v>2985</v>
      </c>
      <c r="M2273" t="s">
        <v>126</v>
      </c>
      <c r="N2273" t="s">
        <v>127</v>
      </c>
      <c r="O2273" t="s">
        <v>13</v>
      </c>
      <c r="P2273" t="s">
        <v>40</v>
      </c>
      <c r="Q2273" t="str">
        <f t="shared" si="35"/>
        <v/>
      </c>
    </row>
    <row r="2274" spans="1:17" x14ac:dyDescent="0.3">
      <c r="A2274" t="s">
        <v>2492</v>
      </c>
      <c r="B2274" t="s">
        <v>2493</v>
      </c>
      <c r="C2274" t="s">
        <v>2494</v>
      </c>
      <c r="D2274" t="s">
        <v>2487</v>
      </c>
      <c r="F2274" t="s">
        <v>2495</v>
      </c>
      <c r="G2274" t="s">
        <v>2105</v>
      </c>
      <c r="H2274" s="3">
        <v>44880</v>
      </c>
      <c r="I2274" t="s">
        <v>2986</v>
      </c>
      <c r="M2274" t="s">
        <v>2497</v>
      </c>
      <c r="N2274" t="s">
        <v>2498</v>
      </c>
      <c r="O2274" t="s">
        <v>14</v>
      </c>
      <c r="P2274" t="s">
        <v>40</v>
      </c>
      <c r="Q2274" t="str">
        <f t="shared" si="35"/>
        <v/>
      </c>
    </row>
    <row r="2275" spans="1:17" x14ac:dyDescent="0.3">
      <c r="A2275" t="s">
        <v>45</v>
      </c>
      <c r="B2275" t="s">
        <v>2499</v>
      </c>
      <c r="C2275" t="s">
        <v>2500</v>
      </c>
      <c r="D2275" t="s">
        <v>2487</v>
      </c>
      <c r="E2275" t="s">
        <v>320</v>
      </c>
      <c r="F2275" t="s">
        <v>2501</v>
      </c>
      <c r="G2275" t="s">
        <v>2502</v>
      </c>
      <c r="H2275" s="3">
        <v>44873</v>
      </c>
      <c r="I2275" t="s">
        <v>2987</v>
      </c>
      <c r="J2275">
        <v>50</v>
      </c>
      <c r="K2275">
        <v>60</v>
      </c>
      <c r="L2275">
        <v>55</v>
      </c>
      <c r="M2275" t="s">
        <v>2501</v>
      </c>
      <c r="N2275" t="s">
        <v>11</v>
      </c>
      <c r="O2275" t="s">
        <v>13</v>
      </c>
      <c r="P2275" t="s">
        <v>40</v>
      </c>
      <c r="Q2275" t="str">
        <f t="shared" si="35"/>
        <v>&lt; $50K</v>
      </c>
    </row>
    <row r="2276" spans="1:17" x14ac:dyDescent="0.3">
      <c r="A2276" t="s">
        <v>45</v>
      </c>
      <c r="B2276" t="s">
        <v>2504</v>
      </c>
      <c r="C2276" t="s">
        <v>2505</v>
      </c>
      <c r="D2276" t="s">
        <v>2487</v>
      </c>
      <c r="F2276" t="s">
        <v>1248</v>
      </c>
      <c r="G2276" t="s">
        <v>1675</v>
      </c>
      <c r="H2276" s="3">
        <v>44887</v>
      </c>
      <c r="I2276" t="s">
        <v>2988</v>
      </c>
      <c r="M2276" t="s">
        <v>1251</v>
      </c>
      <c r="N2276" t="s">
        <v>114</v>
      </c>
      <c r="O2276" t="s">
        <v>16</v>
      </c>
      <c r="P2276" t="s">
        <v>40</v>
      </c>
      <c r="Q2276" t="str">
        <f t="shared" si="35"/>
        <v/>
      </c>
    </row>
    <row r="2277" spans="1:17" x14ac:dyDescent="0.3">
      <c r="A2277" t="s">
        <v>45</v>
      </c>
      <c r="B2277" t="s">
        <v>2507</v>
      </c>
      <c r="C2277" t="s">
        <v>2508</v>
      </c>
      <c r="D2277" t="s">
        <v>2487</v>
      </c>
      <c r="E2277" t="s">
        <v>2509</v>
      </c>
      <c r="F2277" t="s">
        <v>1234</v>
      </c>
      <c r="G2277" t="s">
        <v>2510</v>
      </c>
      <c r="H2277" s="3">
        <v>44861</v>
      </c>
      <c r="I2277" t="s">
        <v>2989</v>
      </c>
      <c r="J2277">
        <v>90000</v>
      </c>
      <c r="K2277">
        <v>120000</v>
      </c>
      <c r="L2277">
        <v>105000</v>
      </c>
      <c r="M2277" t="s">
        <v>1234</v>
      </c>
      <c r="N2277" t="s">
        <v>11</v>
      </c>
      <c r="O2277" t="s">
        <v>13</v>
      </c>
      <c r="P2277" t="s">
        <v>1226</v>
      </c>
      <c r="Q2277" t="str">
        <f t="shared" si="35"/>
        <v>$90K-$110K</v>
      </c>
    </row>
    <row r="2278" spans="1:17" x14ac:dyDescent="0.3">
      <c r="A2278" t="s">
        <v>45</v>
      </c>
      <c r="B2278" t="s">
        <v>2512</v>
      </c>
      <c r="C2278" t="s">
        <v>2513</v>
      </c>
      <c r="D2278" t="s">
        <v>2487</v>
      </c>
      <c r="F2278" t="s">
        <v>1234</v>
      </c>
      <c r="G2278" t="s">
        <v>2514</v>
      </c>
      <c r="H2278" s="3">
        <v>44881</v>
      </c>
      <c r="I2278" t="s">
        <v>2990</v>
      </c>
      <c r="M2278" t="s">
        <v>1234</v>
      </c>
      <c r="N2278" t="s">
        <v>11</v>
      </c>
      <c r="O2278" t="s">
        <v>14</v>
      </c>
      <c r="P2278" t="s">
        <v>40</v>
      </c>
      <c r="Q2278" t="str">
        <f t="shared" si="35"/>
        <v/>
      </c>
    </row>
    <row r="2279" spans="1:17" x14ac:dyDescent="0.3">
      <c r="A2279" t="s">
        <v>45</v>
      </c>
      <c r="B2279" t="s">
        <v>2613</v>
      </c>
      <c r="C2279" t="s">
        <v>2614</v>
      </c>
      <c r="D2279" t="s">
        <v>2487</v>
      </c>
      <c r="F2279" t="s">
        <v>1602</v>
      </c>
      <c r="G2279" t="s">
        <v>371</v>
      </c>
      <c r="H2279" s="3">
        <v>44887</v>
      </c>
      <c r="I2279" t="s">
        <v>2991</v>
      </c>
      <c r="M2279" t="s">
        <v>1605</v>
      </c>
      <c r="N2279" t="s">
        <v>154</v>
      </c>
      <c r="O2279" t="s">
        <v>9</v>
      </c>
      <c r="P2279" t="s">
        <v>40</v>
      </c>
      <c r="Q2279" t="str">
        <f t="shared" si="35"/>
        <v/>
      </c>
    </row>
    <row r="2280" spans="1:17" x14ac:dyDescent="0.3">
      <c r="A2280" t="s">
        <v>45</v>
      </c>
      <c r="B2280" t="s">
        <v>2516</v>
      </c>
      <c r="C2280" t="s">
        <v>2517</v>
      </c>
      <c r="D2280" t="s">
        <v>2487</v>
      </c>
      <c r="E2280" t="s">
        <v>2518</v>
      </c>
      <c r="F2280" t="s">
        <v>2519</v>
      </c>
      <c r="G2280" t="s">
        <v>2520</v>
      </c>
      <c r="H2280" s="3">
        <v>44861</v>
      </c>
      <c r="I2280" t="s">
        <v>2992</v>
      </c>
      <c r="J2280">
        <v>73036</v>
      </c>
      <c r="K2280">
        <v>105901</v>
      </c>
      <c r="L2280">
        <v>89468.5</v>
      </c>
      <c r="M2280" t="s">
        <v>2522</v>
      </c>
      <c r="N2280" t="s">
        <v>1661</v>
      </c>
      <c r="O2280" t="s">
        <v>9</v>
      </c>
      <c r="P2280" t="s">
        <v>1226</v>
      </c>
      <c r="Q2280" t="str">
        <f t="shared" si="35"/>
        <v>$70K-$90K</v>
      </c>
    </row>
    <row r="2281" spans="1:17" x14ac:dyDescent="0.3">
      <c r="A2281" t="s">
        <v>45</v>
      </c>
      <c r="B2281" t="s">
        <v>2523</v>
      </c>
      <c r="C2281" t="s">
        <v>2524</v>
      </c>
      <c r="D2281" t="s">
        <v>2487</v>
      </c>
      <c r="F2281" t="s">
        <v>2525</v>
      </c>
      <c r="G2281" t="s">
        <v>2526</v>
      </c>
      <c r="H2281" s="3">
        <v>44873</v>
      </c>
      <c r="I2281" t="s">
        <v>2993</v>
      </c>
      <c r="M2281" t="s">
        <v>49</v>
      </c>
      <c r="N2281" t="s">
        <v>162</v>
      </c>
      <c r="O2281" t="s">
        <v>16</v>
      </c>
      <c r="P2281" t="s">
        <v>40</v>
      </c>
      <c r="Q2281" t="str">
        <f t="shared" si="35"/>
        <v/>
      </c>
    </row>
    <row r="2282" spans="1:17" x14ac:dyDescent="0.3">
      <c r="A2282" t="s">
        <v>45</v>
      </c>
      <c r="B2282" t="s">
        <v>2528</v>
      </c>
      <c r="C2282" t="s">
        <v>2529</v>
      </c>
      <c r="D2282" t="s">
        <v>2487</v>
      </c>
      <c r="F2282" t="s">
        <v>2530</v>
      </c>
      <c r="G2282" t="s">
        <v>2531</v>
      </c>
      <c r="H2282" s="3">
        <v>44880</v>
      </c>
      <c r="I2282" t="s">
        <v>2994</v>
      </c>
      <c r="M2282" t="s">
        <v>2530</v>
      </c>
      <c r="N2282" t="s">
        <v>11</v>
      </c>
      <c r="O2282" t="s">
        <v>13</v>
      </c>
      <c r="P2282" t="s">
        <v>40</v>
      </c>
      <c r="Q2282" t="str">
        <f t="shared" si="35"/>
        <v/>
      </c>
    </row>
    <row r="2283" spans="1:17" x14ac:dyDescent="0.3">
      <c r="A2283" t="s">
        <v>45</v>
      </c>
      <c r="B2283" t="s">
        <v>2533</v>
      </c>
      <c r="C2283" t="s">
        <v>222</v>
      </c>
      <c r="D2283" t="s">
        <v>2487</v>
      </c>
      <c r="F2283" t="s">
        <v>123</v>
      </c>
      <c r="G2283" t="s">
        <v>223</v>
      </c>
      <c r="H2283" s="3">
        <v>44883</v>
      </c>
      <c r="I2283" t="s">
        <v>2995</v>
      </c>
      <c r="M2283" t="s">
        <v>126</v>
      </c>
      <c r="N2283" t="s">
        <v>127</v>
      </c>
      <c r="O2283" t="s">
        <v>11</v>
      </c>
      <c r="P2283" t="s">
        <v>40</v>
      </c>
      <c r="Q2283" t="str">
        <f t="shared" si="35"/>
        <v/>
      </c>
    </row>
    <row r="2284" spans="1:17" x14ac:dyDescent="0.3">
      <c r="A2284" t="s">
        <v>45</v>
      </c>
      <c r="B2284" t="s">
        <v>2536</v>
      </c>
      <c r="C2284" t="s">
        <v>222</v>
      </c>
      <c r="D2284" t="s">
        <v>2487</v>
      </c>
      <c r="F2284" t="s">
        <v>2538</v>
      </c>
      <c r="G2284" t="s">
        <v>223</v>
      </c>
      <c r="H2284" s="3">
        <v>44852</v>
      </c>
      <c r="I2284" t="s">
        <v>2996</v>
      </c>
      <c r="M2284" t="s">
        <v>2538</v>
      </c>
      <c r="N2284" t="s">
        <v>11</v>
      </c>
      <c r="O2284" t="s">
        <v>11</v>
      </c>
      <c r="P2284" t="s">
        <v>1226</v>
      </c>
      <c r="Q2284" t="str">
        <f t="shared" si="35"/>
        <v/>
      </c>
    </row>
    <row r="2285" spans="1:17" x14ac:dyDescent="0.3">
      <c r="A2285" t="s">
        <v>45</v>
      </c>
      <c r="B2285" t="s">
        <v>2540</v>
      </c>
      <c r="C2285" t="s">
        <v>2541</v>
      </c>
      <c r="D2285" t="s">
        <v>2487</v>
      </c>
      <c r="E2285" t="s">
        <v>2542</v>
      </c>
      <c r="F2285" t="s">
        <v>1234</v>
      </c>
      <c r="G2285" t="s">
        <v>2543</v>
      </c>
      <c r="H2285" s="3">
        <v>44887</v>
      </c>
      <c r="I2285" t="s">
        <v>2997</v>
      </c>
      <c r="J2285">
        <v>75000</v>
      </c>
      <c r="K2285">
        <v>90000</v>
      </c>
      <c r="L2285">
        <v>82500</v>
      </c>
      <c r="M2285" t="s">
        <v>1234</v>
      </c>
      <c r="N2285" t="s">
        <v>11</v>
      </c>
      <c r="O2285" t="s">
        <v>14</v>
      </c>
      <c r="P2285" t="s">
        <v>40</v>
      </c>
      <c r="Q2285" t="str">
        <f t="shared" si="35"/>
        <v>$70K-$90K</v>
      </c>
    </row>
    <row r="2286" spans="1:17" x14ac:dyDescent="0.3">
      <c r="A2286" t="s">
        <v>45</v>
      </c>
      <c r="B2286" t="s">
        <v>2545</v>
      </c>
      <c r="C2286" t="s">
        <v>2546</v>
      </c>
      <c r="D2286" t="s">
        <v>2487</v>
      </c>
      <c r="E2286" t="s">
        <v>2547</v>
      </c>
      <c r="F2286" t="s">
        <v>2548</v>
      </c>
      <c r="G2286" t="s">
        <v>2549</v>
      </c>
      <c r="H2286" s="3">
        <v>44881</v>
      </c>
      <c r="I2286" t="s">
        <v>2998</v>
      </c>
      <c r="J2286">
        <v>60</v>
      </c>
      <c r="K2286">
        <v>60</v>
      </c>
      <c r="L2286">
        <v>60</v>
      </c>
      <c r="M2286" t="s">
        <v>2548</v>
      </c>
      <c r="N2286" t="s">
        <v>11</v>
      </c>
      <c r="O2286" t="s">
        <v>13</v>
      </c>
      <c r="P2286" t="s">
        <v>40</v>
      </c>
      <c r="Q2286" t="str">
        <f t="shared" si="35"/>
        <v>&lt; $50K</v>
      </c>
    </row>
    <row r="2287" spans="1:17" x14ac:dyDescent="0.3">
      <c r="A2287" t="s">
        <v>45</v>
      </c>
      <c r="B2287" t="s">
        <v>2551</v>
      </c>
      <c r="C2287" t="s">
        <v>2552</v>
      </c>
      <c r="D2287" t="s">
        <v>2487</v>
      </c>
      <c r="F2287" t="s">
        <v>2553</v>
      </c>
      <c r="G2287" t="s">
        <v>2554</v>
      </c>
      <c r="H2287" s="3">
        <v>44868</v>
      </c>
      <c r="I2287" t="s">
        <v>2999</v>
      </c>
      <c r="M2287" t="s">
        <v>2556</v>
      </c>
      <c r="N2287" t="s">
        <v>44</v>
      </c>
      <c r="O2287" t="s">
        <v>13</v>
      </c>
      <c r="P2287" t="s">
        <v>40</v>
      </c>
      <c r="Q2287" t="str">
        <f t="shared" si="35"/>
        <v/>
      </c>
    </row>
    <row r="2288" spans="1:17" x14ac:dyDescent="0.3">
      <c r="A2288" t="s">
        <v>2557</v>
      </c>
      <c r="B2288" t="s">
        <v>2558</v>
      </c>
      <c r="C2288" t="s">
        <v>2559</v>
      </c>
      <c r="D2288" t="s">
        <v>2487</v>
      </c>
      <c r="E2288" t="s">
        <v>2560</v>
      </c>
      <c r="F2288" t="s">
        <v>1234</v>
      </c>
      <c r="G2288" t="s">
        <v>2561</v>
      </c>
      <c r="H2288" s="3">
        <v>44881</v>
      </c>
      <c r="I2288" t="s">
        <v>3000</v>
      </c>
      <c r="J2288">
        <v>40</v>
      </c>
      <c r="K2288">
        <v>60</v>
      </c>
      <c r="L2288">
        <v>50</v>
      </c>
      <c r="M2288" t="s">
        <v>1234</v>
      </c>
      <c r="N2288" t="s">
        <v>11</v>
      </c>
      <c r="O2288" t="s">
        <v>14</v>
      </c>
      <c r="P2288" t="s">
        <v>40</v>
      </c>
      <c r="Q2288" t="str">
        <f t="shared" si="35"/>
        <v>&lt; $50K</v>
      </c>
    </row>
    <row r="2289" spans="1:17" x14ac:dyDescent="0.3">
      <c r="A2289" t="s">
        <v>2492</v>
      </c>
      <c r="B2289" t="s">
        <v>505</v>
      </c>
      <c r="C2289" t="s">
        <v>2563</v>
      </c>
      <c r="D2289" t="s">
        <v>2487</v>
      </c>
      <c r="E2289" t="s">
        <v>2564</v>
      </c>
      <c r="F2289" t="s">
        <v>2565</v>
      </c>
      <c r="G2289" t="s">
        <v>2566</v>
      </c>
      <c r="H2289" s="3">
        <v>44881</v>
      </c>
      <c r="I2289" t="s">
        <v>3001</v>
      </c>
      <c r="J2289">
        <v>30</v>
      </c>
      <c r="K2289">
        <v>33</v>
      </c>
      <c r="L2289">
        <v>31.5</v>
      </c>
      <c r="M2289" t="s">
        <v>2565</v>
      </c>
      <c r="N2289" t="s">
        <v>11</v>
      </c>
      <c r="O2289" t="s">
        <v>16</v>
      </c>
      <c r="P2289" t="s">
        <v>40</v>
      </c>
      <c r="Q2289" t="str">
        <f t="shared" si="35"/>
        <v>&lt; $50K</v>
      </c>
    </row>
    <row r="2290" spans="1:17" x14ac:dyDescent="0.3">
      <c r="A2290" t="s">
        <v>45</v>
      </c>
      <c r="B2290" t="s">
        <v>2568</v>
      </c>
      <c r="C2290" t="s">
        <v>2569</v>
      </c>
      <c r="D2290" t="s">
        <v>2487</v>
      </c>
      <c r="E2290" t="s">
        <v>2570</v>
      </c>
      <c r="F2290" t="s">
        <v>2571</v>
      </c>
      <c r="G2290" t="s">
        <v>2572</v>
      </c>
      <c r="H2290" s="3">
        <v>44869</v>
      </c>
      <c r="I2290" t="s">
        <v>3002</v>
      </c>
      <c r="J2290">
        <v>120000</v>
      </c>
      <c r="K2290">
        <v>130000</v>
      </c>
      <c r="L2290">
        <v>125000</v>
      </c>
      <c r="M2290" t="s">
        <v>49</v>
      </c>
      <c r="N2290" t="s">
        <v>2574</v>
      </c>
      <c r="O2290" t="s">
        <v>14</v>
      </c>
      <c r="P2290" t="s">
        <v>40</v>
      </c>
      <c r="Q2290" t="str">
        <f t="shared" si="35"/>
        <v>$110K-$130K</v>
      </c>
    </row>
    <row r="2291" spans="1:17" x14ac:dyDescent="0.3">
      <c r="A2291" t="s">
        <v>45</v>
      </c>
      <c r="B2291" t="s">
        <v>2575</v>
      </c>
      <c r="C2291" t="s">
        <v>2576</v>
      </c>
      <c r="D2291" t="s">
        <v>2487</v>
      </c>
      <c r="F2291" t="s">
        <v>2577</v>
      </c>
      <c r="G2291" t="s">
        <v>89</v>
      </c>
      <c r="H2291" s="3">
        <v>44883</v>
      </c>
      <c r="I2291" t="s">
        <v>3003</v>
      </c>
      <c r="M2291" t="s">
        <v>2579</v>
      </c>
      <c r="N2291" t="s">
        <v>134</v>
      </c>
      <c r="O2291" t="s">
        <v>11</v>
      </c>
      <c r="P2291" t="s">
        <v>40</v>
      </c>
      <c r="Q2291" t="str">
        <f t="shared" si="35"/>
        <v/>
      </c>
    </row>
    <row r="2292" spans="1:17" x14ac:dyDescent="0.3">
      <c r="A2292" t="s">
        <v>45</v>
      </c>
      <c r="B2292" t="s">
        <v>1266</v>
      </c>
      <c r="C2292" t="s">
        <v>2580</v>
      </c>
      <c r="D2292" t="s">
        <v>2487</v>
      </c>
      <c r="F2292" t="s">
        <v>2581</v>
      </c>
      <c r="G2292" t="s">
        <v>251</v>
      </c>
      <c r="H2292" s="3">
        <v>44875</v>
      </c>
      <c r="I2292" t="s">
        <v>3004</v>
      </c>
      <c r="M2292" t="s">
        <v>2581</v>
      </c>
      <c r="N2292" t="s">
        <v>11</v>
      </c>
      <c r="O2292" t="s">
        <v>13</v>
      </c>
      <c r="P2292" t="s">
        <v>40</v>
      </c>
      <c r="Q2292" t="str">
        <f t="shared" si="35"/>
        <v/>
      </c>
    </row>
    <row r="2293" spans="1:17" x14ac:dyDescent="0.3">
      <c r="A2293" t="s">
        <v>2492</v>
      </c>
      <c r="B2293" t="s">
        <v>505</v>
      </c>
      <c r="C2293" t="s">
        <v>2583</v>
      </c>
      <c r="D2293" t="s">
        <v>2487</v>
      </c>
      <c r="E2293" t="s">
        <v>2584</v>
      </c>
      <c r="F2293" t="s">
        <v>2585</v>
      </c>
      <c r="G2293" t="s">
        <v>2586</v>
      </c>
      <c r="H2293" s="3">
        <v>44879</v>
      </c>
      <c r="I2293" t="s">
        <v>3005</v>
      </c>
      <c r="J2293">
        <v>22</v>
      </c>
      <c r="K2293">
        <v>24</v>
      </c>
      <c r="L2293">
        <v>23</v>
      </c>
      <c r="M2293" t="s">
        <v>2588</v>
      </c>
      <c r="N2293" t="s">
        <v>2589</v>
      </c>
      <c r="O2293" t="s">
        <v>16</v>
      </c>
      <c r="P2293" t="s">
        <v>40</v>
      </c>
      <c r="Q2293" t="str">
        <f t="shared" si="35"/>
        <v>&lt; $50K</v>
      </c>
    </row>
    <row r="2294" spans="1:17" x14ac:dyDescent="0.3">
      <c r="A2294" t="s">
        <v>45</v>
      </c>
      <c r="B2294" t="s">
        <v>2590</v>
      </c>
      <c r="C2294" t="s">
        <v>2591</v>
      </c>
      <c r="D2294" t="s">
        <v>2487</v>
      </c>
      <c r="E2294" t="s">
        <v>2592</v>
      </c>
      <c r="F2294" t="s">
        <v>2593</v>
      </c>
      <c r="G2294" t="s">
        <v>2594</v>
      </c>
      <c r="H2294" s="3">
        <v>44886</v>
      </c>
      <c r="I2294" t="s">
        <v>3006</v>
      </c>
      <c r="J2294">
        <v>40</v>
      </c>
      <c r="K2294">
        <v>100</v>
      </c>
      <c r="L2294">
        <v>70</v>
      </c>
      <c r="M2294" t="s">
        <v>49</v>
      </c>
      <c r="N2294" t="s">
        <v>1661</v>
      </c>
      <c r="O2294" t="s">
        <v>13</v>
      </c>
      <c r="P2294" t="s">
        <v>40</v>
      </c>
      <c r="Q2294" t="str">
        <f t="shared" si="35"/>
        <v>&lt; $50K</v>
      </c>
    </row>
    <row r="2295" spans="1:17" x14ac:dyDescent="0.3">
      <c r="A2295" t="s">
        <v>45</v>
      </c>
      <c r="B2295" t="s">
        <v>2596</v>
      </c>
      <c r="C2295" t="s">
        <v>2597</v>
      </c>
      <c r="D2295" t="s">
        <v>2487</v>
      </c>
      <c r="F2295" t="s">
        <v>496</v>
      </c>
      <c r="G2295" t="s">
        <v>2598</v>
      </c>
      <c r="H2295" s="3">
        <v>44887</v>
      </c>
      <c r="I2295" t="s">
        <v>3007</v>
      </c>
      <c r="M2295" t="s">
        <v>498</v>
      </c>
      <c r="N2295" t="s">
        <v>50</v>
      </c>
      <c r="O2295" t="s">
        <v>9</v>
      </c>
      <c r="P2295" t="s">
        <v>40</v>
      </c>
      <c r="Q2295" t="str">
        <f t="shared" si="35"/>
        <v/>
      </c>
    </row>
    <row r="2296" spans="1:17" x14ac:dyDescent="0.3">
      <c r="A2296" t="s">
        <v>2492</v>
      </c>
      <c r="B2296" t="s">
        <v>2600</v>
      </c>
      <c r="C2296" t="s">
        <v>2601</v>
      </c>
      <c r="D2296" t="s">
        <v>2487</v>
      </c>
      <c r="F2296" t="s">
        <v>47</v>
      </c>
      <c r="G2296" t="s">
        <v>251</v>
      </c>
      <c r="H2296" s="3">
        <v>44855</v>
      </c>
      <c r="I2296" t="s">
        <v>3008</v>
      </c>
      <c r="M2296" t="s">
        <v>49</v>
      </c>
      <c r="N2296" t="s">
        <v>50</v>
      </c>
      <c r="O2296" t="s">
        <v>13</v>
      </c>
      <c r="P2296" t="s">
        <v>1226</v>
      </c>
      <c r="Q2296" t="str">
        <f t="shared" si="35"/>
        <v/>
      </c>
    </row>
    <row r="2297" spans="1:17" x14ac:dyDescent="0.3">
      <c r="A2297" t="s">
        <v>45</v>
      </c>
      <c r="B2297" t="s">
        <v>2485</v>
      </c>
      <c r="C2297" t="s">
        <v>2486</v>
      </c>
      <c r="D2297" t="s">
        <v>2487</v>
      </c>
      <c r="F2297" t="s">
        <v>123</v>
      </c>
      <c r="G2297" t="s">
        <v>2488</v>
      </c>
      <c r="H2297" s="3">
        <v>44880</v>
      </c>
      <c r="I2297" t="s">
        <v>3009</v>
      </c>
      <c r="M2297" t="s">
        <v>126</v>
      </c>
      <c r="N2297" t="s">
        <v>127</v>
      </c>
      <c r="O2297" t="s">
        <v>13</v>
      </c>
      <c r="P2297" t="s">
        <v>40</v>
      </c>
      <c r="Q2297" t="str">
        <f t="shared" si="35"/>
        <v/>
      </c>
    </row>
    <row r="2298" spans="1:17" x14ac:dyDescent="0.3">
      <c r="A2298" t="s">
        <v>45</v>
      </c>
      <c r="B2298" t="s">
        <v>2485</v>
      </c>
      <c r="C2298" t="s">
        <v>2490</v>
      </c>
      <c r="D2298" t="s">
        <v>2487</v>
      </c>
      <c r="F2298" t="s">
        <v>123</v>
      </c>
      <c r="G2298" t="s">
        <v>2488</v>
      </c>
      <c r="H2298" s="3">
        <v>44880</v>
      </c>
      <c r="I2298" t="s">
        <v>3010</v>
      </c>
      <c r="M2298" t="s">
        <v>126</v>
      </c>
      <c r="N2298" t="s">
        <v>127</v>
      </c>
      <c r="O2298" t="s">
        <v>13</v>
      </c>
      <c r="P2298" t="s">
        <v>40</v>
      </c>
      <c r="Q2298" t="str">
        <f t="shared" si="35"/>
        <v/>
      </c>
    </row>
    <row r="2299" spans="1:17" x14ac:dyDescent="0.3">
      <c r="A2299" t="s">
        <v>45</v>
      </c>
      <c r="B2299" t="s">
        <v>2499</v>
      </c>
      <c r="C2299" t="s">
        <v>2500</v>
      </c>
      <c r="D2299" t="s">
        <v>2487</v>
      </c>
      <c r="E2299" t="s">
        <v>320</v>
      </c>
      <c r="F2299" t="s">
        <v>2501</v>
      </c>
      <c r="G2299" t="s">
        <v>2502</v>
      </c>
      <c r="H2299" s="3">
        <v>44873</v>
      </c>
      <c r="I2299" t="s">
        <v>3011</v>
      </c>
      <c r="J2299">
        <v>50</v>
      </c>
      <c r="K2299">
        <v>60</v>
      </c>
      <c r="L2299">
        <v>55</v>
      </c>
      <c r="M2299" t="s">
        <v>2501</v>
      </c>
      <c r="N2299" t="s">
        <v>11</v>
      </c>
      <c r="O2299" t="s">
        <v>13</v>
      </c>
      <c r="P2299" t="s">
        <v>40</v>
      </c>
      <c r="Q2299" t="str">
        <f t="shared" si="35"/>
        <v>&lt; $50K</v>
      </c>
    </row>
    <row r="2300" spans="1:17" x14ac:dyDescent="0.3">
      <c r="A2300" t="s">
        <v>45</v>
      </c>
      <c r="B2300" t="s">
        <v>2507</v>
      </c>
      <c r="C2300" t="s">
        <v>2508</v>
      </c>
      <c r="D2300" t="s">
        <v>2487</v>
      </c>
      <c r="E2300" t="s">
        <v>2509</v>
      </c>
      <c r="F2300" t="s">
        <v>1234</v>
      </c>
      <c r="G2300" t="s">
        <v>2510</v>
      </c>
      <c r="H2300" s="3">
        <v>44861</v>
      </c>
      <c r="I2300" t="s">
        <v>3012</v>
      </c>
      <c r="J2300">
        <v>90000</v>
      </c>
      <c r="K2300">
        <v>120000</v>
      </c>
      <c r="L2300">
        <v>105000</v>
      </c>
      <c r="M2300" t="s">
        <v>1234</v>
      </c>
      <c r="N2300" t="s">
        <v>11</v>
      </c>
      <c r="O2300" t="s">
        <v>13</v>
      </c>
      <c r="P2300" t="s">
        <v>1226</v>
      </c>
      <c r="Q2300" t="str">
        <f t="shared" si="35"/>
        <v>$90K-$110K</v>
      </c>
    </row>
    <row r="2301" spans="1:17" x14ac:dyDescent="0.3">
      <c r="A2301" t="s">
        <v>45</v>
      </c>
      <c r="B2301" t="s">
        <v>2512</v>
      </c>
      <c r="C2301" t="s">
        <v>2513</v>
      </c>
      <c r="D2301" t="s">
        <v>2487</v>
      </c>
      <c r="F2301" t="s">
        <v>1234</v>
      </c>
      <c r="G2301" t="s">
        <v>2514</v>
      </c>
      <c r="H2301" s="3">
        <v>44881</v>
      </c>
      <c r="I2301" t="s">
        <v>3013</v>
      </c>
      <c r="M2301" t="s">
        <v>1234</v>
      </c>
      <c r="N2301" t="s">
        <v>11</v>
      </c>
      <c r="O2301" t="s">
        <v>14</v>
      </c>
      <c r="P2301" t="s">
        <v>40</v>
      </c>
      <c r="Q2301" t="str">
        <f t="shared" si="35"/>
        <v/>
      </c>
    </row>
    <row r="2302" spans="1:17" x14ac:dyDescent="0.3">
      <c r="A2302" t="s">
        <v>45</v>
      </c>
      <c r="B2302" t="s">
        <v>2613</v>
      </c>
      <c r="C2302" t="s">
        <v>2614</v>
      </c>
      <c r="D2302" t="s">
        <v>2487</v>
      </c>
      <c r="F2302" t="s">
        <v>1602</v>
      </c>
      <c r="G2302" t="s">
        <v>371</v>
      </c>
      <c r="H2302" s="3">
        <v>44887</v>
      </c>
      <c r="I2302" t="s">
        <v>3014</v>
      </c>
      <c r="M2302" t="s">
        <v>1605</v>
      </c>
      <c r="N2302" t="s">
        <v>154</v>
      </c>
      <c r="O2302" t="s">
        <v>9</v>
      </c>
      <c r="P2302" t="s">
        <v>40</v>
      </c>
      <c r="Q2302" t="str">
        <f t="shared" si="35"/>
        <v/>
      </c>
    </row>
    <row r="2303" spans="1:17" x14ac:dyDescent="0.3">
      <c r="A2303" t="s">
        <v>45</v>
      </c>
      <c r="B2303" t="s">
        <v>2516</v>
      </c>
      <c r="C2303" t="s">
        <v>2517</v>
      </c>
      <c r="D2303" t="s">
        <v>2487</v>
      </c>
      <c r="E2303" t="s">
        <v>2518</v>
      </c>
      <c r="F2303" t="s">
        <v>2519</v>
      </c>
      <c r="G2303" t="s">
        <v>2520</v>
      </c>
      <c r="H2303" s="3">
        <v>44861</v>
      </c>
      <c r="I2303" t="s">
        <v>3015</v>
      </c>
      <c r="J2303">
        <v>73036</v>
      </c>
      <c r="K2303">
        <v>105901</v>
      </c>
      <c r="L2303">
        <v>89468.5</v>
      </c>
      <c r="M2303" t="s">
        <v>2522</v>
      </c>
      <c r="N2303" t="s">
        <v>1661</v>
      </c>
      <c r="O2303" t="s">
        <v>9</v>
      </c>
      <c r="P2303" t="s">
        <v>1226</v>
      </c>
      <c r="Q2303" t="str">
        <f t="shared" si="35"/>
        <v>$70K-$90K</v>
      </c>
    </row>
    <row r="2304" spans="1:17" x14ac:dyDescent="0.3">
      <c r="A2304" t="s">
        <v>45</v>
      </c>
      <c r="B2304" t="s">
        <v>2523</v>
      </c>
      <c r="C2304" t="s">
        <v>2524</v>
      </c>
      <c r="D2304" t="s">
        <v>2487</v>
      </c>
      <c r="F2304" t="s">
        <v>2525</v>
      </c>
      <c r="G2304" t="s">
        <v>2526</v>
      </c>
      <c r="H2304" s="3">
        <v>44873</v>
      </c>
      <c r="I2304" t="s">
        <v>3016</v>
      </c>
      <c r="M2304" t="s">
        <v>49</v>
      </c>
      <c r="N2304" t="s">
        <v>162</v>
      </c>
      <c r="O2304" t="s">
        <v>16</v>
      </c>
      <c r="P2304" t="s">
        <v>40</v>
      </c>
      <c r="Q2304" t="str">
        <f t="shared" si="35"/>
        <v/>
      </c>
    </row>
    <row r="2305" spans="1:17" x14ac:dyDescent="0.3">
      <c r="A2305" t="s">
        <v>2492</v>
      </c>
      <c r="B2305" t="s">
        <v>505</v>
      </c>
      <c r="C2305" t="s">
        <v>2583</v>
      </c>
      <c r="D2305" t="s">
        <v>2487</v>
      </c>
      <c r="E2305" t="s">
        <v>2584</v>
      </c>
      <c r="F2305" t="s">
        <v>2585</v>
      </c>
      <c r="G2305" t="s">
        <v>2586</v>
      </c>
      <c r="H2305" s="3">
        <v>44879</v>
      </c>
      <c r="I2305" t="s">
        <v>3017</v>
      </c>
      <c r="J2305">
        <v>22</v>
      </c>
      <c r="K2305">
        <v>24</v>
      </c>
      <c r="L2305">
        <v>23</v>
      </c>
      <c r="M2305" t="s">
        <v>2588</v>
      </c>
      <c r="N2305" t="s">
        <v>2589</v>
      </c>
      <c r="O2305" t="s">
        <v>16</v>
      </c>
      <c r="P2305" t="s">
        <v>40</v>
      </c>
      <c r="Q2305" t="str">
        <f t="shared" si="35"/>
        <v>&lt; $50K</v>
      </c>
    </row>
    <row r="2306" spans="1:17" x14ac:dyDescent="0.3">
      <c r="A2306" t="s">
        <v>45</v>
      </c>
      <c r="B2306" t="s">
        <v>2536</v>
      </c>
      <c r="C2306" t="s">
        <v>2537</v>
      </c>
      <c r="D2306" t="s">
        <v>2487</v>
      </c>
      <c r="F2306" t="s">
        <v>2538</v>
      </c>
      <c r="G2306" t="s">
        <v>89</v>
      </c>
      <c r="H2306" s="3">
        <v>44852</v>
      </c>
      <c r="I2306" t="s">
        <v>3018</v>
      </c>
      <c r="M2306" t="s">
        <v>2538</v>
      </c>
      <c r="N2306" t="s">
        <v>11</v>
      </c>
      <c r="O2306" t="s">
        <v>11</v>
      </c>
      <c r="P2306" t="s">
        <v>1226</v>
      </c>
      <c r="Q2306" t="str">
        <f t="shared" ref="Q2306:Q2369" si="36">IF(L2306="","",IF(L2306&lt;50000,"&lt; $50K",IF(L2306&lt;70000,"$50K-$70K",IF(L2306&lt;90000,"$70K-$90K",IF(L2306&lt;110000,"$90K-$110K",IF(L2306&lt;130000,"$110K-$130K","$130K+"))))))</f>
        <v/>
      </c>
    </row>
    <row r="2307" spans="1:17" x14ac:dyDescent="0.3">
      <c r="A2307" t="s">
        <v>45</v>
      </c>
      <c r="B2307" t="s">
        <v>2545</v>
      </c>
      <c r="C2307" t="s">
        <v>2546</v>
      </c>
      <c r="D2307" t="s">
        <v>2487</v>
      </c>
      <c r="E2307" t="s">
        <v>2547</v>
      </c>
      <c r="F2307" t="s">
        <v>2548</v>
      </c>
      <c r="G2307" t="s">
        <v>2549</v>
      </c>
      <c r="H2307" s="3">
        <v>44881</v>
      </c>
      <c r="I2307" t="s">
        <v>3019</v>
      </c>
      <c r="J2307">
        <v>60</v>
      </c>
      <c r="K2307">
        <v>60</v>
      </c>
      <c r="L2307">
        <v>60</v>
      </c>
      <c r="M2307" t="s">
        <v>2548</v>
      </c>
      <c r="N2307" t="s">
        <v>11</v>
      </c>
      <c r="O2307" t="s">
        <v>13</v>
      </c>
      <c r="P2307" t="s">
        <v>40</v>
      </c>
      <c r="Q2307" t="str">
        <f t="shared" si="36"/>
        <v>&lt; $50K</v>
      </c>
    </row>
    <row r="2308" spans="1:17" x14ac:dyDescent="0.3">
      <c r="A2308" t="s">
        <v>45</v>
      </c>
      <c r="B2308" t="s">
        <v>2540</v>
      </c>
      <c r="C2308" t="s">
        <v>2541</v>
      </c>
      <c r="D2308" t="s">
        <v>2487</v>
      </c>
      <c r="E2308" t="s">
        <v>2542</v>
      </c>
      <c r="F2308" t="s">
        <v>1234</v>
      </c>
      <c r="G2308" t="s">
        <v>2543</v>
      </c>
      <c r="H2308" s="3">
        <v>44887</v>
      </c>
      <c r="I2308" t="s">
        <v>3020</v>
      </c>
      <c r="J2308">
        <v>75000</v>
      </c>
      <c r="K2308">
        <v>90000</v>
      </c>
      <c r="L2308">
        <v>82500</v>
      </c>
      <c r="M2308" t="s">
        <v>1234</v>
      </c>
      <c r="N2308" t="s">
        <v>11</v>
      </c>
      <c r="O2308" t="s">
        <v>14</v>
      </c>
      <c r="P2308" t="s">
        <v>40</v>
      </c>
      <c r="Q2308" t="str">
        <f t="shared" si="36"/>
        <v>$70K-$90K</v>
      </c>
    </row>
    <row r="2309" spans="1:17" x14ac:dyDescent="0.3">
      <c r="A2309" t="s">
        <v>45</v>
      </c>
      <c r="B2309" t="s">
        <v>2533</v>
      </c>
      <c r="C2309" t="s">
        <v>2534</v>
      </c>
      <c r="D2309" t="s">
        <v>2487</v>
      </c>
      <c r="F2309" t="s">
        <v>123</v>
      </c>
      <c r="G2309" t="s">
        <v>322</v>
      </c>
      <c r="H2309" s="3">
        <v>44883</v>
      </c>
      <c r="I2309" t="s">
        <v>3021</v>
      </c>
      <c r="M2309" t="s">
        <v>126</v>
      </c>
      <c r="N2309" t="s">
        <v>127</v>
      </c>
      <c r="O2309" t="s">
        <v>14</v>
      </c>
      <c r="P2309" t="s">
        <v>40</v>
      </c>
      <c r="Q2309" t="str">
        <f t="shared" si="36"/>
        <v/>
      </c>
    </row>
    <row r="2310" spans="1:17" x14ac:dyDescent="0.3">
      <c r="A2310" t="s">
        <v>45</v>
      </c>
      <c r="B2310" t="s">
        <v>2551</v>
      </c>
      <c r="C2310" t="s">
        <v>2552</v>
      </c>
      <c r="D2310" t="s">
        <v>2487</v>
      </c>
      <c r="F2310" t="s">
        <v>2553</v>
      </c>
      <c r="G2310" t="s">
        <v>2554</v>
      </c>
      <c r="H2310" s="3">
        <v>44868</v>
      </c>
      <c r="I2310" t="s">
        <v>3022</v>
      </c>
      <c r="M2310" t="s">
        <v>2556</v>
      </c>
      <c r="N2310" t="s">
        <v>44</v>
      </c>
      <c r="O2310" t="s">
        <v>13</v>
      </c>
      <c r="P2310" t="s">
        <v>40</v>
      </c>
      <c r="Q2310" t="str">
        <f t="shared" si="36"/>
        <v/>
      </c>
    </row>
    <row r="2311" spans="1:17" x14ac:dyDescent="0.3">
      <c r="A2311" t="s">
        <v>2557</v>
      </c>
      <c r="B2311" t="s">
        <v>2558</v>
      </c>
      <c r="C2311" t="s">
        <v>2559</v>
      </c>
      <c r="D2311" t="s">
        <v>2487</v>
      </c>
      <c r="E2311" t="s">
        <v>2560</v>
      </c>
      <c r="F2311" t="s">
        <v>1234</v>
      </c>
      <c r="G2311" t="s">
        <v>2561</v>
      </c>
      <c r="H2311" s="3">
        <v>44881</v>
      </c>
      <c r="I2311" t="s">
        <v>3023</v>
      </c>
      <c r="J2311">
        <v>40</v>
      </c>
      <c r="K2311">
        <v>60</v>
      </c>
      <c r="L2311">
        <v>50</v>
      </c>
      <c r="M2311" t="s">
        <v>1234</v>
      </c>
      <c r="N2311" t="s">
        <v>11</v>
      </c>
      <c r="O2311" t="s">
        <v>14</v>
      </c>
      <c r="P2311" t="s">
        <v>40</v>
      </c>
      <c r="Q2311" t="str">
        <f t="shared" si="36"/>
        <v>&lt; $50K</v>
      </c>
    </row>
    <row r="2312" spans="1:17" x14ac:dyDescent="0.3">
      <c r="A2312" t="s">
        <v>2492</v>
      </c>
      <c r="B2312" t="s">
        <v>505</v>
      </c>
      <c r="C2312" t="s">
        <v>2563</v>
      </c>
      <c r="D2312" t="s">
        <v>2487</v>
      </c>
      <c r="E2312" t="s">
        <v>2564</v>
      </c>
      <c r="F2312" t="s">
        <v>2565</v>
      </c>
      <c r="G2312" t="s">
        <v>2566</v>
      </c>
      <c r="H2312" s="3">
        <v>44881</v>
      </c>
      <c r="I2312" t="s">
        <v>3024</v>
      </c>
      <c r="J2312">
        <v>30</v>
      </c>
      <c r="K2312">
        <v>33</v>
      </c>
      <c r="L2312">
        <v>31.5</v>
      </c>
      <c r="M2312" t="s">
        <v>2565</v>
      </c>
      <c r="N2312" t="s">
        <v>11</v>
      </c>
      <c r="O2312" t="s">
        <v>16</v>
      </c>
      <c r="P2312" t="s">
        <v>40</v>
      </c>
      <c r="Q2312" t="str">
        <f t="shared" si="36"/>
        <v>&lt; $50K</v>
      </c>
    </row>
    <row r="2313" spans="1:17" x14ac:dyDescent="0.3">
      <c r="A2313" t="s">
        <v>2492</v>
      </c>
      <c r="B2313" t="s">
        <v>2493</v>
      </c>
      <c r="C2313" t="s">
        <v>2494</v>
      </c>
      <c r="D2313" t="s">
        <v>2487</v>
      </c>
      <c r="F2313" t="s">
        <v>2495</v>
      </c>
      <c r="G2313" t="s">
        <v>2105</v>
      </c>
      <c r="H2313" s="3">
        <v>44880</v>
      </c>
      <c r="I2313" t="s">
        <v>3025</v>
      </c>
      <c r="M2313" t="s">
        <v>2497</v>
      </c>
      <c r="N2313" t="s">
        <v>2498</v>
      </c>
      <c r="O2313" t="s">
        <v>14</v>
      </c>
      <c r="P2313" t="s">
        <v>40</v>
      </c>
      <c r="Q2313" t="str">
        <f t="shared" si="36"/>
        <v/>
      </c>
    </row>
    <row r="2314" spans="1:17" x14ac:dyDescent="0.3">
      <c r="A2314" t="s">
        <v>45</v>
      </c>
      <c r="B2314" t="s">
        <v>2568</v>
      </c>
      <c r="C2314" t="s">
        <v>2569</v>
      </c>
      <c r="D2314" t="s">
        <v>2487</v>
      </c>
      <c r="E2314" t="s">
        <v>2570</v>
      </c>
      <c r="F2314" t="s">
        <v>2571</v>
      </c>
      <c r="G2314" t="s">
        <v>2572</v>
      </c>
      <c r="H2314" s="3">
        <v>44869</v>
      </c>
      <c r="I2314" t="s">
        <v>3026</v>
      </c>
      <c r="J2314">
        <v>120000</v>
      </c>
      <c r="K2314">
        <v>130000</v>
      </c>
      <c r="L2314">
        <v>125000</v>
      </c>
      <c r="M2314" t="s">
        <v>49</v>
      </c>
      <c r="N2314" t="s">
        <v>2574</v>
      </c>
      <c r="O2314" t="s">
        <v>14</v>
      </c>
      <c r="P2314" t="s">
        <v>40</v>
      </c>
      <c r="Q2314" t="str">
        <f t="shared" si="36"/>
        <v>$110K-$130K</v>
      </c>
    </row>
    <row r="2315" spans="1:17" x14ac:dyDescent="0.3">
      <c r="A2315" t="s">
        <v>45</v>
      </c>
      <c r="B2315" t="s">
        <v>2575</v>
      </c>
      <c r="C2315" t="s">
        <v>2576</v>
      </c>
      <c r="D2315" t="s">
        <v>2487</v>
      </c>
      <c r="F2315" t="s">
        <v>2577</v>
      </c>
      <c r="G2315" t="s">
        <v>89</v>
      </c>
      <c r="H2315" s="3">
        <v>44883</v>
      </c>
      <c r="I2315" t="s">
        <v>3027</v>
      </c>
      <c r="M2315" t="s">
        <v>2579</v>
      </c>
      <c r="N2315" t="s">
        <v>134</v>
      </c>
      <c r="O2315" t="s">
        <v>11</v>
      </c>
      <c r="P2315" t="s">
        <v>40</v>
      </c>
      <c r="Q2315" t="str">
        <f t="shared" si="36"/>
        <v/>
      </c>
    </row>
    <row r="2316" spans="1:17" x14ac:dyDescent="0.3">
      <c r="A2316" t="s">
        <v>45</v>
      </c>
      <c r="B2316" t="s">
        <v>1266</v>
      </c>
      <c r="C2316" t="s">
        <v>2580</v>
      </c>
      <c r="D2316" t="s">
        <v>2487</v>
      </c>
      <c r="F2316" t="s">
        <v>2581</v>
      </c>
      <c r="G2316" t="s">
        <v>251</v>
      </c>
      <c r="H2316" s="3">
        <v>44875</v>
      </c>
      <c r="I2316" t="s">
        <v>3028</v>
      </c>
      <c r="M2316" t="s">
        <v>2581</v>
      </c>
      <c r="N2316" t="s">
        <v>11</v>
      </c>
      <c r="O2316" t="s">
        <v>13</v>
      </c>
      <c r="P2316" t="s">
        <v>40</v>
      </c>
      <c r="Q2316" t="str">
        <f t="shared" si="36"/>
        <v/>
      </c>
    </row>
    <row r="2317" spans="1:17" x14ac:dyDescent="0.3">
      <c r="A2317" t="s">
        <v>45</v>
      </c>
      <c r="B2317" t="s">
        <v>2590</v>
      </c>
      <c r="C2317" t="s">
        <v>2591</v>
      </c>
      <c r="D2317" t="s">
        <v>2487</v>
      </c>
      <c r="E2317" t="s">
        <v>2592</v>
      </c>
      <c r="F2317" t="s">
        <v>2593</v>
      </c>
      <c r="G2317" t="s">
        <v>2594</v>
      </c>
      <c r="H2317" s="3">
        <v>44886</v>
      </c>
      <c r="I2317" t="s">
        <v>3029</v>
      </c>
      <c r="J2317">
        <v>40</v>
      </c>
      <c r="K2317">
        <v>100</v>
      </c>
      <c r="L2317">
        <v>70</v>
      </c>
      <c r="M2317" t="s">
        <v>49</v>
      </c>
      <c r="N2317" t="s">
        <v>1661</v>
      </c>
      <c r="O2317" t="s">
        <v>13</v>
      </c>
      <c r="P2317" t="s">
        <v>40</v>
      </c>
      <c r="Q2317" t="str">
        <f t="shared" si="36"/>
        <v>&lt; $50K</v>
      </c>
    </row>
    <row r="2318" spans="1:17" x14ac:dyDescent="0.3">
      <c r="A2318" t="s">
        <v>45</v>
      </c>
      <c r="B2318" t="s">
        <v>2596</v>
      </c>
      <c r="C2318" t="s">
        <v>2597</v>
      </c>
      <c r="D2318" t="s">
        <v>2487</v>
      </c>
      <c r="F2318" t="s">
        <v>496</v>
      </c>
      <c r="G2318" t="s">
        <v>2598</v>
      </c>
      <c r="H2318" s="3">
        <v>44887</v>
      </c>
      <c r="I2318" t="s">
        <v>3030</v>
      </c>
      <c r="M2318" t="s">
        <v>498</v>
      </c>
      <c r="N2318" t="s">
        <v>50</v>
      </c>
      <c r="O2318" t="s">
        <v>9</v>
      </c>
      <c r="P2318" t="s">
        <v>40</v>
      </c>
      <c r="Q2318" t="str">
        <f t="shared" si="36"/>
        <v/>
      </c>
    </row>
    <row r="2319" spans="1:17" x14ac:dyDescent="0.3">
      <c r="A2319" t="s">
        <v>2492</v>
      </c>
      <c r="B2319" t="s">
        <v>2600</v>
      </c>
      <c r="C2319" t="s">
        <v>2601</v>
      </c>
      <c r="D2319" t="s">
        <v>2487</v>
      </c>
      <c r="F2319" t="s">
        <v>47</v>
      </c>
      <c r="G2319" t="s">
        <v>251</v>
      </c>
      <c r="H2319" s="3">
        <v>44855</v>
      </c>
      <c r="I2319" t="s">
        <v>3031</v>
      </c>
      <c r="M2319" t="s">
        <v>49</v>
      </c>
      <c r="N2319" t="s">
        <v>50</v>
      </c>
      <c r="O2319" t="s">
        <v>13</v>
      </c>
      <c r="P2319" t="s">
        <v>1226</v>
      </c>
      <c r="Q2319" t="str">
        <f t="shared" si="36"/>
        <v/>
      </c>
    </row>
    <row r="2320" spans="1:17" x14ac:dyDescent="0.3">
      <c r="A2320" t="s">
        <v>2101</v>
      </c>
      <c r="B2320" t="s">
        <v>2603</v>
      </c>
      <c r="C2320" t="s">
        <v>2604</v>
      </c>
      <c r="D2320" t="s">
        <v>2487</v>
      </c>
      <c r="E2320" t="s">
        <v>2605</v>
      </c>
      <c r="F2320" t="s">
        <v>1234</v>
      </c>
      <c r="G2320" t="s">
        <v>2606</v>
      </c>
      <c r="H2320" s="3">
        <v>44860</v>
      </c>
      <c r="I2320" t="s">
        <v>3032</v>
      </c>
      <c r="J2320">
        <v>75000</v>
      </c>
      <c r="K2320">
        <v>95000</v>
      </c>
      <c r="L2320">
        <v>85000</v>
      </c>
      <c r="M2320" t="s">
        <v>1234</v>
      </c>
      <c r="N2320" t="s">
        <v>11</v>
      </c>
      <c r="O2320" t="s">
        <v>13</v>
      </c>
      <c r="P2320" t="s">
        <v>1226</v>
      </c>
      <c r="Q2320" t="str">
        <f t="shared" si="36"/>
        <v>$70K-$90K</v>
      </c>
    </row>
    <row r="2321" spans="1:17" x14ac:dyDescent="0.3">
      <c r="A2321" t="s">
        <v>45</v>
      </c>
      <c r="B2321" t="s">
        <v>2632</v>
      </c>
      <c r="C2321" t="s">
        <v>2633</v>
      </c>
      <c r="D2321" t="s">
        <v>2487</v>
      </c>
      <c r="F2321" t="s">
        <v>2634</v>
      </c>
      <c r="G2321" t="s">
        <v>2635</v>
      </c>
      <c r="H2321" s="3">
        <v>44882</v>
      </c>
      <c r="I2321" t="s">
        <v>3033</v>
      </c>
      <c r="M2321" t="s">
        <v>2637</v>
      </c>
      <c r="N2321" t="s">
        <v>68</v>
      </c>
      <c r="O2321" t="s">
        <v>14</v>
      </c>
      <c r="P2321" t="s">
        <v>40</v>
      </c>
      <c r="Q2321" t="str">
        <f t="shared" si="36"/>
        <v/>
      </c>
    </row>
    <row r="2322" spans="1:17" x14ac:dyDescent="0.3">
      <c r="A2322" t="s">
        <v>45</v>
      </c>
      <c r="B2322" t="s">
        <v>3034</v>
      </c>
      <c r="C2322" t="s">
        <v>3035</v>
      </c>
      <c r="D2322" t="s">
        <v>2487</v>
      </c>
      <c r="F2322" t="s">
        <v>3036</v>
      </c>
      <c r="G2322" t="s">
        <v>322</v>
      </c>
      <c r="H2322" s="3">
        <v>44882</v>
      </c>
      <c r="I2322" t="s">
        <v>3037</v>
      </c>
      <c r="M2322" t="s">
        <v>3036</v>
      </c>
      <c r="N2322" t="s">
        <v>11</v>
      </c>
      <c r="O2322" t="s">
        <v>14</v>
      </c>
      <c r="P2322" t="s">
        <v>40</v>
      </c>
      <c r="Q2322" t="str">
        <f t="shared" si="36"/>
        <v/>
      </c>
    </row>
    <row r="2323" spans="1:17" x14ac:dyDescent="0.3">
      <c r="A2323" t="s">
        <v>45</v>
      </c>
      <c r="B2323" t="s">
        <v>3038</v>
      </c>
      <c r="C2323" t="s">
        <v>3039</v>
      </c>
      <c r="D2323" t="s">
        <v>2487</v>
      </c>
      <c r="F2323" t="s">
        <v>143</v>
      </c>
      <c r="G2323" t="s">
        <v>3040</v>
      </c>
      <c r="H2323" s="3">
        <v>44881</v>
      </c>
      <c r="I2323" t="s">
        <v>3041</v>
      </c>
      <c r="M2323" t="s">
        <v>146</v>
      </c>
      <c r="N2323" t="s">
        <v>44</v>
      </c>
      <c r="O2323" t="s">
        <v>13</v>
      </c>
      <c r="P2323" t="s">
        <v>40</v>
      </c>
      <c r="Q2323" t="str">
        <f t="shared" si="36"/>
        <v/>
      </c>
    </row>
    <row r="2324" spans="1:17" x14ac:dyDescent="0.3">
      <c r="A2324" t="s">
        <v>45</v>
      </c>
      <c r="B2324" t="s">
        <v>2568</v>
      </c>
      <c r="C2324" t="s">
        <v>2569</v>
      </c>
      <c r="D2324" t="s">
        <v>2487</v>
      </c>
      <c r="E2324" t="s">
        <v>2570</v>
      </c>
      <c r="F2324" t="s">
        <v>2571</v>
      </c>
      <c r="G2324" t="s">
        <v>2572</v>
      </c>
      <c r="H2324" s="3">
        <v>44869</v>
      </c>
      <c r="I2324" t="s">
        <v>3042</v>
      </c>
      <c r="J2324">
        <v>120000</v>
      </c>
      <c r="K2324">
        <v>130000</v>
      </c>
      <c r="L2324">
        <v>125000</v>
      </c>
      <c r="M2324" t="s">
        <v>49</v>
      </c>
      <c r="N2324" t="s">
        <v>2574</v>
      </c>
      <c r="O2324" t="s">
        <v>14</v>
      </c>
      <c r="P2324" t="s">
        <v>40</v>
      </c>
      <c r="Q2324" t="str">
        <f t="shared" si="36"/>
        <v>$110K-$130K</v>
      </c>
    </row>
    <row r="2325" spans="1:17" x14ac:dyDescent="0.3">
      <c r="A2325" t="s">
        <v>45</v>
      </c>
      <c r="B2325" t="s">
        <v>2575</v>
      </c>
      <c r="C2325" t="s">
        <v>2576</v>
      </c>
      <c r="D2325" t="s">
        <v>2487</v>
      </c>
      <c r="F2325" t="s">
        <v>2577</v>
      </c>
      <c r="G2325" t="s">
        <v>89</v>
      </c>
      <c r="H2325" s="3">
        <v>44883</v>
      </c>
      <c r="I2325" t="s">
        <v>3043</v>
      </c>
      <c r="M2325" t="s">
        <v>2579</v>
      </c>
      <c r="N2325" t="s">
        <v>134</v>
      </c>
      <c r="O2325" t="s">
        <v>11</v>
      </c>
      <c r="P2325" t="s">
        <v>40</v>
      </c>
      <c r="Q2325" t="str">
        <f t="shared" si="36"/>
        <v/>
      </c>
    </row>
    <row r="2326" spans="1:17" x14ac:dyDescent="0.3">
      <c r="A2326" t="s">
        <v>3044</v>
      </c>
      <c r="B2326" t="s">
        <v>1256</v>
      </c>
      <c r="C2326" t="s">
        <v>222</v>
      </c>
      <c r="D2326" t="s">
        <v>2487</v>
      </c>
      <c r="E2326" t="s">
        <v>3045</v>
      </c>
      <c r="F2326" t="s">
        <v>2538</v>
      </c>
      <c r="G2326" t="s">
        <v>223</v>
      </c>
      <c r="H2326" s="3">
        <v>44881</v>
      </c>
      <c r="I2326" t="s">
        <v>3046</v>
      </c>
      <c r="J2326">
        <v>120000</v>
      </c>
      <c r="K2326">
        <v>150000</v>
      </c>
      <c r="L2326">
        <v>135000</v>
      </c>
      <c r="M2326" t="s">
        <v>2538</v>
      </c>
      <c r="N2326" t="s">
        <v>11</v>
      </c>
      <c r="O2326" t="s">
        <v>11</v>
      </c>
      <c r="P2326" t="s">
        <v>40</v>
      </c>
      <c r="Q2326" t="str">
        <f t="shared" si="36"/>
        <v>$130K+</v>
      </c>
    </row>
    <row r="2327" spans="1:17" x14ac:dyDescent="0.3">
      <c r="A2327" t="s">
        <v>45</v>
      </c>
      <c r="B2327" t="s">
        <v>3047</v>
      </c>
      <c r="C2327" t="s">
        <v>3048</v>
      </c>
      <c r="D2327" t="s">
        <v>2487</v>
      </c>
      <c r="F2327" t="s">
        <v>3049</v>
      </c>
      <c r="G2327" t="s">
        <v>3050</v>
      </c>
      <c r="H2327" s="3">
        <v>44865</v>
      </c>
      <c r="I2327" t="s">
        <v>3051</v>
      </c>
      <c r="M2327" t="s">
        <v>3052</v>
      </c>
      <c r="N2327" t="s">
        <v>2574</v>
      </c>
      <c r="O2327" t="s">
        <v>14</v>
      </c>
      <c r="P2327" t="s">
        <v>1226</v>
      </c>
      <c r="Q2327" t="str">
        <f t="shared" si="36"/>
        <v/>
      </c>
    </row>
    <row r="2328" spans="1:17" x14ac:dyDescent="0.3">
      <c r="A2328" t="s">
        <v>3053</v>
      </c>
      <c r="B2328" t="s">
        <v>3054</v>
      </c>
      <c r="C2328" t="s">
        <v>3055</v>
      </c>
      <c r="D2328" t="s">
        <v>2487</v>
      </c>
      <c r="F2328" t="s">
        <v>3056</v>
      </c>
      <c r="G2328" t="s">
        <v>251</v>
      </c>
      <c r="H2328" s="3">
        <v>44879</v>
      </c>
      <c r="I2328" t="s">
        <v>3057</v>
      </c>
      <c r="M2328" t="s">
        <v>3056</v>
      </c>
      <c r="N2328" t="s">
        <v>11</v>
      </c>
      <c r="O2328" t="s">
        <v>13</v>
      </c>
      <c r="P2328" t="s">
        <v>40</v>
      </c>
      <c r="Q2328" t="str">
        <f t="shared" si="36"/>
        <v/>
      </c>
    </row>
    <row r="2329" spans="1:17" x14ac:dyDescent="0.3">
      <c r="A2329" t="s">
        <v>3058</v>
      </c>
      <c r="B2329" t="s">
        <v>3059</v>
      </c>
      <c r="C2329" t="s">
        <v>3060</v>
      </c>
      <c r="D2329" t="s">
        <v>2487</v>
      </c>
      <c r="E2329" t="s">
        <v>1669</v>
      </c>
      <c r="F2329" t="s">
        <v>137</v>
      </c>
      <c r="G2329" t="s">
        <v>3061</v>
      </c>
      <c r="H2329" s="3">
        <v>44860</v>
      </c>
      <c r="I2329" t="s">
        <v>3062</v>
      </c>
      <c r="J2329">
        <v>80000</v>
      </c>
      <c r="K2329">
        <v>100000</v>
      </c>
      <c r="L2329">
        <v>90000</v>
      </c>
      <c r="M2329" t="s">
        <v>140</v>
      </c>
      <c r="N2329" t="s">
        <v>50</v>
      </c>
      <c r="O2329" t="s">
        <v>14</v>
      </c>
      <c r="P2329" t="s">
        <v>1226</v>
      </c>
      <c r="Q2329" t="str">
        <f t="shared" si="36"/>
        <v>$90K-$110K</v>
      </c>
    </row>
    <row r="2330" spans="1:17" x14ac:dyDescent="0.3">
      <c r="A2330" t="s">
        <v>45</v>
      </c>
      <c r="B2330" t="s">
        <v>3063</v>
      </c>
      <c r="C2330" t="s">
        <v>3064</v>
      </c>
      <c r="D2330" t="s">
        <v>2487</v>
      </c>
      <c r="F2330" t="s">
        <v>492</v>
      </c>
      <c r="G2330" t="s">
        <v>453</v>
      </c>
      <c r="H2330" s="3">
        <v>44859</v>
      </c>
      <c r="I2330" t="s">
        <v>3065</v>
      </c>
      <c r="M2330" t="s">
        <v>494</v>
      </c>
      <c r="N2330" t="s">
        <v>50</v>
      </c>
      <c r="O2330" t="s">
        <v>16</v>
      </c>
      <c r="P2330" t="s">
        <v>1226</v>
      </c>
      <c r="Q2330" t="str">
        <f t="shared" si="36"/>
        <v/>
      </c>
    </row>
    <row r="2331" spans="1:17" x14ac:dyDescent="0.3">
      <c r="A2331" t="s">
        <v>2557</v>
      </c>
      <c r="B2331" t="s">
        <v>2558</v>
      </c>
      <c r="C2331" t="s">
        <v>2559</v>
      </c>
      <c r="D2331" t="s">
        <v>2487</v>
      </c>
      <c r="E2331" t="s">
        <v>2560</v>
      </c>
      <c r="F2331" t="s">
        <v>1234</v>
      </c>
      <c r="G2331" t="s">
        <v>2561</v>
      </c>
      <c r="H2331" s="3">
        <v>44881</v>
      </c>
      <c r="I2331" t="s">
        <v>3066</v>
      </c>
      <c r="J2331">
        <v>40</v>
      </c>
      <c r="K2331">
        <v>60</v>
      </c>
      <c r="L2331">
        <v>50</v>
      </c>
      <c r="M2331" t="s">
        <v>1234</v>
      </c>
      <c r="N2331" t="s">
        <v>11</v>
      </c>
      <c r="O2331" t="s">
        <v>14</v>
      </c>
      <c r="P2331" t="s">
        <v>40</v>
      </c>
      <c r="Q2331" t="str">
        <f t="shared" si="36"/>
        <v>&lt; $50K</v>
      </c>
    </row>
    <row r="2332" spans="1:17" x14ac:dyDescent="0.3">
      <c r="A2332" t="s">
        <v>3067</v>
      </c>
      <c r="B2332" t="s">
        <v>3068</v>
      </c>
      <c r="C2332" t="s">
        <v>3069</v>
      </c>
      <c r="D2332" t="s">
        <v>2487</v>
      </c>
      <c r="F2332" t="s">
        <v>123</v>
      </c>
      <c r="G2332" t="s">
        <v>3070</v>
      </c>
      <c r="H2332" s="3">
        <v>44854</v>
      </c>
      <c r="I2332" t="s">
        <v>3071</v>
      </c>
      <c r="M2332" t="s">
        <v>126</v>
      </c>
      <c r="N2332" t="s">
        <v>127</v>
      </c>
      <c r="O2332" t="s">
        <v>16</v>
      </c>
      <c r="P2332" t="s">
        <v>1226</v>
      </c>
      <c r="Q2332" t="str">
        <f t="shared" si="36"/>
        <v/>
      </c>
    </row>
    <row r="2333" spans="1:17" x14ac:dyDescent="0.3">
      <c r="A2333" t="s">
        <v>45</v>
      </c>
      <c r="B2333" t="s">
        <v>3072</v>
      </c>
      <c r="C2333" t="s">
        <v>3073</v>
      </c>
      <c r="D2333" t="s">
        <v>2487</v>
      </c>
      <c r="F2333" t="s">
        <v>3074</v>
      </c>
      <c r="G2333" t="s">
        <v>457</v>
      </c>
      <c r="H2333" s="3">
        <v>44882</v>
      </c>
      <c r="I2333" t="s">
        <v>3075</v>
      </c>
      <c r="M2333" t="s">
        <v>3076</v>
      </c>
      <c r="N2333" t="s">
        <v>3077</v>
      </c>
      <c r="O2333" t="s">
        <v>16</v>
      </c>
      <c r="P2333" t="s">
        <v>40</v>
      </c>
      <c r="Q2333" t="str">
        <f t="shared" si="36"/>
        <v/>
      </c>
    </row>
    <row r="2334" spans="1:17" x14ac:dyDescent="0.3">
      <c r="A2334" t="s">
        <v>45</v>
      </c>
      <c r="B2334" t="s">
        <v>505</v>
      </c>
      <c r="C2334" t="s">
        <v>3078</v>
      </c>
      <c r="D2334" t="s">
        <v>2487</v>
      </c>
      <c r="E2334" t="s">
        <v>2564</v>
      </c>
      <c r="F2334" t="s">
        <v>250</v>
      </c>
      <c r="G2334" t="s">
        <v>3079</v>
      </c>
      <c r="H2334" s="3">
        <v>44858</v>
      </c>
      <c r="I2334" t="s">
        <v>3080</v>
      </c>
      <c r="J2334">
        <v>30</v>
      </c>
      <c r="K2334">
        <v>33</v>
      </c>
      <c r="L2334">
        <v>31.5</v>
      </c>
      <c r="M2334" t="s">
        <v>253</v>
      </c>
      <c r="N2334" t="s">
        <v>50</v>
      </c>
      <c r="O2334" t="s">
        <v>13</v>
      </c>
      <c r="P2334" t="s">
        <v>1226</v>
      </c>
      <c r="Q2334" t="str">
        <f t="shared" si="36"/>
        <v>&lt; $50K</v>
      </c>
    </row>
    <row r="2335" spans="1:17" x14ac:dyDescent="0.3">
      <c r="A2335" t="s">
        <v>45</v>
      </c>
      <c r="B2335" t="s">
        <v>3081</v>
      </c>
      <c r="C2335" t="s">
        <v>3082</v>
      </c>
      <c r="D2335" t="s">
        <v>2487</v>
      </c>
      <c r="F2335" t="s">
        <v>3083</v>
      </c>
      <c r="G2335" t="s">
        <v>3084</v>
      </c>
      <c r="H2335" s="3">
        <v>44872</v>
      </c>
      <c r="I2335" t="s">
        <v>3085</v>
      </c>
      <c r="M2335" t="s">
        <v>3086</v>
      </c>
      <c r="N2335" t="s">
        <v>2589</v>
      </c>
      <c r="O2335" t="s">
        <v>3087</v>
      </c>
      <c r="P2335" t="s">
        <v>40</v>
      </c>
      <c r="Q2335" t="str">
        <f t="shared" si="36"/>
        <v/>
      </c>
    </row>
    <row r="2336" spans="1:17" x14ac:dyDescent="0.3">
      <c r="A2336" t="s">
        <v>2492</v>
      </c>
      <c r="B2336" t="s">
        <v>3088</v>
      </c>
      <c r="C2336" t="s">
        <v>3089</v>
      </c>
      <c r="D2336" t="s">
        <v>2487</v>
      </c>
      <c r="F2336" t="s">
        <v>3090</v>
      </c>
      <c r="G2336" t="s">
        <v>2594</v>
      </c>
      <c r="H2336" s="3">
        <v>44858</v>
      </c>
      <c r="I2336" t="s">
        <v>3091</v>
      </c>
      <c r="M2336" t="s">
        <v>3092</v>
      </c>
      <c r="N2336" t="s">
        <v>512</v>
      </c>
      <c r="O2336" t="s">
        <v>13</v>
      </c>
      <c r="P2336" t="s">
        <v>1226</v>
      </c>
      <c r="Q2336" t="str">
        <f t="shared" si="36"/>
        <v/>
      </c>
    </row>
    <row r="2337" spans="1:17" x14ac:dyDescent="0.3">
      <c r="A2337" t="s">
        <v>2264</v>
      </c>
      <c r="B2337" t="s">
        <v>3093</v>
      </c>
      <c r="C2337" t="s">
        <v>3094</v>
      </c>
      <c r="D2337" t="s">
        <v>2487</v>
      </c>
      <c r="F2337" t="s">
        <v>370</v>
      </c>
      <c r="G2337" t="s">
        <v>3095</v>
      </c>
      <c r="H2337" s="3">
        <v>44847</v>
      </c>
      <c r="I2337" t="s">
        <v>3096</v>
      </c>
      <c r="M2337" t="s">
        <v>373</v>
      </c>
      <c r="N2337" t="s">
        <v>44</v>
      </c>
      <c r="O2337" t="s">
        <v>16</v>
      </c>
      <c r="P2337" t="s">
        <v>1226</v>
      </c>
      <c r="Q2337" t="str">
        <f t="shared" si="36"/>
        <v/>
      </c>
    </row>
    <row r="2338" spans="1:17" x14ac:dyDescent="0.3">
      <c r="A2338" t="s">
        <v>45</v>
      </c>
      <c r="B2338" t="s">
        <v>3081</v>
      </c>
      <c r="C2338" t="s">
        <v>3097</v>
      </c>
      <c r="D2338" t="s">
        <v>2487</v>
      </c>
      <c r="F2338" t="s">
        <v>3098</v>
      </c>
      <c r="G2338" t="s">
        <v>3099</v>
      </c>
      <c r="H2338" s="3">
        <v>44838</v>
      </c>
      <c r="I2338" t="s">
        <v>3100</v>
      </c>
      <c r="M2338" t="s">
        <v>3101</v>
      </c>
      <c r="N2338" t="s">
        <v>2589</v>
      </c>
      <c r="O2338" t="s">
        <v>13</v>
      </c>
      <c r="P2338" t="s">
        <v>1226</v>
      </c>
      <c r="Q2338" t="str">
        <f t="shared" si="36"/>
        <v/>
      </c>
    </row>
    <row r="2339" spans="1:17" x14ac:dyDescent="0.3">
      <c r="A2339" t="s">
        <v>45</v>
      </c>
      <c r="B2339" t="s">
        <v>2596</v>
      </c>
      <c r="C2339" t="s">
        <v>2597</v>
      </c>
      <c r="D2339" t="s">
        <v>2487</v>
      </c>
      <c r="F2339" t="s">
        <v>3102</v>
      </c>
      <c r="G2339" t="s">
        <v>2598</v>
      </c>
      <c r="H2339" s="3">
        <v>44887</v>
      </c>
      <c r="I2339" t="s">
        <v>3103</v>
      </c>
      <c r="M2339" t="s">
        <v>3104</v>
      </c>
      <c r="N2339" t="s">
        <v>134</v>
      </c>
      <c r="O2339" t="s">
        <v>9</v>
      </c>
      <c r="P2339" t="s">
        <v>40</v>
      </c>
      <c r="Q2339" t="str">
        <f t="shared" si="36"/>
        <v/>
      </c>
    </row>
    <row r="2340" spans="1:17" x14ac:dyDescent="0.3">
      <c r="A2340" t="s">
        <v>45</v>
      </c>
      <c r="B2340" t="s">
        <v>3105</v>
      </c>
      <c r="C2340" t="s">
        <v>3106</v>
      </c>
      <c r="D2340" t="s">
        <v>2487</v>
      </c>
      <c r="F2340" t="s">
        <v>3090</v>
      </c>
      <c r="G2340" t="s">
        <v>3107</v>
      </c>
      <c r="H2340" s="3">
        <v>44882</v>
      </c>
      <c r="I2340" t="s">
        <v>3108</v>
      </c>
      <c r="M2340" t="s">
        <v>3092</v>
      </c>
      <c r="N2340" t="s">
        <v>512</v>
      </c>
      <c r="O2340" t="s">
        <v>9</v>
      </c>
      <c r="P2340" t="s">
        <v>40</v>
      </c>
      <c r="Q2340" t="str">
        <f t="shared" si="36"/>
        <v/>
      </c>
    </row>
    <row r="2341" spans="1:17" x14ac:dyDescent="0.3">
      <c r="A2341" t="s">
        <v>45</v>
      </c>
      <c r="B2341" t="s">
        <v>3109</v>
      </c>
      <c r="C2341" t="s">
        <v>3110</v>
      </c>
      <c r="D2341" t="s">
        <v>2487</v>
      </c>
      <c r="F2341" t="s">
        <v>57</v>
      </c>
      <c r="G2341" t="s">
        <v>3111</v>
      </c>
      <c r="H2341" s="3">
        <v>44887</v>
      </c>
      <c r="I2341" t="s">
        <v>3112</v>
      </c>
      <c r="M2341" t="s">
        <v>60</v>
      </c>
      <c r="N2341" t="s">
        <v>53</v>
      </c>
      <c r="O2341" t="s">
        <v>16</v>
      </c>
      <c r="P2341" t="s">
        <v>40</v>
      </c>
      <c r="Q2341" t="str">
        <f t="shared" si="36"/>
        <v/>
      </c>
    </row>
    <row r="2342" spans="1:17" x14ac:dyDescent="0.3">
      <c r="A2342" t="s">
        <v>45</v>
      </c>
      <c r="B2342" t="s">
        <v>505</v>
      </c>
      <c r="C2342" t="s">
        <v>2703</v>
      </c>
      <c r="D2342" t="s">
        <v>2487</v>
      </c>
      <c r="E2342" t="s">
        <v>2669</v>
      </c>
      <c r="F2342" t="s">
        <v>2217</v>
      </c>
      <c r="G2342" t="s">
        <v>2704</v>
      </c>
      <c r="H2342" s="3">
        <v>44882</v>
      </c>
      <c r="I2342" t="s">
        <v>3113</v>
      </c>
      <c r="J2342">
        <v>28</v>
      </c>
      <c r="K2342">
        <v>30</v>
      </c>
      <c r="L2342">
        <v>29</v>
      </c>
      <c r="M2342" t="s">
        <v>2220</v>
      </c>
      <c r="N2342" t="s">
        <v>2221</v>
      </c>
      <c r="O2342" t="s">
        <v>16</v>
      </c>
      <c r="P2342" t="s">
        <v>40</v>
      </c>
      <c r="Q2342" t="str">
        <f t="shared" si="36"/>
        <v>&lt; $50K</v>
      </c>
    </row>
    <row r="2343" spans="1:17" x14ac:dyDescent="0.3">
      <c r="A2343" t="s">
        <v>1315</v>
      </c>
      <c r="B2343" t="s">
        <v>3114</v>
      </c>
      <c r="C2343" t="s">
        <v>3115</v>
      </c>
      <c r="D2343" t="s">
        <v>2487</v>
      </c>
      <c r="F2343" t="s">
        <v>2458</v>
      </c>
      <c r="G2343" t="s">
        <v>3116</v>
      </c>
      <c r="H2343" s="3">
        <v>44886</v>
      </c>
      <c r="I2343" t="s">
        <v>3117</v>
      </c>
      <c r="M2343" t="s">
        <v>2458</v>
      </c>
      <c r="N2343" t="s">
        <v>11</v>
      </c>
      <c r="O2343" t="s">
        <v>14</v>
      </c>
      <c r="P2343" t="s">
        <v>40</v>
      </c>
      <c r="Q2343" t="str">
        <f t="shared" si="36"/>
        <v/>
      </c>
    </row>
    <row r="2344" spans="1:17" x14ac:dyDescent="0.3">
      <c r="A2344" t="s">
        <v>45</v>
      </c>
      <c r="B2344" t="s">
        <v>3118</v>
      </c>
      <c r="C2344" t="s">
        <v>3119</v>
      </c>
      <c r="D2344" t="s">
        <v>2487</v>
      </c>
      <c r="F2344" t="s">
        <v>3120</v>
      </c>
      <c r="G2344" t="s">
        <v>3121</v>
      </c>
      <c r="H2344" s="3">
        <v>44880</v>
      </c>
      <c r="I2344" t="s">
        <v>3122</v>
      </c>
      <c r="M2344" t="s">
        <v>49</v>
      </c>
      <c r="N2344" t="s">
        <v>512</v>
      </c>
      <c r="O2344" t="s">
        <v>16</v>
      </c>
      <c r="P2344" t="s">
        <v>40</v>
      </c>
      <c r="Q2344" t="str">
        <f t="shared" si="36"/>
        <v/>
      </c>
    </row>
    <row r="2345" spans="1:17" x14ac:dyDescent="0.3">
      <c r="A2345" t="s">
        <v>45</v>
      </c>
      <c r="B2345" t="s">
        <v>2545</v>
      </c>
      <c r="C2345" t="s">
        <v>2546</v>
      </c>
      <c r="D2345" t="s">
        <v>2487</v>
      </c>
      <c r="E2345" t="s">
        <v>2547</v>
      </c>
      <c r="F2345" t="s">
        <v>2548</v>
      </c>
      <c r="G2345" t="s">
        <v>2549</v>
      </c>
      <c r="H2345" s="3">
        <v>44881</v>
      </c>
      <c r="I2345" t="s">
        <v>3123</v>
      </c>
      <c r="J2345">
        <v>60</v>
      </c>
      <c r="K2345">
        <v>60</v>
      </c>
      <c r="L2345">
        <v>60</v>
      </c>
      <c r="M2345" t="s">
        <v>2548</v>
      </c>
      <c r="N2345" t="s">
        <v>11</v>
      </c>
      <c r="O2345" t="s">
        <v>13</v>
      </c>
      <c r="P2345" t="s">
        <v>40</v>
      </c>
      <c r="Q2345" t="str">
        <f t="shared" si="36"/>
        <v>&lt; $50K</v>
      </c>
    </row>
    <row r="2346" spans="1:17" x14ac:dyDescent="0.3">
      <c r="A2346" t="s">
        <v>3124</v>
      </c>
      <c r="B2346" t="s">
        <v>3125</v>
      </c>
      <c r="C2346" t="s">
        <v>3126</v>
      </c>
      <c r="D2346" t="s">
        <v>2487</v>
      </c>
      <c r="F2346" t="s">
        <v>3127</v>
      </c>
      <c r="G2346" t="s">
        <v>89</v>
      </c>
      <c r="H2346" s="3">
        <v>44785</v>
      </c>
      <c r="I2346" t="s">
        <v>3128</v>
      </c>
      <c r="M2346" t="s">
        <v>3129</v>
      </c>
      <c r="N2346" t="s">
        <v>512</v>
      </c>
      <c r="O2346" t="s">
        <v>11</v>
      </c>
      <c r="P2346" t="s">
        <v>3130</v>
      </c>
      <c r="Q2346" t="str">
        <f t="shared" si="36"/>
        <v/>
      </c>
    </row>
    <row r="2347" spans="1:17" x14ac:dyDescent="0.3">
      <c r="A2347" t="s">
        <v>45</v>
      </c>
      <c r="B2347" t="s">
        <v>2485</v>
      </c>
      <c r="C2347" t="s">
        <v>2486</v>
      </c>
      <c r="D2347" t="s">
        <v>2487</v>
      </c>
      <c r="F2347" t="s">
        <v>123</v>
      </c>
      <c r="G2347" t="s">
        <v>2488</v>
      </c>
      <c r="H2347" s="3">
        <v>44880</v>
      </c>
      <c r="I2347" t="s">
        <v>3131</v>
      </c>
      <c r="M2347" t="s">
        <v>126</v>
      </c>
      <c r="N2347" t="s">
        <v>127</v>
      </c>
      <c r="O2347" t="s">
        <v>13</v>
      </c>
      <c r="P2347" t="s">
        <v>40</v>
      </c>
      <c r="Q2347" t="str">
        <f t="shared" si="36"/>
        <v/>
      </c>
    </row>
    <row r="2348" spans="1:17" x14ac:dyDescent="0.3">
      <c r="A2348" t="s">
        <v>45</v>
      </c>
      <c r="B2348" t="s">
        <v>2485</v>
      </c>
      <c r="C2348" t="s">
        <v>2490</v>
      </c>
      <c r="D2348" t="s">
        <v>2487</v>
      </c>
      <c r="F2348" t="s">
        <v>123</v>
      </c>
      <c r="G2348" t="s">
        <v>2488</v>
      </c>
      <c r="H2348" s="3">
        <v>44880</v>
      </c>
      <c r="I2348" t="s">
        <v>3132</v>
      </c>
      <c r="M2348" t="s">
        <v>126</v>
      </c>
      <c r="N2348" t="s">
        <v>127</v>
      </c>
      <c r="O2348" t="s">
        <v>13</v>
      </c>
      <c r="P2348" t="s">
        <v>40</v>
      </c>
      <c r="Q2348" t="str">
        <f t="shared" si="36"/>
        <v/>
      </c>
    </row>
    <row r="2349" spans="1:17" x14ac:dyDescent="0.3">
      <c r="A2349" t="s">
        <v>45</v>
      </c>
      <c r="B2349" t="s">
        <v>2499</v>
      </c>
      <c r="C2349" t="s">
        <v>2500</v>
      </c>
      <c r="D2349" t="s">
        <v>2487</v>
      </c>
      <c r="E2349" t="s">
        <v>320</v>
      </c>
      <c r="F2349" t="s">
        <v>2501</v>
      </c>
      <c r="G2349" t="s">
        <v>2502</v>
      </c>
      <c r="H2349" s="3">
        <v>44873</v>
      </c>
      <c r="I2349" t="s">
        <v>3133</v>
      </c>
      <c r="J2349">
        <v>50</v>
      </c>
      <c r="K2349">
        <v>60</v>
      </c>
      <c r="L2349">
        <v>55</v>
      </c>
      <c r="M2349" t="s">
        <v>2501</v>
      </c>
      <c r="N2349" t="s">
        <v>11</v>
      </c>
      <c r="O2349" t="s">
        <v>13</v>
      </c>
      <c r="P2349" t="s">
        <v>40</v>
      </c>
      <c r="Q2349" t="str">
        <f t="shared" si="36"/>
        <v>&lt; $50K</v>
      </c>
    </row>
    <row r="2350" spans="1:17" x14ac:dyDescent="0.3">
      <c r="A2350" t="s">
        <v>45</v>
      </c>
      <c r="B2350" t="s">
        <v>2507</v>
      </c>
      <c r="C2350" t="s">
        <v>2508</v>
      </c>
      <c r="D2350" t="s">
        <v>2487</v>
      </c>
      <c r="E2350" t="s">
        <v>2509</v>
      </c>
      <c r="F2350" t="s">
        <v>1234</v>
      </c>
      <c r="G2350" t="s">
        <v>2510</v>
      </c>
      <c r="H2350" s="3">
        <v>44861</v>
      </c>
      <c r="I2350" t="s">
        <v>3134</v>
      </c>
      <c r="J2350">
        <v>90000</v>
      </c>
      <c r="K2350">
        <v>120000</v>
      </c>
      <c r="L2350">
        <v>105000</v>
      </c>
      <c r="M2350" t="s">
        <v>1234</v>
      </c>
      <c r="N2350" t="s">
        <v>11</v>
      </c>
      <c r="O2350" t="s">
        <v>13</v>
      </c>
      <c r="P2350" t="s">
        <v>1226</v>
      </c>
      <c r="Q2350" t="str">
        <f t="shared" si="36"/>
        <v>$90K-$110K</v>
      </c>
    </row>
    <row r="2351" spans="1:17" x14ac:dyDescent="0.3">
      <c r="A2351" t="s">
        <v>45</v>
      </c>
      <c r="B2351" t="s">
        <v>2512</v>
      </c>
      <c r="C2351" t="s">
        <v>2513</v>
      </c>
      <c r="D2351" t="s">
        <v>2487</v>
      </c>
      <c r="F2351" t="s">
        <v>1234</v>
      </c>
      <c r="G2351" t="s">
        <v>2514</v>
      </c>
      <c r="H2351" s="3">
        <v>44881</v>
      </c>
      <c r="I2351" t="s">
        <v>3135</v>
      </c>
      <c r="M2351" t="s">
        <v>1234</v>
      </c>
      <c r="N2351" t="s">
        <v>11</v>
      </c>
      <c r="O2351" t="s">
        <v>14</v>
      </c>
      <c r="P2351" t="s">
        <v>40</v>
      </c>
      <c r="Q2351" t="str">
        <f t="shared" si="36"/>
        <v/>
      </c>
    </row>
    <row r="2352" spans="1:17" x14ac:dyDescent="0.3">
      <c r="A2352" t="s">
        <v>45</v>
      </c>
      <c r="B2352" t="s">
        <v>2613</v>
      </c>
      <c r="C2352" t="s">
        <v>2614</v>
      </c>
      <c r="D2352" t="s">
        <v>2487</v>
      </c>
      <c r="F2352" t="s">
        <v>1602</v>
      </c>
      <c r="G2352" t="s">
        <v>371</v>
      </c>
      <c r="H2352" s="3">
        <v>44887</v>
      </c>
      <c r="I2352" t="s">
        <v>3136</v>
      </c>
      <c r="M2352" t="s">
        <v>1605</v>
      </c>
      <c r="N2352" t="s">
        <v>154</v>
      </c>
      <c r="O2352" t="s">
        <v>9</v>
      </c>
      <c r="P2352" t="s">
        <v>40</v>
      </c>
      <c r="Q2352" t="str">
        <f t="shared" si="36"/>
        <v/>
      </c>
    </row>
    <row r="2353" spans="1:17" x14ac:dyDescent="0.3">
      <c r="A2353" t="s">
        <v>45</v>
      </c>
      <c r="B2353" t="s">
        <v>2516</v>
      </c>
      <c r="C2353" t="s">
        <v>2517</v>
      </c>
      <c r="D2353" t="s">
        <v>2487</v>
      </c>
      <c r="E2353" t="s">
        <v>2518</v>
      </c>
      <c r="F2353" t="s">
        <v>2519</v>
      </c>
      <c r="G2353" t="s">
        <v>2520</v>
      </c>
      <c r="H2353" s="3">
        <v>44861</v>
      </c>
      <c r="I2353" t="s">
        <v>3137</v>
      </c>
      <c r="J2353">
        <v>73036</v>
      </c>
      <c r="K2353">
        <v>105901</v>
      </c>
      <c r="L2353">
        <v>89468.5</v>
      </c>
      <c r="M2353" t="s">
        <v>2522</v>
      </c>
      <c r="N2353" t="s">
        <v>1661</v>
      </c>
      <c r="O2353" t="s">
        <v>9</v>
      </c>
      <c r="P2353" t="s">
        <v>1226</v>
      </c>
      <c r="Q2353" t="str">
        <f t="shared" si="36"/>
        <v>$70K-$90K</v>
      </c>
    </row>
    <row r="2354" spans="1:17" x14ac:dyDescent="0.3">
      <c r="A2354" t="s">
        <v>45</v>
      </c>
      <c r="B2354" t="s">
        <v>2523</v>
      </c>
      <c r="C2354" t="s">
        <v>2524</v>
      </c>
      <c r="D2354" t="s">
        <v>2487</v>
      </c>
      <c r="F2354" t="s">
        <v>2525</v>
      </c>
      <c r="G2354" t="s">
        <v>2526</v>
      </c>
      <c r="H2354" s="3">
        <v>44873</v>
      </c>
      <c r="I2354" t="s">
        <v>3138</v>
      </c>
      <c r="M2354" t="s">
        <v>49</v>
      </c>
      <c r="N2354" t="s">
        <v>162</v>
      </c>
      <c r="O2354" t="s">
        <v>16</v>
      </c>
      <c r="P2354" t="s">
        <v>40</v>
      </c>
      <c r="Q2354" t="str">
        <f t="shared" si="36"/>
        <v/>
      </c>
    </row>
    <row r="2355" spans="1:17" x14ac:dyDescent="0.3">
      <c r="A2355" t="s">
        <v>45</v>
      </c>
      <c r="B2355" t="s">
        <v>2528</v>
      </c>
      <c r="C2355" t="s">
        <v>2529</v>
      </c>
      <c r="D2355" t="s">
        <v>2487</v>
      </c>
      <c r="F2355" t="s">
        <v>2530</v>
      </c>
      <c r="G2355" t="s">
        <v>2531</v>
      </c>
      <c r="H2355" s="3">
        <v>44880</v>
      </c>
      <c r="I2355" t="s">
        <v>3139</v>
      </c>
      <c r="M2355" t="s">
        <v>2530</v>
      </c>
      <c r="N2355" t="s">
        <v>11</v>
      </c>
      <c r="O2355" t="s">
        <v>13</v>
      </c>
      <c r="P2355" t="s">
        <v>40</v>
      </c>
      <c r="Q2355" t="str">
        <f t="shared" si="36"/>
        <v/>
      </c>
    </row>
    <row r="2356" spans="1:17" x14ac:dyDescent="0.3">
      <c r="A2356" t="s">
        <v>2492</v>
      </c>
      <c r="B2356" t="s">
        <v>505</v>
      </c>
      <c r="C2356" t="s">
        <v>2583</v>
      </c>
      <c r="D2356" t="s">
        <v>2487</v>
      </c>
      <c r="E2356" t="s">
        <v>2584</v>
      </c>
      <c r="F2356" t="s">
        <v>2585</v>
      </c>
      <c r="G2356" t="s">
        <v>2586</v>
      </c>
      <c r="H2356" s="3">
        <v>44879</v>
      </c>
      <c r="I2356" t="s">
        <v>3140</v>
      </c>
      <c r="J2356">
        <v>22</v>
      </c>
      <c r="K2356">
        <v>24</v>
      </c>
      <c r="L2356">
        <v>23</v>
      </c>
      <c r="M2356" t="s">
        <v>2588</v>
      </c>
      <c r="N2356" t="s">
        <v>2589</v>
      </c>
      <c r="O2356" t="s">
        <v>16</v>
      </c>
      <c r="P2356" t="s">
        <v>40</v>
      </c>
      <c r="Q2356" t="str">
        <f t="shared" si="36"/>
        <v>&lt; $50K</v>
      </c>
    </row>
    <row r="2357" spans="1:17" x14ac:dyDescent="0.3">
      <c r="A2357" t="s">
        <v>45</v>
      </c>
      <c r="B2357" t="s">
        <v>2536</v>
      </c>
      <c r="C2357" t="s">
        <v>2537</v>
      </c>
      <c r="D2357" t="s">
        <v>2487</v>
      </c>
      <c r="F2357" t="s">
        <v>2538</v>
      </c>
      <c r="G2357" t="s">
        <v>89</v>
      </c>
      <c r="H2357" s="3">
        <v>44852</v>
      </c>
      <c r="I2357" t="s">
        <v>3141</v>
      </c>
      <c r="M2357" t="s">
        <v>2538</v>
      </c>
      <c r="N2357" t="s">
        <v>11</v>
      </c>
      <c r="O2357" t="s">
        <v>11</v>
      </c>
      <c r="P2357" t="s">
        <v>1226</v>
      </c>
      <c r="Q2357" t="str">
        <f t="shared" si="36"/>
        <v/>
      </c>
    </row>
    <row r="2358" spans="1:17" x14ac:dyDescent="0.3">
      <c r="A2358" t="s">
        <v>45</v>
      </c>
      <c r="B2358" t="s">
        <v>2545</v>
      </c>
      <c r="C2358" t="s">
        <v>2546</v>
      </c>
      <c r="D2358" t="s">
        <v>2487</v>
      </c>
      <c r="E2358" t="s">
        <v>2547</v>
      </c>
      <c r="F2358" t="s">
        <v>2548</v>
      </c>
      <c r="G2358" t="s">
        <v>2549</v>
      </c>
      <c r="H2358" s="3">
        <v>44881</v>
      </c>
      <c r="I2358" t="s">
        <v>3142</v>
      </c>
      <c r="J2358">
        <v>60</v>
      </c>
      <c r="K2358">
        <v>60</v>
      </c>
      <c r="L2358">
        <v>60</v>
      </c>
      <c r="M2358" t="s">
        <v>2548</v>
      </c>
      <c r="N2358" t="s">
        <v>11</v>
      </c>
      <c r="O2358" t="s">
        <v>13</v>
      </c>
      <c r="P2358" t="s">
        <v>40</v>
      </c>
      <c r="Q2358" t="str">
        <f t="shared" si="36"/>
        <v>&lt; $50K</v>
      </c>
    </row>
    <row r="2359" spans="1:17" x14ac:dyDescent="0.3">
      <c r="A2359" t="s">
        <v>45</v>
      </c>
      <c r="B2359" t="s">
        <v>2551</v>
      </c>
      <c r="C2359" t="s">
        <v>2552</v>
      </c>
      <c r="D2359" t="s">
        <v>2487</v>
      </c>
      <c r="F2359" t="s">
        <v>2553</v>
      </c>
      <c r="G2359" t="s">
        <v>2554</v>
      </c>
      <c r="H2359" s="3">
        <v>44868</v>
      </c>
      <c r="I2359" t="s">
        <v>3143</v>
      </c>
      <c r="M2359" t="s">
        <v>2556</v>
      </c>
      <c r="N2359" t="s">
        <v>44</v>
      </c>
      <c r="O2359" t="s">
        <v>13</v>
      </c>
      <c r="P2359" t="s">
        <v>40</v>
      </c>
      <c r="Q2359" t="str">
        <f t="shared" si="36"/>
        <v/>
      </c>
    </row>
    <row r="2360" spans="1:17" x14ac:dyDescent="0.3">
      <c r="A2360" t="s">
        <v>2557</v>
      </c>
      <c r="B2360" t="s">
        <v>2558</v>
      </c>
      <c r="C2360" t="s">
        <v>2559</v>
      </c>
      <c r="D2360" t="s">
        <v>2487</v>
      </c>
      <c r="E2360" t="s">
        <v>2560</v>
      </c>
      <c r="F2360" t="s">
        <v>1234</v>
      </c>
      <c r="G2360" t="s">
        <v>2561</v>
      </c>
      <c r="H2360" s="3">
        <v>44881</v>
      </c>
      <c r="I2360" t="s">
        <v>3144</v>
      </c>
      <c r="J2360">
        <v>40</v>
      </c>
      <c r="K2360">
        <v>60</v>
      </c>
      <c r="L2360">
        <v>50</v>
      </c>
      <c r="M2360" t="s">
        <v>1234</v>
      </c>
      <c r="N2360" t="s">
        <v>11</v>
      </c>
      <c r="O2360" t="s">
        <v>14</v>
      </c>
      <c r="P2360" t="s">
        <v>40</v>
      </c>
      <c r="Q2360" t="str">
        <f t="shared" si="36"/>
        <v>&lt; $50K</v>
      </c>
    </row>
    <row r="2361" spans="1:17" x14ac:dyDescent="0.3">
      <c r="A2361" t="s">
        <v>2492</v>
      </c>
      <c r="B2361" t="s">
        <v>505</v>
      </c>
      <c r="C2361" t="s">
        <v>2563</v>
      </c>
      <c r="D2361" t="s">
        <v>2487</v>
      </c>
      <c r="E2361" t="s">
        <v>2564</v>
      </c>
      <c r="F2361" t="s">
        <v>2565</v>
      </c>
      <c r="G2361" t="s">
        <v>2566</v>
      </c>
      <c r="H2361" s="3">
        <v>44881</v>
      </c>
      <c r="I2361" t="s">
        <v>3145</v>
      </c>
      <c r="J2361">
        <v>30</v>
      </c>
      <c r="K2361">
        <v>33</v>
      </c>
      <c r="L2361">
        <v>31.5</v>
      </c>
      <c r="M2361" t="s">
        <v>2565</v>
      </c>
      <c r="N2361" t="s">
        <v>11</v>
      </c>
      <c r="O2361" t="s">
        <v>16</v>
      </c>
      <c r="P2361" t="s">
        <v>40</v>
      </c>
      <c r="Q2361" t="str">
        <f t="shared" si="36"/>
        <v>&lt; $50K</v>
      </c>
    </row>
    <row r="2362" spans="1:17" x14ac:dyDescent="0.3">
      <c r="A2362" t="s">
        <v>2492</v>
      </c>
      <c r="B2362" t="s">
        <v>2493</v>
      </c>
      <c r="C2362" t="s">
        <v>2494</v>
      </c>
      <c r="D2362" t="s">
        <v>2487</v>
      </c>
      <c r="F2362" t="s">
        <v>2495</v>
      </c>
      <c r="G2362" t="s">
        <v>2105</v>
      </c>
      <c r="H2362" s="3">
        <v>44880</v>
      </c>
      <c r="I2362" t="s">
        <v>3146</v>
      </c>
      <c r="M2362" t="s">
        <v>2497</v>
      </c>
      <c r="N2362" t="s">
        <v>2498</v>
      </c>
      <c r="O2362" t="s">
        <v>14</v>
      </c>
      <c r="P2362" t="s">
        <v>40</v>
      </c>
      <c r="Q2362" t="str">
        <f t="shared" si="36"/>
        <v/>
      </c>
    </row>
    <row r="2363" spans="1:17" x14ac:dyDescent="0.3">
      <c r="A2363" t="s">
        <v>45</v>
      </c>
      <c r="B2363" t="s">
        <v>2568</v>
      </c>
      <c r="C2363" t="s">
        <v>2569</v>
      </c>
      <c r="D2363" t="s">
        <v>2487</v>
      </c>
      <c r="E2363" t="s">
        <v>2570</v>
      </c>
      <c r="F2363" t="s">
        <v>2571</v>
      </c>
      <c r="G2363" t="s">
        <v>2572</v>
      </c>
      <c r="H2363" s="3">
        <v>44869</v>
      </c>
      <c r="I2363" t="s">
        <v>3147</v>
      </c>
      <c r="J2363">
        <v>120000</v>
      </c>
      <c r="K2363">
        <v>130000</v>
      </c>
      <c r="L2363">
        <v>125000</v>
      </c>
      <c r="M2363" t="s">
        <v>49</v>
      </c>
      <c r="N2363" t="s">
        <v>2574</v>
      </c>
      <c r="O2363" t="s">
        <v>14</v>
      </c>
      <c r="P2363" t="s">
        <v>40</v>
      </c>
      <c r="Q2363" t="str">
        <f t="shared" si="36"/>
        <v>$110K-$130K</v>
      </c>
    </row>
    <row r="2364" spans="1:17" x14ac:dyDescent="0.3">
      <c r="A2364" t="s">
        <v>45</v>
      </c>
      <c r="B2364" t="s">
        <v>2575</v>
      </c>
      <c r="C2364" t="s">
        <v>2576</v>
      </c>
      <c r="D2364" t="s">
        <v>2487</v>
      </c>
      <c r="F2364" t="s">
        <v>2577</v>
      </c>
      <c r="G2364" t="s">
        <v>89</v>
      </c>
      <c r="H2364" s="3">
        <v>44883</v>
      </c>
      <c r="I2364" t="s">
        <v>3148</v>
      </c>
      <c r="M2364" t="s">
        <v>2579</v>
      </c>
      <c r="N2364" t="s">
        <v>134</v>
      </c>
      <c r="O2364" t="s">
        <v>11</v>
      </c>
      <c r="P2364" t="s">
        <v>40</v>
      </c>
      <c r="Q2364" t="str">
        <f t="shared" si="36"/>
        <v/>
      </c>
    </row>
    <row r="2365" spans="1:17" x14ac:dyDescent="0.3">
      <c r="A2365" t="s">
        <v>45</v>
      </c>
      <c r="B2365" t="s">
        <v>1266</v>
      </c>
      <c r="C2365" t="s">
        <v>2580</v>
      </c>
      <c r="D2365" t="s">
        <v>2487</v>
      </c>
      <c r="F2365" t="s">
        <v>2581</v>
      </c>
      <c r="G2365" t="s">
        <v>251</v>
      </c>
      <c r="H2365" s="3">
        <v>44875</v>
      </c>
      <c r="I2365" t="s">
        <v>3149</v>
      </c>
      <c r="M2365" t="s">
        <v>2581</v>
      </c>
      <c r="N2365" t="s">
        <v>11</v>
      </c>
      <c r="O2365" t="s">
        <v>13</v>
      </c>
      <c r="P2365" t="s">
        <v>40</v>
      </c>
      <c r="Q2365" t="str">
        <f t="shared" si="36"/>
        <v/>
      </c>
    </row>
    <row r="2366" spans="1:17" x14ac:dyDescent="0.3">
      <c r="A2366" t="s">
        <v>45</v>
      </c>
      <c r="B2366" t="s">
        <v>2596</v>
      </c>
      <c r="C2366" t="s">
        <v>2597</v>
      </c>
      <c r="D2366" t="s">
        <v>2487</v>
      </c>
      <c r="F2366" t="s">
        <v>496</v>
      </c>
      <c r="G2366" t="s">
        <v>2598</v>
      </c>
      <c r="H2366" s="3">
        <v>44887</v>
      </c>
      <c r="I2366" t="s">
        <v>3150</v>
      </c>
      <c r="M2366" t="s">
        <v>498</v>
      </c>
      <c r="N2366" t="s">
        <v>50</v>
      </c>
      <c r="O2366" t="s">
        <v>9</v>
      </c>
      <c r="P2366" t="s">
        <v>40</v>
      </c>
      <c r="Q2366" t="str">
        <f t="shared" si="36"/>
        <v/>
      </c>
    </row>
    <row r="2367" spans="1:17" x14ac:dyDescent="0.3">
      <c r="A2367" t="s">
        <v>521</v>
      </c>
      <c r="B2367" t="s">
        <v>3151</v>
      </c>
      <c r="C2367" t="s">
        <v>3152</v>
      </c>
      <c r="D2367" t="s">
        <v>2487</v>
      </c>
      <c r="F2367" t="s">
        <v>57</v>
      </c>
      <c r="G2367" t="s">
        <v>3153</v>
      </c>
      <c r="H2367" s="3">
        <v>44883</v>
      </c>
      <c r="I2367" t="s">
        <v>3154</v>
      </c>
      <c r="M2367" t="s">
        <v>60</v>
      </c>
      <c r="N2367" t="s">
        <v>53</v>
      </c>
      <c r="O2367" t="s">
        <v>13</v>
      </c>
      <c r="P2367" t="s">
        <v>40</v>
      </c>
      <c r="Q2367" t="str">
        <f t="shared" si="36"/>
        <v/>
      </c>
    </row>
    <row r="2368" spans="1:17" x14ac:dyDescent="0.3">
      <c r="A2368" t="s">
        <v>2492</v>
      </c>
      <c r="B2368" t="s">
        <v>2600</v>
      </c>
      <c r="C2368" t="s">
        <v>2601</v>
      </c>
      <c r="D2368" t="s">
        <v>2487</v>
      </c>
      <c r="F2368" t="s">
        <v>47</v>
      </c>
      <c r="G2368" t="s">
        <v>251</v>
      </c>
      <c r="H2368" s="3">
        <v>44855</v>
      </c>
      <c r="I2368" t="s">
        <v>3155</v>
      </c>
      <c r="M2368" t="s">
        <v>49</v>
      </c>
      <c r="N2368" t="s">
        <v>50</v>
      </c>
      <c r="O2368" t="s">
        <v>13</v>
      </c>
      <c r="P2368" t="s">
        <v>1226</v>
      </c>
      <c r="Q2368" t="str">
        <f t="shared" si="36"/>
        <v/>
      </c>
    </row>
    <row r="2369" spans="1:17" x14ac:dyDescent="0.3">
      <c r="A2369" t="s">
        <v>2101</v>
      </c>
      <c r="B2369" t="s">
        <v>2603</v>
      </c>
      <c r="C2369" t="s">
        <v>2604</v>
      </c>
      <c r="D2369" t="s">
        <v>2487</v>
      </c>
      <c r="E2369" t="s">
        <v>2605</v>
      </c>
      <c r="F2369" t="s">
        <v>1234</v>
      </c>
      <c r="G2369" t="s">
        <v>2606</v>
      </c>
      <c r="H2369" s="3">
        <v>44860</v>
      </c>
      <c r="I2369" t="s">
        <v>3156</v>
      </c>
      <c r="J2369">
        <v>75000</v>
      </c>
      <c r="K2369">
        <v>95000</v>
      </c>
      <c r="L2369">
        <v>85000</v>
      </c>
      <c r="M2369" t="s">
        <v>1234</v>
      </c>
      <c r="N2369" t="s">
        <v>11</v>
      </c>
      <c r="O2369" t="s">
        <v>13</v>
      </c>
      <c r="P2369" t="s">
        <v>1226</v>
      </c>
      <c r="Q2369" t="str">
        <f t="shared" si="36"/>
        <v>$70K-$90K</v>
      </c>
    </row>
    <row r="2370" spans="1:17" x14ac:dyDescent="0.3">
      <c r="A2370" t="s">
        <v>45</v>
      </c>
      <c r="B2370" t="s">
        <v>2632</v>
      </c>
      <c r="C2370" t="s">
        <v>2633</v>
      </c>
      <c r="D2370" t="s">
        <v>2487</v>
      </c>
      <c r="F2370" t="s">
        <v>2634</v>
      </c>
      <c r="G2370" t="s">
        <v>2635</v>
      </c>
      <c r="H2370" s="3">
        <v>44882</v>
      </c>
      <c r="I2370" t="s">
        <v>3157</v>
      </c>
      <c r="M2370" t="s">
        <v>2637</v>
      </c>
      <c r="N2370" t="s">
        <v>68</v>
      </c>
      <c r="O2370" t="s">
        <v>14</v>
      </c>
      <c r="P2370" t="s">
        <v>40</v>
      </c>
      <c r="Q2370" t="str">
        <f t="shared" ref="Q2370:Q2433" si="37">IF(L2370="","",IF(L2370&lt;50000,"&lt; $50K",IF(L2370&lt;70000,"$50K-$70K",IF(L2370&lt;90000,"$70K-$90K",IF(L2370&lt;110000,"$90K-$110K",IF(L2370&lt;130000,"$110K-$130K","$130K+"))))))</f>
        <v/>
      </c>
    </row>
    <row r="2371" spans="1:17" x14ac:dyDescent="0.3">
      <c r="A2371" t="s">
        <v>45</v>
      </c>
      <c r="B2371" t="s">
        <v>505</v>
      </c>
      <c r="C2371" t="s">
        <v>222</v>
      </c>
      <c r="D2371" t="s">
        <v>2487</v>
      </c>
      <c r="E2371" t="s">
        <v>2639</v>
      </c>
      <c r="F2371" t="s">
        <v>2640</v>
      </c>
      <c r="G2371" t="s">
        <v>223</v>
      </c>
      <c r="H2371" s="3">
        <v>44879</v>
      </c>
      <c r="I2371" t="s">
        <v>3158</v>
      </c>
      <c r="J2371">
        <v>130000</v>
      </c>
      <c r="K2371">
        <v>150000</v>
      </c>
      <c r="L2371">
        <v>140000</v>
      </c>
      <c r="M2371" t="s">
        <v>2643</v>
      </c>
      <c r="N2371" t="s">
        <v>44</v>
      </c>
      <c r="O2371" t="s">
        <v>11</v>
      </c>
      <c r="P2371" t="s">
        <v>40</v>
      </c>
      <c r="Q2371" t="str">
        <f t="shared" si="37"/>
        <v>$130K+</v>
      </c>
    </row>
    <row r="2372" spans="1:17" x14ac:dyDescent="0.3">
      <c r="A2372" t="s">
        <v>45</v>
      </c>
      <c r="B2372" t="s">
        <v>2499</v>
      </c>
      <c r="C2372" t="s">
        <v>2500</v>
      </c>
      <c r="D2372" t="s">
        <v>2487</v>
      </c>
      <c r="E2372" t="s">
        <v>320</v>
      </c>
      <c r="F2372" t="s">
        <v>2501</v>
      </c>
      <c r="G2372" t="s">
        <v>2502</v>
      </c>
      <c r="H2372" s="3">
        <v>44873</v>
      </c>
      <c r="I2372" t="s">
        <v>3159</v>
      </c>
      <c r="J2372">
        <v>50</v>
      </c>
      <c r="K2372">
        <v>60</v>
      </c>
      <c r="L2372">
        <v>55</v>
      </c>
      <c r="M2372" t="s">
        <v>2501</v>
      </c>
      <c r="N2372" t="s">
        <v>11</v>
      </c>
      <c r="O2372" t="s">
        <v>13</v>
      </c>
      <c r="P2372" t="s">
        <v>40</v>
      </c>
      <c r="Q2372" t="str">
        <f t="shared" si="37"/>
        <v>&lt; $50K</v>
      </c>
    </row>
    <row r="2373" spans="1:17" x14ac:dyDescent="0.3">
      <c r="A2373" t="s">
        <v>45</v>
      </c>
      <c r="B2373" t="s">
        <v>2512</v>
      </c>
      <c r="C2373" t="s">
        <v>2513</v>
      </c>
      <c r="D2373" t="s">
        <v>2487</v>
      </c>
      <c r="F2373" t="s">
        <v>1234</v>
      </c>
      <c r="G2373" t="s">
        <v>2514</v>
      </c>
      <c r="H2373" s="3">
        <v>44881</v>
      </c>
      <c r="I2373" t="s">
        <v>3160</v>
      </c>
      <c r="M2373" t="s">
        <v>1234</v>
      </c>
      <c r="N2373" t="s">
        <v>11</v>
      </c>
      <c r="O2373" t="s">
        <v>14</v>
      </c>
      <c r="P2373" t="s">
        <v>40</v>
      </c>
      <c r="Q2373" t="str">
        <f t="shared" si="37"/>
        <v/>
      </c>
    </row>
    <row r="2374" spans="1:17" x14ac:dyDescent="0.3">
      <c r="A2374" t="s">
        <v>45</v>
      </c>
      <c r="B2374" t="s">
        <v>2613</v>
      </c>
      <c r="C2374" t="s">
        <v>2614</v>
      </c>
      <c r="D2374" t="s">
        <v>2487</v>
      </c>
      <c r="F2374" t="s">
        <v>1602</v>
      </c>
      <c r="G2374" t="s">
        <v>371</v>
      </c>
      <c r="H2374" s="3">
        <v>44887</v>
      </c>
      <c r="I2374" t="s">
        <v>3161</v>
      </c>
      <c r="M2374" t="s">
        <v>1605</v>
      </c>
      <c r="N2374" t="s">
        <v>154</v>
      </c>
      <c r="O2374" t="s">
        <v>9</v>
      </c>
      <c r="P2374" t="s">
        <v>40</v>
      </c>
      <c r="Q2374" t="str">
        <f t="shared" si="37"/>
        <v/>
      </c>
    </row>
    <row r="2375" spans="1:17" x14ac:dyDescent="0.3">
      <c r="A2375" t="s">
        <v>45</v>
      </c>
      <c r="B2375" t="s">
        <v>2516</v>
      </c>
      <c r="C2375" t="s">
        <v>2517</v>
      </c>
      <c r="D2375" t="s">
        <v>2487</v>
      </c>
      <c r="E2375" t="s">
        <v>2518</v>
      </c>
      <c r="F2375" t="s">
        <v>2519</v>
      </c>
      <c r="G2375" t="s">
        <v>2520</v>
      </c>
      <c r="H2375" s="3">
        <v>44861</v>
      </c>
      <c r="I2375" t="s">
        <v>3162</v>
      </c>
      <c r="J2375">
        <v>73036</v>
      </c>
      <c r="K2375">
        <v>105901</v>
      </c>
      <c r="L2375">
        <v>89468.5</v>
      </c>
      <c r="M2375" t="s">
        <v>2522</v>
      </c>
      <c r="N2375" t="s">
        <v>1661</v>
      </c>
      <c r="O2375" t="s">
        <v>9</v>
      </c>
      <c r="P2375" t="s">
        <v>1226</v>
      </c>
      <c r="Q2375" t="str">
        <f t="shared" si="37"/>
        <v>$70K-$90K</v>
      </c>
    </row>
    <row r="2376" spans="1:17" x14ac:dyDescent="0.3">
      <c r="A2376" t="s">
        <v>45</v>
      </c>
      <c r="B2376" t="s">
        <v>2523</v>
      </c>
      <c r="C2376" t="s">
        <v>2524</v>
      </c>
      <c r="D2376" t="s">
        <v>2487</v>
      </c>
      <c r="F2376" t="s">
        <v>2525</v>
      </c>
      <c r="G2376" t="s">
        <v>2526</v>
      </c>
      <c r="H2376" s="3">
        <v>44873</v>
      </c>
      <c r="I2376" t="s">
        <v>3163</v>
      </c>
      <c r="M2376" t="s">
        <v>49</v>
      </c>
      <c r="N2376" t="s">
        <v>162</v>
      </c>
      <c r="O2376" t="s">
        <v>16</v>
      </c>
      <c r="P2376" t="s">
        <v>40</v>
      </c>
      <c r="Q2376" t="str">
        <f t="shared" si="37"/>
        <v/>
      </c>
    </row>
    <row r="2377" spans="1:17" x14ac:dyDescent="0.3">
      <c r="A2377" t="s">
        <v>45</v>
      </c>
      <c r="B2377" t="s">
        <v>2528</v>
      </c>
      <c r="C2377" t="s">
        <v>2529</v>
      </c>
      <c r="D2377" t="s">
        <v>2487</v>
      </c>
      <c r="F2377" t="s">
        <v>2530</v>
      </c>
      <c r="G2377" t="s">
        <v>2531</v>
      </c>
      <c r="H2377" s="3">
        <v>44880</v>
      </c>
      <c r="I2377" t="s">
        <v>3164</v>
      </c>
      <c r="M2377" t="s">
        <v>2530</v>
      </c>
      <c r="N2377" t="s">
        <v>11</v>
      </c>
      <c r="O2377" t="s">
        <v>13</v>
      </c>
      <c r="P2377" t="s">
        <v>40</v>
      </c>
      <c r="Q2377" t="str">
        <f t="shared" si="37"/>
        <v/>
      </c>
    </row>
    <row r="2378" spans="1:17" x14ac:dyDescent="0.3">
      <c r="A2378" t="s">
        <v>2492</v>
      </c>
      <c r="B2378" t="s">
        <v>505</v>
      </c>
      <c r="C2378" t="s">
        <v>2583</v>
      </c>
      <c r="D2378" t="s">
        <v>2487</v>
      </c>
      <c r="E2378" t="s">
        <v>2584</v>
      </c>
      <c r="F2378" t="s">
        <v>2585</v>
      </c>
      <c r="G2378" t="s">
        <v>2586</v>
      </c>
      <c r="H2378" s="3">
        <v>44879</v>
      </c>
      <c r="I2378" t="s">
        <v>3165</v>
      </c>
      <c r="J2378">
        <v>22</v>
      </c>
      <c r="K2378">
        <v>24</v>
      </c>
      <c r="L2378">
        <v>23</v>
      </c>
      <c r="M2378" t="s">
        <v>2588</v>
      </c>
      <c r="N2378" t="s">
        <v>2589</v>
      </c>
      <c r="O2378" t="s">
        <v>16</v>
      </c>
      <c r="P2378" t="s">
        <v>40</v>
      </c>
      <c r="Q2378" t="str">
        <f t="shared" si="37"/>
        <v>&lt; $50K</v>
      </c>
    </row>
    <row r="2379" spans="1:17" x14ac:dyDescent="0.3">
      <c r="A2379" t="s">
        <v>45</v>
      </c>
      <c r="B2379" t="s">
        <v>2545</v>
      </c>
      <c r="C2379" t="s">
        <v>2546</v>
      </c>
      <c r="D2379" t="s">
        <v>2487</v>
      </c>
      <c r="E2379" t="s">
        <v>2547</v>
      </c>
      <c r="F2379" t="s">
        <v>2548</v>
      </c>
      <c r="G2379" t="s">
        <v>2549</v>
      </c>
      <c r="H2379" s="3">
        <v>44881</v>
      </c>
      <c r="I2379" t="s">
        <v>3166</v>
      </c>
      <c r="J2379">
        <v>60</v>
      </c>
      <c r="K2379">
        <v>60</v>
      </c>
      <c r="L2379">
        <v>60</v>
      </c>
      <c r="M2379" t="s">
        <v>2548</v>
      </c>
      <c r="N2379" t="s">
        <v>11</v>
      </c>
      <c r="O2379" t="s">
        <v>13</v>
      </c>
      <c r="P2379" t="s">
        <v>40</v>
      </c>
      <c r="Q2379" t="str">
        <f t="shared" si="37"/>
        <v>&lt; $50K</v>
      </c>
    </row>
    <row r="2380" spans="1:17" x14ac:dyDescent="0.3">
      <c r="A2380" t="s">
        <v>45</v>
      </c>
      <c r="B2380" t="s">
        <v>2551</v>
      </c>
      <c r="C2380" t="s">
        <v>2552</v>
      </c>
      <c r="D2380" t="s">
        <v>2487</v>
      </c>
      <c r="F2380" t="s">
        <v>2553</v>
      </c>
      <c r="G2380" t="s">
        <v>2554</v>
      </c>
      <c r="H2380" s="3">
        <v>44868</v>
      </c>
      <c r="I2380" t="s">
        <v>3167</v>
      </c>
      <c r="M2380" t="s">
        <v>2556</v>
      </c>
      <c r="N2380" t="s">
        <v>44</v>
      </c>
      <c r="O2380" t="s">
        <v>13</v>
      </c>
      <c r="P2380" t="s">
        <v>40</v>
      </c>
      <c r="Q2380" t="str">
        <f t="shared" si="37"/>
        <v/>
      </c>
    </row>
    <row r="2381" spans="1:17" x14ac:dyDescent="0.3">
      <c r="A2381" t="s">
        <v>2557</v>
      </c>
      <c r="B2381" t="s">
        <v>2558</v>
      </c>
      <c r="C2381" t="s">
        <v>2559</v>
      </c>
      <c r="D2381" t="s">
        <v>2487</v>
      </c>
      <c r="E2381" t="s">
        <v>2560</v>
      </c>
      <c r="F2381" t="s">
        <v>1234</v>
      </c>
      <c r="G2381" t="s">
        <v>2561</v>
      </c>
      <c r="H2381" s="3">
        <v>44881</v>
      </c>
      <c r="I2381" t="s">
        <v>3168</v>
      </c>
      <c r="J2381">
        <v>40</v>
      </c>
      <c r="K2381">
        <v>60</v>
      </c>
      <c r="L2381">
        <v>50</v>
      </c>
      <c r="M2381" t="s">
        <v>1234</v>
      </c>
      <c r="N2381" t="s">
        <v>11</v>
      </c>
      <c r="O2381" t="s">
        <v>14</v>
      </c>
      <c r="P2381" t="s">
        <v>40</v>
      </c>
      <c r="Q2381" t="str">
        <f t="shared" si="37"/>
        <v>&lt; $50K</v>
      </c>
    </row>
    <row r="2382" spans="1:17" x14ac:dyDescent="0.3">
      <c r="A2382" t="s">
        <v>2492</v>
      </c>
      <c r="B2382" t="s">
        <v>505</v>
      </c>
      <c r="C2382" t="s">
        <v>2563</v>
      </c>
      <c r="D2382" t="s">
        <v>2487</v>
      </c>
      <c r="E2382" t="s">
        <v>2564</v>
      </c>
      <c r="F2382" t="s">
        <v>2565</v>
      </c>
      <c r="G2382" t="s">
        <v>2566</v>
      </c>
      <c r="H2382" s="3">
        <v>44881</v>
      </c>
      <c r="I2382" t="s">
        <v>3169</v>
      </c>
      <c r="J2382">
        <v>30</v>
      </c>
      <c r="K2382">
        <v>33</v>
      </c>
      <c r="L2382">
        <v>31.5</v>
      </c>
      <c r="M2382" t="s">
        <v>2565</v>
      </c>
      <c r="N2382" t="s">
        <v>11</v>
      </c>
      <c r="O2382" t="s">
        <v>16</v>
      </c>
      <c r="P2382" t="s">
        <v>40</v>
      </c>
      <c r="Q2382" t="str">
        <f t="shared" si="37"/>
        <v>&lt; $50K</v>
      </c>
    </row>
    <row r="2383" spans="1:17" x14ac:dyDescent="0.3">
      <c r="A2383" t="s">
        <v>2492</v>
      </c>
      <c r="B2383" t="s">
        <v>2493</v>
      </c>
      <c r="C2383" t="s">
        <v>2494</v>
      </c>
      <c r="D2383" t="s">
        <v>2487</v>
      </c>
      <c r="F2383" t="s">
        <v>2495</v>
      </c>
      <c r="G2383" t="s">
        <v>2105</v>
      </c>
      <c r="H2383" s="3">
        <v>44880</v>
      </c>
      <c r="I2383" t="s">
        <v>3170</v>
      </c>
      <c r="M2383" t="s">
        <v>2497</v>
      </c>
      <c r="N2383" t="s">
        <v>2498</v>
      </c>
      <c r="O2383" t="s">
        <v>14</v>
      </c>
      <c r="P2383" t="s">
        <v>40</v>
      </c>
      <c r="Q2383" t="str">
        <f t="shared" si="37"/>
        <v/>
      </c>
    </row>
    <row r="2384" spans="1:17" x14ac:dyDescent="0.3">
      <c r="A2384" t="s">
        <v>45</v>
      </c>
      <c r="B2384" t="s">
        <v>2568</v>
      </c>
      <c r="C2384" t="s">
        <v>2569</v>
      </c>
      <c r="D2384" t="s">
        <v>2487</v>
      </c>
      <c r="E2384" t="s">
        <v>2570</v>
      </c>
      <c r="F2384" t="s">
        <v>2571</v>
      </c>
      <c r="G2384" t="s">
        <v>2572</v>
      </c>
      <c r="H2384" s="3">
        <v>44869</v>
      </c>
      <c r="I2384" t="s">
        <v>3171</v>
      </c>
      <c r="J2384">
        <v>120000</v>
      </c>
      <c r="K2384">
        <v>130000</v>
      </c>
      <c r="L2384">
        <v>125000</v>
      </c>
      <c r="M2384" t="s">
        <v>49</v>
      </c>
      <c r="N2384" t="s">
        <v>2574</v>
      </c>
      <c r="O2384" t="s">
        <v>14</v>
      </c>
      <c r="P2384" t="s">
        <v>40</v>
      </c>
      <c r="Q2384" t="str">
        <f t="shared" si="37"/>
        <v>$110K-$130K</v>
      </c>
    </row>
    <row r="2385" spans="1:17" x14ac:dyDescent="0.3">
      <c r="A2385" t="s">
        <v>45</v>
      </c>
      <c r="B2385" t="s">
        <v>2575</v>
      </c>
      <c r="C2385" t="s">
        <v>2576</v>
      </c>
      <c r="D2385" t="s">
        <v>2487</v>
      </c>
      <c r="F2385" t="s">
        <v>2577</v>
      </c>
      <c r="G2385" t="s">
        <v>89</v>
      </c>
      <c r="H2385" s="3">
        <v>44883</v>
      </c>
      <c r="I2385" t="s">
        <v>3172</v>
      </c>
      <c r="M2385" t="s">
        <v>2579</v>
      </c>
      <c r="N2385" t="s">
        <v>134</v>
      </c>
      <c r="O2385" t="s">
        <v>11</v>
      </c>
      <c r="P2385" t="s">
        <v>40</v>
      </c>
      <c r="Q2385" t="str">
        <f t="shared" si="37"/>
        <v/>
      </c>
    </row>
    <row r="2386" spans="1:17" x14ac:dyDescent="0.3">
      <c r="A2386" t="s">
        <v>45</v>
      </c>
      <c r="B2386" t="s">
        <v>1266</v>
      </c>
      <c r="C2386" t="s">
        <v>2580</v>
      </c>
      <c r="D2386" t="s">
        <v>2487</v>
      </c>
      <c r="F2386" t="s">
        <v>2581</v>
      </c>
      <c r="G2386" t="s">
        <v>251</v>
      </c>
      <c r="H2386" s="3">
        <v>44875</v>
      </c>
      <c r="I2386" t="s">
        <v>3173</v>
      </c>
      <c r="M2386" t="s">
        <v>2581</v>
      </c>
      <c r="N2386" t="s">
        <v>11</v>
      </c>
      <c r="O2386" t="s">
        <v>13</v>
      </c>
      <c r="P2386" t="s">
        <v>40</v>
      </c>
      <c r="Q2386" t="str">
        <f t="shared" si="37"/>
        <v/>
      </c>
    </row>
    <row r="2387" spans="1:17" x14ac:dyDescent="0.3">
      <c r="A2387" t="s">
        <v>45</v>
      </c>
      <c r="B2387" t="s">
        <v>505</v>
      </c>
      <c r="C2387" t="s">
        <v>2638</v>
      </c>
      <c r="D2387" t="s">
        <v>2487</v>
      </c>
      <c r="E2387" t="s">
        <v>2639</v>
      </c>
      <c r="F2387" t="s">
        <v>2640</v>
      </c>
      <c r="G2387" t="s">
        <v>2641</v>
      </c>
      <c r="H2387" s="3">
        <v>44879</v>
      </c>
      <c r="I2387" t="s">
        <v>3174</v>
      </c>
      <c r="J2387">
        <v>130000</v>
      </c>
      <c r="K2387">
        <v>150000</v>
      </c>
      <c r="L2387">
        <v>140000</v>
      </c>
      <c r="M2387" t="s">
        <v>2643</v>
      </c>
      <c r="N2387" t="s">
        <v>44</v>
      </c>
      <c r="O2387" t="s">
        <v>13</v>
      </c>
      <c r="P2387" t="s">
        <v>40</v>
      </c>
      <c r="Q2387" t="str">
        <f t="shared" si="37"/>
        <v>$130K+</v>
      </c>
    </row>
    <row r="2388" spans="1:17" x14ac:dyDescent="0.3">
      <c r="A2388" t="s">
        <v>45</v>
      </c>
      <c r="B2388" t="s">
        <v>2644</v>
      </c>
      <c r="C2388" t="s">
        <v>2645</v>
      </c>
      <c r="D2388" t="s">
        <v>2487</v>
      </c>
      <c r="F2388" t="s">
        <v>2646</v>
      </c>
      <c r="G2388" t="s">
        <v>2647</v>
      </c>
      <c r="H2388" s="3">
        <v>44876</v>
      </c>
      <c r="I2388" t="s">
        <v>3175</v>
      </c>
      <c r="M2388" t="s">
        <v>2649</v>
      </c>
      <c r="N2388" t="s">
        <v>53</v>
      </c>
      <c r="O2388" t="s">
        <v>14</v>
      </c>
      <c r="P2388" t="s">
        <v>40</v>
      </c>
      <c r="Q2388" t="str">
        <f t="shared" si="37"/>
        <v/>
      </c>
    </row>
    <row r="2389" spans="1:17" x14ac:dyDescent="0.3">
      <c r="A2389" t="s">
        <v>45</v>
      </c>
      <c r="B2389" t="s">
        <v>2667</v>
      </c>
      <c r="C2389" t="s">
        <v>2668</v>
      </c>
      <c r="D2389" t="s">
        <v>2487</v>
      </c>
      <c r="E2389" t="s">
        <v>2669</v>
      </c>
      <c r="F2389" t="s">
        <v>2670</v>
      </c>
      <c r="G2389" t="s">
        <v>2671</v>
      </c>
      <c r="H2389" s="3">
        <v>44867</v>
      </c>
      <c r="I2389" t="s">
        <v>3176</v>
      </c>
      <c r="J2389">
        <v>28</v>
      </c>
      <c r="K2389">
        <v>30</v>
      </c>
      <c r="L2389">
        <v>29</v>
      </c>
      <c r="M2389" t="s">
        <v>2673</v>
      </c>
      <c r="N2389" t="s">
        <v>512</v>
      </c>
      <c r="O2389" t="s">
        <v>16</v>
      </c>
      <c r="P2389" t="s">
        <v>40</v>
      </c>
      <c r="Q2389" t="str">
        <f t="shared" si="37"/>
        <v>&lt; $50K</v>
      </c>
    </row>
    <row r="2390" spans="1:17" x14ac:dyDescent="0.3">
      <c r="A2390" t="s">
        <v>45</v>
      </c>
      <c r="B2390" t="s">
        <v>2674</v>
      </c>
      <c r="C2390" t="s">
        <v>2675</v>
      </c>
      <c r="D2390" t="s">
        <v>2487</v>
      </c>
      <c r="E2390" t="s">
        <v>2676</v>
      </c>
      <c r="F2390" t="s">
        <v>2640</v>
      </c>
      <c r="G2390" t="s">
        <v>2677</v>
      </c>
      <c r="H2390" s="3">
        <v>44876</v>
      </c>
      <c r="I2390" t="s">
        <v>3177</v>
      </c>
      <c r="J2390">
        <v>35</v>
      </c>
      <c r="K2390">
        <v>37</v>
      </c>
      <c r="L2390">
        <v>36</v>
      </c>
      <c r="M2390" t="s">
        <v>2643</v>
      </c>
      <c r="N2390" t="s">
        <v>44</v>
      </c>
      <c r="O2390" t="s">
        <v>14</v>
      </c>
      <c r="P2390" t="s">
        <v>40</v>
      </c>
      <c r="Q2390" t="str">
        <f t="shared" si="37"/>
        <v>&lt; $50K</v>
      </c>
    </row>
    <row r="2391" spans="1:17" x14ac:dyDescent="0.3">
      <c r="A2391" t="s">
        <v>45</v>
      </c>
      <c r="B2391" t="s">
        <v>2679</v>
      </c>
      <c r="C2391" t="s">
        <v>2680</v>
      </c>
      <c r="D2391" t="s">
        <v>2487</v>
      </c>
      <c r="F2391" t="s">
        <v>1289</v>
      </c>
      <c r="G2391" t="s">
        <v>89</v>
      </c>
      <c r="H2391" s="3">
        <v>44874</v>
      </c>
      <c r="I2391" t="s">
        <v>3178</v>
      </c>
      <c r="M2391" t="s">
        <v>49</v>
      </c>
      <c r="N2391" t="s">
        <v>127</v>
      </c>
      <c r="O2391" t="s">
        <v>11</v>
      </c>
      <c r="P2391" t="s">
        <v>40</v>
      </c>
      <c r="Q2391" t="str">
        <f t="shared" si="37"/>
        <v/>
      </c>
    </row>
    <row r="2392" spans="1:17" x14ac:dyDescent="0.3">
      <c r="A2392" t="s">
        <v>45</v>
      </c>
      <c r="B2392" t="s">
        <v>2682</v>
      </c>
      <c r="C2392" t="s">
        <v>2683</v>
      </c>
      <c r="D2392" t="s">
        <v>2487</v>
      </c>
      <c r="E2392" t="s">
        <v>2684</v>
      </c>
      <c r="F2392" t="s">
        <v>2685</v>
      </c>
      <c r="G2392" t="s">
        <v>2686</v>
      </c>
      <c r="H2392" s="3">
        <v>44883</v>
      </c>
      <c r="I2392" t="s">
        <v>3179</v>
      </c>
      <c r="J2392">
        <v>30</v>
      </c>
      <c r="K2392">
        <v>40</v>
      </c>
      <c r="L2392">
        <v>35</v>
      </c>
      <c r="M2392" t="s">
        <v>2688</v>
      </c>
      <c r="N2392" t="s">
        <v>44</v>
      </c>
      <c r="O2392" t="s">
        <v>16</v>
      </c>
      <c r="P2392" t="s">
        <v>40</v>
      </c>
      <c r="Q2392" t="str">
        <f t="shared" si="37"/>
        <v>&lt; $50K</v>
      </c>
    </row>
    <row r="2393" spans="1:17" x14ac:dyDescent="0.3">
      <c r="A2393" t="s">
        <v>45</v>
      </c>
      <c r="B2393" t="s">
        <v>2689</v>
      </c>
      <c r="C2393" t="s">
        <v>2690</v>
      </c>
      <c r="D2393" t="s">
        <v>2487</v>
      </c>
      <c r="F2393" t="s">
        <v>2577</v>
      </c>
      <c r="G2393" t="s">
        <v>294</v>
      </c>
      <c r="H2393" s="3">
        <v>44886</v>
      </c>
      <c r="I2393" t="s">
        <v>3180</v>
      </c>
      <c r="M2393" t="s">
        <v>2579</v>
      </c>
      <c r="N2393" t="s">
        <v>134</v>
      </c>
      <c r="O2393" t="s">
        <v>16</v>
      </c>
      <c r="P2393" t="s">
        <v>40</v>
      </c>
      <c r="Q2393" t="str">
        <f t="shared" si="37"/>
        <v/>
      </c>
    </row>
    <row r="2394" spans="1:17" x14ac:dyDescent="0.3">
      <c r="A2394" t="s">
        <v>45</v>
      </c>
      <c r="B2394" t="s">
        <v>2692</v>
      </c>
      <c r="C2394" t="s">
        <v>2693</v>
      </c>
      <c r="D2394" t="s">
        <v>2487</v>
      </c>
      <c r="E2394" t="s">
        <v>1647</v>
      </c>
      <c r="F2394" t="s">
        <v>2694</v>
      </c>
      <c r="G2394" t="s">
        <v>2695</v>
      </c>
      <c r="H2394" s="3">
        <v>44865</v>
      </c>
      <c r="I2394" t="s">
        <v>3181</v>
      </c>
      <c r="J2394">
        <v>65000</v>
      </c>
      <c r="K2394">
        <v>70000</v>
      </c>
      <c r="L2394">
        <v>67500</v>
      </c>
      <c r="M2394" t="s">
        <v>2697</v>
      </c>
      <c r="N2394" t="s">
        <v>127</v>
      </c>
      <c r="O2394" t="s">
        <v>14</v>
      </c>
      <c r="P2394" t="s">
        <v>1226</v>
      </c>
      <c r="Q2394" t="str">
        <f t="shared" si="37"/>
        <v>$50K-$70K</v>
      </c>
    </row>
    <row r="2395" spans="1:17" x14ac:dyDescent="0.3">
      <c r="A2395" t="s">
        <v>45</v>
      </c>
      <c r="B2395" t="s">
        <v>2698</v>
      </c>
      <c r="C2395" t="s">
        <v>2699</v>
      </c>
      <c r="D2395" t="s">
        <v>2487</v>
      </c>
      <c r="E2395" t="s">
        <v>2700</v>
      </c>
      <c r="F2395" t="s">
        <v>2701</v>
      </c>
      <c r="G2395" t="s">
        <v>524</v>
      </c>
      <c r="H2395" s="3">
        <v>44884</v>
      </c>
      <c r="I2395" t="s">
        <v>3182</v>
      </c>
      <c r="J2395">
        <v>100000</v>
      </c>
      <c r="K2395">
        <v>115000</v>
      </c>
      <c r="L2395">
        <v>107500</v>
      </c>
      <c r="M2395" t="s">
        <v>2701</v>
      </c>
      <c r="N2395" t="s">
        <v>11</v>
      </c>
      <c r="O2395" t="s">
        <v>13</v>
      </c>
      <c r="P2395" t="s">
        <v>40</v>
      </c>
      <c r="Q2395" t="str">
        <f t="shared" si="37"/>
        <v>$90K-$110K</v>
      </c>
    </row>
    <row r="2396" spans="1:17" x14ac:dyDescent="0.3">
      <c r="A2396" t="s">
        <v>45</v>
      </c>
      <c r="B2396" t="s">
        <v>505</v>
      </c>
      <c r="C2396" t="s">
        <v>2703</v>
      </c>
      <c r="D2396" t="s">
        <v>2487</v>
      </c>
      <c r="E2396" t="s">
        <v>2669</v>
      </c>
      <c r="F2396" t="s">
        <v>2217</v>
      </c>
      <c r="G2396" t="s">
        <v>2704</v>
      </c>
      <c r="H2396" s="3">
        <v>44882</v>
      </c>
      <c r="I2396" t="s">
        <v>3183</v>
      </c>
      <c r="J2396">
        <v>28</v>
      </c>
      <c r="K2396">
        <v>30</v>
      </c>
      <c r="L2396">
        <v>29</v>
      </c>
      <c r="M2396" t="s">
        <v>2220</v>
      </c>
      <c r="N2396" t="s">
        <v>2221</v>
      </c>
      <c r="O2396" t="s">
        <v>16</v>
      </c>
      <c r="P2396" t="s">
        <v>40</v>
      </c>
      <c r="Q2396" t="str">
        <f t="shared" si="37"/>
        <v>&lt; $50K</v>
      </c>
    </row>
    <row r="2397" spans="1:17" x14ac:dyDescent="0.3">
      <c r="A2397" t="s">
        <v>45</v>
      </c>
      <c r="B2397" t="s">
        <v>2485</v>
      </c>
      <c r="C2397" t="s">
        <v>2486</v>
      </c>
      <c r="D2397" t="s">
        <v>2487</v>
      </c>
      <c r="F2397" t="s">
        <v>123</v>
      </c>
      <c r="G2397" t="s">
        <v>2488</v>
      </c>
      <c r="H2397" s="3">
        <v>44880</v>
      </c>
      <c r="I2397" t="s">
        <v>3184</v>
      </c>
      <c r="M2397" t="s">
        <v>126</v>
      </c>
      <c r="N2397" t="s">
        <v>127</v>
      </c>
      <c r="O2397" t="s">
        <v>13</v>
      </c>
      <c r="P2397" t="s">
        <v>40</v>
      </c>
      <c r="Q2397" t="str">
        <f t="shared" si="37"/>
        <v/>
      </c>
    </row>
    <row r="2398" spans="1:17" x14ac:dyDescent="0.3">
      <c r="A2398" t="s">
        <v>45</v>
      </c>
      <c r="B2398" t="s">
        <v>2485</v>
      </c>
      <c r="C2398" t="s">
        <v>2490</v>
      </c>
      <c r="D2398" t="s">
        <v>2487</v>
      </c>
      <c r="F2398" t="s">
        <v>123</v>
      </c>
      <c r="G2398" t="s">
        <v>2488</v>
      </c>
      <c r="H2398" s="3">
        <v>44880</v>
      </c>
      <c r="I2398" t="s">
        <v>3185</v>
      </c>
      <c r="M2398" t="s">
        <v>126</v>
      </c>
      <c r="N2398" t="s">
        <v>127</v>
      </c>
      <c r="O2398" t="s">
        <v>13</v>
      </c>
      <c r="P2398" t="s">
        <v>40</v>
      </c>
      <c r="Q2398" t="str">
        <f t="shared" si="37"/>
        <v/>
      </c>
    </row>
    <row r="2399" spans="1:17" x14ac:dyDescent="0.3">
      <c r="A2399" t="s">
        <v>45</v>
      </c>
      <c r="B2399" t="s">
        <v>2499</v>
      </c>
      <c r="C2399" t="s">
        <v>2500</v>
      </c>
      <c r="D2399" t="s">
        <v>2487</v>
      </c>
      <c r="E2399" t="s">
        <v>320</v>
      </c>
      <c r="F2399" t="s">
        <v>2501</v>
      </c>
      <c r="G2399" t="s">
        <v>2502</v>
      </c>
      <c r="H2399" s="3">
        <v>44873</v>
      </c>
      <c r="I2399" t="s">
        <v>3186</v>
      </c>
      <c r="J2399">
        <v>50</v>
      </c>
      <c r="K2399">
        <v>60</v>
      </c>
      <c r="L2399">
        <v>55</v>
      </c>
      <c r="M2399" t="s">
        <v>2501</v>
      </c>
      <c r="N2399" t="s">
        <v>11</v>
      </c>
      <c r="O2399" t="s">
        <v>13</v>
      </c>
      <c r="P2399" t="s">
        <v>40</v>
      </c>
      <c r="Q2399" t="str">
        <f t="shared" si="37"/>
        <v>&lt; $50K</v>
      </c>
    </row>
    <row r="2400" spans="1:17" x14ac:dyDescent="0.3">
      <c r="A2400" t="s">
        <v>45</v>
      </c>
      <c r="B2400" t="s">
        <v>2504</v>
      </c>
      <c r="C2400" t="s">
        <v>2505</v>
      </c>
      <c r="D2400" t="s">
        <v>2487</v>
      </c>
      <c r="F2400" t="s">
        <v>1248</v>
      </c>
      <c r="G2400" t="s">
        <v>1675</v>
      </c>
      <c r="H2400" s="3">
        <v>44887</v>
      </c>
      <c r="I2400" t="s">
        <v>3187</v>
      </c>
      <c r="M2400" t="s">
        <v>1251</v>
      </c>
      <c r="N2400" t="s">
        <v>114</v>
      </c>
      <c r="O2400" t="s">
        <v>16</v>
      </c>
      <c r="P2400" t="s">
        <v>40</v>
      </c>
      <c r="Q2400" t="str">
        <f t="shared" si="37"/>
        <v/>
      </c>
    </row>
    <row r="2401" spans="1:17" x14ac:dyDescent="0.3">
      <c r="A2401" t="s">
        <v>45</v>
      </c>
      <c r="B2401" t="s">
        <v>2507</v>
      </c>
      <c r="C2401" t="s">
        <v>2508</v>
      </c>
      <c r="D2401" t="s">
        <v>2487</v>
      </c>
      <c r="E2401" t="s">
        <v>2509</v>
      </c>
      <c r="F2401" t="s">
        <v>1234</v>
      </c>
      <c r="G2401" t="s">
        <v>2510</v>
      </c>
      <c r="H2401" s="3">
        <v>44861</v>
      </c>
      <c r="I2401" t="s">
        <v>3188</v>
      </c>
      <c r="J2401">
        <v>90000</v>
      </c>
      <c r="K2401">
        <v>120000</v>
      </c>
      <c r="L2401">
        <v>105000</v>
      </c>
      <c r="M2401" t="s">
        <v>1234</v>
      </c>
      <c r="N2401" t="s">
        <v>11</v>
      </c>
      <c r="O2401" t="s">
        <v>13</v>
      </c>
      <c r="P2401" t="s">
        <v>1226</v>
      </c>
      <c r="Q2401" t="str">
        <f t="shared" si="37"/>
        <v>$90K-$110K</v>
      </c>
    </row>
    <row r="2402" spans="1:17" x14ac:dyDescent="0.3">
      <c r="A2402" t="s">
        <v>45</v>
      </c>
      <c r="B2402" t="s">
        <v>2512</v>
      </c>
      <c r="C2402" t="s">
        <v>2513</v>
      </c>
      <c r="D2402" t="s">
        <v>2487</v>
      </c>
      <c r="F2402" t="s">
        <v>1234</v>
      </c>
      <c r="G2402" t="s">
        <v>2514</v>
      </c>
      <c r="H2402" s="3">
        <v>44881</v>
      </c>
      <c r="I2402" t="s">
        <v>3189</v>
      </c>
      <c r="M2402" t="s">
        <v>1234</v>
      </c>
      <c r="N2402" t="s">
        <v>11</v>
      </c>
      <c r="O2402" t="s">
        <v>14</v>
      </c>
      <c r="P2402" t="s">
        <v>40</v>
      </c>
      <c r="Q2402" t="str">
        <f t="shared" si="37"/>
        <v/>
      </c>
    </row>
    <row r="2403" spans="1:17" x14ac:dyDescent="0.3">
      <c r="A2403" t="s">
        <v>45</v>
      </c>
      <c r="B2403" t="s">
        <v>2613</v>
      </c>
      <c r="C2403" t="s">
        <v>2614</v>
      </c>
      <c r="D2403" t="s">
        <v>2487</v>
      </c>
      <c r="F2403" t="s">
        <v>1602</v>
      </c>
      <c r="G2403" t="s">
        <v>371</v>
      </c>
      <c r="H2403" s="3">
        <v>44887</v>
      </c>
      <c r="I2403" t="s">
        <v>3190</v>
      </c>
      <c r="M2403" t="s">
        <v>1605</v>
      </c>
      <c r="N2403" t="s">
        <v>154</v>
      </c>
      <c r="O2403" t="s">
        <v>9</v>
      </c>
      <c r="P2403" t="s">
        <v>40</v>
      </c>
      <c r="Q2403" t="str">
        <f t="shared" si="37"/>
        <v/>
      </c>
    </row>
    <row r="2404" spans="1:17" x14ac:dyDescent="0.3">
      <c r="A2404" t="s">
        <v>45</v>
      </c>
      <c r="B2404" t="s">
        <v>2516</v>
      </c>
      <c r="C2404" t="s">
        <v>2517</v>
      </c>
      <c r="D2404" t="s">
        <v>2487</v>
      </c>
      <c r="E2404" t="s">
        <v>2518</v>
      </c>
      <c r="F2404" t="s">
        <v>2519</v>
      </c>
      <c r="G2404" t="s">
        <v>2520</v>
      </c>
      <c r="H2404" s="3">
        <v>44861</v>
      </c>
      <c r="I2404" t="s">
        <v>3191</v>
      </c>
      <c r="J2404">
        <v>73036</v>
      </c>
      <c r="K2404">
        <v>105901</v>
      </c>
      <c r="L2404">
        <v>89468.5</v>
      </c>
      <c r="M2404" t="s">
        <v>2522</v>
      </c>
      <c r="N2404" t="s">
        <v>1661</v>
      </c>
      <c r="O2404" t="s">
        <v>9</v>
      </c>
      <c r="P2404" t="s">
        <v>1226</v>
      </c>
      <c r="Q2404" t="str">
        <f t="shared" si="37"/>
        <v>$70K-$90K</v>
      </c>
    </row>
    <row r="2405" spans="1:17" x14ac:dyDescent="0.3">
      <c r="A2405" t="s">
        <v>45</v>
      </c>
      <c r="B2405" t="s">
        <v>2523</v>
      </c>
      <c r="C2405" t="s">
        <v>2524</v>
      </c>
      <c r="D2405" t="s">
        <v>2487</v>
      </c>
      <c r="F2405" t="s">
        <v>2525</v>
      </c>
      <c r="G2405" t="s">
        <v>2526</v>
      </c>
      <c r="H2405" s="3">
        <v>44873</v>
      </c>
      <c r="I2405" t="s">
        <v>3192</v>
      </c>
      <c r="M2405" t="s">
        <v>49</v>
      </c>
      <c r="N2405" t="s">
        <v>162</v>
      </c>
      <c r="O2405" t="s">
        <v>16</v>
      </c>
      <c r="P2405" t="s">
        <v>40</v>
      </c>
      <c r="Q2405" t="str">
        <f t="shared" si="37"/>
        <v/>
      </c>
    </row>
    <row r="2406" spans="1:17" x14ac:dyDescent="0.3">
      <c r="A2406" t="s">
        <v>2492</v>
      </c>
      <c r="B2406" t="s">
        <v>505</v>
      </c>
      <c r="C2406" t="s">
        <v>2583</v>
      </c>
      <c r="D2406" t="s">
        <v>2487</v>
      </c>
      <c r="E2406" t="s">
        <v>2584</v>
      </c>
      <c r="F2406" t="s">
        <v>2585</v>
      </c>
      <c r="G2406" t="s">
        <v>2586</v>
      </c>
      <c r="H2406" s="3">
        <v>44879</v>
      </c>
      <c r="I2406" t="s">
        <v>3193</v>
      </c>
      <c r="J2406">
        <v>22</v>
      </c>
      <c r="K2406">
        <v>24</v>
      </c>
      <c r="L2406">
        <v>23</v>
      </c>
      <c r="M2406" t="s">
        <v>2588</v>
      </c>
      <c r="N2406" t="s">
        <v>2589</v>
      </c>
      <c r="O2406" t="s">
        <v>16</v>
      </c>
      <c r="P2406" t="s">
        <v>40</v>
      </c>
      <c r="Q2406" t="str">
        <f t="shared" si="37"/>
        <v>&lt; $50K</v>
      </c>
    </row>
    <row r="2407" spans="1:17" x14ac:dyDescent="0.3">
      <c r="A2407" t="s">
        <v>45</v>
      </c>
      <c r="B2407" t="s">
        <v>2536</v>
      </c>
      <c r="C2407" t="s">
        <v>222</v>
      </c>
      <c r="D2407" t="s">
        <v>2487</v>
      </c>
      <c r="F2407" t="s">
        <v>2538</v>
      </c>
      <c r="G2407" t="s">
        <v>223</v>
      </c>
      <c r="H2407" s="3">
        <v>44852</v>
      </c>
      <c r="I2407" t="s">
        <v>3194</v>
      </c>
      <c r="M2407" t="s">
        <v>2538</v>
      </c>
      <c r="N2407" t="s">
        <v>11</v>
      </c>
      <c r="O2407" t="s">
        <v>11</v>
      </c>
      <c r="P2407" t="s">
        <v>1226</v>
      </c>
      <c r="Q2407" t="str">
        <f t="shared" si="37"/>
        <v/>
      </c>
    </row>
    <row r="2408" spans="1:17" x14ac:dyDescent="0.3">
      <c r="A2408" t="s">
        <v>45</v>
      </c>
      <c r="B2408" t="s">
        <v>2545</v>
      </c>
      <c r="C2408" t="s">
        <v>2546</v>
      </c>
      <c r="D2408" t="s">
        <v>2487</v>
      </c>
      <c r="E2408" t="s">
        <v>2547</v>
      </c>
      <c r="F2408" t="s">
        <v>2548</v>
      </c>
      <c r="G2408" t="s">
        <v>2549</v>
      </c>
      <c r="H2408" s="3">
        <v>44881</v>
      </c>
      <c r="I2408" t="s">
        <v>3195</v>
      </c>
      <c r="J2408">
        <v>60</v>
      </c>
      <c r="K2408">
        <v>60</v>
      </c>
      <c r="L2408">
        <v>60</v>
      </c>
      <c r="M2408" t="s">
        <v>2548</v>
      </c>
      <c r="N2408" t="s">
        <v>11</v>
      </c>
      <c r="O2408" t="s">
        <v>13</v>
      </c>
      <c r="P2408" t="s">
        <v>40</v>
      </c>
      <c r="Q2408" t="str">
        <f t="shared" si="37"/>
        <v>&lt; $50K</v>
      </c>
    </row>
    <row r="2409" spans="1:17" x14ac:dyDescent="0.3">
      <c r="A2409" t="s">
        <v>45</v>
      </c>
      <c r="B2409" t="s">
        <v>2540</v>
      </c>
      <c r="C2409" t="s">
        <v>2541</v>
      </c>
      <c r="D2409" t="s">
        <v>2487</v>
      </c>
      <c r="E2409" t="s">
        <v>2542</v>
      </c>
      <c r="F2409" t="s">
        <v>1234</v>
      </c>
      <c r="G2409" t="s">
        <v>2543</v>
      </c>
      <c r="H2409" s="3">
        <v>44887</v>
      </c>
      <c r="I2409" t="s">
        <v>3196</v>
      </c>
      <c r="J2409">
        <v>75000</v>
      </c>
      <c r="K2409">
        <v>90000</v>
      </c>
      <c r="L2409">
        <v>82500</v>
      </c>
      <c r="M2409" t="s">
        <v>1234</v>
      </c>
      <c r="N2409" t="s">
        <v>11</v>
      </c>
      <c r="O2409" t="s">
        <v>14</v>
      </c>
      <c r="P2409" t="s">
        <v>40</v>
      </c>
      <c r="Q2409" t="str">
        <f t="shared" si="37"/>
        <v>$70K-$90K</v>
      </c>
    </row>
    <row r="2410" spans="1:17" x14ac:dyDescent="0.3">
      <c r="A2410" t="s">
        <v>45</v>
      </c>
      <c r="B2410" t="s">
        <v>2533</v>
      </c>
      <c r="C2410" t="s">
        <v>2534</v>
      </c>
      <c r="D2410" t="s">
        <v>2487</v>
      </c>
      <c r="F2410" t="s">
        <v>123</v>
      </c>
      <c r="G2410" t="s">
        <v>322</v>
      </c>
      <c r="H2410" s="3">
        <v>44883</v>
      </c>
      <c r="I2410" t="s">
        <v>3197</v>
      </c>
      <c r="M2410" t="s">
        <v>126</v>
      </c>
      <c r="N2410" t="s">
        <v>127</v>
      </c>
      <c r="O2410" t="s">
        <v>14</v>
      </c>
      <c r="P2410" t="s">
        <v>40</v>
      </c>
      <c r="Q2410" t="str">
        <f t="shared" si="37"/>
        <v/>
      </c>
    </row>
    <row r="2411" spans="1:17" x14ac:dyDescent="0.3">
      <c r="A2411" t="s">
        <v>45</v>
      </c>
      <c r="B2411" t="s">
        <v>2551</v>
      </c>
      <c r="C2411" t="s">
        <v>2552</v>
      </c>
      <c r="D2411" t="s">
        <v>2487</v>
      </c>
      <c r="F2411" t="s">
        <v>2553</v>
      </c>
      <c r="G2411" t="s">
        <v>2554</v>
      </c>
      <c r="H2411" s="3">
        <v>44868</v>
      </c>
      <c r="I2411" t="s">
        <v>3198</v>
      </c>
      <c r="M2411" t="s">
        <v>2556</v>
      </c>
      <c r="N2411" t="s">
        <v>44</v>
      </c>
      <c r="O2411" t="s">
        <v>13</v>
      </c>
      <c r="P2411" t="s">
        <v>40</v>
      </c>
      <c r="Q2411" t="str">
        <f t="shared" si="37"/>
        <v/>
      </c>
    </row>
    <row r="2412" spans="1:17" x14ac:dyDescent="0.3">
      <c r="A2412" t="s">
        <v>2557</v>
      </c>
      <c r="B2412" t="s">
        <v>2558</v>
      </c>
      <c r="C2412" t="s">
        <v>2559</v>
      </c>
      <c r="D2412" t="s">
        <v>2487</v>
      </c>
      <c r="E2412" t="s">
        <v>2560</v>
      </c>
      <c r="F2412" t="s">
        <v>1234</v>
      </c>
      <c r="G2412" t="s">
        <v>2561</v>
      </c>
      <c r="H2412" s="3">
        <v>44881</v>
      </c>
      <c r="I2412" t="s">
        <v>3199</v>
      </c>
      <c r="J2412">
        <v>40</v>
      </c>
      <c r="K2412">
        <v>60</v>
      </c>
      <c r="L2412">
        <v>50</v>
      </c>
      <c r="M2412" t="s">
        <v>1234</v>
      </c>
      <c r="N2412" t="s">
        <v>11</v>
      </c>
      <c r="O2412" t="s">
        <v>14</v>
      </c>
      <c r="P2412" t="s">
        <v>40</v>
      </c>
      <c r="Q2412" t="str">
        <f t="shared" si="37"/>
        <v>&lt; $50K</v>
      </c>
    </row>
    <row r="2413" spans="1:17" x14ac:dyDescent="0.3">
      <c r="A2413" t="s">
        <v>2492</v>
      </c>
      <c r="B2413" t="s">
        <v>505</v>
      </c>
      <c r="C2413" t="s">
        <v>2563</v>
      </c>
      <c r="D2413" t="s">
        <v>2487</v>
      </c>
      <c r="E2413" t="s">
        <v>2564</v>
      </c>
      <c r="F2413" t="s">
        <v>2565</v>
      </c>
      <c r="G2413" t="s">
        <v>2566</v>
      </c>
      <c r="H2413" s="3">
        <v>44881</v>
      </c>
      <c r="I2413" t="s">
        <v>3200</v>
      </c>
      <c r="J2413">
        <v>30</v>
      </c>
      <c r="K2413">
        <v>33</v>
      </c>
      <c r="L2413">
        <v>31.5</v>
      </c>
      <c r="M2413" t="s">
        <v>2565</v>
      </c>
      <c r="N2413" t="s">
        <v>11</v>
      </c>
      <c r="O2413" t="s">
        <v>16</v>
      </c>
      <c r="P2413" t="s">
        <v>40</v>
      </c>
      <c r="Q2413" t="str">
        <f t="shared" si="37"/>
        <v>&lt; $50K</v>
      </c>
    </row>
    <row r="2414" spans="1:17" x14ac:dyDescent="0.3">
      <c r="A2414" t="s">
        <v>2492</v>
      </c>
      <c r="B2414" t="s">
        <v>2493</v>
      </c>
      <c r="C2414" t="s">
        <v>2494</v>
      </c>
      <c r="D2414" t="s">
        <v>2487</v>
      </c>
      <c r="F2414" t="s">
        <v>2495</v>
      </c>
      <c r="G2414" t="s">
        <v>2105</v>
      </c>
      <c r="H2414" s="3">
        <v>44880</v>
      </c>
      <c r="I2414" t="s">
        <v>3201</v>
      </c>
      <c r="M2414" t="s">
        <v>2497</v>
      </c>
      <c r="N2414" t="s">
        <v>2498</v>
      </c>
      <c r="O2414" t="s">
        <v>14</v>
      </c>
      <c r="P2414" t="s">
        <v>40</v>
      </c>
      <c r="Q2414" t="str">
        <f t="shared" si="37"/>
        <v/>
      </c>
    </row>
    <row r="2415" spans="1:17" x14ac:dyDescent="0.3">
      <c r="A2415" t="s">
        <v>45</v>
      </c>
      <c r="B2415" t="s">
        <v>2568</v>
      </c>
      <c r="C2415" t="s">
        <v>2569</v>
      </c>
      <c r="D2415" t="s">
        <v>2487</v>
      </c>
      <c r="E2415" t="s">
        <v>2570</v>
      </c>
      <c r="F2415" t="s">
        <v>2571</v>
      </c>
      <c r="G2415" t="s">
        <v>2572</v>
      </c>
      <c r="H2415" s="3">
        <v>44869</v>
      </c>
      <c r="I2415" t="s">
        <v>3202</v>
      </c>
      <c r="J2415">
        <v>120000</v>
      </c>
      <c r="K2415">
        <v>130000</v>
      </c>
      <c r="L2415">
        <v>125000</v>
      </c>
      <c r="M2415" t="s">
        <v>49</v>
      </c>
      <c r="N2415" t="s">
        <v>2574</v>
      </c>
      <c r="O2415" t="s">
        <v>14</v>
      </c>
      <c r="P2415" t="s">
        <v>40</v>
      </c>
      <c r="Q2415" t="str">
        <f t="shared" si="37"/>
        <v>$110K-$130K</v>
      </c>
    </row>
    <row r="2416" spans="1:17" x14ac:dyDescent="0.3">
      <c r="A2416" t="s">
        <v>45</v>
      </c>
      <c r="B2416" t="s">
        <v>2575</v>
      </c>
      <c r="C2416" t="s">
        <v>2576</v>
      </c>
      <c r="D2416" t="s">
        <v>2487</v>
      </c>
      <c r="F2416" t="s">
        <v>2577</v>
      </c>
      <c r="G2416" t="s">
        <v>89</v>
      </c>
      <c r="H2416" s="3">
        <v>44883</v>
      </c>
      <c r="I2416" t="s">
        <v>3203</v>
      </c>
      <c r="M2416" t="s">
        <v>2579</v>
      </c>
      <c r="N2416" t="s">
        <v>134</v>
      </c>
      <c r="O2416" t="s">
        <v>11</v>
      </c>
      <c r="P2416" t="s">
        <v>40</v>
      </c>
      <c r="Q2416" t="str">
        <f t="shared" si="37"/>
        <v/>
      </c>
    </row>
    <row r="2417" spans="1:17" x14ac:dyDescent="0.3">
      <c r="A2417" t="s">
        <v>45</v>
      </c>
      <c r="B2417" t="s">
        <v>1266</v>
      </c>
      <c r="C2417" t="s">
        <v>2580</v>
      </c>
      <c r="D2417" t="s">
        <v>2487</v>
      </c>
      <c r="F2417" t="s">
        <v>2581</v>
      </c>
      <c r="G2417" t="s">
        <v>251</v>
      </c>
      <c r="H2417" s="3">
        <v>44875</v>
      </c>
      <c r="I2417" t="s">
        <v>3204</v>
      </c>
      <c r="M2417" t="s">
        <v>2581</v>
      </c>
      <c r="N2417" t="s">
        <v>11</v>
      </c>
      <c r="O2417" t="s">
        <v>13</v>
      </c>
      <c r="P2417" t="s">
        <v>40</v>
      </c>
      <c r="Q2417" t="str">
        <f t="shared" si="37"/>
        <v/>
      </c>
    </row>
    <row r="2418" spans="1:17" x14ac:dyDescent="0.3">
      <c r="A2418" t="s">
        <v>45</v>
      </c>
      <c r="B2418" t="s">
        <v>2590</v>
      </c>
      <c r="C2418" t="s">
        <v>2591</v>
      </c>
      <c r="D2418" t="s">
        <v>2487</v>
      </c>
      <c r="E2418" t="s">
        <v>2592</v>
      </c>
      <c r="F2418" t="s">
        <v>2593</v>
      </c>
      <c r="G2418" t="s">
        <v>2594</v>
      </c>
      <c r="H2418" s="3">
        <v>44886</v>
      </c>
      <c r="I2418" t="s">
        <v>3205</v>
      </c>
      <c r="J2418">
        <v>40</v>
      </c>
      <c r="K2418">
        <v>100</v>
      </c>
      <c r="L2418">
        <v>70</v>
      </c>
      <c r="M2418" t="s">
        <v>49</v>
      </c>
      <c r="N2418" t="s">
        <v>1661</v>
      </c>
      <c r="O2418" t="s">
        <v>13</v>
      </c>
      <c r="P2418" t="s">
        <v>40</v>
      </c>
      <c r="Q2418" t="str">
        <f t="shared" si="37"/>
        <v>&lt; $50K</v>
      </c>
    </row>
    <row r="2419" spans="1:17" x14ac:dyDescent="0.3">
      <c r="A2419" t="s">
        <v>45</v>
      </c>
      <c r="B2419" t="s">
        <v>2596</v>
      </c>
      <c r="C2419" t="s">
        <v>2597</v>
      </c>
      <c r="D2419" t="s">
        <v>2487</v>
      </c>
      <c r="F2419" t="s">
        <v>496</v>
      </c>
      <c r="G2419" t="s">
        <v>2598</v>
      </c>
      <c r="H2419" s="3">
        <v>44887</v>
      </c>
      <c r="I2419" t="s">
        <v>3206</v>
      </c>
      <c r="M2419" t="s">
        <v>498</v>
      </c>
      <c r="N2419" t="s">
        <v>50</v>
      </c>
      <c r="O2419" t="s">
        <v>9</v>
      </c>
      <c r="P2419" t="s">
        <v>40</v>
      </c>
      <c r="Q2419" t="str">
        <f t="shared" si="37"/>
        <v/>
      </c>
    </row>
    <row r="2420" spans="1:17" x14ac:dyDescent="0.3">
      <c r="A2420" t="s">
        <v>521</v>
      </c>
      <c r="B2420" t="s">
        <v>3151</v>
      </c>
      <c r="C2420" t="s">
        <v>3152</v>
      </c>
      <c r="D2420" t="s">
        <v>2487</v>
      </c>
      <c r="F2420" t="s">
        <v>57</v>
      </c>
      <c r="G2420" t="s">
        <v>3153</v>
      </c>
      <c r="H2420" s="3">
        <v>44883</v>
      </c>
      <c r="I2420" t="s">
        <v>3207</v>
      </c>
      <c r="M2420" t="s">
        <v>60</v>
      </c>
      <c r="N2420" t="s">
        <v>53</v>
      </c>
      <c r="O2420" t="s">
        <v>13</v>
      </c>
      <c r="P2420" t="s">
        <v>40</v>
      </c>
      <c r="Q2420" t="str">
        <f t="shared" si="37"/>
        <v/>
      </c>
    </row>
    <row r="2421" spans="1:17" x14ac:dyDescent="0.3">
      <c r="A2421" t="s">
        <v>2492</v>
      </c>
      <c r="B2421" t="s">
        <v>2600</v>
      </c>
      <c r="C2421" t="s">
        <v>2601</v>
      </c>
      <c r="D2421" t="s">
        <v>2487</v>
      </c>
      <c r="F2421" t="s">
        <v>47</v>
      </c>
      <c r="G2421" t="s">
        <v>251</v>
      </c>
      <c r="H2421" s="3">
        <v>44855</v>
      </c>
      <c r="I2421" t="s">
        <v>3208</v>
      </c>
      <c r="M2421" t="s">
        <v>49</v>
      </c>
      <c r="N2421" t="s">
        <v>50</v>
      </c>
      <c r="O2421" t="s">
        <v>13</v>
      </c>
      <c r="P2421" t="s">
        <v>1226</v>
      </c>
      <c r="Q2421" t="str">
        <f t="shared" si="37"/>
        <v/>
      </c>
    </row>
    <row r="2422" spans="1:17" x14ac:dyDescent="0.3">
      <c r="A2422" t="s">
        <v>45</v>
      </c>
      <c r="B2422" t="s">
        <v>2485</v>
      </c>
      <c r="C2422" t="s">
        <v>2486</v>
      </c>
      <c r="D2422" t="s">
        <v>2487</v>
      </c>
      <c r="F2422" t="s">
        <v>123</v>
      </c>
      <c r="G2422" t="s">
        <v>2488</v>
      </c>
      <c r="H2422" s="3">
        <v>44880</v>
      </c>
      <c r="I2422" t="s">
        <v>3209</v>
      </c>
      <c r="M2422" t="s">
        <v>126</v>
      </c>
      <c r="N2422" t="s">
        <v>127</v>
      </c>
      <c r="O2422" t="s">
        <v>13</v>
      </c>
      <c r="P2422" t="s">
        <v>40</v>
      </c>
      <c r="Q2422" t="str">
        <f t="shared" si="37"/>
        <v/>
      </c>
    </row>
    <row r="2423" spans="1:17" x14ac:dyDescent="0.3">
      <c r="A2423" t="s">
        <v>45</v>
      </c>
      <c r="B2423" t="s">
        <v>2485</v>
      </c>
      <c r="C2423" t="s">
        <v>2490</v>
      </c>
      <c r="D2423" t="s">
        <v>2487</v>
      </c>
      <c r="F2423" t="s">
        <v>123</v>
      </c>
      <c r="G2423" t="s">
        <v>2488</v>
      </c>
      <c r="H2423" s="3">
        <v>44880</v>
      </c>
      <c r="I2423" t="s">
        <v>3210</v>
      </c>
      <c r="M2423" t="s">
        <v>126</v>
      </c>
      <c r="N2423" t="s">
        <v>127</v>
      </c>
      <c r="O2423" t="s">
        <v>13</v>
      </c>
      <c r="P2423" t="s">
        <v>40</v>
      </c>
      <c r="Q2423" t="str">
        <f t="shared" si="37"/>
        <v/>
      </c>
    </row>
    <row r="2424" spans="1:17" x14ac:dyDescent="0.3">
      <c r="A2424" t="s">
        <v>45</v>
      </c>
      <c r="B2424" t="s">
        <v>2499</v>
      </c>
      <c r="C2424" t="s">
        <v>2500</v>
      </c>
      <c r="D2424" t="s">
        <v>2487</v>
      </c>
      <c r="E2424" t="s">
        <v>320</v>
      </c>
      <c r="F2424" t="s">
        <v>2501</v>
      </c>
      <c r="G2424" t="s">
        <v>2502</v>
      </c>
      <c r="H2424" s="3">
        <v>44873</v>
      </c>
      <c r="I2424" t="s">
        <v>3211</v>
      </c>
      <c r="J2424">
        <v>50</v>
      </c>
      <c r="K2424">
        <v>60</v>
      </c>
      <c r="L2424">
        <v>55</v>
      </c>
      <c r="M2424" t="s">
        <v>2501</v>
      </c>
      <c r="N2424" t="s">
        <v>11</v>
      </c>
      <c r="O2424" t="s">
        <v>13</v>
      </c>
      <c r="P2424" t="s">
        <v>40</v>
      </c>
      <c r="Q2424" t="str">
        <f t="shared" si="37"/>
        <v>&lt; $50K</v>
      </c>
    </row>
    <row r="2425" spans="1:17" x14ac:dyDescent="0.3">
      <c r="A2425" t="s">
        <v>45</v>
      </c>
      <c r="B2425" t="s">
        <v>2504</v>
      </c>
      <c r="C2425" t="s">
        <v>2505</v>
      </c>
      <c r="D2425" t="s">
        <v>2487</v>
      </c>
      <c r="F2425" t="s">
        <v>1248</v>
      </c>
      <c r="G2425" t="s">
        <v>1675</v>
      </c>
      <c r="H2425" s="3">
        <v>44887</v>
      </c>
      <c r="I2425" t="s">
        <v>3212</v>
      </c>
      <c r="M2425" t="s">
        <v>1251</v>
      </c>
      <c r="N2425" t="s">
        <v>114</v>
      </c>
      <c r="O2425" t="s">
        <v>16</v>
      </c>
      <c r="P2425" t="s">
        <v>40</v>
      </c>
      <c r="Q2425" t="str">
        <f t="shared" si="37"/>
        <v/>
      </c>
    </row>
    <row r="2426" spans="1:17" x14ac:dyDescent="0.3">
      <c r="A2426" t="s">
        <v>45</v>
      </c>
      <c r="B2426" t="s">
        <v>2507</v>
      </c>
      <c r="C2426" t="s">
        <v>2508</v>
      </c>
      <c r="D2426" t="s">
        <v>2487</v>
      </c>
      <c r="E2426" t="s">
        <v>2509</v>
      </c>
      <c r="F2426" t="s">
        <v>1234</v>
      </c>
      <c r="G2426" t="s">
        <v>2510</v>
      </c>
      <c r="H2426" s="3">
        <v>44861</v>
      </c>
      <c r="I2426" t="s">
        <v>3213</v>
      </c>
      <c r="J2426">
        <v>90000</v>
      </c>
      <c r="K2426">
        <v>120000</v>
      </c>
      <c r="L2426">
        <v>105000</v>
      </c>
      <c r="M2426" t="s">
        <v>1234</v>
      </c>
      <c r="N2426" t="s">
        <v>11</v>
      </c>
      <c r="O2426" t="s">
        <v>13</v>
      </c>
      <c r="P2426" t="s">
        <v>1226</v>
      </c>
      <c r="Q2426" t="str">
        <f t="shared" si="37"/>
        <v>$90K-$110K</v>
      </c>
    </row>
    <row r="2427" spans="1:17" x14ac:dyDescent="0.3">
      <c r="A2427" t="s">
        <v>45</v>
      </c>
      <c r="B2427" t="s">
        <v>2512</v>
      </c>
      <c r="C2427" t="s">
        <v>2513</v>
      </c>
      <c r="D2427" t="s">
        <v>2487</v>
      </c>
      <c r="F2427" t="s">
        <v>1234</v>
      </c>
      <c r="G2427" t="s">
        <v>2514</v>
      </c>
      <c r="H2427" s="3">
        <v>44881</v>
      </c>
      <c r="I2427" t="s">
        <v>3214</v>
      </c>
      <c r="M2427" t="s">
        <v>1234</v>
      </c>
      <c r="N2427" t="s">
        <v>11</v>
      </c>
      <c r="O2427" t="s">
        <v>14</v>
      </c>
      <c r="P2427" t="s">
        <v>40</v>
      </c>
      <c r="Q2427" t="str">
        <f t="shared" si="37"/>
        <v/>
      </c>
    </row>
    <row r="2428" spans="1:17" x14ac:dyDescent="0.3">
      <c r="A2428" t="s">
        <v>45</v>
      </c>
      <c r="B2428" t="s">
        <v>2613</v>
      </c>
      <c r="C2428" t="s">
        <v>2614</v>
      </c>
      <c r="D2428" t="s">
        <v>2487</v>
      </c>
      <c r="F2428" t="s">
        <v>1602</v>
      </c>
      <c r="G2428" t="s">
        <v>371</v>
      </c>
      <c r="H2428" s="3">
        <v>44887</v>
      </c>
      <c r="I2428" t="s">
        <v>3215</v>
      </c>
      <c r="M2428" t="s">
        <v>1605</v>
      </c>
      <c r="N2428" t="s">
        <v>154</v>
      </c>
      <c r="O2428" t="s">
        <v>9</v>
      </c>
      <c r="P2428" t="s">
        <v>40</v>
      </c>
      <c r="Q2428" t="str">
        <f t="shared" si="37"/>
        <v/>
      </c>
    </row>
    <row r="2429" spans="1:17" x14ac:dyDescent="0.3">
      <c r="A2429" t="s">
        <v>45</v>
      </c>
      <c r="B2429" t="s">
        <v>2516</v>
      </c>
      <c r="C2429" t="s">
        <v>2517</v>
      </c>
      <c r="D2429" t="s">
        <v>2487</v>
      </c>
      <c r="E2429" t="s">
        <v>2518</v>
      </c>
      <c r="F2429" t="s">
        <v>2519</v>
      </c>
      <c r="G2429" t="s">
        <v>2520</v>
      </c>
      <c r="H2429" s="3">
        <v>44861</v>
      </c>
      <c r="I2429" t="s">
        <v>3216</v>
      </c>
      <c r="J2429">
        <v>73036</v>
      </c>
      <c r="K2429">
        <v>105901</v>
      </c>
      <c r="L2429">
        <v>89468.5</v>
      </c>
      <c r="M2429" t="s">
        <v>2522</v>
      </c>
      <c r="N2429" t="s">
        <v>1661</v>
      </c>
      <c r="O2429" t="s">
        <v>9</v>
      </c>
      <c r="P2429" t="s">
        <v>1226</v>
      </c>
      <c r="Q2429" t="str">
        <f t="shared" si="37"/>
        <v>$70K-$90K</v>
      </c>
    </row>
    <row r="2430" spans="1:17" x14ac:dyDescent="0.3">
      <c r="A2430" t="s">
        <v>45</v>
      </c>
      <c r="B2430" t="s">
        <v>2523</v>
      </c>
      <c r="C2430" t="s">
        <v>2524</v>
      </c>
      <c r="D2430" t="s">
        <v>2487</v>
      </c>
      <c r="F2430" t="s">
        <v>2525</v>
      </c>
      <c r="G2430" t="s">
        <v>2526</v>
      </c>
      <c r="H2430" s="3">
        <v>44873</v>
      </c>
      <c r="I2430" t="s">
        <v>3217</v>
      </c>
      <c r="M2430" t="s">
        <v>49</v>
      </c>
      <c r="N2430" t="s">
        <v>162</v>
      </c>
      <c r="O2430" t="s">
        <v>16</v>
      </c>
      <c r="P2430" t="s">
        <v>40</v>
      </c>
      <c r="Q2430" t="str">
        <f t="shared" si="37"/>
        <v/>
      </c>
    </row>
    <row r="2431" spans="1:17" x14ac:dyDescent="0.3">
      <c r="A2431" t="s">
        <v>2492</v>
      </c>
      <c r="B2431" t="s">
        <v>505</v>
      </c>
      <c r="C2431" t="s">
        <v>2583</v>
      </c>
      <c r="D2431" t="s">
        <v>2487</v>
      </c>
      <c r="E2431" t="s">
        <v>2584</v>
      </c>
      <c r="F2431" t="s">
        <v>2585</v>
      </c>
      <c r="G2431" t="s">
        <v>2586</v>
      </c>
      <c r="H2431" s="3">
        <v>44879</v>
      </c>
      <c r="I2431" t="s">
        <v>3218</v>
      </c>
      <c r="J2431">
        <v>22</v>
      </c>
      <c r="K2431">
        <v>24</v>
      </c>
      <c r="L2431">
        <v>23</v>
      </c>
      <c r="M2431" t="s">
        <v>2588</v>
      </c>
      <c r="N2431" t="s">
        <v>2589</v>
      </c>
      <c r="O2431" t="s">
        <v>16</v>
      </c>
      <c r="P2431" t="s">
        <v>40</v>
      </c>
      <c r="Q2431" t="str">
        <f t="shared" si="37"/>
        <v>&lt; $50K</v>
      </c>
    </row>
    <row r="2432" spans="1:17" x14ac:dyDescent="0.3">
      <c r="A2432" t="s">
        <v>45</v>
      </c>
      <c r="B2432" t="s">
        <v>2536</v>
      </c>
      <c r="C2432" t="s">
        <v>2537</v>
      </c>
      <c r="D2432" t="s">
        <v>2487</v>
      </c>
      <c r="F2432" t="s">
        <v>2538</v>
      </c>
      <c r="G2432" t="s">
        <v>89</v>
      </c>
      <c r="H2432" s="3">
        <v>44852</v>
      </c>
      <c r="I2432" t="s">
        <v>3219</v>
      </c>
      <c r="M2432" t="s">
        <v>2538</v>
      </c>
      <c r="N2432" t="s">
        <v>11</v>
      </c>
      <c r="O2432" t="s">
        <v>11</v>
      </c>
      <c r="P2432" t="s">
        <v>1226</v>
      </c>
      <c r="Q2432" t="str">
        <f t="shared" si="37"/>
        <v/>
      </c>
    </row>
    <row r="2433" spans="1:17" x14ac:dyDescent="0.3">
      <c r="A2433" t="s">
        <v>45</v>
      </c>
      <c r="B2433" t="s">
        <v>2545</v>
      </c>
      <c r="C2433" t="s">
        <v>2546</v>
      </c>
      <c r="D2433" t="s">
        <v>2487</v>
      </c>
      <c r="E2433" t="s">
        <v>2547</v>
      </c>
      <c r="F2433" t="s">
        <v>2548</v>
      </c>
      <c r="G2433" t="s">
        <v>2549</v>
      </c>
      <c r="H2433" s="3">
        <v>44881</v>
      </c>
      <c r="I2433" t="s">
        <v>3220</v>
      </c>
      <c r="J2433">
        <v>60</v>
      </c>
      <c r="K2433">
        <v>60</v>
      </c>
      <c r="L2433">
        <v>60</v>
      </c>
      <c r="M2433" t="s">
        <v>2548</v>
      </c>
      <c r="N2433" t="s">
        <v>11</v>
      </c>
      <c r="O2433" t="s">
        <v>13</v>
      </c>
      <c r="P2433" t="s">
        <v>40</v>
      </c>
      <c r="Q2433" t="str">
        <f t="shared" si="37"/>
        <v>&lt; $50K</v>
      </c>
    </row>
    <row r="2434" spans="1:17" x14ac:dyDescent="0.3">
      <c r="A2434" t="s">
        <v>45</v>
      </c>
      <c r="B2434" t="s">
        <v>2540</v>
      </c>
      <c r="C2434" t="s">
        <v>2541</v>
      </c>
      <c r="D2434" t="s">
        <v>2487</v>
      </c>
      <c r="E2434" t="s">
        <v>2542</v>
      </c>
      <c r="F2434" t="s">
        <v>1234</v>
      </c>
      <c r="G2434" t="s">
        <v>2543</v>
      </c>
      <c r="H2434" s="3">
        <v>44887</v>
      </c>
      <c r="I2434" t="s">
        <v>3221</v>
      </c>
      <c r="J2434">
        <v>75000</v>
      </c>
      <c r="K2434">
        <v>90000</v>
      </c>
      <c r="L2434">
        <v>82500</v>
      </c>
      <c r="M2434" t="s">
        <v>1234</v>
      </c>
      <c r="N2434" t="s">
        <v>11</v>
      </c>
      <c r="O2434" t="s">
        <v>14</v>
      </c>
      <c r="P2434" t="s">
        <v>40</v>
      </c>
      <c r="Q2434" t="str">
        <f t="shared" ref="Q2434:Q2497" si="38">IF(L2434="","",IF(L2434&lt;50000,"&lt; $50K",IF(L2434&lt;70000,"$50K-$70K",IF(L2434&lt;90000,"$70K-$90K",IF(L2434&lt;110000,"$90K-$110K",IF(L2434&lt;130000,"$110K-$130K","$130K+"))))))</f>
        <v>$70K-$90K</v>
      </c>
    </row>
    <row r="2435" spans="1:17" x14ac:dyDescent="0.3">
      <c r="A2435" t="s">
        <v>45</v>
      </c>
      <c r="B2435" t="s">
        <v>2533</v>
      </c>
      <c r="C2435" t="s">
        <v>2534</v>
      </c>
      <c r="D2435" t="s">
        <v>2487</v>
      </c>
      <c r="F2435" t="s">
        <v>123</v>
      </c>
      <c r="G2435" t="s">
        <v>322</v>
      </c>
      <c r="H2435" s="3">
        <v>44883</v>
      </c>
      <c r="I2435" t="s">
        <v>3222</v>
      </c>
      <c r="M2435" t="s">
        <v>126</v>
      </c>
      <c r="N2435" t="s">
        <v>127</v>
      </c>
      <c r="O2435" t="s">
        <v>14</v>
      </c>
      <c r="P2435" t="s">
        <v>40</v>
      </c>
      <c r="Q2435" t="str">
        <f t="shared" si="38"/>
        <v/>
      </c>
    </row>
    <row r="2436" spans="1:17" x14ac:dyDescent="0.3">
      <c r="A2436" t="s">
        <v>45</v>
      </c>
      <c r="B2436" t="s">
        <v>2551</v>
      </c>
      <c r="C2436" t="s">
        <v>2552</v>
      </c>
      <c r="D2436" t="s">
        <v>2487</v>
      </c>
      <c r="F2436" t="s">
        <v>2553</v>
      </c>
      <c r="G2436" t="s">
        <v>2554</v>
      </c>
      <c r="H2436" s="3">
        <v>44868</v>
      </c>
      <c r="I2436" t="s">
        <v>3223</v>
      </c>
      <c r="M2436" t="s">
        <v>2556</v>
      </c>
      <c r="N2436" t="s">
        <v>44</v>
      </c>
      <c r="O2436" t="s">
        <v>13</v>
      </c>
      <c r="P2436" t="s">
        <v>40</v>
      </c>
      <c r="Q2436" t="str">
        <f t="shared" si="38"/>
        <v/>
      </c>
    </row>
    <row r="2437" spans="1:17" x14ac:dyDescent="0.3">
      <c r="A2437" t="s">
        <v>2557</v>
      </c>
      <c r="B2437" t="s">
        <v>2558</v>
      </c>
      <c r="C2437" t="s">
        <v>2559</v>
      </c>
      <c r="D2437" t="s">
        <v>2487</v>
      </c>
      <c r="E2437" t="s">
        <v>2560</v>
      </c>
      <c r="F2437" t="s">
        <v>1234</v>
      </c>
      <c r="G2437" t="s">
        <v>2561</v>
      </c>
      <c r="H2437" s="3">
        <v>44881</v>
      </c>
      <c r="I2437" t="s">
        <v>3224</v>
      </c>
      <c r="J2437">
        <v>40</v>
      </c>
      <c r="K2437">
        <v>60</v>
      </c>
      <c r="L2437">
        <v>50</v>
      </c>
      <c r="M2437" t="s">
        <v>1234</v>
      </c>
      <c r="N2437" t="s">
        <v>11</v>
      </c>
      <c r="O2437" t="s">
        <v>14</v>
      </c>
      <c r="P2437" t="s">
        <v>40</v>
      </c>
      <c r="Q2437" t="str">
        <f t="shared" si="38"/>
        <v>&lt; $50K</v>
      </c>
    </row>
    <row r="2438" spans="1:17" x14ac:dyDescent="0.3">
      <c r="A2438" t="s">
        <v>2492</v>
      </c>
      <c r="B2438" t="s">
        <v>505</v>
      </c>
      <c r="C2438" t="s">
        <v>2563</v>
      </c>
      <c r="D2438" t="s">
        <v>2487</v>
      </c>
      <c r="E2438" t="s">
        <v>2564</v>
      </c>
      <c r="F2438" t="s">
        <v>2565</v>
      </c>
      <c r="G2438" t="s">
        <v>2566</v>
      </c>
      <c r="H2438" s="3">
        <v>44881</v>
      </c>
      <c r="I2438" t="s">
        <v>3225</v>
      </c>
      <c r="J2438">
        <v>30</v>
      </c>
      <c r="K2438">
        <v>33</v>
      </c>
      <c r="L2438">
        <v>31.5</v>
      </c>
      <c r="M2438" t="s">
        <v>2565</v>
      </c>
      <c r="N2438" t="s">
        <v>11</v>
      </c>
      <c r="O2438" t="s">
        <v>16</v>
      </c>
      <c r="P2438" t="s">
        <v>40</v>
      </c>
      <c r="Q2438" t="str">
        <f t="shared" si="38"/>
        <v>&lt; $50K</v>
      </c>
    </row>
    <row r="2439" spans="1:17" x14ac:dyDescent="0.3">
      <c r="A2439" t="s">
        <v>2492</v>
      </c>
      <c r="B2439" t="s">
        <v>2493</v>
      </c>
      <c r="C2439" t="s">
        <v>2494</v>
      </c>
      <c r="D2439" t="s">
        <v>2487</v>
      </c>
      <c r="F2439" t="s">
        <v>2495</v>
      </c>
      <c r="G2439" t="s">
        <v>2105</v>
      </c>
      <c r="H2439" s="3">
        <v>44880</v>
      </c>
      <c r="I2439" t="s">
        <v>3226</v>
      </c>
      <c r="M2439" t="s">
        <v>2497</v>
      </c>
      <c r="N2439" t="s">
        <v>2498</v>
      </c>
      <c r="O2439" t="s">
        <v>14</v>
      </c>
      <c r="P2439" t="s">
        <v>40</v>
      </c>
      <c r="Q2439" t="str">
        <f t="shared" si="38"/>
        <v/>
      </c>
    </row>
    <row r="2440" spans="1:17" x14ac:dyDescent="0.3">
      <c r="A2440" t="s">
        <v>45</v>
      </c>
      <c r="B2440" t="s">
        <v>2568</v>
      </c>
      <c r="C2440" t="s">
        <v>2569</v>
      </c>
      <c r="D2440" t="s">
        <v>2487</v>
      </c>
      <c r="E2440" t="s">
        <v>2570</v>
      </c>
      <c r="F2440" t="s">
        <v>2571</v>
      </c>
      <c r="G2440" t="s">
        <v>2572</v>
      </c>
      <c r="H2440" s="3">
        <v>44869</v>
      </c>
      <c r="I2440" t="s">
        <v>3227</v>
      </c>
      <c r="J2440">
        <v>120000</v>
      </c>
      <c r="K2440">
        <v>130000</v>
      </c>
      <c r="L2440">
        <v>125000</v>
      </c>
      <c r="M2440" t="s">
        <v>49</v>
      </c>
      <c r="N2440" t="s">
        <v>2574</v>
      </c>
      <c r="O2440" t="s">
        <v>14</v>
      </c>
      <c r="P2440" t="s">
        <v>40</v>
      </c>
      <c r="Q2440" t="str">
        <f t="shared" si="38"/>
        <v>$110K-$130K</v>
      </c>
    </row>
    <row r="2441" spans="1:17" x14ac:dyDescent="0.3">
      <c r="A2441" t="s">
        <v>45</v>
      </c>
      <c r="B2441" t="s">
        <v>2575</v>
      </c>
      <c r="C2441" t="s">
        <v>2576</v>
      </c>
      <c r="D2441" t="s">
        <v>2487</v>
      </c>
      <c r="F2441" t="s">
        <v>2577</v>
      </c>
      <c r="G2441" t="s">
        <v>89</v>
      </c>
      <c r="H2441" s="3">
        <v>44883</v>
      </c>
      <c r="I2441" t="s">
        <v>3228</v>
      </c>
      <c r="M2441" t="s">
        <v>2579</v>
      </c>
      <c r="N2441" t="s">
        <v>134</v>
      </c>
      <c r="O2441" t="s">
        <v>11</v>
      </c>
      <c r="P2441" t="s">
        <v>40</v>
      </c>
      <c r="Q2441" t="str">
        <f t="shared" si="38"/>
        <v/>
      </c>
    </row>
    <row r="2442" spans="1:17" x14ac:dyDescent="0.3">
      <c r="A2442" t="s">
        <v>45</v>
      </c>
      <c r="B2442" t="s">
        <v>1266</v>
      </c>
      <c r="C2442" t="s">
        <v>2580</v>
      </c>
      <c r="D2442" t="s">
        <v>2487</v>
      </c>
      <c r="F2442" t="s">
        <v>2581</v>
      </c>
      <c r="G2442" t="s">
        <v>251</v>
      </c>
      <c r="H2442" s="3">
        <v>44875</v>
      </c>
      <c r="I2442" t="s">
        <v>3229</v>
      </c>
      <c r="M2442" t="s">
        <v>2581</v>
      </c>
      <c r="N2442" t="s">
        <v>11</v>
      </c>
      <c r="O2442" t="s">
        <v>13</v>
      </c>
      <c r="P2442" t="s">
        <v>40</v>
      </c>
      <c r="Q2442" t="str">
        <f t="shared" si="38"/>
        <v/>
      </c>
    </row>
    <row r="2443" spans="1:17" x14ac:dyDescent="0.3">
      <c r="A2443" t="s">
        <v>45</v>
      </c>
      <c r="B2443" t="s">
        <v>2590</v>
      </c>
      <c r="C2443" t="s">
        <v>2591</v>
      </c>
      <c r="D2443" t="s">
        <v>2487</v>
      </c>
      <c r="E2443" t="s">
        <v>2592</v>
      </c>
      <c r="F2443" t="s">
        <v>2593</v>
      </c>
      <c r="G2443" t="s">
        <v>2594</v>
      </c>
      <c r="H2443" s="3">
        <v>44886</v>
      </c>
      <c r="I2443" t="s">
        <v>3230</v>
      </c>
      <c r="J2443">
        <v>40</v>
      </c>
      <c r="K2443">
        <v>100</v>
      </c>
      <c r="L2443">
        <v>70</v>
      </c>
      <c r="M2443" t="s">
        <v>49</v>
      </c>
      <c r="N2443" t="s">
        <v>1661</v>
      </c>
      <c r="O2443" t="s">
        <v>13</v>
      </c>
      <c r="P2443" t="s">
        <v>40</v>
      </c>
      <c r="Q2443" t="str">
        <f t="shared" si="38"/>
        <v>&lt; $50K</v>
      </c>
    </row>
    <row r="2444" spans="1:17" x14ac:dyDescent="0.3">
      <c r="A2444" t="s">
        <v>45</v>
      </c>
      <c r="B2444" t="s">
        <v>2596</v>
      </c>
      <c r="C2444" t="s">
        <v>2597</v>
      </c>
      <c r="D2444" t="s">
        <v>2487</v>
      </c>
      <c r="F2444" t="s">
        <v>496</v>
      </c>
      <c r="G2444" t="s">
        <v>2598</v>
      </c>
      <c r="H2444" s="3">
        <v>44887</v>
      </c>
      <c r="I2444" t="s">
        <v>3231</v>
      </c>
      <c r="M2444" t="s">
        <v>498</v>
      </c>
      <c r="N2444" t="s">
        <v>50</v>
      </c>
      <c r="O2444" t="s">
        <v>9</v>
      </c>
      <c r="P2444" t="s">
        <v>40</v>
      </c>
      <c r="Q2444" t="str">
        <f t="shared" si="38"/>
        <v/>
      </c>
    </row>
    <row r="2445" spans="1:17" x14ac:dyDescent="0.3">
      <c r="A2445" t="s">
        <v>2492</v>
      </c>
      <c r="B2445" t="s">
        <v>2600</v>
      </c>
      <c r="C2445" t="s">
        <v>2601</v>
      </c>
      <c r="D2445" t="s">
        <v>2487</v>
      </c>
      <c r="F2445" t="s">
        <v>47</v>
      </c>
      <c r="G2445" t="s">
        <v>251</v>
      </c>
      <c r="H2445" s="3">
        <v>44855</v>
      </c>
      <c r="I2445" t="s">
        <v>3232</v>
      </c>
      <c r="M2445" t="s">
        <v>49</v>
      </c>
      <c r="N2445" t="s">
        <v>50</v>
      </c>
      <c r="O2445" t="s">
        <v>13</v>
      </c>
      <c r="P2445" t="s">
        <v>1226</v>
      </c>
      <c r="Q2445" t="str">
        <f t="shared" si="38"/>
        <v/>
      </c>
    </row>
    <row r="2446" spans="1:17" x14ac:dyDescent="0.3">
      <c r="A2446" t="s">
        <v>2101</v>
      </c>
      <c r="B2446" t="s">
        <v>2603</v>
      </c>
      <c r="C2446" t="s">
        <v>2604</v>
      </c>
      <c r="D2446" t="s">
        <v>2487</v>
      </c>
      <c r="E2446" t="s">
        <v>2605</v>
      </c>
      <c r="F2446" t="s">
        <v>1234</v>
      </c>
      <c r="G2446" t="s">
        <v>2606</v>
      </c>
      <c r="H2446" s="3">
        <v>44860</v>
      </c>
      <c r="I2446" t="s">
        <v>3233</v>
      </c>
      <c r="J2446">
        <v>75000</v>
      </c>
      <c r="K2446">
        <v>95000</v>
      </c>
      <c r="L2446">
        <v>85000</v>
      </c>
      <c r="M2446" t="s">
        <v>1234</v>
      </c>
      <c r="N2446" t="s">
        <v>11</v>
      </c>
      <c r="O2446" t="s">
        <v>13</v>
      </c>
      <c r="P2446" t="s">
        <v>1226</v>
      </c>
      <c r="Q2446" t="str">
        <f t="shared" si="38"/>
        <v>$70K-$90K</v>
      </c>
    </row>
    <row r="2447" spans="1:17" x14ac:dyDescent="0.3">
      <c r="A2447" t="s">
        <v>45</v>
      </c>
      <c r="B2447" t="s">
        <v>2485</v>
      </c>
      <c r="C2447" t="s">
        <v>2486</v>
      </c>
      <c r="D2447" t="s">
        <v>2487</v>
      </c>
      <c r="F2447" t="s">
        <v>123</v>
      </c>
      <c r="G2447" t="s">
        <v>2488</v>
      </c>
      <c r="H2447" s="3">
        <v>44880</v>
      </c>
      <c r="I2447" t="s">
        <v>3234</v>
      </c>
      <c r="M2447" t="s">
        <v>126</v>
      </c>
      <c r="N2447" t="s">
        <v>127</v>
      </c>
      <c r="O2447" t="s">
        <v>13</v>
      </c>
      <c r="P2447" t="s">
        <v>40</v>
      </c>
      <c r="Q2447" t="str">
        <f t="shared" si="38"/>
        <v/>
      </c>
    </row>
    <row r="2448" spans="1:17" x14ac:dyDescent="0.3">
      <c r="A2448" t="s">
        <v>45</v>
      </c>
      <c r="B2448" t="s">
        <v>2485</v>
      </c>
      <c r="C2448" t="s">
        <v>2490</v>
      </c>
      <c r="D2448" t="s">
        <v>2487</v>
      </c>
      <c r="F2448" t="s">
        <v>123</v>
      </c>
      <c r="G2448" t="s">
        <v>2488</v>
      </c>
      <c r="H2448" s="3">
        <v>44880</v>
      </c>
      <c r="I2448" t="s">
        <v>3235</v>
      </c>
      <c r="M2448" t="s">
        <v>126</v>
      </c>
      <c r="N2448" t="s">
        <v>127</v>
      </c>
      <c r="O2448" t="s">
        <v>13</v>
      </c>
      <c r="P2448" t="s">
        <v>40</v>
      </c>
      <c r="Q2448" t="str">
        <f t="shared" si="38"/>
        <v/>
      </c>
    </row>
    <row r="2449" spans="1:17" x14ac:dyDescent="0.3">
      <c r="A2449" t="s">
        <v>45</v>
      </c>
      <c r="B2449" t="s">
        <v>2499</v>
      </c>
      <c r="C2449" t="s">
        <v>2500</v>
      </c>
      <c r="D2449" t="s">
        <v>2487</v>
      </c>
      <c r="E2449" t="s">
        <v>320</v>
      </c>
      <c r="F2449" t="s">
        <v>2501</v>
      </c>
      <c r="G2449" t="s">
        <v>2502</v>
      </c>
      <c r="H2449" s="3">
        <v>44873</v>
      </c>
      <c r="I2449" t="s">
        <v>3236</v>
      </c>
      <c r="J2449">
        <v>50</v>
      </c>
      <c r="K2449">
        <v>60</v>
      </c>
      <c r="L2449">
        <v>55</v>
      </c>
      <c r="M2449" t="s">
        <v>2501</v>
      </c>
      <c r="N2449" t="s">
        <v>11</v>
      </c>
      <c r="O2449" t="s">
        <v>13</v>
      </c>
      <c r="P2449" t="s">
        <v>40</v>
      </c>
      <c r="Q2449" t="str">
        <f t="shared" si="38"/>
        <v>&lt; $50K</v>
      </c>
    </row>
    <row r="2450" spans="1:17" x14ac:dyDescent="0.3">
      <c r="A2450" t="s">
        <v>45</v>
      </c>
      <c r="B2450" t="s">
        <v>2504</v>
      </c>
      <c r="C2450" t="s">
        <v>2505</v>
      </c>
      <c r="D2450" t="s">
        <v>2487</v>
      </c>
      <c r="F2450" t="s">
        <v>1248</v>
      </c>
      <c r="G2450" t="s">
        <v>1675</v>
      </c>
      <c r="H2450" s="3">
        <v>44887</v>
      </c>
      <c r="I2450" t="s">
        <v>3237</v>
      </c>
      <c r="M2450" t="s">
        <v>1251</v>
      </c>
      <c r="N2450" t="s">
        <v>114</v>
      </c>
      <c r="O2450" t="s">
        <v>16</v>
      </c>
      <c r="P2450" t="s">
        <v>40</v>
      </c>
      <c r="Q2450" t="str">
        <f t="shared" si="38"/>
        <v/>
      </c>
    </row>
    <row r="2451" spans="1:17" x14ac:dyDescent="0.3">
      <c r="A2451" t="s">
        <v>45</v>
      </c>
      <c r="B2451" t="s">
        <v>2507</v>
      </c>
      <c r="C2451" t="s">
        <v>2508</v>
      </c>
      <c r="D2451" t="s">
        <v>2487</v>
      </c>
      <c r="E2451" t="s">
        <v>2509</v>
      </c>
      <c r="F2451" t="s">
        <v>1234</v>
      </c>
      <c r="G2451" t="s">
        <v>2510</v>
      </c>
      <c r="H2451" s="3">
        <v>44861</v>
      </c>
      <c r="I2451" t="s">
        <v>3238</v>
      </c>
      <c r="J2451">
        <v>90000</v>
      </c>
      <c r="K2451">
        <v>120000</v>
      </c>
      <c r="L2451">
        <v>105000</v>
      </c>
      <c r="M2451" t="s">
        <v>1234</v>
      </c>
      <c r="N2451" t="s">
        <v>11</v>
      </c>
      <c r="O2451" t="s">
        <v>13</v>
      </c>
      <c r="P2451" t="s">
        <v>1226</v>
      </c>
      <c r="Q2451" t="str">
        <f t="shared" si="38"/>
        <v>$90K-$110K</v>
      </c>
    </row>
    <row r="2452" spans="1:17" x14ac:dyDescent="0.3">
      <c r="A2452" t="s">
        <v>45</v>
      </c>
      <c r="B2452" t="s">
        <v>2512</v>
      </c>
      <c r="C2452" t="s">
        <v>2513</v>
      </c>
      <c r="D2452" t="s">
        <v>2487</v>
      </c>
      <c r="F2452" t="s">
        <v>1234</v>
      </c>
      <c r="G2452" t="s">
        <v>2514</v>
      </c>
      <c r="H2452" s="3">
        <v>44881</v>
      </c>
      <c r="I2452" t="s">
        <v>3239</v>
      </c>
      <c r="M2452" t="s">
        <v>1234</v>
      </c>
      <c r="N2452" t="s">
        <v>11</v>
      </c>
      <c r="O2452" t="s">
        <v>14</v>
      </c>
      <c r="P2452" t="s">
        <v>40</v>
      </c>
      <c r="Q2452" t="str">
        <f t="shared" si="38"/>
        <v/>
      </c>
    </row>
    <row r="2453" spans="1:17" x14ac:dyDescent="0.3">
      <c r="A2453" t="s">
        <v>45</v>
      </c>
      <c r="B2453" t="s">
        <v>2613</v>
      </c>
      <c r="C2453" t="s">
        <v>2614</v>
      </c>
      <c r="D2453" t="s">
        <v>2487</v>
      </c>
      <c r="F2453" t="s">
        <v>1602</v>
      </c>
      <c r="G2453" t="s">
        <v>371</v>
      </c>
      <c r="H2453" s="3">
        <v>44887</v>
      </c>
      <c r="I2453" t="s">
        <v>3240</v>
      </c>
      <c r="M2453" t="s">
        <v>1605</v>
      </c>
      <c r="N2453" t="s">
        <v>154</v>
      </c>
      <c r="O2453" t="s">
        <v>9</v>
      </c>
      <c r="P2453" t="s">
        <v>40</v>
      </c>
      <c r="Q2453" t="str">
        <f t="shared" si="38"/>
        <v/>
      </c>
    </row>
    <row r="2454" spans="1:17" x14ac:dyDescent="0.3">
      <c r="A2454" t="s">
        <v>45</v>
      </c>
      <c r="B2454" t="s">
        <v>2516</v>
      </c>
      <c r="C2454" t="s">
        <v>2517</v>
      </c>
      <c r="D2454" t="s">
        <v>2487</v>
      </c>
      <c r="E2454" t="s">
        <v>2518</v>
      </c>
      <c r="F2454" t="s">
        <v>2519</v>
      </c>
      <c r="G2454" t="s">
        <v>2520</v>
      </c>
      <c r="H2454" s="3">
        <v>44861</v>
      </c>
      <c r="I2454" t="s">
        <v>3241</v>
      </c>
      <c r="J2454">
        <v>73036</v>
      </c>
      <c r="K2454">
        <v>105901</v>
      </c>
      <c r="L2454">
        <v>89468.5</v>
      </c>
      <c r="M2454" t="s">
        <v>2522</v>
      </c>
      <c r="N2454" t="s">
        <v>1661</v>
      </c>
      <c r="O2454" t="s">
        <v>9</v>
      </c>
      <c r="P2454" t="s">
        <v>1226</v>
      </c>
      <c r="Q2454" t="str">
        <f t="shared" si="38"/>
        <v>$70K-$90K</v>
      </c>
    </row>
    <row r="2455" spans="1:17" x14ac:dyDescent="0.3">
      <c r="A2455" t="s">
        <v>45</v>
      </c>
      <c r="B2455" t="s">
        <v>2523</v>
      </c>
      <c r="C2455" t="s">
        <v>2524</v>
      </c>
      <c r="D2455" t="s">
        <v>2487</v>
      </c>
      <c r="F2455" t="s">
        <v>2525</v>
      </c>
      <c r="G2455" t="s">
        <v>2526</v>
      </c>
      <c r="H2455" s="3">
        <v>44873</v>
      </c>
      <c r="I2455" t="s">
        <v>3242</v>
      </c>
      <c r="M2455" t="s">
        <v>49</v>
      </c>
      <c r="N2455" t="s">
        <v>162</v>
      </c>
      <c r="O2455" t="s">
        <v>16</v>
      </c>
      <c r="P2455" t="s">
        <v>40</v>
      </c>
      <c r="Q2455" t="str">
        <f t="shared" si="38"/>
        <v/>
      </c>
    </row>
    <row r="2456" spans="1:17" x14ac:dyDescent="0.3">
      <c r="A2456" t="s">
        <v>2492</v>
      </c>
      <c r="B2456" t="s">
        <v>505</v>
      </c>
      <c r="C2456" t="s">
        <v>2583</v>
      </c>
      <c r="D2456" t="s">
        <v>2487</v>
      </c>
      <c r="E2456" t="s">
        <v>2584</v>
      </c>
      <c r="F2456" t="s">
        <v>2585</v>
      </c>
      <c r="G2456" t="s">
        <v>2586</v>
      </c>
      <c r="H2456" s="3">
        <v>44879</v>
      </c>
      <c r="I2456" t="s">
        <v>3243</v>
      </c>
      <c r="J2456">
        <v>22</v>
      </c>
      <c r="K2456">
        <v>24</v>
      </c>
      <c r="L2456">
        <v>23</v>
      </c>
      <c r="M2456" t="s">
        <v>2588</v>
      </c>
      <c r="N2456" t="s">
        <v>2589</v>
      </c>
      <c r="O2456" t="s">
        <v>16</v>
      </c>
      <c r="P2456" t="s">
        <v>40</v>
      </c>
      <c r="Q2456" t="str">
        <f t="shared" si="38"/>
        <v>&lt; $50K</v>
      </c>
    </row>
    <row r="2457" spans="1:17" x14ac:dyDescent="0.3">
      <c r="A2457" t="s">
        <v>45</v>
      </c>
      <c r="B2457" t="s">
        <v>2536</v>
      </c>
      <c r="C2457" t="s">
        <v>2537</v>
      </c>
      <c r="D2457" t="s">
        <v>2487</v>
      </c>
      <c r="F2457" t="s">
        <v>2538</v>
      </c>
      <c r="G2457" t="s">
        <v>89</v>
      </c>
      <c r="H2457" s="3">
        <v>44852</v>
      </c>
      <c r="I2457" t="s">
        <v>3244</v>
      </c>
      <c r="M2457" t="s">
        <v>2538</v>
      </c>
      <c r="N2457" t="s">
        <v>11</v>
      </c>
      <c r="O2457" t="s">
        <v>11</v>
      </c>
      <c r="P2457" t="s">
        <v>1226</v>
      </c>
      <c r="Q2457" t="str">
        <f t="shared" si="38"/>
        <v/>
      </c>
    </row>
    <row r="2458" spans="1:17" x14ac:dyDescent="0.3">
      <c r="A2458" t="s">
        <v>45</v>
      </c>
      <c r="B2458" t="s">
        <v>2545</v>
      </c>
      <c r="C2458" t="s">
        <v>2546</v>
      </c>
      <c r="D2458" t="s">
        <v>2487</v>
      </c>
      <c r="E2458" t="s">
        <v>2547</v>
      </c>
      <c r="F2458" t="s">
        <v>2548</v>
      </c>
      <c r="G2458" t="s">
        <v>2549</v>
      </c>
      <c r="H2458" s="3">
        <v>44881</v>
      </c>
      <c r="I2458" t="s">
        <v>3245</v>
      </c>
      <c r="J2458">
        <v>60</v>
      </c>
      <c r="K2458">
        <v>60</v>
      </c>
      <c r="L2458">
        <v>60</v>
      </c>
      <c r="M2458" t="s">
        <v>2548</v>
      </c>
      <c r="N2458" t="s">
        <v>11</v>
      </c>
      <c r="O2458" t="s">
        <v>13</v>
      </c>
      <c r="P2458" t="s">
        <v>40</v>
      </c>
      <c r="Q2458" t="str">
        <f t="shared" si="38"/>
        <v>&lt; $50K</v>
      </c>
    </row>
    <row r="2459" spans="1:17" x14ac:dyDescent="0.3">
      <c r="A2459" t="s">
        <v>45</v>
      </c>
      <c r="B2459" t="s">
        <v>2533</v>
      </c>
      <c r="C2459" t="s">
        <v>2534</v>
      </c>
      <c r="D2459" t="s">
        <v>2487</v>
      </c>
      <c r="F2459" t="s">
        <v>123</v>
      </c>
      <c r="G2459" t="s">
        <v>322</v>
      </c>
      <c r="H2459" s="3">
        <v>44883</v>
      </c>
      <c r="I2459" t="s">
        <v>3246</v>
      </c>
      <c r="M2459" t="s">
        <v>126</v>
      </c>
      <c r="N2459" t="s">
        <v>127</v>
      </c>
      <c r="O2459" t="s">
        <v>14</v>
      </c>
      <c r="P2459" t="s">
        <v>40</v>
      </c>
      <c r="Q2459" t="str">
        <f t="shared" si="38"/>
        <v/>
      </c>
    </row>
    <row r="2460" spans="1:17" x14ac:dyDescent="0.3">
      <c r="A2460" t="s">
        <v>45</v>
      </c>
      <c r="B2460" t="s">
        <v>2551</v>
      </c>
      <c r="C2460" t="s">
        <v>2552</v>
      </c>
      <c r="D2460" t="s">
        <v>2487</v>
      </c>
      <c r="F2460" t="s">
        <v>2553</v>
      </c>
      <c r="G2460" t="s">
        <v>2554</v>
      </c>
      <c r="H2460" s="3">
        <v>44868</v>
      </c>
      <c r="I2460" t="s">
        <v>3247</v>
      </c>
      <c r="M2460" t="s">
        <v>2556</v>
      </c>
      <c r="N2460" t="s">
        <v>44</v>
      </c>
      <c r="O2460" t="s">
        <v>13</v>
      </c>
      <c r="P2460" t="s">
        <v>40</v>
      </c>
      <c r="Q2460" t="str">
        <f t="shared" si="38"/>
        <v/>
      </c>
    </row>
    <row r="2461" spans="1:17" x14ac:dyDescent="0.3">
      <c r="A2461" t="s">
        <v>2557</v>
      </c>
      <c r="B2461" t="s">
        <v>2558</v>
      </c>
      <c r="C2461" t="s">
        <v>2559</v>
      </c>
      <c r="D2461" t="s">
        <v>2487</v>
      </c>
      <c r="E2461" t="s">
        <v>2560</v>
      </c>
      <c r="F2461" t="s">
        <v>1234</v>
      </c>
      <c r="G2461" t="s">
        <v>2561</v>
      </c>
      <c r="H2461" s="3">
        <v>44881</v>
      </c>
      <c r="I2461" t="s">
        <v>3248</v>
      </c>
      <c r="J2461">
        <v>40</v>
      </c>
      <c r="K2461">
        <v>60</v>
      </c>
      <c r="L2461">
        <v>50</v>
      </c>
      <c r="M2461" t="s">
        <v>1234</v>
      </c>
      <c r="N2461" t="s">
        <v>11</v>
      </c>
      <c r="O2461" t="s">
        <v>14</v>
      </c>
      <c r="P2461" t="s">
        <v>40</v>
      </c>
      <c r="Q2461" t="str">
        <f t="shared" si="38"/>
        <v>&lt; $50K</v>
      </c>
    </row>
    <row r="2462" spans="1:17" x14ac:dyDescent="0.3">
      <c r="A2462" t="s">
        <v>2492</v>
      </c>
      <c r="B2462" t="s">
        <v>505</v>
      </c>
      <c r="C2462" t="s">
        <v>2563</v>
      </c>
      <c r="D2462" t="s">
        <v>2487</v>
      </c>
      <c r="E2462" t="s">
        <v>2564</v>
      </c>
      <c r="F2462" t="s">
        <v>2565</v>
      </c>
      <c r="G2462" t="s">
        <v>2566</v>
      </c>
      <c r="H2462" s="3">
        <v>44881</v>
      </c>
      <c r="I2462" t="s">
        <v>3249</v>
      </c>
      <c r="J2462">
        <v>30</v>
      </c>
      <c r="K2462">
        <v>33</v>
      </c>
      <c r="L2462">
        <v>31.5</v>
      </c>
      <c r="M2462" t="s">
        <v>2565</v>
      </c>
      <c r="N2462" t="s">
        <v>11</v>
      </c>
      <c r="O2462" t="s">
        <v>16</v>
      </c>
      <c r="P2462" t="s">
        <v>40</v>
      </c>
      <c r="Q2462" t="str">
        <f t="shared" si="38"/>
        <v>&lt; $50K</v>
      </c>
    </row>
    <row r="2463" spans="1:17" x14ac:dyDescent="0.3">
      <c r="A2463" t="s">
        <v>2492</v>
      </c>
      <c r="B2463" t="s">
        <v>2493</v>
      </c>
      <c r="C2463" t="s">
        <v>2494</v>
      </c>
      <c r="D2463" t="s">
        <v>2487</v>
      </c>
      <c r="F2463" t="s">
        <v>2495</v>
      </c>
      <c r="G2463" t="s">
        <v>2105</v>
      </c>
      <c r="H2463" s="3">
        <v>44880</v>
      </c>
      <c r="I2463" t="s">
        <v>3250</v>
      </c>
      <c r="M2463" t="s">
        <v>2497</v>
      </c>
      <c r="N2463" t="s">
        <v>2498</v>
      </c>
      <c r="O2463" t="s">
        <v>14</v>
      </c>
      <c r="P2463" t="s">
        <v>40</v>
      </c>
      <c r="Q2463" t="str">
        <f t="shared" si="38"/>
        <v/>
      </c>
    </row>
    <row r="2464" spans="1:17" x14ac:dyDescent="0.3">
      <c r="A2464" t="s">
        <v>45</v>
      </c>
      <c r="B2464" t="s">
        <v>2568</v>
      </c>
      <c r="C2464" t="s">
        <v>2569</v>
      </c>
      <c r="D2464" t="s">
        <v>2487</v>
      </c>
      <c r="E2464" t="s">
        <v>2570</v>
      </c>
      <c r="F2464" t="s">
        <v>2571</v>
      </c>
      <c r="G2464" t="s">
        <v>2572</v>
      </c>
      <c r="H2464" s="3">
        <v>44869</v>
      </c>
      <c r="I2464" t="s">
        <v>3251</v>
      </c>
      <c r="J2464">
        <v>120000</v>
      </c>
      <c r="K2464">
        <v>130000</v>
      </c>
      <c r="L2464">
        <v>125000</v>
      </c>
      <c r="M2464" t="s">
        <v>49</v>
      </c>
      <c r="N2464" t="s">
        <v>2574</v>
      </c>
      <c r="O2464" t="s">
        <v>14</v>
      </c>
      <c r="P2464" t="s">
        <v>40</v>
      </c>
      <c r="Q2464" t="str">
        <f t="shared" si="38"/>
        <v>$110K-$130K</v>
      </c>
    </row>
    <row r="2465" spans="1:17" x14ac:dyDescent="0.3">
      <c r="A2465" t="s">
        <v>45</v>
      </c>
      <c r="B2465" t="s">
        <v>2575</v>
      </c>
      <c r="C2465" t="s">
        <v>2576</v>
      </c>
      <c r="D2465" t="s">
        <v>2487</v>
      </c>
      <c r="F2465" t="s">
        <v>2577</v>
      </c>
      <c r="G2465" t="s">
        <v>89</v>
      </c>
      <c r="H2465" s="3">
        <v>44883</v>
      </c>
      <c r="I2465" t="s">
        <v>3252</v>
      </c>
      <c r="M2465" t="s">
        <v>2579</v>
      </c>
      <c r="N2465" t="s">
        <v>134</v>
      </c>
      <c r="O2465" t="s">
        <v>11</v>
      </c>
      <c r="P2465" t="s">
        <v>40</v>
      </c>
      <c r="Q2465" t="str">
        <f t="shared" si="38"/>
        <v/>
      </c>
    </row>
    <row r="2466" spans="1:17" x14ac:dyDescent="0.3">
      <c r="A2466" t="s">
        <v>45</v>
      </c>
      <c r="B2466" t="s">
        <v>1266</v>
      </c>
      <c r="C2466" t="s">
        <v>2580</v>
      </c>
      <c r="D2466" t="s">
        <v>2487</v>
      </c>
      <c r="F2466" t="s">
        <v>2581</v>
      </c>
      <c r="G2466" t="s">
        <v>251</v>
      </c>
      <c r="H2466" s="3">
        <v>44875</v>
      </c>
      <c r="I2466" t="s">
        <v>3253</v>
      </c>
      <c r="M2466" t="s">
        <v>2581</v>
      </c>
      <c r="N2466" t="s">
        <v>11</v>
      </c>
      <c r="O2466" t="s">
        <v>13</v>
      </c>
      <c r="P2466" t="s">
        <v>40</v>
      </c>
      <c r="Q2466" t="str">
        <f t="shared" si="38"/>
        <v/>
      </c>
    </row>
    <row r="2467" spans="1:17" x14ac:dyDescent="0.3">
      <c r="A2467" t="s">
        <v>45</v>
      </c>
      <c r="B2467" t="s">
        <v>2590</v>
      </c>
      <c r="C2467" t="s">
        <v>2591</v>
      </c>
      <c r="D2467" t="s">
        <v>2487</v>
      </c>
      <c r="E2467" t="s">
        <v>2592</v>
      </c>
      <c r="F2467" t="s">
        <v>2593</v>
      </c>
      <c r="G2467" t="s">
        <v>2594</v>
      </c>
      <c r="H2467" s="3">
        <v>44886</v>
      </c>
      <c r="I2467" t="s">
        <v>3254</v>
      </c>
      <c r="J2467">
        <v>40</v>
      </c>
      <c r="K2467">
        <v>100</v>
      </c>
      <c r="L2467">
        <v>70</v>
      </c>
      <c r="M2467" t="s">
        <v>49</v>
      </c>
      <c r="N2467" t="s">
        <v>1661</v>
      </c>
      <c r="O2467" t="s">
        <v>13</v>
      </c>
      <c r="P2467" t="s">
        <v>40</v>
      </c>
      <c r="Q2467" t="str">
        <f t="shared" si="38"/>
        <v>&lt; $50K</v>
      </c>
    </row>
    <row r="2468" spans="1:17" x14ac:dyDescent="0.3">
      <c r="A2468" t="s">
        <v>45</v>
      </c>
      <c r="B2468" t="s">
        <v>2596</v>
      </c>
      <c r="C2468" t="s">
        <v>2597</v>
      </c>
      <c r="D2468" t="s">
        <v>2487</v>
      </c>
      <c r="F2468" t="s">
        <v>496</v>
      </c>
      <c r="G2468" t="s">
        <v>2598</v>
      </c>
      <c r="H2468" s="3">
        <v>44887</v>
      </c>
      <c r="I2468" t="s">
        <v>3255</v>
      </c>
      <c r="M2468" t="s">
        <v>498</v>
      </c>
      <c r="N2468" t="s">
        <v>50</v>
      </c>
      <c r="O2468" t="s">
        <v>9</v>
      </c>
      <c r="P2468" t="s">
        <v>40</v>
      </c>
      <c r="Q2468" t="str">
        <f t="shared" si="38"/>
        <v/>
      </c>
    </row>
    <row r="2469" spans="1:17" x14ac:dyDescent="0.3">
      <c r="A2469" t="s">
        <v>2492</v>
      </c>
      <c r="B2469" t="s">
        <v>2600</v>
      </c>
      <c r="C2469" t="s">
        <v>2601</v>
      </c>
      <c r="D2469" t="s">
        <v>2487</v>
      </c>
      <c r="F2469" t="s">
        <v>47</v>
      </c>
      <c r="G2469" t="s">
        <v>251</v>
      </c>
      <c r="H2469" s="3">
        <v>44855</v>
      </c>
      <c r="I2469" t="s">
        <v>3256</v>
      </c>
      <c r="M2469" t="s">
        <v>49</v>
      </c>
      <c r="N2469" t="s">
        <v>50</v>
      </c>
      <c r="O2469" t="s">
        <v>13</v>
      </c>
      <c r="P2469" t="s">
        <v>1226</v>
      </c>
      <c r="Q2469" t="str">
        <f t="shared" si="38"/>
        <v/>
      </c>
    </row>
    <row r="2470" spans="1:17" x14ac:dyDescent="0.3">
      <c r="A2470" t="s">
        <v>2101</v>
      </c>
      <c r="B2470" t="s">
        <v>2603</v>
      </c>
      <c r="C2470" t="s">
        <v>2604</v>
      </c>
      <c r="D2470" t="s">
        <v>2487</v>
      </c>
      <c r="E2470" t="s">
        <v>2605</v>
      </c>
      <c r="F2470" t="s">
        <v>1234</v>
      </c>
      <c r="G2470" t="s">
        <v>2606</v>
      </c>
      <c r="H2470" s="3">
        <v>44860</v>
      </c>
      <c r="I2470" t="s">
        <v>3257</v>
      </c>
      <c r="J2470">
        <v>75000</v>
      </c>
      <c r="K2470">
        <v>95000</v>
      </c>
      <c r="L2470">
        <v>85000</v>
      </c>
      <c r="M2470" t="s">
        <v>1234</v>
      </c>
      <c r="N2470" t="s">
        <v>11</v>
      </c>
      <c r="O2470" t="s">
        <v>13</v>
      </c>
      <c r="P2470" t="s">
        <v>1226</v>
      </c>
      <c r="Q2470" t="str">
        <f t="shared" si="38"/>
        <v>$70K-$90K</v>
      </c>
    </row>
    <row r="2471" spans="1:17" x14ac:dyDescent="0.3">
      <c r="A2471" t="s">
        <v>45</v>
      </c>
      <c r="B2471" t="s">
        <v>2632</v>
      </c>
      <c r="C2471" t="s">
        <v>2633</v>
      </c>
      <c r="D2471" t="s">
        <v>2487</v>
      </c>
      <c r="F2471" t="s">
        <v>2634</v>
      </c>
      <c r="G2471" t="s">
        <v>2635</v>
      </c>
      <c r="H2471" s="3">
        <v>44882</v>
      </c>
      <c r="I2471" t="s">
        <v>3258</v>
      </c>
      <c r="M2471" t="s">
        <v>2637</v>
      </c>
      <c r="N2471" t="s">
        <v>68</v>
      </c>
      <c r="O2471" t="s">
        <v>14</v>
      </c>
      <c r="P2471" t="s">
        <v>40</v>
      </c>
      <c r="Q2471" t="str">
        <f t="shared" si="38"/>
        <v/>
      </c>
    </row>
    <row r="2472" spans="1:17" x14ac:dyDescent="0.3">
      <c r="A2472" t="s">
        <v>45</v>
      </c>
      <c r="B2472" t="s">
        <v>2485</v>
      </c>
      <c r="C2472" t="s">
        <v>2486</v>
      </c>
      <c r="D2472" t="s">
        <v>2487</v>
      </c>
      <c r="F2472" t="s">
        <v>123</v>
      </c>
      <c r="G2472" t="s">
        <v>2488</v>
      </c>
      <c r="H2472" s="3">
        <v>44880</v>
      </c>
      <c r="I2472" t="s">
        <v>3259</v>
      </c>
      <c r="M2472" t="s">
        <v>126</v>
      </c>
      <c r="N2472" t="s">
        <v>127</v>
      </c>
      <c r="O2472" t="s">
        <v>13</v>
      </c>
      <c r="P2472" t="s">
        <v>40</v>
      </c>
      <c r="Q2472" t="str">
        <f t="shared" si="38"/>
        <v/>
      </c>
    </row>
    <row r="2473" spans="1:17" x14ac:dyDescent="0.3">
      <c r="A2473" t="s">
        <v>45</v>
      </c>
      <c r="B2473" t="s">
        <v>2485</v>
      </c>
      <c r="C2473" t="s">
        <v>2490</v>
      </c>
      <c r="D2473" t="s">
        <v>2487</v>
      </c>
      <c r="F2473" t="s">
        <v>123</v>
      </c>
      <c r="G2473" t="s">
        <v>2488</v>
      </c>
      <c r="H2473" s="3">
        <v>44880</v>
      </c>
      <c r="I2473" t="s">
        <v>3260</v>
      </c>
      <c r="M2473" t="s">
        <v>126</v>
      </c>
      <c r="N2473" t="s">
        <v>127</v>
      </c>
      <c r="O2473" t="s">
        <v>13</v>
      </c>
      <c r="P2473" t="s">
        <v>40</v>
      </c>
      <c r="Q2473" t="str">
        <f t="shared" si="38"/>
        <v/>
      </c>
    </row>
    <row r="2474" spans="1:17" x14ac:dyDescent="0.3">
      <c r="A2474" t="s">
        <v>45</v>
      </c>
      <c r="B2474" t="s">
        <v>2499</v>
      </c>
      <c r="C2474" t="s">
        <v>2500</v>
      </c>
      <c r="D2474" t="s">
        <v>2487</v>
      </c>
      <c r="E2474" t="s">
        <v>320</v>
      </c>
      <c r="F2474" t="s">
        <v>2501</v>
      </c>
      <c r="G2474" t="s">
        <v>2502</v>
      </c>
      <c r="H2474" s="3">
        <v>44873</v>
      </c>
      <c r="I2474" t="s">
        <v>3261</v>
      </c>
      <c r="J2474">
        <v>50</v>
      </c>
      <c r="K2474">
        <v>60</v>
      </c>
      <c r="L2474">
        <v>55</v>
      </c>
      <c r="M2474" t="s">
        <v>2501</v>
      </c>
      <c r="N2474" t="s">
        <v>11</v>
      </c>
      <c r="O2474" t="s">
        <v>13</v>
      </c>
      <c r="P2474" t="s">
        <v>40</v>
      </c>
      <c r="Q2474" t="str">
        <f t="shared" si="38"/>
        <v>&lt; $50K</v>
      </c>
    </row>
    <row r="2475" spans="1:17" x14ac:dyDescent="0.3">
      <c r="A2475" t="s">
        <v>45</v>
      </c>
      <c r="B2475" t="s">
        <v>2507</v>
      </c>
      <c r="C2475" t="s">
        <v>2508</v>
      </c>
      <c r="D2475" t="s">
        <v>2487</v>
      </c>
      <c r="E2475" t="s">
        <v>2509</v>
      </c>
      <c r="F2475" t="s">
        <v>1234</v>
      </c>
      <c r="G2475" t="s">
        <v>2510</v>
      </c>
      <c r="H2475" s="3">
        <v>44861</v>
      </c>
      <c r="I2475" t="s">
        <v>3262</v>
      </c>
      <c r="J2475">
        <v>90000</v>
      </c>
      <c r="K2475">
        <v>120000</v>
      </c>
      <c r="L2475">
        <v>105000</v>
      </c>
      <c r="M2475" t="s">
        <v>1234</v>
      </c>
      <c r="N2475" t="s">
        <v>11</v>
      </c>
      <c r="O2475" t="s">
        <v>13</v>
      </c>
      <c r="P2475" t="s">
        <v>1226</v>
      </c>
      <c r="Q2475" t="str">
        <f t="shared" si="38"/>
        <v>$90K-$110K</v>
      </c>
    </row>
    <row r="2476" spans="1:17" x14ac:dyDescent="0.3">
      <c r="A2476" t="s">
        <v>45</v>
      </c>
      <c r="B2476" t="s">
        <v>2512</v>
      </c>
      <c r="C2476" t="s">
        <v>2513</v>
      </c>
      <c r="D2476" t="s">
        <v>2487</v>
      </c>
      <c r="F2476" t="s">
        <v>1234</v>
      </c>
      <c r="G2476" t="s">
        <v>2514</v>
      </c>
      <c r="H2476" s="3">
        <v>44881</v>
      </c>
      <c r="I2476" t="s">
        <v>3263</v>
      </c>
      <c r="M2476" t="s">
        <v>1234</v>
      </c>
      <c r="N2476" t="s">
        <v>11</v>
      </c>
      <c r="O2476" t="s">
        <v>14</v>
      </c>
      <c r="P2476" t="s">
        <v>40</v>
      </c>
      <c r="Q2476" t="str">
        <f t="shared" si="38"/>
        <v/>
      </c>
    </row>
    <row r="2477" spans="1:17" x14ac:dyDescent="0.3">
      <c r="A2477" t="s">
        <v>45</v>
      </c>
      <c r="B2477" t="s">
        <v>2613</v>
      </c>
      <c r="C2477" t="s">
        <v>2614</v>
      </c>
      <c r="D2477" t="s">
        <v>2487</v>
      </c>
      <c r="F2477" t="s">
        <v>1602</v>
      </c>
      <c r="G2477" t="s">
        <v>371</v>
      </c>
      <c r="H2477" s="3">
        <v>44887</v>
      </c>
      <c r="I2477" t="s">
        <v>3264</v>
      </c>
      <c r="M2477" t="s">
        <v>1605</v>
      </c>
      <c r="N2477" t="s">
        <v>154</v>
      </c>
      <c r="O2477" t="s">
        <v>9</v>
      </c>
      <c r="P2477" t="s">
        <v>40</v>
      </c>
      <c r="Q2477" t="str">
        <f t="shared" si="38"/>
        <v/>
      </c>
    </row>
    <row r="2478" spans="1:17" x14ac:dyDescent="0.3">
      <c r="A2478" t="s">
        <v>45</v>
      </c>
      <c r="B2478" t="s">
        <v>2516</v>
      </c>
      <c r="C2478" t="s">
        <v>2517</v>
      </c>
      <c r="D2478" t="s">
        <v>2487</v>
      </c>
      <c r="E2478" t="s">
        <v>2518</v>
      </c>
      <c r="F2478" t="s">
        <v>2519</v>
      </c>
      <c r="G2478" t="s">
        <v>2520</v>
      </c>
      <c r="H2478" s="3">
        <v>44861</v>
      </c>
      <c r="I2478" t="s">
        <v>3265</v>
      </c>
      <c r="J2478">
        <v>73036</v>
      </c>
      <c r="K2478">
        <v>105901</v>
      </c>
      <c r="L2478">
        <v>89468.5</v>
      </c>
      <c r="M2478" t="s">
        <v>2522</v>
      </c>
      <c r="N2478" t="s">
        <v>1661</v>
      </c>
      <c r="O2478" t="s">
        <v>9</v>
      </c>
      <c r="P2478" t="s">
        <v>1226</v>
      </c>
      <c r="Q2478" t="str">
        <f t="shared" si="38"/>
        <v>$70K-$90K</v>
      </c>
    </row>
    <row r="2479" spans="1:17" x14ac:dyDescent="0.3">
      <c r="A2479" t="s">
        <v>45</v>
      </c>
      <c r="B2479" t="s">
        <v>2523</v>
      </c>
      <c r="C2479" t="s">
        <v>2524</v>
      </c>
      <c r="D2479" t="s">
        <v>2487</v>
      </c>
      <c r="F2479" t="s">
        <v>2525</v>
      </c>
      <c r="G2479" t="s">
        <v>2526</v>
      </c>
      <c r="H2479" s="3">
        <v>44873</v>
      </c>
      <c r="I2479" t="s">
        <v>3266</v>
      </c>
      <c r="M2479" t="s">
        <v>49</v>
      </c>
      <c r="N2479" t="s">
        <v>162</v>
      </c>
      <c r="O2479" t="s">
        <v>16</v>
      </c>
      <c r="P2479" t="s">
        <v>40</v>
      </c>
      <c r="Q2479" t="str">
        <f t="shared" si="38"/>
        <v/>
      </c>
    </row>
    <row r="2480" spans="1:17" x14ac:dyDescent="0.3">
      <c r="A2480" t="s">
        <v>45</v>
      </c>
      <c r="B2480" t="s">
        <v>2528</v>
      </c>
      <c r="C2480" t="s">
        <v>2529</v>
      </c>
      <c r="D2480" t="s">
        <v>2487</v>
      </c>
      <c r="F2480" t="s">
        <v>2530</v>
      </c>
      <c r="G2480" t="s">
        <v>2531</v>
      </c>
      <c r="H2480" s="3">
        <v>44880</v>
      </c>
      <c r="I2480" t="s">
        <v>3267</v>
      </c>
      <c r="M2480" t="s">
        <v>2530</v>
      </c>
      <c r="N2480" t="s">
        <v>11</v>
      </c>
      <c r="O2480" t="s">
        <v>13</v>
      </c>
      <c r="P2480" t="s">
        <v>40</v>
      </c>
      <c r="Q2480" t="str">
        <f t="shared" si="38"/>
        <v/>
      </c>
    </row>
    <row r="2481" spans="1:17" x14ac:dyDescent="0.3">
      <c r="A2481" t="s">
        <v>2492</v>
      </c>
      <c r="B2481" t="s">
        <v>505</v>
      </c>
      <c r="C2481" t="s">
        <v>2583</v>
      </c>
      <c r="D2481" t="s">
        <v>2487</v>
      </c>
      <c r="E2481" t="s">
        <v>2584</v>
      </c>
      <c r="F2481" t="s">
        <v>2585</v>
      </c>
      <c r="G2481" t="s">
        <v>2586</v>
      </c>
      <c r="H2481" s="3">
        <v>44879</v>
      </c>
      <c r="I2481" t="s">
        <v>3268</v>
      </c>
      <c r="J2481">
        <v>22</v>
      </c>
      <c r="K2481">
        <v>24</v>
      </c>
      <c r="L2481">
        <v>23</v>
      </c>
      <c r="M2481" t="s">
        <v>2588</v>
      </c>
      <c r="N2481" t="s">
        <v>2589</v>
      </c>
      <c r="O2481" t="s">
        <v>16</v>
      </c>
      <c r="P2481" t="s">
        <v>40</v>
      </c>
      <c r="Q2481" t="str">
        <f t="shared" si="38"/>
        <v>&lt; $50K</v>
      </c>
    </row>
    <row r="2482" spans="1:17" x14ac:dyDescent="0.3">
      <c r="A2482" t="s">
        <v>45</v>
      </c>
      <c r="B2482" t="s">
        <v>2536</v>
      </c>
      <c r="C2482" t="s">
        <v>2537</v>
      </c>
      <c r="D2482" t="s">
        <v>2487</v>
      </c>
      <c r="F2482" t="s">
        <v>2538</v>
      </c>
      <c r="G2482" t="s">
        <v>89</v>
      </c>
      <c r="H2482" s="3">
        <v>44852</v>
      </c>
      <c r="I2482" t="s">
        <v>3269</v>
      </c>
      <c r="M2482" t="s">
        <v>2538</v>
      </c>
      <c r="N2482" t="s">
        <v>11</v>
      </c>
      <c r="O2482" t="s">
        <v>11</v>
      </c>
      <c r="P2482" t="s">
        <v>1226</v>
      </c>
      <c r="Q2482" t="str">
        <f t="shared" si="38"/>
        <v/>
      </c>
    </row>
    <row r="2483" spans="1:17" x14ac:dyDescent="0.3">
      <c r="A2483" t="s">
        <v>45</v>
      </c>
      <c r="B2483" t="s">
        <v>2545</v>
      </c>
      <c r="C2483" t="s">
        <v>2546</v>
      </c>
      <c r="D2483" t="s">
        <v>2487</v>
      </c>
      <c r="E2483" t="s">
        <v>2547</v>
      </c>
      <c r="F2483" t="s">
        <v>2548</v>
      </c>
      <c r="G2483" t="s">
        <v>2549</v>
      </c>
      <c r="H2483" s="3">
        <v>44881</v>
      </c>
      <c r="I2483" t="s">
        <v>3270</v>
      </c>
      <c r="J2483">
        <v>60</v>
      </c>
      <c r="K2483">
        <v>60</v>
      </c>
      <c r="L2483">
        <v>60</v>
      </c>
      <c r="M2483" t="s">
        <v>2548</v>
      </c>
      <c r="N2483" t="s">
        <v>11</v>
      </c>
      <c r="O2483" t="s">
        <v>13</v>
      </c>
      <c r="P2483" t="s">
        <v>40</v>
      </c>
      <c r="Q2483" t="str">
        <f t="shared" si="38"/>
        <v>&lt; $50K</v>
      </c>
    </row>
    <row r="2484" spans="1:17" x14ac:dyDescent="0.3">
      <c r="A2484" t="s">
        <v>45</v>
      </c>
      <c r="B2484" t="s">
        <v>2551</v>
      </c>
      <c r="C2484" t="s">
        <v>2552</v>
      </c>
      <c r="D2484" t="s">
        <v>2487</v>
      </c>
      <c r="F2484" t="s">
        <v>2553</v>
      </c>
      <c r="G2484" t="s">
        <v>2554</v>
      </c>
      <c r="H2484" s="3">
        <v>44868</v>
      </c>
      <c r="I2484" t="s">
        <v>3271</v>
      </c>
      <c r="M2484" t="s">
        <v>2556</v>
      </c>
      <c r="N2484" t="s">
        <v>44</v>
      </c>
      <c r="O2484" t="s">
        <v>13</v>
      </c>
      <c r="P2484" t="s">
        <v>40</v>
      </c>
      <c r="Q2484" t="str">
        <f t="shared" si="38"/>
        <v/>
      </c>
    </row>
    <row r="2485" spans="1:17" x14ac:dyDescent="0.3">
      <c r="A2485" t="s">
        <v>2557</v>
      </c>
      <c r="B2485" t="s">
        <v>2558</v>
      </c>
      <c r="C2485" t="s">
        <v>2559</v>
      </c>
      <c r="D2485" t="s">
        <v>2487</v>
      </c>
      <c r="E2485" t="s">
        <v>2560</v>
      </c>
      <c r="F2485" t="s">
        <v>1234</v>
      </c>
      <c r="G2485" t="s">
        <v>2561</v>
      </c>
      <c r="H2485" s="3">
        <v>44881</v>
      </c>
      <c r="I2485" t="s">
        <v>3272</v>
      </c>
      <c r="J2485">
        <v>40</v>
      </c>
      <c r="K2485">
        <v>60</v>
      </c>
      <c r="L2485">
        <v>50</v>
      </c>
      <c r="M2485" t="s">
        <v>1234</v>
      </c>
      <c r="N2485" t="s">
        <v>11</v>
      </c>
      <c r="O2485" t="s">
        <v>14</v>
      </c>
      <c r="P2485" t="s">
        <v>40</v>
      </c>
      <c r="Q2485" t="str">
        <f t="shared" si="38"/>
        <v>&lt; $50K</v>
      </c>
    </row>
    <row r="2486" spans="1:17" x14ac:dyDescent="0.3">
      <c r="A2486" t="s">
        <v>2492</v>
      </c>
      <c r="B2486" t="s">
        <v>505</v>
      </c>
      <c r="C2486" t="s">
        <v>2563</v>
      </c>
      <c r="D2486" t="s">
        <v>2487</v>
      </c>
      <c r="E2486" t="s">
        <v>2564</v>
      </c>
      <c r="F2486" t="s">
        <v>2565</v>
      </c>
      <c r="G2486" t="s">
        <v>2566</v>
      </c>
      <c r="H2486" s="3">
        <v>44881</v>
      </c>
      <c r="I2486" t="s">
        <v>3273</v>
      </c>
      <c r="J2486">
        <v>30</v>
      </c>
      <c r="K2486">
        <v>33</v>
      </c>
      <c r="L2486">
        <v>31.5</v>
      </c>
      <c r="M2486" t="s">
        <v>2565</v>
      </c>
      <c r="N2486" t="s">
        <v>11</v>
      </c>
      <c r="O2486" t="s">
        <v>16</v>
      </c>
      <c r="P2486" t="s">
        <v>40</v>
      </c>
      <c r="Q2486" t="str">
        <f t="shared" si="38"/>
        <v>&lt; $50K</v>
      </c>
    </row>
    <row r="2487" spans="1:17" x14ac:dyDescent="0.3">
      <c r="A2487" t="s">
        <v>2492</v>
      </c>
      <c r="B2487" t="s">
        <v>2493</v>
      </c>
      <c r="C2487" t="s">
        <v>2494</v>
      </c>
      <c r="D2487" t="s">
        <v>2487</v>
      </c>
      <c r="F2487" t="s">
        <v>2495</v>
      </c>
      <c r="G2487" t="s">
        <v>2105</v>
      </c>
      <c r="H2487" s="3">
        <v>44880</v>
      </c>
      <c r="I2487" t="s">
        <v>3274</v>
      </c>
      <c r="M2487" t="s">
        <v>2497</v>
      </c>
      <c r="N2487" t="s">
        <v>2498</v>
      </c>
      <c r="O2487" t="s">
        <v>14</v>
      </c>
      <c r="P2487" t="s">
        <v>40</v>
      </c>
      <c r="Q2487" t="str">
        <f t="shared" si="38"/>
        <v/>
      </c>
    </row>
    <row r="2488" spans="1:17" x14ac:dyDescent="0.3">
      <c r="A2488" t="s">
        <v>45</v>
      </c>
      <c r="B2488" t="s">
        <v>2568</v>
      </c>
      <c r="C2488" t="s">
        <v>2569</v>
      </c>
      <c r="D2488" t="s">
        <v>2487</v>
      </c>
      <c r="E2488" t="s">
        <v>2570</v>
      </c>
      <c r="F2488" t="s">
        <v>2571</v>
      </c>
      <c r="G2488" t="s">
        <v>2572</v>
      </c>
      <c r="H2488" s="3">
        <v>44869</v>
      </c>
      <c r="I2488" t="s">
        <v>3275</v>
      </c>
      <c r="J2488">
        <v>120000</v>
      </c>
      <c r="K2488">
        <v>130000</v>
      </c>
      <c r="L2488">
        <v>125000</v>
      </c>
      <c r="M2488" t="s">
        <v>49</v>
      </c>
      <c r="N2488" t="s">
        <v>2574</v>
      </c>
      <c r="O2488" t="s">
        <v>14</v>
      </c>
      <c r="P2488" t="s">
        <v>40</v>
      </c>
      <c r="Q2488" t="str">
        <f t="shared" si="38"/>
        <v>$110K-$130K</v>
      </c>
    </row>
    <row r="2489" spans="1:17" x14ac:dyDescent="0.3">
      <c r="A2489" t="s">
        <v>45</v>
      </c>
      <c r="B2489" t="s">
        <v>2575</v>
      </c>
      <c r="C2489" t="s">
        <v>2576</v>
      </c>
      <c r="D2489" t="s">
        <v>2487</v>
      </c>
      <c r="F2489" t="s">
        <v>2577</v>
      </c>
      <c r="G2489" t="s">
        <v>89</v>
      </c>
      <c r="H2489" s="3">
        <v>44883</v>
      </c>
      <c r="I2489" t="s">
        <v>3276</v>
      </c>
      <c r="M2489" t="s">
        <v>2579</v>
      </c>
      <c r="N2489" t="s">
        <v>134</v>
      </c>
      <c r="O2489" t="s">
        <v>11</v>
      </c>
      <c r="P2489" t="s">
        <v>40</v>
      </c>
      <c r="Q2489" t="str">
        <f t="shared" si="38"/>
        <v/>
      </c>
    </row>
    <row r="2490" spans="1:17" x14ac:dyDescent="0.3">
      <c r="A2490" t="s">
        <v>45</v>
      </c>
      <c r="B2490" t="s">
        <v>1266</v>
      </c>
      <c r="C2490" t="s">
        <v>2580</v>
      </c>
      <c r="D2490" t="s">
        <v>2487</v>
      </c>
      <c r="F2490" t="s">
        <v>2581</v>
      </c>
      <c r="G2490" t="s">
        <v>251</v>
      </c>
      <c r="H2490" s="3">
        <v>44875</v>
      </c>
      <c r="I2490" t="s">
        <v>3277</v>
      </c>
      <c r="M2490" t="s">
        <v>2581</v>
      </c>
      <c r="N2490" t="s">
        <v>11</v>
      </c>
      <c r="O2490" t="s">
        <v>13</v>
      </c>
      <c r="P2490" t="s">
        <v>40</v>
      </c>
      <c r="Q2490" t="str">
        <f t="shared" si="38"/>
        <v/>
      </c>
    </row>
    <row r="2491" spans="1:17" x14ac:dyDescent="0.3">
      <c r="A2491" t="s">
        <v>45</v>
      </c>
      <c r="B2491" t="s">
        <v>2596</v>
      </c>
      <c r="C2491" t="s">
        <v>2597</v>
      </c>
      <c r="D2491" t="s">
        <v>2487</v>
      </c>
      <c r="F2491" t="s">
        <v>496</v>
      </c>
      <c r="G2491" t="s">
        <v>2598</v>
      </c>
      <c r="H2491" s="3">
        <v>44887</v>
      </c>
      <c r="I2491" t="s">
        <v>3278</v>
      </c>
      <c r="M2491" t="s">
        <v>498</v>
      </c>
      <c r="N2491" t="s">
        <v>50</v>
      </c>
      <c r="O2491" t="s">
        <v>9</v>
      </c>
      <c r="P2491" t="s">
        <v>40</v>
      </c>
      <c r="Q2491" t="str">
        <f t="shared" si="38"/>
        <v/>
      </c>
    </row>
    <row r="2492" spans="1:17" x14ac:dyDescent="0.3">
      <c r="A2492" t="s">
        <v>2492</v>
      </c>
      <c r="B2492" t="s">
        <v>2600</v>
      </c>
      <c r="C2492" t="s">
        <v>2601</v>
      </c>
      <c r="D2492" t="s">
        <v>2487</v>
      </c>
      <c r="F2492" t="s">
        <v>47</v>
      </c>
      <c r="G2492" t="s">
        <v>251</v>
      </c>
      <c r="H2492" s="3">
        <v>44855</v>
      </c>
      <c r="I2492" t="s">
        <v>3279</v>
      </c>
      <c r="M2492" t="s">
        <v>49</v>
      </c>
      <c r="N2492" t="s">
        <v>50</v>
      </c>
      <c r="O2492" t="s">
        <v>13</v>
      </c>
      <c r="P2492" t="s">
        <v>1226</v>
      </c>
      <c r="Q2492" t="str">
        <f t="shared" si="38"/>
        <v/>
      </c>
    </row>
    <row r="2493" spans="1:17" x14ac:dyDescent="0.3">
      <c r="A2493" t="s">
        <v>2101</v>
      </c>
      <c r="B2493" t="s">
        <v>2603</v>
      </c>
      <c r="C2493" t="s">
        <v>2604</v>
      </c>
      <c r="D2493" t="s">
        <v>2487</v>
      </c>
      <c r="E2493" t="s">
        <v>2605</v>
      </c>
      <c r="F2493" t="s">
        <v>1234</v>
      </c>
      <c r="G2493" t="s">
        <v>2606</v>
      </c>
      <c r="H2493" s="3">
        <v>44860</v>
      </c>
      <c r="I2493" t="s">
        <v>3280</v>
      </c>
      <c r="J2493">
        <v>75000</v>
      </c>
      <c r="K2493">
        <v>95000</v>
      </c>
      <c r="L2493">
        <v>85000</v>
      </c>
      <c r="M2493" t="s">
        <v>1234</v>
      </c>
      <c r="N2493" t="s">
        <v>11</v>
      </c>
      <c r="O2493" t="s">
        <v>13</v>
      </c>
      <c r="P2493" t="s">
        <v>1226</v>
      </c>
      <c r="Q2493" t="str">
        <f t="shared" si="38"/>
        <v>$70K-$90K</v>
      </c>
    </row>
    <row r="2494" spans="1:17" x14ac:dyDescent="0.3">
      <c r="A2494" t="s">
        <v>45</v>
      </c>
      <c r="B2494" t="s">
        <v>2632</v>
      </c>
      <c r="C2494" t="s">
        <v>2633</v>
      </c>
      <c r="D2494" t="s">
        <v>2487</v>
      </c>
      <c r="F2494" t="s">
        <v>2634</v>
      </c>
      <c r="G2494" t="s">
        <v>2635</v>
      </c>
      <c r="H2494" s="3">
        <v>44882</v>
      </c>
      <c r="I2494" t="s">
        <v>3281</v>
      </c>
      <c r="M2494" t="s">
        <v>2637</v>
      </c>
      <c r="N2494" t="s">
        <v>68</v>
      </c>
      <c r="O2494" t="s">
        <v>14</v>
      </c>
      <c r="P2494" t="s">
        <v>40</v>
      </c>
      <c r="Q2494" t="str">
        <f t="shared" si="38"/>
        <v/>
      </c>
    </row>
    <row r="2495" spans="1:17" x14ac:dyDescent="0.3">
      <c r="A2495" t="s">
        <v>45</v>
      </c>
      <c r="B2495" t="s">
        <v>505</v>
      </c>
      <c r="C2495" t="s">
        <v>2638</v>
      </c>
      <c r="D2495" t="s">
        <v>2487</v>
      </c>
      <c r="E2495" t="s">
        <v>2639</v>
      </c>
      <c r="F2495" t="s">
        <v>2640</v>
      </c>
      <c r="G2495" t="s">
        <v>2641</v>
      </c>
      <c r="H2495" s="3">
        <v>44879</v>
      </c>
      <c r="I2495" t="s">
        <v>3282</v>
      </c>
      <c r="J2495">
        <v>130000</v>
      </c>
      <c r="K2495">
        <v>150000</v>
      </c>
      <c r="L2495">
        <v>140000</v>
      </c>
      <c r="M2495" t="s">
        <v>2643</v>
      </c>
      <c r="N2495" t="s">
        <v>44</v>
      </c>
      <c r="O2495" t="s">
        <v>13</v>
      </c>
      <c r="P2495" t="s">
        <v>40</v>
      </c>
      <c r="Q2495" t="str">
        <f t="shared" si="38"/>
        <v>$130K+</v>
      </c>
    </row>
    <row r="2496" spans="1:17" x14ac:dyDescent="0.3">
      <c r="A2496" t="s">
        <v>45</v>
      </c>
      <c r="B2496" t="s">
        <v>2644</v>
      </c>
      <c r="C2496" t="s">
        <v>2645</v>
      </c>
      <c r="D2496" t="s">
        <v>2487</v>
      </c>
      <c r="F2496" t="s">
        <v>2646</v>
      </c>
      <c r="G2496" t="s">
        <v>2647</v>
      </c>
      <c r="H2496" s="3">
        <v>44876</v>
      </c>
      <c r="I2496" t="s">
        <v>3283</v>
      </c>
      <c r="M2496" t="s">
        <v>2649</v>
      </c>
      <c r="N2496" t="s">
        <v>53</v>
      </c>
      <c r="O2496" t="s">
        <v>14</v>
      </c>
      <c r="P2496" t="s">
        <v>40</v>
      </c>
      <c r="Q2496" t="str">
        <f t="shared" si="38"/>
        <v/>
      </c>
    </row>
    <row r="2497" spans="1:17" x14ac:dyDescent="0.3">
      <c r="A2497" t="s">
        <v>45</v>
      </c>
      <c r="B2497" t="s">
        <v>2485</v>
      </c>
      <c r="C2497" t="s">
        <v>2486</v>
      </c>
      <c r="D2497" t="s">
        <v>2487</v>
      </c>
      <c r="F2497" t="s">
        <v>123</v>
      </c>
      <c r="G2497" t="s">
        <v>2488</v>
      </c>
      <c r="H2497" s="3">
        <v>44880</v>
      </c>
      <c r="I2497" t="s">
        <v>3284</v>
      </c>
      <c r="M2497" t="s">
        <v>126</v>
      </c>
      <c r="N2497" t="s">
        <v>127</v>
      </c>
      <c r="O2497" t="s">
        <v>13</v>
      </c>
      <c r="P2497" t="s">
        <v>40</v>
      </c>
      <c r="Q2497" t="str">
        <f t="shared" si="38"/>
        <v/>
      </c>
    </row>
    <row r="2498" spans="1:17" x14ac:dyDescent="0.3">
      <c r="A2498" t="s">
        <v>45</v>
      </c>
      <c r="B2498" t="s">
        <v>2485</v>
      </c>
      <c r="C2498" t="s">
        <v>2490</v>
      </c>
      <c r="D2498" t="s">
        <v>2487</v>
      </c>
      <c r="F2498" t="s">
        <v>123</v>
      </c>
      <c r="G2498" t="s">
        <v>2488</v>
      </c>
      <c r="H2498" s="3">
        <v>44880</v>
      </c>
      <c r="I2498" t="s">
        <v>3285</v>
      </c>
      <c r="M2498" t="s">
        <v>126</v>
      </c>
      <c r="N2498" t="s">
        <v>127</v>
      </c>
      <c r="O2498" t="s">
        <v>13</v>
      </c>
      <c r="P2498" t="s">
        <v>40</v>
      </c>
      <c r="Q2498" t="str">
        <f t="shared" ref="Q2498:Q2561" si="39">IF(L2498="","",IF(L2498&lt;50000,"&lt; $50K",IF(L2498&lt;70000,"$50K-$70K",IF(L2498&lt;90000,"$70K-$90K",IF(L2498&lt;110000,"$90K-$110K",IF(L2498&lt;130000,"$110K-$130K","$130K+"))))))</f>
        <v/>
      </c>
    </row>
    <row r="2499" spans="1:17" x14ac:dyDescent="0.3">
      <c r="A2499" t="s">
        <v>45</v>
      </c>
      <c r="B2499" t="s">
        <v>2499</v>
      </c>
      <c r="C2499" t="s">
        <v>2500</v>
      </c>
      <c r="D2499" t="s">
        <v>2487</v>
      </c>
      <c r="E2499" t="s">
        <v>320</v>
      </c>
      <c r="F2499" t="s">
        <v>2501</v>
      </c>
      <c r="G2499" t="s">
        <v>2502</v>
      </c>
      <c r="H2499" s="3">
        <v>44873</v>
      </c>
      <c r="I2499" t="s">
        <v>3286</v>
      </c>
      <c r="J2499">
        <v>50</v>
      </c>
      <c r="K2499">
        <v>60</v>
      </c>
      <c r="L2499">
        <v>55</v>
      </c>
      <c r="M2499" t="s">
        <v>2501</v>
      </c>
      <c r="N2499" t="s">
        <v>11</v>
      </c>
      <c r="O2499" t="s">
        <v>13</v>
      </c>
      <c r="P2499" t="s">
        <v>40</v>
      </c>
      <c r="Q2499" t="str">
        <f t="shared" si="39"/>
        <v>&lt; $50K</v>
      </c>
    </row>
    <row r="2500" spans="1:17" x14ac:dyDescent="0.3">
      <c r="A2500" t="s">
        <v>45</v>
      </c>
      <c r="B2500" t="s">
        <v>2507</v>
      </c>
      <c r="C2500" t="s">
        <v>2508</v>
      </c>
      <c r="D2500" t="s">
        <v>2487</v>
      </c>
      <c r="E2500" t="s">
        <v>2509</v>
      </c>
      <c r="F2500" t="s">
        <v>1234</v>
      </c>
      <c r="G2500" t="s">
        <v>2510</v>
      </c>
      <c r="H2500" s="3">
        <v>44861</v>
      </c>
      <c r="I2500" t="s">
        <v>3287</v>
      </c>
      <c r="J2500">
        <v>90000</v>
      </c>
      <c r="K2500">
        <v>120000</v>
      </c>
      <c r="L2500">
        <v>105000</v>
      </c>
      <c r="M2500" t="s">
        <v>1234</v>
      </c>
      <c r="N2500" t="s">
        <v>11</v>
      </c>
      <c r="O2500" t="s">
        <v>13</v>
      </c>
      <c r="P2500" t="s">
        <v>1226</v>
      </c>
      <c r="Q2500" t="str">
        <f t="shared" si="39"/>
        <v>$90K-$110K</v>
      </c>
    </row>
    <row r="2501" spans="1:17" x14ac:dyDescent="0.3">
      <c r="A2501" t="s">
        <v>45</v>
      </c>
      <c r="B2501" t="s">
        <v>2512</v>
      </c>
      <c r="C2501" t="s">
        <v>2513</v>
      </c>
      <c r="D2501" t="s">
        <v>2487</v>
      </c>
      <c r="F2501" t="s">
        <v>1234</v>
      </c>
      <c r="G2501" t="s">
        <v>2514</v>
      </c>
      <c r="H2501" s="3">
        <v>44881</v>
      </c>
      <c r="I2501" t="s">
        <v>3288</v>
      </c>
      <c r="M2501" t="s">
        <v>1234</v>
      </c>
      <c r="N2501" t="s">
        <v>11</v>
      </c>
      <c r="O2501" t="s">
        <v>14</v>
      </c>
      <c r="P2501" t="s">
        <v>40</v>
      </c>
      <c r="Q2501" t="str">
        <f t="shared" si="39"/>
        <v/>
      </c>
    </row>
    <row r="2502" spans="1:17" x14ac:dyDescent="0.3">
      <c r="A2502" t="s">
        <v>45</v>
      </c>
      <c r="B2502" t="s">
        <v>2613</v>
      </c>
      <c r="C2502" t="s">
        <v>2614</v>
      </c>
      <c r="D2502" t="s">
        <v>2487</v>
      </c>
      <c r="F2502" t="s">
        <v>1602</v>
      </c>
      <c r="G2502" t="s">
        <v>371</v>
      </c>
      <c r="H2502" s="3">
        <v>44887</v>
      </c>
      <c r="I2502" t="s">
        <v>3289</v>
      </c>
      <c r="M2502" t="s">
        <v>1605</v>
      </c>
      <c r="N2502" t="s">
        <v>154</v>
      </c>
      <c r="O2502" t="s">
        <v>9</v>
      </c>
      <c r="P2502" t="s">
        <v>40</v>
      </c>
      <c r="Q2502" t="str">
        <f t="shared" si="39"/>
        <v/>
      </c>
    </row>
    <row r="2503" spans="1:17" x14ac:dyDescent="0.3">
      <c r="A2503" t="s">
        <v>45</v>
      </c>
      <c r="B2503" t="s">
        <v>2516</v>
      </c>
      <c r="C2503" t="s">
        <v>2517</v>
      </c>
      <c r="D2503" t="s">
        <v>2487</v>
      </c>
      <c r="E2503" t="s">
        <v>2518</v>
      </c>
      <c r="F2503" t="s">
        <v>2519</v>
      </c>
      <c r="G2503" t="s">
        <v>2520</v>
      </c>
      <c r="H2503" s="3">
        <v>44861</v>
      </c>
      <c r="I2503" t="s">
        <v>3290</v>
      </c>
      <c r="J2503">
        <v>73036</v>
      </c>
      <c r="K2503">
        <v>105901</v>
      </c>
      <c r="L2503">
        <v>89468.5</v>
      </c>
      <c r="M2503" t="s">
        <v>2522</v>
      </c>
      <c r="N2503" t="s">
        <v>1661</v>
      </c>
      <c r="O2503" t="s">
        <v>9</v>
      </c>
      <c r="P2503" t="s">
        <v>1226</v>
      </c>
      <c r="Q2503" t="str">
        <f t="shared" si="39"/>
        <v>$70K-$90K</v>
      </c>
    </row>
    <row r="2504" spans="1:17" x14ac:dyDescent="0.3">
      <c r="A2504" t="s">
        <v>45</v>
      </c>
      <c r="B2504" t="s">
        <v>2523</v>
      </c>
      <c r="C2504" t="s">
        <v>2524</v>
      </c>
      <c r="D2504" t="s">
        <v>2487</v>
      </c>
      <c r="F2504" t="s">
        <v>2525</v>
      </c>
      <c r="G2504" t="s">
        <v>2526</v>
      </c>
      <c r="H2504" s="3">
        <v>44873</v>
      </c>
      <c r="I2504" t="s">
        <v>3291</v>
      </c>
      <c r="M2504" t="s">
        <v>49</v>
      </c>
      <c r="N2504" t="s">
        <v>162</v>
      </c>
      <c r="O2504" t="s">
        <v>16</v>
      </c>
      <c r="P2504" t="s">
        <v>40</v>
      </c>
      <c r="Q2504" t="str">
        <f t="shared" si="39"/>
        <v/>
      </c>
    </row>
    <row r="2505" spans="1:17" x14ac:dyDescent="0.3">
      <c r="A2505" t="s">
        <v>45</v>
      </c>
      <c r="B2505" t="s">
        <v>2528</v>
      </c>
      <c r="C2505" t="s">
        <v>2529</v>
      </c>
      <c r="D2505" t="s">
        <v>2487</v>
      </c>
      <c r="F2505" t="s">
        <v>2530</v>
      </c>
      <c r="G2505" t="s">
        <v>2531</v>
      </c>
      <c r="H2505" s="3">
        <v>44880</v>
      </c>
      <c r="I2505" t="s">
        <v>3292</v>
      </c>
      <c r="M2505" t="s">
        <v>2530</v>
      </c>
      <c r="N2505" t="s">
        <v>11</v>
      </c>
      <c r="O2505" t="s">
        <v>13</v>
      </c>
      <c r="P2505" t="s">
        <v>40</v>
      </c>
      <c r="Q2505" t="str">
        <f t="shared" si="39"/>
        <v/>
      </c>
    </row>
    <row r="2506" spans="1:17" x14ac:dyDescent="0.3">
      <c r="A2506" t="s">
        <v>2492</v>
      </c>
      <c r="B2506" t="s">
        <v>505</v>
      </c>
      <c r="C2506" t="s">
        <v>2583</v>
      </c>
      <c r="D2506" t="s">
        <v>2487</v>
      </c>
      <c r="E2506" t="s">
        <v>2584</v>
      </c>
      <c r="F2506" t="s">
        <v>2585</v>
      </c>
      <c r="G2506" t="s">
        <v>2586</v>
      </c>
      <c r="H2506" s="3">
        <v>44879</v>
      </c>
      <c r="I2506" t="s">
        <v>3293</v>
      </c>
      <c r="J2506">
        <v>22</v>
      </c>
      <c r="K2506">
        <v>24</v>
      </c>
      <c r="L2506">
        <v>23</v>
      </c>
      <c r="M2506" t="s">
        <v>2588</v>
      </c>
      <c r="N2506" t="s">
        <v>2589</v>
      </c>
      <c r="O2506" t="s">
        <v>16</v>
      </c>
      <c r="P2506" t="s">
        <v>40</v>
      </c>
      <c r="Q2506" t="str">
        <f t="shared" si="39"/>
        <v>&lt; $50K</v>
      </c>
    </row>
    <row r="2507" spans="1:17" x14ac:dyDescent="0.3">
      <c r="A2507" t="s">
        <v>45</v>
      </c>
      <c r="B2507" t="s">
        <v>2536</v>
      </c>
      <c r="C2507" t="s">
        <v>2537</v>
      </c>
      <c r="D2507" t="s">
        <v>2487</v>
      </c>
      <c r="F2507" t="s">
        <v>2538</v>
      </c>
      <c r="G2507" t="s">
        <v>89</v>
      </c>
      <c r="H2507" s="3">
        <v>44852</v>
      </c>
      <c r="I2507" t="s">
        <v>3294</v>
      </c>
      <c r="M2507" t="s">
        <v>2538</v>
      </c>
      <c r="N2507" t="s">
        <v>11</v>
      </c>
      <c r="O2507" t="s">
        <v>11</v>
      </c>
      <c r="P2507" t="s">
        <v>1226</v>
      </c>
      <c r="Q2507" t="str">
        <f t="shared" si="39"/>
        <v/>
      </c>
    </row>
    <row r="2508" spans="1:17" x14ac:dyDescent="0.3">
      <c r="A2508" t="s">
        <v>45</v>
      </c>
      <c r="B2508" t="s">
        <v>2545</v>
      </c>
      <c r="C2508" t="s">
        <v>2546</v>
      </c>
      <c r="D2508" t="s">
        <v>2487</v>
      </c>
      <c r="E2508" t="s">
        <v>2547</v>
      </c>
      <c r="F2508" t="s">
        <v>2548</v>
      </c>
      <c r="G2508" t="s">
        <v>2549</v>
      </c>
      <c r="H2508" s="3">
        <v>44881</v>
      </c>
      <c r="I2508" t="s">
        <v>3295</v>
      </c>
      <c r="J2508">
        <v>60</v>
      </c>
      <c r="K2508">
        <v>60</v>
      </c>
      <c r="L2508">
        <v>60</v>
      </c>
      <c r="M2508" t="s">
        <v>2548</v>
      </c>
      <c r="N2508" t="s">
        <v>11</v>
      </c>
      <c r="O2508" t="s">
        <v>13</v>
      </c>
      <c r="P2508" t="s">
        <v>40</v>
      </c>
      <c r="Q2508" t="str">
        <f t="shared" si="39"/>
        <v>&lt; $50K</v>
      </c>
    </row>
    <row r="2509" spans="1:17" x14ac:dyDescent="0.3">
      <c r="A2509" t="s">
        <v>45</v>
      </c>
      <c r="B2509" t="s">
        <v>2551</v>
      </c>
      <c r="C2509" t="s">
        <v>2552</v>
      </c>
      <c r="D2509" t="s">
        <v>2487</v>
      </c>
      <c r="F2509" t="s">
        <v>2553</v>
      </c>
      <c r="G2509" t="s">
        <v>2554</v>
      </c>
      <c r="H2509" s="3">
        <v>44868</v>
      </c>
      <c r="I2509" t="s">
        <v>3296</v>
      </c>
      <c r="M2509" t="s">
        <v>2556</v>
      </c>
      <c r="N2509" t="s">
        <v>44</v>
      </c>
      <c r="O2509" t="s">
        <v>13</v>
      </c>
      <c r="P2509" t="s">
        <v>40</v>
      </c>
      <c r="Q2509" t="str">
        <f t="shared" si="39"/>
        <v/>
      </c>
    </row>
    <row r="2510" spans="1:17" x14ac:dyDescent="0.3">
      <c r="A2510" t="s">
        <v>2557</v>
      </c>
      <c r="B2510" t="s">
        <v>2558</v>
      </c>
      <c r="C2510" t="s">
        <v>2559</v>
      </c>
      <c r="D2510" t="s">
        <v>2487</v>
      </c>
      <c r="E2510" t="s">
        <v>2560</v>
      </c>
      <c r="F2510" t="s">
        <v>1234</v>
      </c>
      <c r="G2510" t="s">
        <v>2561</v>
      </c>
      <c r="H2510" s="3">
        <v>44881</v>
      </c>
      <c r="I2510" t="s">
        <v>3297</v>
      </c>
      <c r="J2510">
        <v>40</v>
      </c>
      <c r="K2510">
        <v>60</v>
      </c>
      <c r="L2510">
        <v>50</v>
      </c>
      <c r="M2510" t="s">
        <v>1234</v>
      </c>
      <c r="N2510" t="s">
        <v>11</v>
      </c>
      <c r="O2510" t="s">
        <v>14</v>
      </c>
      <c r="P2510" t="s">
        <v>40</v>
      </c>
      <c r="Q2510" t="str">
        <f t="shared" si="39"/>
        <v>&lt; $50K</v>
      </c>
    </row>
    <row r="2511" spans="1:17" x14ac:dyDescent="0.3">
      <c r="A2511" t="s">
        <v>2492</v>
      </c>
      <c r="B2511" t="s">
        <v>505</v>
      </c>
      <c r="C2511" t="s">
        <v>2563</v>
      </c>
      <c r="D2511" t="s">
        <v>2487</v>
      </c>
      <c r="E2511" t="s">
        <v>2564</v>
      </c>
      <c r="F2511" t="s">
        <v>2565</v>
      </c>
      <c r="G2511" t="s">
        <v>2566</v>
      </c>
      <c r="H2511" s="3">
        <v>44881</v>
      </c>
      <c r="I2511" t="s">
        <v>3298</v>
      </c>
      <c r="J2511">
        <v>30</v>
      </c>
      <c r="K2511">
        <v>33</v>
      </c>
      <c r="L2511">
        <v>31.5</v>
      </c>
      <c r="M2511" t="s">
        <v>2565</v>
      </c>
      <c r="N2511" t="s">
        <v>11</v>
      </c>
      <c r="O2511" t="s">
        <v>16</v>
      </c>
      <c r="P2511" t="s">
        <v>40</v>
      </c>
      <c r="Q2511" t="str">
        <f t="shared" si="39"/>
        <v>&lt; $50K</v>
      </c>
    </row>
    <row r="2512" spans="1:17" x14ac:dyDescent="0.3">
      <c r="A2512" t="s">
        <v>2492</v>
      </c>
      <c r="B2512" t="s">
        <v>2493</v>
      </c>
      <c r="C2512" t="s">
        <v>2494</v>
      </c>
      <c r="D2512" t="s">
        <v>2487</v>
      </c>
      <c r="F2512" t="s">
        <v>2495</v>
      </c>
      <c r="G2512" t="s">
        <v>2105</v>
      </c>
      <c r="H2512" s="3">
        <v>44880</v>
      </c>
      <c r="I2512" t="s">
        <v>3299</v>
      </c>
      <c r="M2512" t="s">
        <v>2497</v>
      </c>
      <c r="N2512" t="s">
        <v>2498</v>
      </c>
      <c r="O2512" t="s">
        <v>14</v>
      </c>
      <c r="P2512" t="s">
        <v>40</v>
      </c>
      <c r="Q2512" t="str">
        <f t="shared" si="39"/>
        <v/>
      </c>
    </row>
    <row r="2513" spans="1:17" x14ac:dyDescent="0.3">
      <c r="A2513" t="s">
        <v>45</v>
      </c>
      <c r="B2513" t="s">
        <v>2568</v>
      </c>
      <c r="C2513" t="s">
        <v>2569</v>
      </c>
      <c r="D2513" t="s">
        <v>2487</v>
      </c>
      <c r="E2513" t="s">
        <v>2570</v>
      </c>
      <c r="F2513" t="s">
        <v>2571</v>
      </c>
      <c r="G2513" t="s">
        <v>2572</v>
      </c>
      <c r="H2513" s="3">
        <v>44869</v>
      </c>
      <c r="I2513" t="s">
        <v>3300</v>
      </c>
      <c r="J2513">
        <v>120000</v>
      </c>
      <c r="K2513">
        <v>130000</v>
      </c>
      <c r="L2513">
        <v>125000</v>
      </c>
      <c r="M2513" t="s">
        <v>49</v>
      </c>
      <c r="N2513" t="s">
        <v>2574</v>
      </c>
      <c r="O2513" t="s">
        <v>14</v>
      </c>
      <c r="P2513" t="s">
        <v>40</v>
      </c>
      <c r="Q2513" t="str">
        <f t="shared" si="39"/>
        <v>$110K-$130K</v>
      </c>
    </row>
    <row r="2514" spans="1:17" x14ac:dyDescent="0.3">
      <c r="A2514" t="s">
        <v>45</v>
      </c>
      <c r="B2514" t="s">
        <v>2575</v>
      </c>
      <c r="C2514" t="s">
        <v>2576</v>
      </c>
      <c r="D2514" t="s">
        <v>2487</v>
      </c>
      <c r="F2514" t="s">
        <v>2577</v>
      </c>
      <c r="G2514" t="s">
        <v>89</v>
      </c>
      <c r="H2514" s="3">
        <v>44883</v>
      </c>
      <c r="I2514" t="s">
        <v>3301</v>
      </c>
      <c r="M2514" t="s">
        <v>2579</v>
      </c>
      <c r="N2514" t="s">
        <v>134</v>
      </c>
      <c r="O2514" t="s">
        <v>11</v>
      </c>
      <c r="P2514" t="s">
        <v>40</v>
      </c>
      <c r="Q2514" t="str">
        <f t="shared" si="39"/>
        <v/>
      </c>
    </row>
    <row r="2515" spans="1:17" x14ac:dyDescent="0.3">
      <c r="A2515" t="s">
        <v>45</v>
      </c>
      <c r="B2515" t="s">
        <v>1266</v>
      </c>
      <c r="C2515" t="s">
        <v>2580</v>
      </c>
      <c r="D2515" t="s">
        <v>2487</v>
      </c>
      <c r="F2515" t="s">
        <v>2581</v>
      </c>
      <c r="G2515" t="s">
        <v>251</v>
      </c>
      <c r="H2515" s="3">
        <v>44875</v>
      </c>
      <c r="I2515" t="s">
        <v>3302</v>
      </c>
      <c r="M2515" t="s">
        <v>2581</v>
      </c>
      <c r="N2515" t="s">
        <v>11</v>
      </c>
      <c r="O2515" t="s">
        <v>13</v>
      </c>
      <c r="P2515" t="s">
        <v>40</v>
      </c>
      <c r="Q2515" t="str">
        <f t="shared" si="39"/>
        <v/>
      </c>
    </row>
    <row r="2516" spans="1:17" x14ac:dyDescent="0.3">
      <c r="A2516" t="s">
        <v>45</v>
      </c>
      <c r="B2516" t="s">
        <v>2596</v>
      </c>
      <c r="C2516" t="s">
        <v>2597</v>
      </c>
      <c r="D2516" t="s">
        <v>2487</v>
      </c>
      <c r="F2516" t="s">
        <v>496</v>
      </c>
      <c r="G2516" t="s">
        <v>2598</v>
      </c>
      <c r="H2516" s="3">
        <v>44887</v>
      </c>
      <c r="I2516" t="s">
        <v>3303</v>
      </c>
      <c r="M2516" t="s">
        <v>498</v>
      </c>
      <c r="N2516" t="s">
        <v>50</v>
      </c>
      <c r="O2516" t="s">
        <v>9</v>
      </c>
      <c r="P2516" t="s">
        <v>40</v>
      </c>
      <c r="Q2516" t="str">
        <f t="shared" si="39"/>
        <v/>
      </c>
    </row>
    <row r="2517" spans="1:17" x14ac:dyDescent="0.3">
      <c r="A2517" t="s">
        <v>2492</v>
      </c>
      <c r="B2517" t="s">
        <v>2600</v>
      </c>
      <c r="C2517" t="s">
        <v>2601</v>
      </c>
      <c r="D2517" t="s">
        <v>2487</v>
      </c>
      <c r="F2517" t="s">
        <v>47</v>
      </c>
      <c r="G2517" t="s">
        <v>251</v>
      </c>
      <c r="H2517" s="3">
        <v>44855</v>
      </c>
      <c r="I2517" t="s">
        <v>3304</v>
      </c>
      <c r="M2517" t="s">
        <v>49</v>
      </c>
      <c r="N2517" t="s">
        <v>50</v>
      </c>
      <c r="O2517" t="s">
        <v>13</v>
      </c>
      <c r="P2517" t="s">
        <v>1226</v>
      </c>
      <c r="Q2517" t="str">
        <f t="shared" si="39"/>
        <v/>
      </c>
    </row>
    <row r="2518" spans="1:17" x14ac:dyDescent="0.3">
      <c r="A2518" t="s">
        <v>2101</v>
      </c>
      <c r="B2518" t="s">
        <v>2603</v>
      </c>
      <c r="C2518" t="s">
        <v>2604</v>
      </c>
      <c r="D2518" t="s">
        <v>2487</v>
      </c>
      <c r="E2518" t="s">
        <v>2605</v>
      </c>
      <c r="F2518" t="s">
        <v>1234</v>
      </c>
      <c r="G2518" t="s">
        <v>2606</v>
      </c>
      <c r="H2518" s="3">
        <v>44860</v>
      </c>
      <c r="I2518" t="s">
        <v>3305</v>
      </c>
      <c r="J2518">
        <v>75000</v>
      </c>
      <c r="K2518">
        <v>95000</v>
      </c>
      <c r="L2518">
        <v>85000</v>
      </c>
      <c r="M2518" t="s">
        <v>1234</v>
      </c>
      <c r="N2518" t="s">
        <v>11</v>
      </c>
      <c r="O2518" t="s">
        <v>13</v>
      </c>
      <c r="P2518" t="s">
        <v>1226</v>
      </c>
      <c r="Q2518" t="str">
        <f t="shared" si="39"/>
        <v>$70K-$90K</v>
      </c>
    </row>
    <row r="2519" spans="1:17" x14ac:dyDescent="0.3">
      <c r="A2519" t="s">
        <v>45</v>
      </c>
      <c r="B2519" t="s">
        <v>2632</v>
      </c>
      <c r="C2519" t="s">
        <v>2633</v>
      </c>
      <c r="D2519" t="s">
        <v>2487</v>
      </c>
      <c r="F2519" t="s">
        <v>2634</v>
      </c>
      <c r="G2519" t="s">
        <v>2635</v>
      </c>
      <c r="H2519" s="3">
        <v>44882</v>
      </c>
      <c r="I2519" t="s">
        <v>3306</v>
      </c>
      <c r="M2519" t="s">
        <v>2637</v>
      </c>
      <c r="N2519" t="s">
        <v>68</v>
      </c>
      <c r="O2519" t="s">
        <v>14</v>
      </c>
      <c r="P2519" t="s">
        <v>40</v>
      </c>
      <c r="Q2519" t="str">
        <f t="shared" si="39"/>
        <v/>
      </c>
    </row>
    <row r="2520" spans="1:17" x14ac:dyDescent="0.3">
      <c r="A2520" t="s">
        <v>45</v>
      </c>
      <c r="B2520" t="s">
        <v>505</v>
      </c>
      <c r="C2520" t="s">
        <v>2638</v>
      </c>
      <c r="D2520" t="s">
        <v>2487</v>
      </c>
      <c r="E2520" t="s">
        <v>2639</v>
      </c>
      <c r="F2520" t="s">
        <v>2640</v>
      </c>
      <c r="G2520" t="s">
        <v>2641</v>
      </c>
      <c r="H2520" s="3">
        <v>44879</v>
      </c>
      <c r="I2520" t="s">
        <v>3307</v>
      </c>
      <c r="J2520">
        <v>130000</v>
      </c>
      <c r="K2520">
        <v>150000</v>
      </c>
      <c r="L2520">
        <v>140000</v>
      </c>
      <c r="M2520" t="s">
        <v>2643</v>
      </c>
      <c r="N2520" t="s">
        <v>44</v>
      </c>
      <c r="O2520" t="s">
        <v>13</v>
      </c>
      <c r="P2520" t="s">
        <v>40</v>
      </c>
      <c r="Q2520" t="str">
        <f t="shared" si="39"/>
        <v>$130K+</v>
      </c>
    </row>
    <row r="2521" spans="1:17" x14ac:dyDescent="0.3">
      <c r="A2521" t="s">
        <v>45</v>
      </c>
      <c r="B2521" t="s">
        <v>2644</v>
      </c>
      <c r="C2521" t="s">
        <v>2645</v>
      </c>
      <c r="D2521" t="s">
        <v>2487</v>
      </c>
      <c r="F2521" t="s">
        <v>2646</v>
      </c>
      <c r="G2521" t="s">
        <v>2647</v>
      </c>
      <c r="H2521" s="3">
        <v>44876</v>
      </c>
      <c r="I2521" t="s">
        <v>3308</v>
      </c>
      <c r="M2521" t="s">
        <v>2649</v>
      </c>
      <c r="N2521" t="s">
        <v>53</v>
      </c>
      <c r="O2521" t="s">
        <v>14</v>
      </c>
      <c r="P2521" t="s">
        <v>40</v>
      </c>
      <c r="Q2521" t="str">
        <f t="shared" si="39"/>
        <v/>
      </c>
    </row>
    <row r="2522" spans="1:17" x14ac:dyDescent="0.3">
      <c r="A2522" t="s">
        <v>45</v>
      </c>
      <c r="B2522" t="s">
        <v>505</v>
      </c>
      <c r="C2522" t="s">
        <v>2703</v>
      </c>
      <c r="D2522" t="s">
        <v>2487</v>
      </c>
      <c r="E2522" t="s">
        <v>2669</v>
      </c>
      <c r="F2522" t="s">
        <v>2217</v>
      </c>
      <c r="G2522" t="s">
        <v>2704</v>
      </c>
      <c r="H2522" s="3">
        <v>44882</v>
      </c>
      <c r="I2522" t="s">
        <v>3309</v>
      </c>
      <c r="J2522">
        <v>28</v>
      </c>
      <c r="K2522">
        <v>30</v>
      </c>
      <c r="L2522">
        <v>29</v>
      </c>
      <c r="M2522" t="s">
        <v>2220</v>
      </c>
      <c r="N2522" t="s">
        <v>2221</v>
      </c>
      <c r="O2522" t="s">
        <v>16</v>
      </c>
      <c r="P2522" t="s">
        <v>40</v>
      </c>
      <c r="Q2522" t="str">
        <f t="shared" si="39"/>
        <v>&lt; $50K</v>
      </c>
    </row>
    <row r="2523" spans="1:17" x14ac:dyDescent="0.3">
      <c r="A2523" t="s">
        <v>45</v>
      </c>
      <c r="B2523" t="s">
        <v>3310</v>
      </c>
      <c r="C2523" t="s">
        <v>3311</v>
      </c>
      <c r="D2523" t="s">
        <v>2487</v>
      </c>
      <c r="F2523" t="s">
        <v>3312</v>
      </c>
      <c r="G2523" t="s">
        <v>251</v>
      </c>
      <c r="H2523" s="3">
        <v>44886</v>
      </c>
      <c r="I2523" t="s">
        <v>3313</v>
      </c>
      <c r="M2523" t="s">
        <v>3314</v>
      </c>
      <c r="N2523" t="s">
        <v>488</v>
      </c>
      <c r="O2523" t="s">
        <v>13</v>
      </c>
      <c r="P2523" t="s">
        <v>40</v>
      </c>
      <c r="Q2523" t="str">
        <f t="shared" si="39"/>
        <v/>
      </c>
    </row>
    <row r="2524" spans="1:17" x14ac:dyDescent="0.3">
      <c r="A2524" t="s">
        <v>2557</v>
      </c>
      <c r="B2524" t="s">
        <v>2558</v>
      </c>
      <c r="C2524" t="s">
        <v>2559</v>
      </c>
      <c r="D2524" t="s">
        <v>2487</v>
      </c>
      <c r="E2524" t="s">
        <v>2560</v>
      </c>
      <c r="F2524" t="s">
        <v>1234</v>
      </c>
      <c r="G2524" t="s">
        <v>2561</v>
      </c>
      <c r="H2524" s="3">
        <v>44881</v>
      </c>
      <c r="I2524" t="s">
        <v>3315</v>
      </c>
      <c r="J2524">
        <v>40</v>
      </c>
      <c r="K2524">
        <v>60</v>
      </c>
      <c r="L2524">
        <v>50</v>
      </c>
      <c r="M2524" t="s">
        <v>1234</v>
      </c>
      <c r="N2524" t="s">
        <v>11</v>
      </c>
      <c r="O2524" t="s">
        <v>14</v>
      </c>
      <c r="P2524" t="s">
        <v>40</v>
      </c>
      <c r="Q2524" t="str">
        <f t="shared" si="39"/>
        <v>&lt; $50K</v>
      </c>
    </row>
    <row r="2525" spans="1:17" x14ac:dyDescent="0.3">
      <c r="A2525" t="s">
        <v>2492</v>
      </c>
      <c r="B2525" t="s">
        <v>505</v>
      </c>
      <c r="C2525" t="s">
        <v>2563</v>
      </c>
      <c r="D2525" t="s">
        <v>2487</v>
      </c>
      <c r="E2525" t="s">
        <v>2564</v>
      </c>
      <c r="F2525" t="s">
        <v>2565</v>
      </c>
      <c r="G2525" t="s">
        <v>2566</v>
      </c>
      <c r="H2525" s="3">
        <v>44881</v>
      </c>
      <c r="I2525" t="s">
        <v>3316</v>
      </c>
      <c r="J2525">
        <v>30</v>
      </c>
      <c r="K2525">
        <v>33</v>
      </c>
      <c r="L2525">
        <v>31.5</v>
      </c>
      <c r="M2525" t="s">
        <v>2565</v>
      </c>
      <c r="N2525" t="s">
        <v>11</v>
      </c>
      <c r="O2525" t="s">
        <v>16</v>
      </c>
      <c r="P2525" t="s">
        <v>40</v>
      </c>
      <c r="Q2525" t="str">
        <f t="shared" si="39"/>
        <v>&lt; $50K</v>
      </c>
    </row>
    <row r="2526" spans="1:17" x14ac:dyDescent="0.3">
      <c r="A2526" t="s">
        <v>45</v>
      </c>
      <c r="B2526" t="s">
        <v>3317</v>
      </c>
      <c r="C2526" t="s">
        <v>3318</v>
      </c>
      <c r="D2526" t="s">
        <v>2487</v>
      </c>
      <c r="F2526" t="s">
        <v>93</v>
      </c>
      <c r="G2526" t="s">
        <v>3319</v>
      </c>
      <c r="H2526" s="3">
        <v>44875</v>
      </c>
      <c r="I2526" t="s">
        <v>3320</v>
      </c>
      <c r="M2526" t="s">
        <v>95</v>
      </c>
      <c r="N2526" t="s">
        <v>96</v>
      </c>
      <c r="O2526" t="s">
        <v>14</v>
      </c>
      <c r="P2526" t="s">
        <v>40</v>
      </c>
      <c r="Q2526" t="str">
        <f t="shared" si="39"/>
        <v/>
      </c>
    </row>
    <row r="2527" spans="1:17" x14ac:dyDescent="0.3">
      <c r="A2527" t="s">
        <v>45</v>
      </c>
      <c r="B2527" t="s">
        <v>3321</v>
      </c>
      <c r="C2527" t="s">
        <v>3322</v>
      </c>
      <c r="D2527" t="s">
        <v>2487</v>
      </c>
      <c r="F2527" t="s">
        <v>57</v>
      </c>
      <c r="G2527" t="s">
        <v>3323</v>
      </c>
      <c r="H2527" s="3">
        <v>44887</v>
      </c>
      <c r="I2527" t="s">
        <v>3324</v>
      </c>
      <c r="M2527" t="s">
        <v>60</v>
      </c>
      <c r="N2527" t="s">
        <v>53</v>
      </c>
      <c r="O2527" t="s">
        <v>13</v>
      </c>
      <c r="P2527" t="s">
        <v>40</v>
      </c>
      <c r="Q2527" t="str">
        <f t="shared" si="39"/>
        <v/>
      </c>
    </row>
    <row r="2528" spans="1:17" x14ac:dyDescent="0.3">
      <c r="A2528" t="s">
        <v>45</v>
      </c>
      <c r="B2528" t="s">
        <v>3325</v>
      </c>
      <c r="C2528" t="s">
        <v>3326</v>
      </c>
      <c r="D2528" t="s">
        <v>2487</v>
      </c>
      <c r="F2528" t="s">
        <v>1632</v>
      </c>
      <c r="G2528" t="s">
        <v>3327</v>
      </c>
      <c r="H2528" s="3">
        <v>44882</v>
      </c>
      <c r="I2528" t="s">
        <v>3328</v>
      </c>
      <c r="M2528" t="s">
        <v>1635</v>
      </c>
      <c r="N2528" t="s">
        <v>316</v>
      </c>
      <c r="O2528" t="s">
        <v>14</v>
      </c>
      <c r="P2528" t="s">
        <v>40</v>
      </c>
      <c r="Q2528" t="str">
        <f t="shared" si="39"/>
        <v/>
      </c>
    </row>
    <row r="2529" spans="1:17" x14ac:dyDescent="0.3">
      <c r="A2529" t="s">
        <v>45</v>
      </c>
      <c r="B2529" t="s">
        <v>505</v>
      </c>
      <c r="C2529" t="s">
        <v>3329</v>
      </c>
      <c r="D2529" t="s">
        <v>2487</v>
      </c>
      <c r="E2529" t="s">
        <v>3330</v>
      </c>
      <c r="F2529" t="s">
        <v>3331</v>
      </c>
      <c r="G2529" t="s">
        <v>3332</v>
      </c>
      <c r="H2529" s="3">
        <v>44882</v>
      </c>
      <c r="I2529" t="s">
        <v>3333</v>
      </c>
      <c r="J2529">
        <v>80000</v>
      </c>
      <c r="K2529">
        <v>95000</v>
      </c>
      <c r="L2529">
        <v>87500</v>
      </c>
      <c r="M2529" t="s">
        <v>3334</v>
      </c>
      <c r="N2529" t="s">
        <v>2498</v>
      </c>
      <c r="O2529" t="s">
        <v>13</v>
      </c>
      <c r="P2529" t="s">
        <v>40</v>
      </c>
      <c r="Q2529" t="str">
        <f t="shared" si="39"/>
        <v>$70K-$90K</v>
      </c>
    </row>
    <row r="2530" spans="1:17" x14ac:dyDescent="0.3">
      <c r="A2530" t="s">
        <v>3335</v>
      </c>
      <c r="B2530" t="s">
        <v>2116</v>
      </c>
      <c r="C2530" t="s">
        <v>3336</v>
      </c>
      <c r="D2530" t="s">
        <v>2487</v>
      </c>
      <c r="E2530" t="s">
        <v>3337</v>
      </c>
      <c r="F2530" t="s">
        <v>137</v>
      </c>
      <c r="G2530" t="s">
        <v>3338</v>
      </c>
      <c r="H2530" s="3">
        <v>44866</v>
      </c>
      <c r="I2530" t="s">
        <v>3339</v>
      </c>
      <c r="J2530">
        <v>80000</v>
      </c>
      <c r="K2530">
        <v>102000</v>
      </c>
      <c r="L2530">
        <v>91000</v>
      </c>
      <c r="M2530" t="s">
        <v>140</v>
      </c>
      <c r="N2530" t="s">
        <v>50</v>
      </c>
      <c r="O2530" t="s">
        <v>13</v>
      </c>
      <c r="P2530" t="s">
        <v>40</v>
      </c>
      <c r="Q2530" t="str">
        <f t="shared" si="39"/>
        <v>$90K-$110K</v>
      </c>
    </row>
    <row r="2531" spans="1:17" x14ac:dyDescent="0.3">
      <c r="A2531" t="s">
        <v>45</v>
      </c>
      <c r="B2531" t="s">
        <v>2545</v>
      </c>
      <c r="C2531" t="s">
        <v>2546</v>
      </c>
      <c r="D2531" t="s">
        <v>2487</v>
      </c>
      <c r="E2531" t="s">
        <v>2547</v>
      </c>
      <c r="F2531" t="s">
        <v>2548</v>
      </c>
      <c r="G2531" t="s">
        <v>2549</v>
      </c>
      <c r="H2531" s="3">
        <v>44881</v>
      </c>
      <c r="I2531" t="s">
        <v>3340</v>
      </c>
      <c r="J2531">
        <v>60</v>
      </c>
      <c r="K2531">
        <v>60</v>
      </c>
      <c r="L2531">
        <v>60</v>
      </c>
      <c r="M2531" t="s">
        <v>2548</v>
      </c>
      <c r="N2531" t="s">
        <v>11</v>
      </c>
      <c r="O2531" t="s">
        <v>13</v>
      </c>
      <c r="P2531" t="s">
        <v>40</v>
      </c>
      <c r="Q2531" t="str">
        <f t="shared" si="39"/>
        <v>&lt; $50K</v>
      </c>
    </row>
    <row r="2532" spans="1:17" x14ac:dyDescent="0.3">
      <c r="A2532" t="s">
        <v>45</v>
      </c>
      <c r="B2532" t="s">
        <v>2340</v>
      </c>
      <c r="C2532" t="s">
        <v>3341</v>
      </c>
      <c r="D2532" t="s">
        <v>2487</v>
      </c>
      <c r="F2532" t="s">
        <v>2217</v>
      </c>
      <c r="G2532" t="s">
        <v>2218</v>
      </c>
      <c r="H2532" s="3">
        <v>44884</v>
      </c>
      <c r="I2532" t="s">
        <v>3342</v>
      </c>
      <c r="M2532" t="s">
        <v>2220</v>
      </c>
      <c r="N2532" t="s">
        <v>2221</v>
      </c>
      <c r="O2532" t="s">
        <v>16</v>
      </c>
      <c r="P2532" t="s">
        <v>40</v>
      </c>
      <c r="Q2532" t="str">
        <f t="shared" si="39"/>
        <v/>
      </c>
    </row>
    <row r="2533" spans="1:17" x14ac:dyDescent="0.3">
      <c r="A2533" t="s">
        <v>45</v>
      </c>
      <c r="B2533" t="s">
        <v>3343</v>
      </c>
      <c r="C2533" t="s">
        <v>3344</v>
      </c>
      <c r="D2533" t="s">
        <v>2487</v>
      </c>
      <c r="F2533" t="s">
        <v>3345</v>
      </c>
      <c r="G2533" t="s">
        <v>89</v>
      </c>
      <c r="H2533" s="3">
        <v>44854</v>
      </c>
      <c r="I2533" t="s">
        <v>3346</v>
      </c>
      <c r="M2533" t="s">
        <v>3347</v>
      </c>
      <c r="N2533" t="s">
        <v>488</v>
      </c>
      <c r="O2533" t="s">
        <v>11</v>
      </c>
      <c r="P2533" t="s">
        <v>1226</v>
      </c>
      <c r="Q2533" t="str">
        <f t="shared" si="39"/>
        <v/>
      </c>
    </row>
    <row r="2534" spans="1:17" x14ac:dyDescent="0.3">
      <c r="A2534" t="s">
        <v>45</v>
      </c>
      <c r="B2534" t="s">
        <v>2682</v>
      </c>
      <c r="C2534" t="s">
        <v>2683</v>
      </c>
      <c r="D2534" t="s">
        <v>2487</v>
      </c>
      <c r="E2534" t="s">
        <v>2684</v>
      </c>
      <c r="F2534" t="s">
        <v>2685</v>
      </c>
      <c r="G2534" t="s">
        <v>2686</v>
      </c>
      <c r="H2534" s="3">
        <v>44883</v>
      </c>
      <c r="I2534" t="s">
        <v>3348</v>
      </c>
      <c r="J2534">
        <v>30</v>
      </c>
      <c r="K2534">
        <v>40</v>
      </c>
      <c r="L2534">
        <v>35</v>
      </c>
      <c r="M2534" t="s">
        <v>2688</v>
      </c>
      <c r="N2534" t="s">
        <v>44</v>
      </c>
      <c r="O2534" t="s">
        <v>16</v>
      </c>
      <c r="P2534" t="s">
        <v>40</v>
      </c>
      <c r="Q2534" t="str">
        <f t="shared" si="39"/>
        <v>&lt; $50K</v>
      </c>
    </row>
    <row r="2535" spans="1:17" x14ac:dyDescent="0.3">
      <c r="A2535" t="s">
        <v>2492</v>
      </c>
      <c r="B2535" t="s">
        <v>3349</v>
      </c>
      <c r="C2535" t="s">
        <v>3350</v>
      </c>
      <c r="D2535" t="s">
        <v>2487</v>
      </c>
      <c r="F2535" t="s">
        <v>3351</v>
      </c>
      <c r="G2535" t="s">
        <v>3352</v>
      </c>
      <c r="H2535" s="3">
        <v>44876</v>
      </c>
      <c r="I2535" t="s">
        <v>3353</v>
      </c>
      <c r="M2535" t="s">
        <v>3354</v>
      </c>
      <c r="N2535" t="s">
        <v>162</v>
      </c>
      <c r="O2535" t="s">
        <v>13</v>
      </c>
      <c r="P2535" t="s">
        <v>40</v>
      </c>
      <c r="Q2535" t="str">
        <f t="shared" si="39"/>
        <v/>
      </c>
    </row>
    <row r="2536" spans="1:17" x14ac:dyDescent="0.3">
      <c r="A2536" t="s">
        <v>3355</v>
      </c>
      <c r="B2536" t="s">
        <v>505</v>
      </c>
      <c r="C2536" t="s">
        <v>3356</v>
      </c>
      <c r="D2536" t="s">
        <v>2487</v>
      </c>
      <c r="E2536" t="s">
        <v>3357</v>
      </c>
      <c r="F2536" t="s">
        <v>3358</v>
      </c>
      <c r="G2536" t="s">
        <v>3359</v>
      </c>
      <c r="H2536" s="3">
        <v>44873</v>
      </c>
      <c r="I2536" t="s">
        <v>3360</v>
      </c>
      <c r="J2536">
        <v>68</v>
      </c>
      <c r="K2536">
        <v>70</v>
      </c>
      <c r="L2536">
        <v>69</v>
      </c>
      <c r="M2536" t="s">
        <v>3358</v>
      </c>
      <c r="N2536" t="s">
        <v>11</v>
      </c>
      <c r="O2536" t="s">
        <v>9</v>
      </c>
      <c r="P2536" t="s">
        <v>40</v>
      </c>
      <c r="Q2536" t="str">
        <f t="shared" si="39"/>
        <v>&lt; $50K</v>
      </c>
    </row>
    <row r="2537" spans="1:17" x14ac:dyDescent="0.3">
      <c r="A2537" t="s">
        <v>45</v>
      </c>
      <c r="B2537" t="s">
        <v>3361</v>
      </c>
      <c r="C2537" t="s">
        <v>3362</v>
      </c>
      <c r="D2537" t="s">
        <v>2487</v>
      </c>
      <c r="F2537" t="s">
        <v>3363</v>
      </c>
      <c r="G2537" t="s">
        <v>3364</v>
      </c>
      <c r="H2537" s="3">
        <v>44887</v>
      </c>
      <c r="I2537" t="s">
        <v>3365</v>
      </c>
      <c r="M2537" t="s">
        <v>3366</v>
      </c>
      <c r="N2537" t="s">
        <v>53</v>
      </c>
      <c r="O2537" t="s">
        <v>13</v>
      </c>
      <c r="P2537" t="s">
        <v>40</v>
      </c>
      <c r="Q2537" t="str">
        <f t="shared" si="39"/>
        <v/>
      </c>
    </row>
    <row r="2538" spans="1:17" x14ac:dyDescent="0.3">
      <c r="A2538" t="s">
        <v>2492</v>
      </c>
      <c r="B2538" t="s">
        <v>3367</v>
      </c>
      <c r="C2538" t="s">
        <v>3368</v>
      </c>
      <c r="D2538" t="s">
        <v>2487</v>
      </c>
      <c r="F2538" t="s">
        <v>3369</v>
      </c>
      <c r="G2538" t="s">
        <v>3352</v>
      </c>
      <c r="H2538" s="3">
        <v>44887</v>
      </c>
      <c r="I2538" t="s">
        <v>3370</v>
      </c>
      <c r="M2538" t="s">
        <v>3371</v>
      </c>
      <c r="N2538" t="s">
        <v>134</v>
      </c>
      <c r="O2538" t="s">
        <v>13</v>
      </c>
      <c r="P2538" t="s">
        <v>40</v>
      </c>
      <c r="Q2538" t="str">
        <f t="shared" si="39"/>
        <v/>
      </c>
    </row>
    <row r="2539" spans="1:17" x14ac:dyDescent="0.3">
      <c r="A2539" t="s">
        <v>45</v>
      </c>
      <c r="B2539" t="s">
        <v>2689</v>
      </c>
      <c r="C2539" t="s">
        <v>2690</v>
      </c>
      <c r="D2539" t="s">
        <v>2487</v>
      </c>
      <c r="F2539" t="s">
        <v>2577</v>
      </c>
      <c r="G2539" t="s">
        <v>294</v>
      </c>
      <c r="H2539" s="3">
        <v>44886</v>
      </c>
      <c r="I2539" t="s">
        <v>3372</v>
      </c>
      <c r="M2539" t="s">
        <v>2579</v>
      </c>
      <c r="N2539" t="s">
        <v>134</v>
      </c>
      <c r="O2539" t="s">
        <v>16</v>
      </c>
      <c r="P2539" t="s">
        <v>40</v>
      </c>
      <c r="Q2539" t="str">
        <f t="shared" si="39"/>
        <v/>
      </c>
    </row>
    <row r="2540" spans="1:17" x14ac:dyDescent="0.3">
      <c r="A2540" t="s">
        <v>45</v>
      </c>
      <c r="B2540" t="s">
        <v>3373</v>
      </c>
      <c r="C2540" t="s">
        <v>3374</v>
      </c>
      <c r="D2540" t="s">
        <v>2487</v>
      </c>
      <c r="F2540" t="s">
        <v>57</v>
      </c>
      <c r="G2540" t="s">
        <v>3375</v>
      </c>
      <c r="H2540" s="3">
        <v>44882</v>
      </c>
      <c r="I2540" t="s">
        <v>3376</v>
      </c>
      <c r="M2540" t="s">
        <v>60</v>
      </c>
      <c r="N2540" t="s">
        <v>53</v>
      </c>
      <c r="O2540" t="s">
        <v>13</v>
      </c>
      <c r="P2540" t="s">
        <v>40</v>
      </c>
      <c r="Q2540" t="str">
        <f t="shared" si="39"/>
        <v/>
      </c>
    </row>
    <row r="2541" spans="1:17" x14ac:dyDescent="0.3">
      <c r="A2541" t="s">
        <v>3377</v>
      </c>
      <c r="B2541" t="s">
        <v>3378</v>
      </c>
      <c r="C2541" t="s">
        <v>3379</v>
      </c>
      <c r="D2541" t="s">
        <v>2487</v>
      </c>
      <c r="F2541" t="s">
        <v>496</v>
      </c>
      <c r="G2541" t="s">
        <v>524</v>
      </c>
      <c r="H2541" s="3">
        <v>44880</v>
      </c>
      <c r="I2541" t="s">
        <v>3380</v>
      </c>
      <c r="M2541" t="s">
        <v>498</v>
      </c>
      <c r="N2541" t="s">
        <v>50</v>
      </c>
      <c r="O2541" t="s">
        <v>13</v>
      </c>
      <c r="P2541" t="s">
        <v>40</v>
      </c>
      <c r="Q2541" t="str">
        <f t="shared" si="39"/>
        <v/>
      </c>
    </row>
    <row r="2542" spans="1:17" x14ac:dyDescent="0.3">
      <c r="A2542" t="s">
        <v>45</v>
      </c>
      <c r="B2542" t="s">
        <v>2779</v>
      </c>
      <c r="C2542" t="s">
        <v>2780</v>
      </c>
      <c r="D2542" t="s">
        <v>2487</v>
      </c>
      <c r="F2542" t="s">
        <v>2538</v>
      </c>
      <c r="G2542" t="s">
        <v>2781</v>
      </c>
      <c r="H2542" s="3">
        <v>44883</v>
      </c>
      <c r="I2542" t="s">
        <v>3381</v>
      </c>
      <c r="M2542" t="s">
        <v>2538</v>
      </c>
      <c r="N2542" t="s">
        <v>11</v>
      </c>
      <c r="O2542" t="s">
        <v>14</v>
      </c>
      <c r="P2542" t="s">
        <v>40</v>
      </c>
      <c r="Q2542" t="str">
        <f t="shared" si="39"/>
        <v/>
      </c>
    </row>
    <row r="2543" spans="1:17" x14ac:dyDescent="0.3">
      <c r="A2543" t="s">
        <v>45</v>
      </c>
      <c r="B2543" t="s">
        <v>3063</v>
      </c>
      <c r="C2543" t="s">
        <v>3064</v>
      </c>
      <c r="D2543" t="s">
        <v>2487</v>
      </c>
      <c r="F2543" t="s">
        <v>492</v>
      </c>
      <c r="G2543" t="s">
        <v>453</v>
      </c>
      <c r="H2543" s="3">
        <v>44859</v>
      </c>
      <c r="I2543" t="s">
        <v>3382</v>
      </c>
      <c r="M2543" t="s">
        <v>494</v>
      </c>
      <c r="N2543" t="s">
        <v>50</v>
      </c>
      <c r="O2543" t="s">
        <v>16</v>
      </c>
      <c r="P2543" t="s">
        <v>1226</v>
      </c>
      <c r="Q2543" t="str">
        <f t="shared" si="39"/>
        <v/>
      </c>
    </row>
    <row r="2544" spans="1:17" x14ac:dyDescent="0.3">
      <c r="A2544" t="s">
        <v>45</v>
      </c>
      <c r="B2544" t="s">
        <v>2596</v>
      </c>
      <c r="C2544" t="s">
        <v>2597</v>
      </c>
      <c r="D2544" t="s">
        <v>2487</v>
      </c>
      <c r="F2544" t="s">
        <v>3383</v>
      </c>
      <c r="G2544" t="s">
        <v>2598</v>
      </c>
      <c r="H2544" s="3">
        <v>44887</v>
      </c>
      <c r="I2544" t="s">
        <v>3384</v>
      </c>
      <c r="M2544" t="s">
        <v>3385</v>
      </c>
      <c r="N2544" t="s">
        <v>1678</v>
      </c>
      <c r="O2544" t="s">
        <v>9</v>
      </c>
      <c r="P2544" t="s">
        <v>40</v>
      </c>
      <c r="Q2544" t="str">
        <f t="shared" si="39"/>
        <v/>
      </c>
    </row>
    <row r="2545" spans="1:17" x14ac:dyDescent="0.3">
      <c r="A2545" t="s">
        <v>45</v>
      </c>
      <c r="B2545" t="s">
        <v>2536</v>
      </c>
      <c r="C2545" t="s">
        <v>2537</v>
      </c>
      <c r="D2545" t="s">
        <v>2487</v>
      </c>
      <c r="F2545" t="s">
        <v>2538</v>
      </c>
      <c r="G2545" t="s">
        <v>89</v>
      </c>
      <c r="H2545" s="3">
        <v>44852</v>
      </c>
      <c r="I2545" t="s">
        <v>3386</v>
      </c>
      <c r="M2545" t="s">
        <v>2538</v>
      </c>
      <c r="N2545" t="s">
        <v>11</v>
      </c>
      <c r="O2545" t="s">
        <v>11</v>
      </c>
      <c r="P2545" t="s">
        <v>1226</v>
      </c>
      <c r="Q2545" t="str">
        <f t="shared" si="39"/>
        <v/>
      </c>
    </row>
    <row r="2546" spans="1:17" x14ac:dyDescent="0.3">
      <c r="A2546" t="s">
        <v>45</v>
      </c>
      <c r="B2546" t="s">
        <v>3387</v>
      </c>
      <c r="C2546" t="s">
        <v>3388</v>
      </c>
      <c r="D2546" t="s">
        <v>2487</v>
      </c>
      <c r="F2546" t="s">
        <v>2452</v>
      </c>
      <c r="G2546" t="s">
        <v>3389</v>
      </c>
      <c r="H2546" s="3">
        <v>44868</v>
      </c>
      <c r="I2546" t="s">
        <v>3390</v>
      </c>
      <c r="M2546" t="s">
        <v>2455</v>
      </c>
      <c r="N2546" t="s">
        <v>1661</v>
      </c>
      <c r="O2546" t="s">
        <v>13</v>
      </c>
      <c r="P2546" t="s">
        <v>40</v>
      </c>
      <c r="Q2546" t="str">
        <f t="shared" si="39"/>
        <v/>
      </c>
    </row>
    <row r="2547" spans="1:17" x14ac:dyDescent="0.3">
      <c r="A2547" t="s">
        <v>45</v>
      </c>
      <c r="B2547" t="s">
        <v>2485</v>
      </c>
      <c r="C2547" t="s">
        <v>2486</v>
      </c>
      <c r="D2547" t="s">
        <v>2487</v>
      </c>
      <c r="F2547" t="s">
        <v>123</v>
      </c>
      <c r="G2547" t="s">
        <v>2488</v>
      </c>
      <c r="H2547" s="3">
        <v>44880</v>
      </c>
      <c r="I2547" t="s">
        <v>3391</v>
      </c>
      <c r="M2547" t="s">
        <v>126</v>
      </c>
      <c r="N2547" t="s">
        <v>127</v>
      </c>
      <c r="O2547" t="s">
        <v>13</v>
      </c>
      <c r="P2547" t="s">
        <v>40</v>
      </c>
      <c r="Q2547" t="str">
        <f t="shared" si="39"/>
        <v/>
      </c>
    </row>
    <row r="2548" spans="1:17" x14ac:dyDescent="0.3">
      <c r="A2548" t="s">
        <v>45</v>
      </c>
      <c r="B2548" t="s">
        <v>2485</v>
      </c>
      <c r="C2548" t="s">
        <v>2490</v>
      </c>
      <c r="D2548" t="s">
        <v>2487</v>
      </c>
      <c r="F2548" t="s">
        <v>123</v>
      </c>
      <c r="G2548" t="s">
        <v>2488</v>
      </c>
      <c r="H2548" s="3">
        <v>44880</v>
      </c>
      <c r="I2548" t="s">
        <v>3392</v>
      </c>
      <c r="M2548" t="s">
        <v>126</v>
      </c>
      <c r="N2548" t="s">
        <v>127</v>
      </c>
      <c r="O2548" t="s">
        <v>13</v>
      </c>
      <c r="P2548" t="s">
        <v>40</v>
      </c>
      <c r="Q2548" t="str">
        <f t="shared" si="39"/>
        <v/>
      </c>
    </row>
    <row r="2549" spans="1:17" x14ac:dyDescent="0.3">
      <c r="A2549" t="s">
        <v>2492</v>
      </c>
      <c r="B2549" t="s">
        <v>2493</v>
      </c>
      <c r="C2549" t="s">
        <v>2494</v>
      </c>
      <c r="D2549" t="s">
        <v>2487</v>
      </c>
      <c r="F2549" t="s">
        <v>2495</v>
      </c>
      <c r="G2549" t="s">
        <v>2105</v>
      </c>
      <c r="H2549" s="3">
        <v>44880</v>
      </c>
      <c r="I2549" t="s">
        <v>3393</v>
      </c>
      <c r="M2549" t="s">
        <v>2497</v>
      </c>
      <c r="N2549" t="s">
        <v>2498</v>
      </c>
      <c r="O2549" t="s">
        <v>14</v>
      </c>
      <c r="P2549" t="s">
        <v>40</v>
      </c>
      <c r="Q2549" t="str">
        <f t="shared" si="39"/>
        <v/>
      </c>
    </row>
    <row r="2550" spans="1:17" x14ac:dyDescent="0.3">
      <c r="A2550" t="s">
        <v>45</v>
      </c>
      <c r="B2550" t="s">
        <v>2499</v>
      </c>
      <c r="C2550" t="s">
        <v>2500</v>
      </c>
      <c r="D2550" t="s">
        <v>2487</v>
      </c>
      <c r="E2550" t="s">
        <v>320</v>
      </c>
      <c r="F2550" t="s">
        <v>2501</v>
      </c>
      <c r="G2550" t="s">
        <v>2502</v>
      </c>
      <c r="H2550" s="3">
        <v>44873</v>
      </c>
      <c r="I2550" t="s">
        <v>3394</v>
      </c>
      <c r="J2550">
        <v>50</v>
      </c>
      <c r="K2550">
        <v>60</v>
      </c>
      <c r="L2550">
        <v>55</v>
      </c>
      <c r="M2550" t="s">
        <v>2501</v>
      </c>
      <c r="N2550" t="s">
        <v>11</v>
      </c>
      <c r="O2550" t="s">
        <v>13</v>
      </c>
      <c r="P2550" t="s">
        <v>40</v>
      </c>
      <c r="Q2550" t="str">
        <f t="shared" si="39"/>
        <v>&lt; $50K</v>
      </c>
    </row>
    <row r="2551" spans="1:17" x14ac:dyDescent="0.3">
      <c r="A2551" t="s">
        <v>45</v>
      </c>
      <c r="B2551" t="s">
        <v>2504</v>
      </c>
      <c r="C2551" t="s">
        <v>2505</v>
      </c>
      <c r="D2551" t="s">
        <v>2487</v>
      </c>
      <c r="F2551" t="s">
        <v>1248</v>
      </c>
      <c r="G2551" t="s">
        <v>1675</v>
      </c>
      <c r="H2551" s="3">
        <v>44887</v>
      </c>
      <c r="I2551" t="s">
        <v>3395</v>
      </c>
      <c r="M2551" t="s">
        <v>1251</v>
      </c>
      <c r="N2551" t="s">
        <v>114</v>
      </c>
      <c r="O2551" t="s">
        <v>16</v>
      </c>
      <c r="P2551" t="s">
        <v>40</v>
      </c>
      <c r="Q2551" t="str">
        <f t="shared" si="39"/>
        <v/>
      </c>
    </row>
    <row r="2552" spans="1:17" x14ac:dyDescent="0.3">
      <c r="A2552" t="s">
        <v>45</v>
      </c>
      <c r="B2552" t="s">
        <v>2507</v>
      </c>
      <c r="C2552" t="s">
        <v>2508</v>
      </c>
      <c r="D2552" t="s">
        <v>2487</v>
      </c>
      <c r="E2552" t="s">
        <v>2509</v>
      </c>
      <c r="F2552" t="s">
        <v>1234</v>
      </c>
      <c r="G2552" t="s">
        <v>2510</v>
      </c>
      <c r="H2552" s="3">
        <v>44861</v>
      </c>
      <c r="I2552" t="s">
        <v>3396</v>
      </c>
      <c r="J2552">
        <v>90000</v>
      </c>
      <c r="K2552">
        <v>120000</v>
      </c>
      <c r="L2552">
        <v>105000</v>
      </c>
      <c r="M2552" t="s">
        <v>1234</v>
      </c>
      <c r="N2552" t="s">
        <v>11</v>
      </c>
      <c r="O2552" t="s">
        <v>13</v>
      </c>
      <c r="P2552" t="s">
        <v>1226</v>
      </c>
      <c r="Q2552" t="str">
        <f t="shared" si="39"/>
        <v>$90K-$110K</v>
      </c>
    </row>
    <row r="2553" spans="1:17" x14ac:dyDescent="0.3">
      <c r="A2553" t="s">
        <v>45</v>
      </c>
      <c r="B2553" t="s">
        <v>2512</v>
      </c>
      <c r="C2553" t="s">
        <v>2513</v>
      </c>
      <c r="D2553" t="s">
        <v>2487</v>
      </c>
      <c r="F2553" t="s">
        <v>1234</v>
      </c>
      <c r="G2553" t="s">
        <v>2514</v>
      </c>
      <c r="H2553" s="3">
        <v>44881</v>
      </c>
      <c r="I2553" t="s">
        <v>3397</v>
      </c>
      <c r="M2553" t="s">
        <v>1234</v>
      </c>
      <c r="N2553" t="s">
        <v>11</v>
      </c>
      <c r="O2553" t="s">
        <v>14</v>
      </c>
      <c r="P2553" t="s">
        <v>40</v>
      </c>
      <c r="Q2553" t="str">
        <f t="shared" si="39"/>
        <v/>
      </c>
    </row>
    <row r="2554" spans="1:17" x14ac:dyDescent="0.3">
      <c r="A2554" t="s">
        <v>45</v>
      </c>
      <c r="B2554" t="s">
        <v>2613</v>
      </c>
      <c r="C2554" t="s">
        <v>2614</v>
      </c>
      <c r="D2554" t="s">
        <v>2487</v>
      </c>
      <c r="F2554" t="s">
        <v>1602</v>
      </c>
      <c r="G2554" t="s">
        <v>371</v>
      </c>
      <c r="H2554" s="3">
        <v>44887</v>
      </c>
      <c r="I2554" t="s">
        <v>3398</v>
      </c>
      <c r="M2554" t="s">
        <v>1605</v>
      </c>
      <c r="N2554" t="s">
        <v>154</v>
      </c>
      <c r="O2554" t="s">
        <v>9</v>
      </c>
      <c r="P2554" t="s">
        <v>40</v>
      </c>
      <c r="Q2554" t="str">
        <f t="shared" si="39"/>
        <v/>
      </c>
    </row>
    <row r="2555" spans="1:17" x14ac:dyDescent="0.3">
      <c r="A2555" t="s">
        <v>45</v>
      </c>
      <c r="B2555" t="s">
        <v>2516</v>
      </c>
      <c r="C2555" t="s">
        <v>2517</v>
      </c>
      <c r="D2555" t="s">
        <v>2487</v>
      </c>
      <c r="E2555" t="s">
        <v>2518</v>
      </c>
      <c r="F2555" t="s">
        <v>2519</v>
      </c>
      <c r="G2555" t="s">
        <v>2520</v>
      </c>
      <c r="H2555" s="3">
        <v>44861</v>
      </c>
      <c r="I2555" t="s">
        <v>3399</v>
      </c>
      <c r="J2555">
        <v>73036</v>
      </c>
      <c r="K2555">
        <v>105901</v>
      </c>
      <c r="L2555">
        <v>89468.5</v>
      </c>
      <c r="M2555" t="s">
        <v>2522</v>
      </c>
      <c r="N2555" t="s">
        <v>1661</v>
      </c>
      <c r="O2555" t="s">
        <v>9</v>
      </c>
      <c r="P2555" t="s">
        <v>1226</v>
      </c>
      <c r="Q2555" t="str">
        <f t="shared" si="39"/>
        <v>$70K-$90K</v>
      </c>
    </row>
    <row r="2556" spans="1:17" x14ac:dyDescent="0.3">
      <c r="A2556" t="s">
        <v>45</v>
      </c>
      <c r="B2556" t="s">
        <v>2523</v>
      </c>
      <c r="C2556" t="s">
        <v>2524</v>
      </c>
      <c r="D2556" t="s">
        <v>2487</v>
      </c>
      <c r="F2556" t="s">
        <v>2525</v>
      </c>
      <c r="G2556" t="s">
        <v>2526</v>
      </c>
      <c r="H2556" s="3">
        <v>44873</v>
      </c>
      <c r="I2556" t="s">
        <v>3400</v>
      </c>
      <c r="M2556" t="s">
        <v>49</v>
      </c>
      <c r="N2556" t="s">
        <v>162</v>
      </c>
      <c r="O2556" t="s">
        <v>16</v>
      </c>
      <c r="P2556" t="s">
        <v>40</v>
      </c>
      <c r="Q2556" t="str">
        <f t="shared" si="39"/>
        <v/>
      </c>
    </row>
    <row r="2557" spans="1:17" x14ac:dyDescent="0.3">
      <c r="A2557" t="s">
        <v>45</v>
      </c>
      <c r="B2557" t="s">
        <v>2528</v>
      </c>
      <c r="C2557" t="s">
        <v>2529</v>
      </c>
      <c r="D2557" t="s">
        <v>2487</v>
      </c>
      <c r="F2557" t="s">
        <v>2530</v>
      </c>
      <c r="G2557" t="s">
        <v>2531</v>
      </c>
      <c r="H2557" s="3">
        <v>44880</v>
      </c>
      <c r="I2557" t="s">
        <v>3401</v>
      </c>
      <c r="M2557" t="s">
        <v>2530</v>
      </c>
      <c r="N2557" t="s">
        <v>11</v>
      </c>
      <c r="O2557" t="s">
        <v>13</v>
      </c>
      <c r="P2557" t="s">
        <v>40</v>
      </c>
      <c r="Q2557" t="str">
        <f t="shared" si="39"/>
        <v/>
      </c>
    </row>
    <row r="2558" spans="1:17" x14ac:dyDescent="0.3">
      <c r="A2558" t="s">
        <v>45</v>
      </c>
      <c r="B2558" t="s">
        <v>2533</v>
      </c>
      <c r="C2558" t="s">
        <v>2534</v>
      </c>
      <c r="D2558" t="s">
        <v>2487</v>
      </c>
      <c r="F2558" t="s">
        <v>123</v>
      </c>
      <c r="G2558" t="s">
        <v>322</v>
      </c>
      <c r="H2558" s="3">
        <v>44883</v>
      </c>
      <c r="I2558" t="s">
        <v>3402</v>
      </c>
      <c r="M2558" t="s">
        <v>126</v>
      </c>
      <c r="N2558" t="s">
        <v>127</v>
      </c>
      <c r="O2558" t="s">
        <v>14</v>
      </c>
      <c r="P2558" t="s">
        <v>40</v>
      </c>
      <c r="Q2558" t="str">
        <f t="shared" si="39"/>
        <v/>
      </c>
    </row>
    <row r="2559" spans="1:17" x14ac:dyDescent="0.3">
      <c r="A2559" t="s">
        <v>45</v>
      </c>
      <c r="B2559" t="s">
        <v>2536</v>
      </c>
      <c r="C2559" t="s">
        <v>2537</v>
      </c>
      <c r="D2559" t="s">
        <v>2487</v>
      </c>
      <c r="F2559" t="s">
        <v>2538</v>
      </c>
      <c r="G2559" t="s">
        <v>89</v>
      </c>
      <c r="H2559" s="3">
        <v>44852</v>
      </c>
      <c r="I2559" t="s">
        <v>3403</v>
      </c>
      <c r="M2559" t="s">
        <v>2538</v>
      </c>
      <c r="N2559" t="s">
        <v>11</v>
      </c>
      <c r="O2559" t="s">
        <v>11</v>
      </c>
      <c r="P2559" t="s">
        <v>1226</v>
      </c>
      <c r="Q2559" t="str">
        <f t="shared" si="39"/>
        <v/>
      </c>
    </row>
    <row r="2560" spans="1:17" x14ac:dyDescent="0.3">
      <c r="A2560" t="s">
        <v>45</v>
      </c>
      <c r="B2560" t="s">
        <v>2540</v>
      </c>
      <c r="C2560" t="s">
        <v>2541</v>
      </c>
      <c r="D2560" t="s">
        <v>2487</v>
      </c>
      <c r="E2560" t="s">
        <v>2542</v>
      </c>
      <c r="F2560" t="s">
        <v>1234</v>
      </c>
      <c r="G2560" t="s">
        <v>2543</v>
      </c>
      <c r="H2560" s="3">
        <v>44887</v>
      </c>
      <c r="I2560" t="s">
        <v>3404</v>
      </c>
      <c r="J2560">
        <v>75000</v>
      </c>
      <c r="K2560">
        <v>90000</v>
      </c>
      <c r="L2560">
        <v>82500</v>
      </c>
      <c r="M2560" t="s">
        <v>1234</v>
      </c>
      <c r="N2560" t="s">
        <v>11</v>
      </c>
      <c r="O2560" t="s">
        <v>14</v>
      </c>
      <c r="P2560" t="s">
        <v>40</v>
      </c>
      <c r="Q2560" t="str">
        <f t="shared" si="39"/>
        <v>$70K-$90K</v>
      </c>
    </row>
    <row r="2561" spans="1:17" x14ac:dyDescent="0.3">
      <c r="A2561" t="s">
        <v>45</v>
      </c>
      <c r="B2561" t="s">
        <v>2545</v>
      </c>
      <c r="C2561" t="s">
        <v>2546</v>
      </c>
      <c r="D2561" t="s">
        <v>2487</v>
      </c>
      <c r="E2561" t="s">
        <v>2547</v>
      </c>
      <c r="F2561" t="s">
        <v>2548</v>
      </c>
      <c r="G2561" t="s">
        <v>2549</v>
      </c>
      <c r="H2561" s="3">
        <v>44881</v>
      </c>
      <c r="I2561" t="s">
        <v>3405</v>
      </c>
      <c r="J2561">
        <v>60</v>
      </c>
      <c r="K2561">
        <v>60</v>
      </c>
      <c r="L2561">
        <v>60</v>
      </c>
      <c r="M2561" t="s">
        <v>2548</v>
      </c>
      <c r="N2561" t="s">
        <v>11</v>
      </c>
      <c r="O2561" t="s">
        <v>13</v>
      </c>
      <c r="P2561" t="s">
        <v>40</v>
      </c>
      <c r="Q2561" t="str">
        <f t="shared" si="39"/>
        <v>&lt; $50K</v>
      </c>
    </row>
    <row r="2562" spans="1:17" x14ac:dyDescent="0.3">
      <c r="A2562" t="s">
        <v>45</v>
      </c>
      <c r="B2562" t="s">
        <v>2551</v>
      </c>
      <c r="C2562" t="s">
        <v>2552</v>
      </c>
      <c r="D2562" t="s">
        <v>2487</v>
      </c>
      <c r="F2562" t="s">
        <v>2553</v>
      </c>
      <c r="G2562" t="s">
        <v>2554</v>
      </c>
      <c r="H2562" s="3">
        <v>44868</v>
      </c>
      <c r="I2562" t="s">
        <v>3406</v>
      </c>
      <c r="M2562" t="s">
        <v>2556</v>
      </c>
      <c r="N2562" t="s">
        <v>44</v>
      </c>
      <c r="O2562" t="s">
        <v>13</v>
      </c>
      <c r="P2562" t="s">
        <v>40</v>
      </c>
      <c r="Q2562" t="str">
        <f t="shared" ref="Q2562:Q2625" si="40">IF(L2562="","",IF(L2562&lt;50000,"&lt; $50K",IF(L2562&lt;70000,"$50K-$70K",IF(L2562&lt;90000,"$70K-$90K",IF(L2562&lt;110000,"$90K-$110K",IF(L2562&lt;130000,"$110K-$130K","$130K+"))))))</f>
        <v/>
      </c>
    </row>
    <row r="2563" spans="1:17" x14ac:dyDescent="0.3">
      <c r="A2563" t="s">
        <v>2557</v>
      </c>
      <c r="B2563" t="s">
        <v>2558</v>
      </c>
      <c r="C2563" t="s">
        <v>2559</v>
      </c>
      <c r="D2563" t="s">
        <v>2487</v>
      </c>
      <c r="E2563" t="s">
        <v>2560</v>
      </c>
      <c r="F2563" t="s">
        <v>1234</v>
      </c>
      <c r="G2563" t="s">
        <v>2561</v>
      </c>
      <c r="H2563" s="3">
        <v>44881</v>
      </c>
      <c r="I2563" t="s">
        <v>3407</v>
      </c>
      <c r="J2563">
        <v>40</v>
      </c>
      <c r="K2563">
        <v>60</v>
      </c>
      <c r="L2563">
        <v>50</v>
      </c>
      <c r="M2563" t="s">
        <v>1234</v>
      </c>
      <c r="N2563" t="s">
        <v>11</v>
      </c>
      <c r="O2563" t="s">
        <v>14</v>
      </c>
      <c r="P2563" t="s">
        <v>40</v>
      </c>
      <c r="Q2563" t="str">
        <f t="shared" si="40"/>
        <v>&lt; $50K</v>
      </c>
    </row>
    <row r="2564" spans="1:17" x14ac:dyDescent="0.3">
      <c r="A2564" t="s">
        <v>2492</v>
      </c>
      <c r="B2564" t="s">
        <v>505</v>
      </c>
      <c r="C2564" t="s">
        <v>2563</v>
      </c>
      <c r="D2564" t="s">
        <v>2487</v>
      </c>
      <c r="E2564" t="s">
        <v>2564</v>
      </c>
      <c r="F2564" t="s">
        <v>2565</v>
      </c>
      <c r="G2564" t="s">
        <v>2566</v>
      </c>
      <c r="H2564" s="3">
        <v>44881</v>
      </c>
      <c r="I2564" t="s">
        <v>3408</v>
      </c>
      <c r="J2564">
        <v>30</v>
      </c>
      <c r="K2564">
        <v>33</v>
      </c>
      <c r="L2564">
        <v>31.5</v>
      </c>
      <c r="M2564" t="s">
        <v>2565</v>
      </c>
      <c r="N2564" t="s">
        <v>11</v>
      </c>
      <c r="O2564" t="s">
        <v>16</v>
      </c>
      <c r="P2564" t="s">
        <v>40</v>
      </c>
      <c r="Q2564" t="str">
        <f t="shared" si="40"/>
        <v>&lt; $50K</v>
      </c>
    </row>
    <row r="2565" spans="1:17" x14ac:dyDescent="0.3">
      <c r="A2565" t="s">
        <v>45</v>
      </c>
      <c r="B2565" t="s">
        <v>2568</v>
      </c>
      <c r="C2565" t="s">
        <v>2569</v>
      </c>
      <c r="D2565" t="s">
        <v>2487</v>
      </c>
      <c r="E2565" t="s">
        <v>2570</v>
      </c>
      <c r="F2565" t="s">
        <v>2571</v>
      </c>
      <c r="G2565" t="s">
        <v>2572</v>
      </c>
      <c r="H2565" s="3">
        <v>44869</v>
      </c>
      <c r="I2565" t="s">
        <v>3409</v>
      </c>
      <c r="J2565">
        <v>120000</v>
      </c>
      <c r="K2565">
        <v>130000</v>
      </c>
      <c r="L2565">
        <v>125000</v>
      </c>
      <c r="M2565" t="s">
        <v>49</v>
      </c>
      <c r="N2565" t="s">
        <v>2574</v>
      </c>
      <c r="O2565" t="s">
        <v>14</v>
      </c>
      <c r="P2565" t="s">
        <v>40</v>
      </c>
      <c r="Q2565" t="str">
        <f t="shared" si="40"/>
        <v>$110K-$130K</v>
      </c>
    </row>
    <row r="2566" spans="1:17" x14ac:dyDescent="0.3">
      <c r="A2566" t="s">
        <v>45</v>
      </c>
      <c r="B2566" t="s">
        <v>2575</v>
      </c>
      <c r="C2566" t="s">
        <v>2576</v>
      </c>
      <c r="D2566" t="s">
        <v>2487</v>
      </c>
      <c r="F2566" t="s">
        <v>2577</v>
      </c>
      <c r="G2566" t="s">
        <v>89</v>
      </c>
      <c r="H2566" s="3">
        <v>44883</v>
      </c>
      <c r="I2566" t="s">
        <v>3410</v>
      </c>
      <c r="M2566" t="s">
        <v>2579</v>
      </c>
      <c r="N2566" t="s">
        <v>134</v>
      </c>
      <c r="O2566" t="s">
        <v>11</v>
      </c>
      <c r="P2566" t="s">
        <v>40</v>
      </c>
      <c r="Q2566" t="str">
        <f t="shared" si="40"/>
        <v/>
      </c>
    </row>
    <row r="2567" spans="1:17" x14ac:dyDescent="0.3">
      <c r="A2567" t="s">
        <v>45</v>
      </c>
      <c r="B2567" t="s">
        <v>1266</v>
      </c>
      <c r="C2567" t="s">
        <v>2580</v>
      </c>
      <c r="D2567" t="s">
        <v>2487</v>
      </c>
      <c r="F2567" t="s">
        <v>2581</v>
      </c>
      <c r="G2567" t="s">
        <v>251</v>
      </c>
      <c r="H2567" s="3">
        <v>44875</v>
      </c>
      <c r="I2567" t="s">
        <v>3411</v>
      </c>
      <c r="M2567" t="s">
        <v>2581</v>
      </c>
      <c r="N2567" t="s">
        <v>11</v>
      </c>
      <c r="O2567" t="s">
        <v>13</v>
      </c>
      <c r="P2567" t="s">
        <v>40</v>
      </c>
      <c r="Q2567" t="str">
        <f t="shared" si="40"/>
        <v/>
      </c>
    </row>
    <row r="2568" spans="1:17" x14ac:dyDescent="0.3">
      <c r="A2568" t="s">
        <v>2492</v>
      </c>
      <c r="B2568" t="s">
        <v>505</v>
      </c>
      <c r="C2568" t="s">
        <v>2583</v>
      </c>
      <c r="D2568" t="s">
        <v>2487</v>
      </c>
      <c r="E2568" t="s">
        <v>2584</v>
      </c>
      <c r="F2568" t="s">
        <v>2585</v>
      </c>
      <c r="G2568" t="s">
        <v>2586</v>
      </c>
      <c r="H2568" s="3">
        <v>44879</v>
      </c>
      <c r="I2568" t="s">
        <v>3412</v>
      </c>
      <c r="J2568">
        <v>22</v>
      </c>
      <c r="K2568">
        <v>24</v>
      </c>
      <c r="L2568">
        <v>23</v>
      </c>
      <c r="M2568" t="s">
        <v>2588</v>
      </c>
      <c r="N2568" t="s">
        <v>2589</v>
      </c>
      <c r="O2568" t="s">
        <v>16</v>
      </c>
      <c r="P2568" t="s">
        <v>40</v>
      </c>
      <c r="Q2568" t="str">
        <f t="shared" si="40"/>
        <v>&lt; $50K</v>
      </c>
    </row>
    <row r="2569" spans="1:17" x14ac:dyDescent="0.3">
      <c r="A2569" t="s">
        <v>45</v>
      </c>
      <c r="B2569" t="s">
        <v>2590</v>
      </c>
      <c r="C2569" t="s">
        <v>2591</v>
      </c>
      <c r="D2569" t="s">
        <v>2487</v>
      </c>
      <c r="E2569" t="s">
        <v>2592</v>
      </c>
      <c r="F2569" t="s">
        <v>2593</v>
      </c>
      <c r="G2569" t="s">
        <v>2594</v>
      </c>
      <c r="H2569" s="3">
        <v>44886</v>
      </c>
      <c r="I2569" t="s">
        <v>3413</v>
      </c>
      <c r="J2569">
        <v>40</v>
      </c>
      <c r="K2569">
        <v>100</v>
      </c>
      <c r="L2569">
        <v>70</v>
      </c>
      <c r="M2569" t="s">
        <v>49</v>
      </c>
      <c r="N2569" t="s">
        <v>1661</v>
      </c>
      <c r="O2569" t="s">
        <v>13</v>
      </c>
      <c r="P2569" t="s">
        <v>40</v>
      </c>
      <c r="Q2569" t="str">
        <f t="shared" si="40"/>
        <v>&lt; $50K</v>
      </c>
    </row>
    <row r="2570" spans="1:17" x14ac:dyDescent="0.3">
      <c r="A2570" t="s">
        <v>45</v>
      </c>
      <c r="B2570" t="s">
        <v>2596</v>
      </c>
      <c r="C2570" t="s">
        <v>2597</v>
      </c>
      <c r="D2570" t="s">
        <v>2487</v>
      </c>
      <c r="F2570" t="s">
        <v>496</v>
      </c>
      <c r="G2570" t="s">
        <v>2598</v>
      </c>
      <c r="H2570" s="3">
        <v>44887</v>
      </c>
      <c r="I2570" t="s">
        <v>3414</v>
      </c>
      <c r="M2570" t="s">
        <v>498</v>
      </c>
      <c r="N2570" t="s">
        <v>50</v>
      </c>
      <c r="O2570" t="s">
        <v>9</v>
      </c>
      <c r="P2570" t="s">
        <v>40</v>
      </c>
      <c r="Q2570" t="str">
        <f t="shared" si="40"/>
        <v/>
      </c>
    </row>
    <row r="2571" spans="1:17" x14ac:dyDescent="0.3">
      <c r="A2571" t="s">
        <v>2492</v>
      </c>
      <c r="B2571" t="s">
        <v>2600</v>
      </c>
      <c r="C2571" t="s">
        <v>2601</v>
      </c>
      <c r="D2571" t="s">
        <v>2487</v>
      </c>
      <c r="F2571" t="s">
        <v>47</v>
      </c>
      <c r="G2571" t="s">
        <v>251</v>
      </c>
      <c r="H2571" s="3">
        <v>44855</v>
      </c>
      <c r="I2571" t="s">
        <v>3415</v>
      </c>
      <c r="M2571" t="s">
        <v>49</v>
      </c>
      <c r="N2571" t="s">
        <v>50</v>
      </c>
      <c r="O2571" t="s">
        <v>13</v>
      </c>
      <c r="P2571" t="s">
        <v>1226</v>
      </c>
      <c r="Q2571" t="str">
        <f t="shared" si="40"/>
        <v/>
      </c>
    </row>
    <row r="2572" spans="1:17" x14ac:dyDescent="0.3">
      <c r="A2572" t="s">
        <v>2492</v>
      </c>
      <c r="B2572" t="s">
        <v>2493</v>
      </c>
      <c r="C2572" t="s">
        <v>2494</v>
      </c>
      <c r="D2572" t="s">
        <v>2487</v>
      </c>
      <c r="F2572" t="s">
        <v>2495</v>
      </c>
      <c r="G2572" t="s">
        <v>2105</v>
      </c>
      <c r="H2572" s="3">
        <v>44880</v>
      </c>
      <c r="I2572" t="s">
        <v>3416</v>
      </c>
      <c r="M2572" t="s">
        <v>2497</v>
      </c>
      <c r="N2572" t="s">
        <v>2498</v>
      </c>
      <c r="O2572" t="s">
        <v>14</v>
      </c>
      <c r="P2572" t="s">
        <v>40</v>
      </c>
      <c r="Q2572" t="str">
        <f t="shared" si="40"/>
        <v/>
      </c>
    </row>
    <row r="2573" spans="1:17" x14ac:dyDescent="0.3">
      <c r="A2573" t="s">
        <v>45</v>
      </c>
      <c r="B2573" t="s">
        <v>2499</v>
      </c>
      <c r="C2573" t="s">
        <v>2500</v>
      </c>
      <c r="D2573" t="s">
        <v>2487</v>
      </c>
      <c r="E2573" t="s">
        <v>320</v>
      </c>
      <c r="F2573" t="s">
        <v>2501</v>
      </c>
      <c r="G2573" t="s">
        <v>2502</v>
      </c>
      <c r="H2573" s="3">
        <v>44873</v>
      </c>
      <c r="I2573" t="s">
        <v>3417</v>
      </c>
      <c r="J2573">
        <v>50</v>
      </c>
      <c r="K2573">
        <v>60</v>
      </c>
      <c r="L2573">
        <v>55</v>
      </c>
      <c r="M2573" t="s">
        <v>2501</v>
      </c>
      <c r="N2573" t="s">
        <v>11</v>
      </c>
      <c r="O2573" t="s">
        <v>13</v>
      </c>
      <c r="P2573" t="s">
        <v>40</v>
      </c>
      <c r="Q2573" t="str">
        <f t="shared" si="40"/>
        <v>&lt; $50K</v>
      </c>
    </row>
    <row r="2574" spans="1:17" x14ac:dyDescent="0.3">
      <c r="A2574" t="s">
        <v>45</v>
      </c>
      <c r="B2574" t="s">
        <v>2504</v>
      </c>
      <c r="C2574" t="s">
        <v>2505</v>
      </c>
      <c r="D2574" t="s">
        <v>2487</v>
      </c>
      <c r="F2574" t="s">
        <v>1248</v>
      </c>
      <c r="G2574" t="s">
        <v>1675</v>
      </c>
      <c r="H2574" s="3">
        <v>44887</v>
      </c>
      <c r="I2574" t="s">
        <v>3418</v>
      </c>
      <c r="M2574" t="s">
        <v>1251</v>
      </c>
      <c r="N2574" t="s">
        <v>114</v>
      </c>
      <c r="O2574" t="s">
        <v>16</v>
      </c>
      <c r="P2574" t="s">
        <v>40</v>
      </c>
      <c r="Q2574" t="str">
        <f t="shared" si="40"/>
        <v/>
      </c>
    </row>
    <row r="2575" spans="1:17" x14ac:dyDescent="0.3">
      <c r="A2575" t="s">
        <v>45</v>
      </c>
      <c r="B2575" t="s">
        <v>2512</v>
      </c>
      <c r="C2575" t="s">
        <v>2513</v>
      </c>
      <c r="D2575" t="s">
        <v>2487</v>
      </c>
      <c r="F2575" t="s">
        <v>1234</v>
      </c>
      <c r="G2575" t="s">
        <v>2514</v>
      </c>
      <c r="H2575" s="3">
        <v>44881</v>
      </c>
      <c r="I2575" t="s">
        <v>3419</v>
      </c>
      <c r="M2575" t="s">
        <v>1234</v>
      </c>
      <c r="N2575" t="s">
        <v>11</v>
      </c>
      <c r="O2575" t="s">
        <v>14</v>
      </c>
      <c r="P2575" t="s">
        <v>40</v>
      </c>
      <c r="Q2575" t="str">
        <f t="shared" si="40"/>
        <v/>
      </c>
    </row>
    <row r="2576" spans="1:17" x14ac:dyDescent="0.3">
      <c r="A2576" t="s">
        <v>45</v>
      </c>
      <c r="B2576" t="s">
        <v>2613</v>
      </c>
      <c r="C2576" t="s">
        <v>2614</v>
      </c>
      <c r="D2576" t="s">
        <v>2487</v>
      </c>
      <c r="F2576" t="s">
        <v>1602</v>
      </c>
      <c r="G2576" t="s">
        <v>371</v>
      </c>
      <c r="H2576" s="3">
        <v>44887</v>
      </c>
      <c r="I2576" t="s">
        <v>3420</v>
      </c>
      <c r="M2576" t="s">
        <v>1605</v>
      </c>
      <c r="N2576" t="s">
        <v>154</v>
      </c>
      <c r="O2576" t="s">
        <v>9</v>
      </c>
      <c r="P2576" t="s">
        <v>40</v>
      </c>
      <c r="Q2576" t="str">
        <f t="shared" si="40"/>
        <v/>
      </c>
    </row>
    <row r="2577" spans="1:17" x14ac:dyDescent="0.3">
      <c r="A2577" t="s">
        <v>45</v>
      </c>
      <c r="B2577" t="s">
        <v>2516</v>
      </c>
      <c r="C2577" t="s">
        <v>2517</v>
      </c>
      <c r="D2577" t="s">
        <v>2487</v>
      </c>
      <c r="E2577" t="s">
        <v>2518</v>
      </c>
      <c r="F2577" t="s">
        <v>2519</v>
      </c>
      <c r="G2577" t="s">
        <v>2520</v>
      </c>
      <c r="H2577" s="3">
        <v>44861</v>
      </c>
      <c r="I2577" t="s">
        <v>3421</v>
      </c>
      <c r="J2577">
        <v>73036</v>
      </c>
      <c r="K2577">
        <v>105901</v>
      </c>
      <c r="L2577">
        <v>89468.5</v>
      </c>
      <c r="M2577" t="s">
        <v>2522</v>
      </c>
      <c r="N2577" t="s">
        <v>1661</v>
      </c>
      <c r="O2577" t="s">
        <v>9</v>
      </c>
      <c r="P2577" t="s">
        <v>1226</v>
      </c>
      <c r="Q2577" t="str">
        <f t="shared" si="40"/>
        <v>$70K-$90K</v>
      </c>
    </row>
    <row r="2578" spans="1:17" x14ac:dyDescent="0.3">
      <c r="A2578" t="s">
        <v>45</v>
      </c>
      <c r="B2578" t="s">
        <v>2523</v>
      </c>
      <c r="C2578" t="s">
        <v>2524</v>
      </c>
      <c r="D2578" t="s">
        <v>2487</v>
      </c>
      <c r="F2578" t="s">
        <v>2525</v>
      </c>
      <c r="G2578" t="s">
        <v>2526</v>
      </c>
      <c r="H2578" s="3">
        <v>44873</v>
      </c>
      <c r="I2578" t="s">
        <v>3422</v>
      </c>
      <c r="M2578" t="s">
        <v>49</v>
      </c>
      <c r="N2578" t="s">
        <v>162</v>
      </c>
      <c r="O2578" t="s">
        <v>16</v>
      </c>
      <c r="P2578" t="s">
        <v>40</v>
      </c>
      <c r="Q2578" t="str">
        <f t="shared" si="40"/>
        <v/>
      </c>
    </row>
    <row r="2579" spans="1:17" x14ac:dyDescent="0.3">
      <c r="A2579" t="s">
        <v>45</v>
      </c>
      <c r="B2579" t="s">
        <v>2528</v>
      </c>
      <c r="C2579" t="s">
        <v>2529</v>
      </c>
      <c r="D2579" t="s">
        <v>2487</v>
      </c>
      <c r="F2579" t="s">
        <v>2530</v>
      </c>
      <c r="G2579" t="s">
        <v>2531</v>
      </c>
      <c r="H2579" s="3">
        <v>44880</v>
      </c>
      <c r="I2579" t="s">
        <v>3423</v>
      </c>
      <c r="M2579" t="s">
        <v>2530</v>
      </c>
      <c r="N2579" t="s">
        <v>11</v>
      </c>
      <c r="O2579" t="s">
        <v>13</v>
      </c>
      <c r="P2579" t="s">
        <v>40</v>
      </c>
      <c r="Q2579" t="str">
        <f t="shared" si="40"/>
        <v/>
      </c>
    </row>
    <row r="2580" spans="1:17" x14ac:dyDescent="0.3">
      <c r="A2580" t="s">
        <v>45</v>
      </c>
      <c r="B2580" t="s">
        <v>2533</v>
      </c>
      <c r="C2580" t="s">
        <v>2534</v>
      </c>
      <c r="D2580" t="s">
        <v>2487</v>
      </c>
      <c r="F2580" t="s">
        <v>123</v>
      </c>
      <c r="G2580" t="s">
        <v>322</v>
      </c>
      <c r="H2580" s="3">
        <v>44883</v>
      </c>
      <c r="I2580" t="s">
        <v>3424</v>
      </c>
      <c r="M2580" t="s">
        <v>126</v>
      </c>
      <c r="N2580" t="s">
        <v>127</v>
      </c>
      <c r="O2580" t="s">
        <v>14</v>
      </c>
      <c r="P2580" t="s">
        <v>40</v>
      </c>
      <c r="Q2580" t="str">
        <f t="shared" si="40"/>
        <v/>
      </c>
    </row>
    <row r="2581" spans="1:17" x14ac:dyDescent="0.3">
      <c r="A2581" t="s">
        <v>45</v>
      </c>
      <c r="B2581" t="s">
        <v>2540</v>
      </c>
      <c r="C2581" t="s">
        <v>2541</v>
      </c>
      <c r="D2581" t="s">
        <v>2487</v>
      </c>
      <c r="E2581" t="s">
        <v>2542</v>
      </c>
      <c r="F2581" t="s">
        <v>1234</v>
      </c>
      <c r="G2581" t="s">
        <v>2543</v>
      </c>
      <c r="H2581" s="3">
        <v>44887</v>
      </c>
      <c r="I2581" t="s">
        <v>3425</v>
      </c>
      <c r="J2581">
        <v>75000</v>
      </c>
      <c r="K2581">
        <v>90000</v>
      </c>
      <c r="L2581">
        <v>82500</v>
      </c>
      <c r="M2581" t="s">
        <v>1234</v>
      </c>
      <c r="N2581" t="s">
        <v>11</v>
      </c>
      <c r="O2581" t="s">
        <v>14</v>
      </c>
      <c r="P2581" t="s">
        <v>40</v>
      </c>
      <c r="Q2581" t="str">
        <f t="shared" si="40"/>
        <v>$70K-$90K</v>
      </c>
    </row>
    <row r="2582" spans="1:17" x14ac:dyDescent="0.3">
      <c r="A2582" t="s">
        <v>45</v>
      </c>
      <c r="B2582" t="s">
        <v>2545</v>
      </c>
      <c r="C2582" t="s">
        <v>2546</v>
      </c>
      <c r="D2582" t="s">
        <v>2487</v>
      </c>
      <c r="E2582" t="s">
        <v>2547</v>
      </c>
      <c r="F2582" t="s">
        <v>2548</v>
      </c>
      <c r="G2582" t="s">
        <v>2549</v>
      </c>
      <c r="H2582" s="3">
        <v>44881</v>
      </c>
      <c r="I2582" t="s">
        <v>3426</v>
      </c>
      <c r="J2582">
        <v>60</v>
      </c>
      <c r="K2582">
        <v>60</v>
      </c>
      <c r="L2582">
        <v>60</v>
      </c>
      <c r="M2582" t="s">
        <v>2548</v>
      </c>
      <c r="N2582" t="s">
        <v>11</v>
      </c>
      <c r="O2582" t="s">
        <v>13</v>
      </c>
      <c r="P2582" t="s">
        <v>40</v>
      </c>
      <c r="Q2582" t="str">
        <f t="shared" si="40"/>
        <v>&lt; $50K</v>
      </c>
    </row>
    <row r="2583" spans="1:17" x14ac:dyDescent="0.3">
      <c r="A2583" t="s">
        <v>45</v>
      </c>
      <c r="B2583" t="s">
        <v>2551</v>
      </c>
      <c r="C2583" t="s">
        <v>2552</v>
      </c>
      <c r="D2583" t="s">
        <v>2487</v>
      </c>
      <c r="F2583" t="s">
        <v>2553</v>
      </c>
      <c r="G2583" t="s">
        <v>2554</v>
      </c>
      <c r="H2583" s="3">
        <v>44868</v>
      </c>
      <c r="I2583" t="s">
        <v>3427</v>
      </c>
      <c r="M2583" t="s">
        <v>2556</v>
      </c>
      <c r="N2583" t="s">
        <v>44</v>
      </c>
      <c r="O2583" t="s">
        <v>13</v>
      </c>
      <c r="P2583" t="s">
        <v>40</v>
      </c>
      <c r="Q2583" t="str">
        <f t="shared" si="40"/>
        <v/>
      </c>
    </row>
    <row r="2584" spans="1:17" x14ac:dyDescent="0.3">
      <c r="A2584" t="s">
        <v>2557</v>
      </c>
      <c r="B2584" t="s">
        <v>2558</v>
      </c>
      <c r="C2584" t="s">
        <v>2559</v>
      </c>
      <c r="D2584" t="s">
        <v>2487</v>
      </c>
      <c r="E2584" t="s">
        <v>2560</v>
      </c>
      <c r="F2584" t="s">
        <v>1234</v>
      </c>
      <c r="G2584" t="s">
        <v>2561</v>
      </c>
      <c r="H2584" s="3">
        <v>44881</v>
      </c>
      <c r="I2584" t="s">
        <v>3428</v>
      </c>
      <c r="J2584">
        <v>40</v>
      </c>
      <c r="K2584">
        <v>60</v>
      </c>
      <c r="L2584">
        <v>50</v>
      </c>
      <c r="M2584" t="s">
        <v>1234</v>
      </c>
      <c r="N2584" t="s">
        <v>11</v>
      </c>
      <c r="O2584" t="s">
        <v>14</v>
      </c>
      <c r="P2584" t="s">
        <v>40</v>
      </c>
      <c r="Q2584" t="str">
        <f t="shared" si="40"/>
        <v>&lt; $50K</v>
      </c>
    </row>
    <row r="2585" spans="1:17" x14ac:dyDescent="0.3">
      <c r="A2585" t="s">
        <v>2492</v>
      </c>
      <c r="B2585" t="s">
        <v>505</v>
      </c>
      <c r="C2585" t="s">
        <v>2563</v>
      </c>
      <c r="D2585" t="s">
        <v>2487</v>
      </c>
      <c r="E2585" t="s">
        <v>2564</v>
      </c>
      <c r="F2585" t="s">
        <v>2565</v>
      </c>
      <c r="G2585" t="s">
        <v>2566</v>
      </c>
      <c r="H2585" s="3">
        <v>44881</v>
      </c>
      <c r="I2585" t="s">
        <v>3429</v>
      </c>
      <c r="J2585">
        <v>30</v>
      </c>
      <c r="K2585">
        <v>33</v>
      </c>
      <c r="L2585">
        <v>31.5</v>
      </c>
      <c r="M2585" t="s">
        <v>2565</v>
      </c>
      <c r="N2585" t="s">
        <v>11</v>
      </c>
      <c r="O2585" t="s">
        <v>16</v>
      </c>
      <c r="P2585" t="s">
        <v>40</v>
      </c>
      <c r="Q2585" t="str">
        <f t="shared" si="40"/>
        <v>&lt; $50K</v>
      </c>
    </row>
    <row r="2586" spans="1:17" x14ac:dyDescent="0.3">
      <c r="A2586" t="s">
        <v>45</v>
      </c>
      <c r="B2586" t="s">
        <v>2568</v>
      </c>
      <c r="C2586" t="s">
        <v>2569</v>
      </c>
      <c r="D2586" t="s">
        <v>2487</v>
      </c>
      <c r="E2586" t="s">
        <v>2570</v>
      </c>
      <c r="F2586" t="s">
        <v>2571</v>
      </c>
      <c r="G2586" t="s">
        <v>2572</v>
      </c>
      <c r="H2586" s="3">
        <v>44869</v>
      </c>
      <c r="I2586" t="s">
        <v>3430</v>
      </c>
      <c r="J2586">
        <v>120000</v>
      </c>
      <c r="K2586">
        <v>130000</v>
      </c>
      <c r="L2586">
        <v>125000</v>
      </c>
      <c r="M2586" t="s">
        <v>49</v>
      </c>
      <c r="N2586" t="s">
        <v>2574</v>
      </c>
      <c r="O2586" t="s">
        <v>14</v>
      </c>
      <c r="P2586" t="s">
        <v>40</v>
      </c>
      <c r="Q2586" t="str">
        <f t="shared" si="40"/>
        <v>$110K-$130K</v>
      </c>
    </row>
    <row r="2587" spans="1:17" x14ac:dyDescent="0.3">
      <c r="A2587" t="s">
        <v>45</v>
      </c>
      <c r="B2587" t="s">
        <v>2575</v>
      </c>
      <c r="C2587" t="s">
        <v>2576</v>
      </c>
      <c r="D2587" t="s">
        <v>2487</v>
      </c>
      <c r="F2587" t="s">
        <v>2577</v>
      </c>
      <c r="G2587" t="s">
        <v>89</v>
      </c>
      <c r="H2587" s="3">
        <v>44883</v>
      </c>
      <c r="I2587" t="s">
        <v>3431</v>
      </c>
      <c r="M2587" t="s">
        <v>2579</v>
      </c>
      <c r="N2587" t="s">
        <v>134</v>
      </c>
      <c r="O2587" t="s">
        <v>11</v>
      </c>
      <c r="P2587" t="s">
        <v>40</v>
      </c>
      <c r="Q2587" t="str">
        <f t="shared" si="40"/>
        <v/>
      </c>
    </row>
    <row r="2588" spans="1:17" x14ac:dyDescent="0.3">
      <c r="A2588" t="s">
        <v>45</v>
      </c>
      <c r="B2588" t="s">
        <v>1266</v>
      </c>
      <c r="C2588" t="s">
        <v>2580</v>
      </c>
      <c r="D2588" t="s">
        <v>2487</v>
      </c>
      <c r="F2588" t="s">
        <v>2581</v>
      </c>
      <c r="G2588" t="s">
        <v>251</v>
      </c>
      <c r="H2588" s="3">
        <v>44875</v>
      </c>
      <c r="I2588" t="s">
        <v>3432</v>
      </c>
      <c r="M2588" t="s">
        <v>2581</v>
      </c>
      <c r="N2588" t="s">
        <v>11</v>
      </c>
      <c r="O2588" t="s">
        <v>13</v>
      </c>
      <c r="P2588" t="s">
        <v>40</v>
      </c>
      <c r="Q2588" t="str">
        <f t="shared" si="40"/>
        <v/>
      </c>
    </row>
    <row r="2589" spans="1:17" x14ac:dyDescent="0.3">
      <c r="A2589" t="s">
        <v>2492</v>
      </c>
      <c r="B2589" t="s">
        <v>505</v>
      </c>
      <c r="C2589" t="s">
        <v>2583</v>
      </c>
      <c r="D2589" t="s">
        <v>2487</v>
      </c>
      <c r="E2589" t="s">
        <v>2584</v>
      </c>
      <c r="F2589" t="s">
        <v>2585</v>
      </c>
      <c r="G2589" t="s">
        <v>2586</v>
      </c>
      <c r="H2589" s="3">
        <v>44879</v>
      </c>
      <c r="I2589" t="s">
        <v>3433</v>
      </c>
      <c r="J2589">
        <v>22</v>
      </c>
      <c r="K2589">
        <v>24</v>
      </c>
      <c r="L2589">
        <v>23</v>
      </c>
      <c r="M2589" t="s">
        <v>2588</v>
      </c>
      <c r="N2589" t="s">
        <v>2589</v>
      </c>
      <c r="O2589" t="s">
        <v>16</v>
      </c>
      <c r="P2589" t="s">
        <v>40</v>
      </c>
      <c r="Q2589" t="str">
        <f t="shared" si="40"/>
        <v>&lt; $50K</v>
      </c>
    </row>
    <row r="2590" spans="1:17" x14ac:dyDescent="0.3">
      <c r="A2590" t="s">
        <v>45</v>
      </c>
      <c r="B2590" t="s">
        <v>2590</v>
      </c>
      <c r="C2590" t="s">
        <v>2591</v>
      </c>
      <c r="D2590" t="s">
        <v>2487</v>
      </c>
      <c r="E2590" t="s">
        <v>2592</v>
      </c>
      <c r="F2590" t="s">
        <v>2593</v>
      </c>
      <c r="G2590" t="s">
        <v>2594</v>
      </c>
      <c r="H2590" s="3">
        <v>44886</v>
      </c>
      <c r="I2590" t="s">
        <v>3434</v>
      </c>
      <c r="J2590">
        <v>40</v>
      </c>
      <c r="K2590">
        <v>100</v>
      </c>
      <c r="L2590">
        <v>70</v>
      </c>
      <c r="M2590" t="s">
        <v>49</v>
      </c>
      <c r="N2590" t="s">
        <v>1661</v>
      </c>
      <c r="O2590" t="s">
        <v>13</v>
      </c>
      <c r="P2590" t="s">
        <v>40</v>
      </c>
      <c r="Q2590" t="str">
        <f t="shared" si="40"/>
        <v>&lt; $50K</v>
      </c>
    </row>
    <row r="2591" spans="1:17" x14ac:dyDescent="0.3">
      <c r="A2591" t="s">
        <v>45</v>
      </c>
      <c r="B2591" t="s">
        <v>505</v>
      </c>
      <c r="C2591" t="s">
        <v>2638</v>
      </c>
      <c r="D2591" t="s">
        <v>2487</v>
      </c>
      <c r="E2591" t="s">
        <v>2639</v>
      </c>
      <c r="F2591" t="s">
        <v>2640</v>
      </c>
      <c r="G2591" t="s">
        <v>2641</v>
      </c>
      <c r="H2591" s="3">
        <v>44879</v>
      </c>
      <c r="I2591" t="s">
        <v>3435</v>
      </c>
      <c r="J2591">
        <v>130000</v>
      </c>
      <c r="K2591">
        <v>150000</v>
      </c>
      <c r="L2591">
        <v>140000</v>
      </c>
      <c r="M2591" t="s">
        <v>2643</v>
      </c>
      <c r="N2591" t="s">
        <v>44</v>
      </c>
      <c r="O2591" t="s">
        <v>13</v>
      </c>
      <c r="P2591" t="s">
        <v>40</v>
      </c>
      <c r="Q2591" t="str">
        <f t="shared" si="40"/>
        <v>$130K+</v>
      </c>
    </row>
    <row r="2592" spans="1:17" x14ac:dyDescent="0.3">
      <c r="A2592" t="s">
        <v>45</v>
      </c>
      <c r="B2592" t="s">
        <v>2644</v>
      </c>
      <c r="C2592" t="s">
        <v>2645</v>
      </c>
      <c r="D2592" t="s">
        <v>2487</v>
      </c>
      <c r="F2592" t="s">
        <v>2646</v>
      </c>
      <c r="G2592" t="s">
        <v>2647</v>
      </c>
      <c r="H2592" s="3">
        <v>44876</v>
      </c>
      <c r="I2592" t="s">
        <v>3436</v>
      </c>
      <c r="M2592" t="s">
        <v>2649</v>
      </c>
      <c r="N2592" t="s">
        <v>53</v>
      </c>
      <c r="O2592" t="s">
        <v>14</v>
      </c>
      <c r="P2592" t="s">
        <v>40</v>
      </c>
      <c r="Q2592" t="str">
        <f t="shared" si="40"/>
        <v/>
      </c>
    </row>
    <row r="2593" spans="1:17" x14ac:dyDescent="0.3">
      <c r="A2593" t="s">
        <v>45</v>
      </c>
      <c r="B2593" t="s">
        <v>2667</v>
      </c>
      <c r="C2593" t="s">
        <v>2668</v>
      </c>
      <c r="D2593" t="s">
        <v>2487</v>
      </c>
      <c r="E2593" t="s">
        <v>2669</v>
      </c>
      <c r="F2593" t="s">
        <v>2670</v>
      </c>
      <c r="G2593" t="s">
        <v>2671</v>
      </c>
      <c r="H2593" s="3">
        <v>44867</v>
      </c>
      <c r="I2593" t="s">
        <v>3437</v>
      </c>
      <c r="J2593">
        <v>28</v>
      </c>
      <c r="K2593">
        <v>30</v>
      </c>
      <c r="L2593">
        <v>29</v>
      </c>
      <c r="M2593" t="s">
        <v>2673</v>
      </c>
      <c r="N2593" t="s">
        <v>512</v>
      </c>
      <c r="O2593" t="s">
        <v>16</v>
      </c>
      <c r="P2593" t="s">
        <v>40</v>
      </c>
      <c r="Q2593" t="str">
        <f t="shared" si="40"/>
        <v>&lt; $50K</v>
      </c>
    </row>
    <row r="2594" spans="1:17" x14ac:dyDescent="0.3">
      <c r="A2594" t="s">
        <v>45</v>
      </c>
      <c r="B2594" t="s">
        <v>2674</v>
      </c>
      <c r="C2594" t="s">
        <v>2675</v>
      </c>
      <c r="D2594" t="s">
        <v>2487</v>
      </c>
      <c r="E2594" t="s">
        <v>2676</v>
      </c>
      <c r="F2594" t="s">
        <v>2640</v>
      </c>
      <c r="G2594" t="s">
        <v>2677</v>
      </c>
      <c r="H2594" s="3">
        <v>44876</v>
      </c>
      <c r="I2594" t="s">
        <v>3438</v>
      </c>
      <c r="J2594">
        <v>35</v>
      </c>
      <c r="K2594">
        <v>37</v>
      </c>
      <c r="L2594">
        <v>36</v>
      </c>
      <c r="M2594" t="s">
        <v>2643</v>
      </c>
      <c r="N2594" t="s">
        <v>44</v>
      </c>
      <c r="O2594" t="s">
        <v>14</v>
      </c>
      <c r="P2594" t="s">
        <v>40</v>
      </c>
      <c r="Q2594" t="str">
        <f t="shared" si="40"/>
        <v>&lt; $50K</v>
      </c>
    </row>
    <row r="2595" spans="1:17" x14ac:dyDescent="0.3">
      <c r="A2595" t="s">
        <v>45</v>
      </c>
      <c r="B2595" t="s">
        <v>3439</v>
      </c>
      <c r="C2595" t="s">
        <v>3440</v>
      </c>
      <c r="D2595" t="s">
        <v>2487</v>
      </c>
      <c r="E2595" t="s">
        <v>3441</v>
      </c>
      <c r="F2595" t="s">
        <v>1330</v>
      </c>
      <c r="G2595" t="s">
        <v>3442</v>
      </c>
      <c r="H2595" s="3">
        <v>44882</v>
      </c>
      <c r="I2595" t="s">
        <v>3443</v>
      </c>
      <c r="J2595">
        <v>90000</v>
      </c>
      <c r="K2595">
        <v>135000</v>
      </c>
      <c r="L2595">
        <v>112500</v>
      </c>
      <c r="M2595" t="s">
        <v>1332</v>
      </c>
      <c r="N2595" t="s">
        <v>162</v>
      </c>
      <c r="O2595" t="s">
        <v>13</v>
      </c>
      <c r="P2595" t="s">
        <v>40</v>
      </c>
      <c r="Q2595" t="str">
        <f t="shared" si="40"/>
        <v>$110K-$130K</v>
      </c>
    </row>
    <row r="2596" spans="1:17" x14ac:dyDescent="0.3">
      <c r="A2596" t="s">
        <v>45</v>
      </c>
      <c r="B2596" t="s">
        <v>2679</v>
      </c>
      <c r="C2596" t="s">
        <v>2680</v>
      </c>
      <c r="D2596" t="s">
        <v>2487</v>
      </c>
      <c r="F2596" t="s">
        <v>1289</v>
      </c>
      <c r="G2596" t="s">
        <v>89</v>
      </c>
      <c r="H2596" s="3">
        <v>44874</v>
      </c>
      <c r="I2596" t="s">
        <v>3444</v>
      </c>
      <c r="M2596" t="s">
        <v>49</v>
      </c>
      <c r="N2596" t="s">
        <v>127</v>
      </c>
      <c r="O2596" t="s">
        <v>11</v>
      </c>
      <c r="P2596" t="s">
        <v>40</v>
      </c>
      <c r="Q2596" t="str">
        <f t="shared" si="40"/>
        <v/>
      </c>
    </row>
    <row r="2597" spans="1:17" x14ac:dyDescent="0.3">
      <c r="A2597" t="s">
        <v>45</v>
      </c>
      <c r="B2597" t="s">
        <v>2485</v>
      </c>
      <c r="C2597" t="s">
        <v>2486</v>
      </c>
      <c r="D2597" t="s">
        <v>2487</v>
      </c>
      <c r="F2597" t="s">
        <v>123</v>
      </c>
      <c r="G2597" t="s">
        <v>2488</v>
      </c>
      <c r="H2597" s="3">
        <v>44880</v>
      </c>
      <c r="I2597" t="s">
        <v>3445</v>
      </c>
      <c r="M2597" t="s">
        <v>126</v>
      </c>
      <c r="N2597" t="s">
        <v>127</v>
      </c>
      <c r="O2597" t="s">
        <v>13</v>
      </c>
      <c r="P2597" t="s">
        <v>40</v>
      </c>
      <c r="Q2597" t="str">
        <f t="shared" si="40"/>
        <v/>
      </c>
    </row>
    <row r="2598" spans="1:17" x14ac:dyDescent="0.3">
      <c r="A2598" t="s">
        <v>45</v>
      </c>
      <c r="B2598" t="s">
        <v>2485</v>
      </c>
      <c r="C2598" t="s">
        <v>2490</v>
      </c>
      <c r="D2598" t="s">
        <v>2487</v>
      </c>
      <c r="F2598" t="s">
        <v>123</v>
      </c>
      <c r="G2598" t="s">
        <v>2488</v>
      </c>
      <c r="H2598" s="3">
        <v>44880</v>
      </c>
      <c r="I2598" t="s">
        <v>3446</v>
      </c>
      <c r="M2598" t="s">
        <v>126</v>
      </c>
      <c r="N2598" t="s">
        <v>127</v>
      </c>
      <c r="O2598" t="s">
        <v>13</v>
      </c>
      <c r="P2598" t="s">
        <v>40</v>
      </c>
      <c r="Q2598" t="str">
        <f t="shared" si="40"/>
        <v/>
      </c>
    </row>
    <row r="2599" spans="1:17" x14ac:dyDescent="0.3">
      <c r="A2599" t="s">
        <v>45</v>
      </c>
      <c r="B2599" t="s">
        <v>2499</v>
      </c>
      <c r="C2599" t="s">
        <v>2500</v>
      </c>
      <c r="D2599" t="s">
        <v>2487</v>
      </c>
      <c r="E2599" t="s">
        <v>320</v>
      </c>
      <c r="F2599" t="s">
        <v>2501</v>
      </c>
      <c r="G2599" t="s">
        <v>2502</v>
      </c>
      <c r="H2599" s="3">
        <v>44873</v>
      </c>
      <c r="I2599" t="s">
        <v>3447</v>
      </c>
      <c r="J2599">
        <v>50</v>
      </c>
      <c r="K2599">
        <v>60</v>
      </c>
      <c r="L2599">
        <v>55</v>
      </c>
      <c r="M2599" t="s">
        <v>2501</v>
      </c>
      <c r="N2599" t="s">
        <v>11</v>
      </c>
      <c r="O2599" t="s">
        <v>13</v>
      </c>
      <c r="P2599" t="s">
        <v>40</v>
      </c>
      <c r="Q2599" t="str">
        <f t="shared" si="40"/>
        <v>&lt; $50K</v>
      </c>
    </row>
    <row r="2600" spans="1:17" x14ac:dyDescent="0.3">
      <c r="A2600" t="s">
        <v>45</v>
      </c>
      <c r="B2600" t="s">
        <v>2507</v>
      </c>
      <c r="C2600" t="s">
        <v>2508</v>
      </c>
      <c r="D2600" t="s">
        <v>2487</v>
      </c>
      <c r="E2600" t="s">
        <v>2509</v>
      </c>
      <c r="F2600" t="s">
        <v>1234</v>
      </c>
      <c r="G2600" t="s">
        <v>2510</v>
      </c>
      <c r="H2600" s="3">
        <v>44861</v>
      </c>
      <c r="I2600" t="s">
        <v>3448</v>
      </c>
      <c r="J2600">
        <v>90000</v>
      </c>
      <c r="K2600">
        <v>120000</v>
      </c>
      <c r="L2600">
        <v>105000</v>
      </c>
      <c r="M2600" t="s">
        <v>1234</v>
      </c>
      <c r="N2600" t="s">
        <v>11</v>
      </c>
      <c r="O2600" t="s">
        <v>13</v>
      </c>
      <c r="P2600" t="s">
        <v>1226</v>
      </c>
      <c r="Q2600" t="str">
        <f t="shared" si="40"/>
        <v>$90K-$110K</v>
      </c>
    </row>
    <row r="2601" spans="1:17" x14ac:dyDescent="0.3">
      <c r="A2601" t="s">
        <v>45</v>
      </c>
      <c r="B2601" t="s">
        <v>2512</v>
      </c>
      <c r="C2601" t="s">
        <v>2513</v>
      </c>
      <c r="D2601" t="s">
        <v>2487</v>
      </c>
      <c r="F2601" t="s">
        <v>1234</v>
      </c>
      <c r="G2601" t="s">
        <v>2514</v>
      </c>
      <c r="H2601" s="3">
        <v>44881</v>
      </c>
      <c r="I2601" t="s">
        <v>3449</v>
      </c>
      <c r="M2601" t="s">
        <v>1234</v>
      </c>
      <c r="N2601" t="s">
        <v>11</v>
      </c>
      <c r="O2601" t="s">
        <v>14</v>
      </c>
      <c r="P2601" t="s">
        <v>40</v>
      </c>
      <c r="Q2601" t="str">
        <f t="shared" si="40"/>
        <v/>
      </c>
    </row>
    <row r="2602" spans="1:17" x14ac:dyDescent="0.3">
      <c r="A2602" t="s">
        <v>45</v>
      </c>
      <c r="B2602" t="s">
        <v>2613</v>
      </c>
      <c r="C2602" t="s">
        <v>2614</v>
      </c>
      <c r="D2602" t="s">
        <v>2487</v>
      </c>
      <c r="F2602" t="s">
        <v>1602</v>
      </c>
      <c r="G2602" t="s">
        <v>371</v>
      </c>
      <c r="H2602" s="3">
        <v>44887</v>
      </c>
      <c r="I2602" t="s">
        <v>3450</v>
      </c>
      <c r="M2602" t="s">
        <v>1605</v>
      </c>
      <c r="N2602" t="s">
        <v>154</v>
      </c>
      <c r="O2602" t="s">
        <v>9</v>
      </c>
      <c r="P2602" t="s">
        <v>40</v>
      </c>
      <c r="Q2602" t="str">
        <f t="shared" si="40"/>
        <v/>
      </c>
    </row>
    <row r="2603" spans="1:17" x14ac:dyDescent="0.3">
      <c r="A2603" t="s">
        <v>45</v>
      </c>
      <c r="B2603" t="s">
        <v>2516</v>
      </c>
      <c r="C2603" t="s">
        <v>2517</v>
      </c>
      <c r="D2603" t="s">
        <v>2487</v>
      </c>
      <c r="E2603" t="s">
        <v>2518</v>
      </c>
      <c r="F2603" t="s">
        <v>2519</v>
      </c>
      <c r="G2603" t="s">
        <v>2520</v>
      </c>
      <c r="H2603" s="3">
        <v>44861</v>
      </c>
      <c r="I2603" t="s">
        <v>3451</v>
      </c>
      <c r="J2603">
        <v>73036</v>
      </c>
      <c r="K2603">
        <v>105901</v>
      </c>
      <c r="L2603">
        <v>89468.5</v>
      </c>
      <c r="M2603" t="s">
        <v>2522</v>
      </c>
      <c r="N2603" t="s">
        <v>1661</v>
      </c>
      <c r="O2603" t="s">
        <v>9</v>
      </c>
      <c r="P2603" t="s">
        <v>1226</v>
      </c>
      <c r="Q2603" t="str">
        <f t="shared" si="40"/>
        <v>$70K-$90K</v>
      </c>
    </row>
    <row r="2604" spans="1:17" x14ac:dyDescent="0.3">
      <c r="A2604" t="s">
        <v>45</v>
      </c>
      <c r="B2604" t="s">
        <v>2523</v>
      </c>
      <c r="C2604" t="s">
        <v>2524</v>
      </c>
      <c r="D2604" t="s">
        <v>2487</v>
      </c>
      <c r="F2604" t="s">
        <v>2525</v>
      </c>
      <c r="G2604" t="s">
        <v>2526</v>
      </c>
      <c r="H2604" s="3">
        <v>44873</v>
      </c>
      <c r="I2604" t="s">
        <v>3452</v>
      </c>
      <c r="M2604" t="s">
        <v>49</v>
      </c>
      <c r="N2604" t="s">
        <v>162</v>
      </c>
      <c r="O2604" t="s">
        <v>16</v>
      </c>
      <c r="P2604" t="s">
        <v>40</v>
      </c>
      <c r="Q2604" t="str">
        <f t="shared" si="40"/>
        <v/>
      </c>
    </row>
    <row r="2605" spans="1:17" x14ac:dyDescent="0.3">
      <c r="A2605" t="s">
        <v>45</v>
      </c>
      <c r="B2605" t="s">
        <v>2528</v>
      </c>
      <c r="C2605" t="s">
        <v>2529</v>
      </c>
      <c r="D2605" t="s">
        <v>2487</v>
      </c>
      <c r="F2605" t="s">
        <v>2530</v>
      </c>
      <c r="G2605" t="s">
        <v>2531</v>
      </c>
      <c r="H2605" s="3">
        <v>44880</v>
      </c>
      <c r="I2605" t="s">
        <v>3453</v>
      </c>
      <c r="M2605" t="s">
        <v>2530</v>
      </c>
      <c r="N2605" t="s">
        <v>11</v>
      </c>
      <c r="O2605" t="s">
        <v>13</v>
      </c>
      <c r="P2605" t="s">
        <v>40</v>
      </c>
      <c r="Q2605" t="str">
        <f t="shared" si="40"/>
        <v/>
      </c>
    </row>
    <row r="2606" spans="1:17" x14ac:dyDescent="0.3">
      <c r="A2606" t="s">
        <v>2492</v>
      </c>
      <c r="B2606" t="s">
        <v>505</v>
      </c>
      <c r="C2606" t="s">
        <v>2583</v>
      </c>
      <c r="D2606" t="s">
        <v>2487</v>
      </c>
      <c r="E2606" t="s">
        <v>2584</v>
      </c>
      <c r="F2606" t="s">
        <v>2585</v>
      </c>
      <c r="G2606" t="s">
        <v>2586</v>
      </c>
      <c r="H2606" s="3">
        <v>44879</v>
      </c>
      <c r="I2606" t="s">
        <v>3454</v>
      </c>
      <c r="J2606">
        <v>22</v>
      </c>
      <c r="K2606">
        <v>24</v>
      </c>
      <c r="L2606">
        <v>23</v>
      </c>
      <c r="M2606" t="s">
        <v>2588</v>
      </c>
      <c r="N2606" t="s">
        <v>2589</v>
      </c>
      <c r="O2606" t="s">
        <v>16</v>
      </c>
      <c r="P2606" t="s">
        <v>40</v>
      </c>
      <c r="Q2606" t="str">
        <f t="shared" si="40"/>
        <v>&lt; $50K</v>
      </c>
    </row>
    <row r="2607" spans="1:17" x14ac:dyDescent="0.3">
      <c r="A2607" t="s">
        <v>45</v>
      </c>
      <c r="B2607" t="s">
        <v>2536</v>
      </c>
      <c r="C2607" t="s">
        <v>2537</v>
      </c>
      <c r="D2607" t="s">
        <v>2487</v>
      </c>
      <c r="F2607" t="s">
        <v>2538</v>
      </c>
      <c r="G2607" t="s">
        <v>89</v>
      </c>
      <c r="H2607" s="3">
        <v>44852</v>
      </c>
      <c r="I2607" t="s">
        <v>3455</v>
      </c>
      <c r="M2607" t="s">
        <v>2538</v>
      </c>
      <c r="N2607" t="s">
        <v>11</v>
      </c>
      <c r="O2607" t="s">
        <v>11</v>
      </c>
      <c r="P2607" t="s">
        <v>1226</v>
      </c>
      <c r="Q2607" t="str">
        <f t="shared" si="40"/>
        <v/>
      </c>
    </row>
    <row r="2608" spans="1:17" x14ac:dyDescent="0.3">
      <c r="A2608" t="s">
        <v>45</v>
      </c>
      <c r="B2608" t="s">
        <v>2545</v>
      </c>
      <c r="C2608" t="s">
        <v>2546</v>
      </c>
      <c r="D2608" t="s">
        <v>2487</v>
      </c>
      <c r="E2608" t="s">
        <v>2547</v>
      </c>
      <c r="F2608" t="s">
        <v>2548</v>
      </c>
      <c r="G2608" t="s">
        <v>2549</v>
      </c>
      <c r="H2608" s="3">
        <v>44881</v>
      </c>
      <c r="I2608" t="s">
        <v>3456</v>
      </c>
      <c r="J2608">
        <v>60</v>
      </c>
      <c r="K2608">
        <v>60</v>
      </c>
      <c r="L2608">
        <v>60</v>
      </c>
      <c r="M2608" t="s">
        <v>2548</v>
      </c>
      <c r="N2608" t="s">
        <v>11</v>
      </c>
      <c r="O2608" t="s">
        <v>13</v>
      </c>
      <c r="P2608" t="s">
        <v>40</v>
      </c>
      <c r="Q2608" t="str">
        <f t="shared" si="40"/>
        <v>&lt; $50K</v>
      </c>
    </row>
    <row r="2609" spans="1:17" x14ac:dyDescent="0.3">
      <c r="A2609" t="s">
        <v>45</v>
      </c>
      <c r="B2609" t="s">
        <v>2551</v>
      </c>
      <c r="C2609" t="s">
        <v>2552</v>
      </c>
      <c r="D2609" t="s">
        <v>2487</v>
      </c>
      <c r="F2609" t="s">
        <v>2553</v>
      </c>
      <c r="G2609" t="s">
        <v>2554</v>
      </c>
      <c r="H2609" s="3">
        <v>44868</v>
      </c>
      <c r="I2609" t="s">
        <v>3457</v>
      </c>
      <c r="M2609" t="s">
        <v>2556</v>
      </c>
      <c r="N2609" t="s">
        <v>44</v>
      </c>
      <c r="O2609" t="s">
        <v>13</v>
      </c>
      <c r="P2609" t="s">
        <v>40</v>
      </c>
      <c r="Q2609" t="str">
        <f t="shared" si="40"/>
        <v/>
      </c>
    </row>
    <row r="2610" spans="1:17" x14ac:dyDescent="0.3">
      <c r="A2610" t="s">
        <v>2557</v>
      </c>
      <c r="B2610" t="s">
        <v>2558</v>
      </c>
      <c r="C2610" t="s">
        <v>2559</v>
      </c>
      <c r="D2610" t="s">
        <v>2487</v>
      </c>
      <c r="E2610" t="s">
        <v>2560</v>
      </c>
      <c r="F2610" t="s">
        <v>1234</v>
      </c>
      <c r="G2610" t="s">
        <v>2561</v>
      </c>
      <c r="H2610" s="3">
        <v>44881</v>
      </c>
      <c r="I2610" t="s">
        <v>3458</v>
      </c>
      <c r="J2610">
        <v>40</v>
      </c>
      <c r="K2610">
        <v>60</v>
      </c>
      <c r="L2610">
        <v>50</v>
      </c>
      <c r="M2610" t="s">
        <v>1234</v>
      </c>
      <c r="N2610" t="s">
        <v>11</v>
      </c>
      <c r="O2610" t="s">
        <v>14</v>
      </c>
      <c r="P2610" t="s">
        <v>40</v>
      </c>
      <c r="Q2610" t="str">
        <f t="shared" si="40"/>
        <v>&lt; $50K</v>
      </c>
    </row>
    <row r="2611" spans="1:17" x14ac:dyDescent="0.3">
      <c r="A2611" t="s">
        <v>2492</v>
      </c>
      <c r="B2611" t="s">
        <v>505</v>
      </c>
      <c r="C2611" t="s">
        <v>2563</v>
      </c>
      <c r="D2611" t="s">
        <v>2487</v>
      </c>
      <c r="E2611" t="s">
        <v>2564</v>
      </c>
      <c r="F2611" t="s">
        <v>2565</v>
      </c>
      <c r="G2611" t="s">
        <v>2566</v>
      </c>
      <c r="H2611" s="3">
        <v>44881</v>
      </c>
      <c r="I2611" t="s">
        <v>3459</v>
      </c>
      <c r="J2611">
        <v>30</v>
      </c>
      <c r="K2611">
        <v>33</v>
      </c>
      <c r="L2611">
        <v>31.5</v>
      </c>
      <c r="M2611" t="s">
        <v>2565</v>
      </c>
      <c r="N2611" t="s">
        <v>11</v>
      </c>
      <c r="O2611" t="s">
        <v>16</v>
      </c>
      <c r="P2611" t="s">
        <v>40</v>
      </c>
      <c r="Q2611" t="str">
        <f t="shared" si="40"/>
        <v>&lt; $50K</v>
      </c>
    </row>
    <row r="2612" spans="1:17" x14ac:dyDescent="0.3">
      <c r="A2612" t="s">
        <v>2492</v>
      </c>
      <c r="B2612" t="s">
        <v>2493</v>
      </c>
      <c r="C2612" t="s">
        <v>2494</v>
      </c>
      <c r="D2612" t="s">
        <v>2487</v>
      </c>
      <c r="F2612" t="s">
        <v>2495</v>
      </c>
      <c r="G2612" t="s">
        <v>2105</v>
      </c>
      <c r="H2612" s="3">
        <v>44880</v>
      </c>
      <c r="I2612" t="s">
        <v>3460</v>
      </c>
      <c r="M2612" t="s">
        <v>2497</v>
      </c>
      <c r="N2612" t="s">
        <v>2498</v>
      </c>
      <c r="O2612" t="s">
        <v>14</v>
      </c>
      <c r="P2612" t="s">
        <v>40</v>
      </c>
      <c r="Q2612" t="str">
        <f t="shared" si="40"/>
        <v/>
      </c>
    </row>
    <row r="2613" spans="1:17" x14ac:dyDescent="0.3">
      <c r="A2613" t="s">
        <v>45</v>
      </c>
      <c r="B2613" t="s">
        <v>2568</v>
      </c>
      <c r="C2613" t="s">
        <v>2569</v>
      </c>
      <c r="D2613" t="s">
        <v>2487</v>
      </c>
      <c r="E2613" t="s">
        <v>2570</v>
      </c>
      <c r="F2613" t="s">
        <v>2571</v>
      </c>
      <c r="G2613" t="s">
        <v>2572</v>
      </c>
      <c r="H2613" s="3">
        <v>44869</v>
      </c>
      <c r="I2613" t="s">
        <v>3461</v>
      </c>
      <c r="J2613">
        <v>120000</v>
      </c>
      <c r="K2613">
        <v>130000</v>
      </c>
      <c r="L2613">
        <v>125000</v>
      </c>
      <c r="M2613" t="s">
        <v>49</v>
      </c>
      <c r="N2613" t="s">
        <v>2574</v>
      </c>
      <c r="O2613" t="s">
        <v>14</v>
      </c>
      <c r="P2613" t="s">
        <v>40</v>
      </c>
      <c r="Q2613" t="str">
        <f t="shared" si="40"/>
        <v>$110K-$130K</v>
      </c>
    </row>
    <row r="2614" spans="1:17" x14ac:dyDescent="0.3">
      <c r="A2614" t="s">
        <v>45</v>
      </c>
      <c r="B2614" t="s">
        <v>2575</v>
      </c>
      <c r="C2614" t="s">
        <v>2576</v>
      </c>
      <c r="D2614" t="s">
        <v>2487</v>
      </c>
      <c r="F2614" t="s">
        <v>2577</v>
      </c>
      <c r="G2614" t="s">
        <v>89</v>
      </c>
      <c r="H2614" s="3">
        <v>44883</v>
      </c>
      <c r="I2614" t="s">
        <v>3462</v>
      </c>
      <c r="M2614" t="s">
        <v>2579</v>
      </c>
      <c r="N2614" t="s">
        <v>134</v>
      </c>
      <c r="O2614" t="s">
        <v>11</v>
      </c>
      <c r="P2614" t="s">
        <v>40</v>
      </c>
      <c r="Q2614" t="str">
        <f t="shared" si="40"/>
        <v/>
      </c>
    </row>
    <row r="2615" spans="1:17" x14ac:dyDescent="0.3">
      <c r="A2615" t="s">
        <v>45</v>
      </c>
      <c r="B2615" t="s">
        <v>1266</v>
      </c>
      <c r="C2615" t="s">
        <v>2580</v>
      </c>
      <c r="D2615" t="s">
        <v>2487</v>
      </c>
      <c r="F2615" t="s">
        <v>2581</v>
      </c>
      <c r="G2615" t="s">
        <v>251</v>
      </c>
      <c r="H2615" s="3">
        <v>44875</v>
      </c>
      <c r="I2615" t="s">
        <v>3463</v>
      </c>
      <c r="M2615" t="s">
        <v>2581</v>
      </c>
      <c r="N2615" t="s">
        <v>11</v>
      </c>
      <c r="O2615" t="s">
        <v>13</v>
      </c>
      <c r="P2615" t="s">
        <v>40</v>
      </c>
      <c r="Q2615" t="str">
        <f t="shared" si="40"/>
        <v/>
      </c>
    </row>
    <row r="2616" spans="1:17" x14ac:dyDescent="0.3">
      <c r="A2616" t="s">
        <v>45</v>
      </c>
      <c r="B2616" t="s">
        <v>2596</v>
      </c>
      <c r="C2616" t="s">
        <v>2597</v>
      </c>
      <c r="D2616" t="s">
        <v>2487</v>
      </c>
      <c r="F2616" t="s">
        <v>496</v>
      </c>
      <c r="G2616" t="s">
        <v>2598</v>
      </c>
      <c r="H2616" s="3">
        <v>44887</v>
      </c>
      <c r="I2616" t="s">
        <v>3464</v>
      </c>
      <c r="M2616" t="s">
        <v>498</v>
      </c>
      <c r="N2616" t="s">
        <v>50</v>
      </c>
      <c r="O2616" t="s">
        <v>9</v>
      </c>
      <c r="P2616" t="s">
        <v>40</v>
      </c>
      <c r="Q2616" t="str">
        <f t="shared" si="40"/>
        <v/>
      </c>
    </row>
    <row r="2617" spans="1:17" x14ac:dyDescent="0.3">
      <c r="A2617" t="s">
        <v>2492</v>
      </c>
      <c r="B2617" t="s">
        <v>2600</v>
      </c>
      <c r="C2617" t="s">
        <v>2601</v>
      </c>
      <c r="D2617" t="s">
        <v>2487</v>
      </c>
      <c r="F2617" t="s">
        <v>47</v>
      </c>
      <c r="G2617" t="s">
        <v>251</v>
      </c>
      <c r="H2617" s="3">
        <v>44855</v>
      </c>
      <c r="I2617" t="s">
        <v>3465</v>
      </c>
      <c r="M2617" t="s">
        <v>49</v>
      </c>
      <c r="N2617" t="s">
        <v>50</v>
      </c>
      <c r="O2617" t="s">
        <v>13</v>
      </c>
      <c r="P2617" t="s">
        <v>1226</v>
      </c>
      <c r="Q2617" t="str">
        <f t="shared" si="40"/>
        <v/>
      </c>
    </row>
    <row r="2618" spans="1:17" x14ac:dyDescent="0.3">
      <c r="A2618" t="s">
        <v>2101</v>
      </c>
      <c r="B2618" t="s">
        <v>2603</v>
      </c>
      <c r="C2618" t="s">
        <v>2604</v>
      </c>
      <c r="D2618" t="s">
        <v>2487</v>
      </c>
      <c r="E2618" t="s">
        <v>2605</v>
      </c>
      <c r="F2618" t="s">
        <v>1234</v>
      </c>
      <c r="G2618" t="s">
        <v>2606</v>
      </c>
      <c r="H2618" s="3">
        <v>44860</v>
      </c>
      <c r="I2618" t="s">
        <v>3466</v>
      </c>
      <c r="J2618">
        <v>75000</v>
      </c>
      <c r="K2618">
        <v>95000</v>
      </c>
      <c r="L2618">
        <v>85000</v>
      </c>
      <c r="M2618" t="s">
        <v>1234</v>
      </c>
      <c r="N2618" t="s">
        <v>11</v>
      </c>
      <c r="O2618" t="s">
        <v>13</v>
      </c>
      <c r="P2618" t="s">
        <v>1226</v>
      </c>
      <c r="Q2618" t="str">
        <f t="shared" si="40"/>
        <v>$70K-$90K</v>
      </c>
    </row>
    <row r="2619" spans="1:17" x14ac:dyDescent="0.3">
      <c r="A2619" t="s">
        <v>45</v>
      </c>
      <c r="B2619" t="s">
        <v>2632</v>
      </c>
      <c r="C2619" t="s">
        <v>2633</v>
      </c>
      <c r="D2619" t="s">
        <v>2487</v>
      </c>
      <c r="F2619" t="s">
        <v>2634</v>
      </c>
      <c r="G2619" t="s">
        <v>2635</v>
      </c>
      <c r="H2619" s="3">
        <v>44882</v>
      </c>
      <c r="I2619" t="s">
        <v>3467</v>
      </c>
      <c r="M2619" t="s">
        <v>2637</v>
      </c>
      <c r="N2619" t="s">
        <v>68</v>
      </c>
      <c r="O2619" t="s">
        <v>14</v>
      </c>
      <c r="P2619" t="s">
        <v>40</v>
      </c>
      <c r="Q2619" t="str">
        <f t="shared" si="40"/>
        <v/>
      </c>
    </row>
    <row r="2620" spans="1:17" x14ac:dyDescent="0.3">
      <c r="A2620" t="s">
        <v>45</v>
      </c>
      <c r="B2620" t="s">
        <v>505</v>
      </c>
      <c r="C2620" t="s">
        <v>2638</v>
      </c>
      <c r="D2620" t="s">
        <v>2487</v>
      </c>
      <c r="E2620" t="s">
        <v>2639</v>
      </c>
      <c r="F2620" t="s">
        <v>2640</v>
      </c>
      <c r="G2620" t="s">
        <v>2641</v>
      </c>
      <c r="H2620" s="3">
        <v>44879</v>
      </c>
      <c r="I2620" t="s">
        <v>3468</v>
      </c>
      <c r="J2620">
        <v>130000</v>
      </c>
      <c r="K2620">
        <v>150000</v>
      </c>
      <c r="L2620">
        <v>140000</v>
      </c>
      <c r="M2620" t="s">
        <v>2643</v>
      </c>
      <c r="N2620" t="s">
        <v>44</v>
      </c>
      <c r="O2620" t="s">
        <v>13</v>
      </c>
      <c r="P2620" t="s">
        <v>40</v>
      </c>
      <c r="Q2620" t="str">
        <f t="shared" si="40"/>
        <v>$130K+</v>
      </c>
    </row>
    <row r="2621" spans="1:17" x14ac:dyDescent="0.3">
      <c r="A2621" t="s">
        <v>45</v>
      </c>
      <c r="B2621" t="s">
        <v>2644</v>
      </c>
      <c r="C2621" t="s">
        <v>2645</v>
      </c>
      <c r="D2621" t="s">
        <v>2487</v>
      </c>
      <c r="F2621" t="s">
        <v>2646</v>
      </c>
      <c r="G2621" t="s">
        <v>2647</v>
      </c>
      <c r="H2621" s="3">
        <v>44876</v>
      </c>
      <c r="I2621" t="s">
        <v>3469</v>
      </c>
      <c r="M2621" t="s">
        <v>2649</v>
      </c>
      <c r="N2621" t="s">
        <v>53</v>
      </c>
      <c r="O2621" t="s">
        <v>14</v>
      </c>
      <c r="P2621" t="s">
        <v>40</v>
      </c>
      <c r="Q2621" t="str">
        <f t="shared" si="40"/>
        <v/>
      </c>
    </row>
    <row r="2622" spans="1:17" x14ac:dyDescent="0.3">
      <c r="A2622" t="s">
        <v>45</v>
      </c>
      <c r="B2622" t="s">
        <v>2485</v>
      </c>
      <c r="C2622" t="s">
        <v>2486</v>
      </c>
      <c r="D2622" t="s">
        <v>2487</v>
      </c>
      <c r="F2622" t="s">
        <v>123</v>
      </c>
      <c r="G2622" t="s">
        <v>2488</v>
      </c>
      <c r="H2622" s="3">
        <v>44880</v>
      </c>
      <c r="I2622" t="s">
        <v>3470</v>
      </c>
      <c r="M2622" t="s">
        <v>126</v>
      </c>
      <c r="N2622" t="s">
        <v>127</v>
      </c>
      <c r="O2622" t="s">
        <v>13</v>
      </c>
      <c r="P2622" t="s">
        <v>40</v>
      </c>
      <c r="Q2622" t="str">
        <f t="shared" si="40"/>
        <v/>
      </c>
    </row>
    <row r="2623" spans="1:17" x14ac:dyDescent="0.3">
      <c r="A2623" t="s">
        <v>45</v>
      </c>
      <c r="B2623" t="s">
        <v>2485</v>
      </c>
      <c r="C2623" t="s">
        <v>2490</v>
      </c>
      <c r="D2623" t="s">
        <v>2487</v>
      </c>
      <c r="F2623" t="s">
        <v>123</v>
      </c>
      <c r="G2623" t="s">
        <v>2488</v>
      </c>
      <c r="H2623" s="3">
        <v>44880</v>
      </c>
      <c r="I2623" t="s">
        <v>3471</v>
      </c>
      <c r="M2623" t="s">
        <v>126</v>
      </c>
      <c r="N2623" t="s">
        <v>127</v>
      </c>
      <c r="O2623" t="s">
        <v>13</v>
      </c>
      <c r="P2623" t="s">
        <v>40</v>
      </c>
      <c r="Q2623" t="str">
        <f t="shared" si="40"/>
        <v/>
      </c>
    </row>
    <row r="2624" spans="1:17" x14ac:dyDescent="0.3">
      <c r="A2624" t="s">
        <v>45</v>
      </c>
      <c r="B2624" t="s">
        <v>2499</v>
      </c>
      <c r="C2624" t="s">
        <v>2500</v>
      </c>
      <c r="D2624" t="s">
        <v>2487</v>
      </c>
      <c r="E2624" t="s">
        <v>320</v>
      </c>
      <c r="F2624" t="s">
        <v>2501</v>
      </c>
      <c r="G2624" t="s">
        <v>2502</v>
      </c>
      <c r="H2624" s="3">
        <v>44873</v>
      </c>
      <c r="I2624" t="s">
        <v>3472</v>
      </c>
      <c r="J2624">
        <v>50</v>
      </c>
      <c r="K2624">
        <v>60</v>
      </c>
      <c r="L2624">
        <v>55</v>
      </c>
      <c r="M2624" t="s">
        <v>2501</v>
      </c>
      <c r="N2624" t="s">
        <v>11</v>
      </c>
      <c r="O2624" t="s">
        <v>13</v>
      </c>
      <c r="P2624" t="s">
        <v>40</v>
      </c>
      <c r="Q2624" t="str">
        <f t="shared" si="40"/>
        <v>&lt; $50K</v>
      </c>
    </row>
    <row r="2625" spans="1:17" x14ac:dyDescent="0.3">
      <c r="A2625" t="s">
        <v>45</v>
      </c>
      <c r="B2625" t="s">
        <v>2507</v>
      </c>
      <c r="C2625" t="s">
        <v>2508</v>
      </c>
      <c r="D2625" t="s">
        <v>2487</v>
      </c>
      <c r="E2625" t="s">
        <v>2509</v>
      </c>
      <c r="F2625" t="s">
        <v>1234</v>
      </c>
      <c r="G2625" t="s">
        <v>2510</v>
      </c>
      <c r="H2625" s="3">
        <v>44861</v>
      </c>
      <c r="I2625" t="s">
        <v>3473</v>
      </c>
      <c r="J2625">
        <v>90000</v>
      </c>
      <c r="K2625">
        <v>120000</v>
      </c>
      <c r="L2625">
        <v>105000</v>
      </c>
      <c r="M2625" t="s">
        <v>1234</v>
      </c>
      <c r="N2625" t="s">
        <v>11</v>
      </c>
      <c r="O2625" t="s">
        <v>13</v>
      </c>
      <c r="P2625" t="s">
        <v>1226</v>
      </c>
      <c r="Q2625" t="str">
        <f t="shared" si="40"/>
        <v>$90K-$110K</v>
      </c>
    </row>
    <row r="2626" spans="1:17" x14ac:dyDescent="0.3">
      <c r="A2626" t="s">
        <v>45</v>
      </c>
      <c r="B2626" t="s">
        <v>2512</v>
      </c>
      <c r="C2626" t="s">
        <v>2513</v>
      </c>
      <c r="D2626" t="s">
        <v>2487</v>
      </c>
      <c r="F2626" t="s">
        <v>1234</v>
      </c>
      <c r="G2626" t="s">
        <v>2514</v>
      </c>
      <c r="H2626" s="3">
        <v>44881</v>
      </c>
      <c r="I2626" t="s">
        <v>3474</v>
      </c>
      <c r="M2626" t="s">
        <v>1234</v>
      </c>
      <c r="N2626" t="s">
        <v>11</v>
      </c>
      <c r="O2626" t="s">
        <v>14</v>
      </c>
      <c r="P2626" t="s">
        <v>40</v>
      </c>
      <c r="Q2626" t="str">
        <f t="shared" ref="Q2626:Q2689" si="41">IF(L2626="","",IF(L2626&lt;50000,"&lt; $50K",IF(L2626&lt;70000,"$50K-$70K",IF(L2626&lt;90000,"$70K-$90K",IF(L2626&lt;110000,"$90K-$110K",IF(L2626&lt;130000,"$110K-$130K","$130K+"))))))</f>
        <v/>
      </c>
    </row>
    <row r="2627" spans="1:17" x14ac:dyDescent="0.3">
      <c r="A2627" t="s">
        <v>45</v>
      </c>
      <c r="B2627" t="s">
        <v>2613</v>
      </c>
      <c r="C2627" t="s">
        <v>2614</v>
      </c>
      <c r="D2627" t="s">
        <v>2487</v>
      </c>
      <c r="F2627" t="s">
        <v>1602</v>
      </c>
      <c r="G2627" t="s">
        <v>371</v>
      </c>
      <c r="H2627" s="3">
        <v>44887</v>
      </c>
      <c r="I2627" t="s">
        <v>3475</v>
      </c>
      <c r="M2627" t="s">
        <v>1605</v>
      </c>
      <c r="N2627" t="s">
        <v>154</v>
      </c>
      <c r="O2627" t="s">
        <v>9</v>
      </c>
      <c r="P2627" t="s">
        <v>40</v>
      </c>
      <c r="Q2627" t="str">
        <f t="shared" si="41"/>
        <v/>
      </c>
    </row>
    <row r="2628" spans="1:17" x14ac:dyDescent="0.3">
      <c r="A2628" t="s">
        <v>45</v>
      </c>
      <c r="B2628" t="s">
        <v>2516</v>
      </c>
      <c r="C2628" t="s">
        <v>2517</v>
      </c>
      <c r="D2628" t="s">
        <v>2487</v>
      </c>
      <c r="E2628" t="s">
        <v>2518</v>
      </c>
      <c r="F2628" t="s">
        <v>2519</v>
      </c>
      <c r="G2628" t="s">
        <v>2520</v>
      </c>
      <c r="H2628" s="3">
        <v>44861</v>
      </c>
      <c r="I2628" t="s">
        <v>3476</v>
      </c>
      <c r="J2628">
        <v>73036</v>
      </c>
      <c r="K2628">
        <v>105901</v>
      </c>
      <c r="L2628">
        <v>89468.5</v>
      </c>
      <c r="M2628" t="s">
        <v>2522</v>
      </c>
      <c r="N2628" t="s">
        <v>1661</v>
      </c>
      <c r="O2628" t="s">
        <v>9</v>
      </c>
      <c r="P2628" t="s">
        <v>1226</v>
      </c>
      <c r="Q2628" t="str">
        <f t="shared" si="41"/>
        <v>$70K-$90K</v>
      </c>
    </row>
    <row r="2629" spans="1:17" x14ac:dyDescent="0.3">
      <c r="A2629" t="s">
        <v>45</v>
      </c>
      <c r="B2629" t="s">
        <v>2523</v>
      </c>
      <c r="C2629" t="s">
        <v>2524</v>
      </c>
      <c r="D2629" t="s">
        <v>2487</v>
      </c>
      <c r="F2629" t="s">
        <v>2525</v>
      </c>
      <c r="G2629" t="s">
        <v>2526</v>
      </c>
      <c r="H2629" s="3">
        <v>44873</v>
      </c>
      <c r="I2629" t="s">
        <v>3477</v>
      </c>
      <c r="M2629" t="s">
        <v>49</v>
      </c>
      <c r="N2629" t="s">
        <v>162</v>
      </c>
      <c r="O2629" t="s">
        <v>16</v>
      </c>
      <c r="P2629" t="s">
        <v>40</v>
      </c>
      <c r="Q2629" t="str">
        <f t="shared" si="41"/>
        <v/>
      </c>
    </row>
    <row r="2630" spans="1:17" x14ac:dyDescent="0.3">
      <c r="A2630" t="s">
        <v>45</v>
      </c>
      <c r="B2630" t="s">
        <v>2528</v>
      </c>
      <c r="C2630" t="s">
        <v>2529</v>
      </c>
      <c r="D2630" t="s">
        <v>2487</v>
      </c>
      <c r="F2630" t="s">
        <v>2530</v>
      </c>
      <c r="G2630" t="s">
        <v>2531</v>
      </c>
      <c r="H2630" s="3">
        <v>44880</v>
      </c>
      <c r="I2630" t="s">
        <v>3478</v>
      </c>
      <c r="M2630" t="s">
        <v>2530</v>
      </c>
      <c r="N2630" t="s">
        <v>11</v>
      </c>
      <c r="O2630" t="s">
        <v>13</v>
      </c>
      <c r="P2630" t="s">
        <v>40</v>
      </c>
      <c r="Q2630" t="str">
        <f t="shared" si="41"/>
        <v/>
      </c>
    </row>
    <row r="2631" spans="1:17" x14ac:dyDescent="0.3">
      <c r="A2631" t="s">
        <v>2492</v>
      </c>
      <c r="B2631" t="s">
        <v>505</v>
      </c>
      <c r="C2631" t="s">
        <v>2583</v>
      </c>
      <c r="D2631" t="s">
        <v>2487</v>
      </c>
      <c r="E2631" t="s">
        <v>2584</v>
      </c>
      <c r="F2631" t="s">
        <v>2585</v>
      </c>
      <c r="G2631" t="s">
        <v>2586</v>
      </c>
      <c r="H2631" s="3">
        <v>44879</v>
      </c>
      <c r="I2631" t="s">
        <v>3479</v>
      </c>
      <c r="J2631">
        <v>22</v>
      </c>
      <c r="K2631">
        <v>24</v>
      </c>
      <c r="L2631">
        <v>23</v>
      </c>
      <c r="M2631" t="s">
        <v>2588</v>
      </c>
      <c r="N2631" t="s">
        <v>2589</v>
      </c>
      <c r="O2631" t="s">
        <v>16</v>
      </c>
      <c r="P2631" t="s">
        <v>40</v>
      </c>
      <c r="Q2631" t="str">
        <f t="shared" si="41"/>
        <v>&lt; $50K</v>
      </c>
    </row>
    <row r="2632" spans="1:17" x14ac:dyDescent="0.3">
      <c r="A2632" t="s">
        <v>45</v>
      </c>
      <c r="B2632" t="s">
        <v>2536</v>
      </c>
      <c r="C2632" t="s">
        <v>2537</v>
      </c>
      <c r="D2632" t="s">
        <v>2487</v>
      </c>
      <c r="F2632" t="s">
        <v>2538</v>
      </c>
      <c r="G2632" t="s">
        <v>89</v>
      </c>
      <c r="H2632" s="3">
        <v>44852</v>
      </c>
      <c r="I2632" t="s">
        <v>3480</v>
      </c>
      <c r="M2632" t="s">
        <v>2538</v>
      </c>
      <c r="N2632" t="s">
        <v>11</v>
      </c>
      <c r="O2632" t="s">
        <v>11</v>
      </c>
      <c r="P2632" t="s">
        <v>1226</v>
      </c>
      <c r="Q2632" t="str">
        <f t="shared" si="41"/>
        <v/>
      </c>
    </row>
    <row r="2633" spans="1:17" x14ac:dyDescent="0.3">
      <c r="A2633" t="s">
        <v>45</v>
      </c>
      <c r="B2633" t="s">
        <v>2545</v>
      </c>
      <c r="C2633" t="s">
        <v>2546</v>
      </c>
      <c r="D2633" t="s">
        <v>2487</v>
      </c>
      <c r="E2633" t="s">
        <v>2547</v>
      </c>
      <c r="F2633" t="s">
        <v>2548</v>
      </c>
      <c r="G2633" t="s">
        <v>2549</v>
      </c>
      <c r="H2633" s="3">
        <v>44881</v>
      </c>
      <c r="I2633" t="s">
        <v>3481</v>
      </c>
      <c r="J2633">
        <v>60</v>
      </c>
      <c r="K2633">
        <v>60</v>
      </c>
      <c r="L2633">
        <v>60</v>
      </c>
      <c r="M2633" t="s">
        <v>2548</v>
      </c>
      <c r="N2633" t="s">
        <v>11</v>
      </c>
      <c r="O2633" t="s">
        <v>13</v>
      </c>
      <c r="P2633" t="s">
        <v>40</v>
      </c>
      <c r="Q2633" t="str">
        <f t="shared" si="41"/>
        <v>&lt; $50K</v>
      </c>
    </row>
    <row r="2634" spans="1:17" x14ac:dyDescent="0.3">
      <c r="A2634" t="s">
        <v>45</v>
      </c>
      <c r="B2634" t="s">
        <v>2551</v>
      </c>
      <c r="C2634" t="s">
        <v>2552</v>
      </c>
      <c r="D2634" t="s">
        <v>2487</v>
      </c>
      <c r="F2634" t="s">
        <v>2553</v>
      </c>
      <c r="G2634" t="s">
        <v>2554</v>
      </c>
      <c r="H2634" s="3">
        <v>44868</v>
      </c>
      <c r="I2634" t="s">
        <v>3482</v>
      </c>
      <c r="M2634" t="s">
        <v>2556</v>
      </c>
      <c r="N2634" t="s">
        <v>44</v>
      </c>
      <c r="O2634" t="s">
        <v>13</v>
      </c>
      <c r="P2634" t="s">
        <v>40</v>
      </c>
      <c r="Q2634" t="str">
        <f t="shared" si="41"/>
        <v/>
      </c>
    </row>
    <row r="2635" spans="1:17" x14ac:dyDescent="0.3">
      <c r="A2635" t="s">
        <v>2557</v>
      </c>
      <c r="B2635" t="s">
        <v>2558</v>
      </c>
      <c r="C2635" t="s">
        <v>2559</v>
      </c>
      <c r="D2635" t="s">
        <v>2487</v>
      </c>
      <c r="E2635" t="s">
        <v>2560</v>
      </c>
      <c r="F2635" t="s">
        <v>1234</v>
      </c>
      <c r="G2635" t="s">
        <v>2561</v>
      </c>
      <c r="H2635" s="3">
        <v>44881</v>
      </c>
      <c r="I2635" t="s">
        <v>3483</v>
      </c>
      <c r="J2635">
        <v>40</v>
      </c>
      <c r="K2635">
        <v>60</v>
      </c>
      <c r="L2635">
        <v>50</v>
      </c>
      <c r="M2635" t="s">
        <v>1234</v>
      </c>
      <c r="N2635" t="s">
        <v>11</v>
      </c>
      <c r="O2635" t="s">
        <v>14</v>
      </c>
      <c r="P2635" t="s">
        <v>40</v>
      </c>
      <c r="Q2635" t="str">
        <f t="shared" si="41"/>
        <v>&lt; $50K</v>
      </c>
    </row>
    <row r="2636" spans="1:17" x14ac:dyDescent="0.3">
      <c r="A2636" t="s">
        <v>2492</v>
      </c>
      <c r="B2636" t="s">
        <v>505</v>
      </c>
      <c r="C2636" t="s">
        <v>2563</v>
      </c>
      <c r="D2636" t="s">
        <v>2487</v>
      </c>
      <c r="E2636" t="s">
        <v>2564</v>
      </c>
      <c r="F2636" t="s">
        <v>2565</v>
      </c>
      <c r="G2636" t="s">
        <v>2566</v>
      </c>
      <c r="H2636" s="3">
        <v>44881</v>
      </c>
      <c r="I2636" t="s">
        <v>3484</v>
      </c>
      <c r="J2636">
        <v>30</v>
      </c>
      <c r="K2636">
        <v>33</v>
      </c>
      <c r="L2636">
        <v>31.5</v>
      </c>
      <c r="M2636" t="s">
        <v>2565</v>
      </c>
      <c r="N2636" t="s">
        <v>11</v>
      </c>
      <c r="O2636" t="s">
        <v>16</v>
      </c>
      <c r="P2636" t="s">
        <v>40</v>
      </c>
      <c r="Q2636" t="str">
        <f t="shared" si="41"/>
        <v>&lt; $50K</v>
      </c>
    </row>
    <row r="2637" spans="1:17" x14ac:dyDescent="0.3">
      <c r="A2637" t="s">
        <v>2492</v>
      </c>
      <c r="B2637" t="s">
        <v>2493</v>
      </c>
      <c r="C2637" t="s">
        <v>2494</v>
      </c>
      <c r="D2637" t="s">
        <v>2487</v>
      </c>
      <c r="F2637" t="s">
        <v>2495</v>
      </c>
      <c r="G2637" t="s">
        <v>2105</v>
      </c>
      <c r="H2637" s="3">
        <v>44880</v>
      </c>
      <c r="I2637" t="s">
        <v>3485</v>
      </c>
      <c r="M2637" t="s">
        <v>2497</v>
      </c>
      <c r="N2637" t="s">
        <v>2498</v>
      </c>
      <c r="O2637" t="s">
        <v>14</v>
      </c>
      <c r="P2637" t="s">
        <v>40</v>
      </c>
      <c r="Q2637" t="str">
        <f t="shared" si="41"/>
        <v/>
      </c>
    </row>
    <row r="2638" spans="1:17" x14ac:dyDescent="0.3">
      <c r="A2638" t="s">
        <v>45</v>
      </c>
      <c r="B2638" t="s">
        <v>2568</v>
      </c>
      <c r="C2638" t="s">
        <v>2569</v>
      </c>
      <c r="D2638" t="s">
        <v>2487</v>
      </c>
      <c r="E2638" t="s">
        <v>2570</v>
      </c>
      <c r="F2638" t="s">
        <v>2571</v>
      </c>
      <c r="G2638" t="s">
        <v>2572</v>
      </c>
      <c r="H2638" s="3">
        <v>44869</v>
      </c>
      <c r="I2638" t="s">
        <v>3486</v>
      </c>
      <c r="J2638">
        <v>120000</v>
      </c>
      <c r="K2638">
        <v>130000</v>
      </c>
      <c r="L2638">
        <v>125000</v>
      </c>
      <c r="M2638" t="s">
        <v>49</v>
      </c>
      <c r="N2638" t="s">
        <v>2574</v>
      </c>
      <c r="O2638" t="s">
        <v>14</v>
      </c>
      <c r="P2638" t="s">
        <v>40</v>
      </c>
      <c r="Q2638" t="str">
        <f t="shared" si="41"/>
        <v>$110K-$130K</v>
      </c>
    </row>
    <row r="2639" spans="1:17" x14ac:dyDescent="0.3">
      <c r="A2639" t="s">
        <v>45</v>
      </c>
      <c r="B2639" t="s">
        <v>2575</v>
      </c>
      <c r="C2639" t="s">
        <v>2576</v>
      </c>
      <c r="D2639" t="s">
        <v>2487</v>
      </c>
      <c r="F2639" t="s">
        <v>2577</v>
      </c>
      <c r="G2639" t="s">
        <v>89</v>
      </c>
      <c r="H2639" s="3">
        <v>44883</v>
      </c>
      <c r="I2639" t="s">
        <v>3487</v>
      </c>
      <c r="M2639" t="s">
        <v>2579</v>
      </c>
      <c r="N2639" t="s">
        <v>134</v>
      </c>
      <c r="O2639" t="s">
        <v>11</v>
      </c>
      <c r="P2639" t="s">
        <v>40</v>
      </c>
      <c r="Q2639" t="str">
        <f t="shared" si="41"/>
        <v/>
      </c>
    </row>
    <row r="2640" spans="1:17" x14ac:dyDescent="0.3">
      <c r="A2640" t="s">
        <v>45</v>
      </c>
      <c r="B2640" t="s">
        <v>1266</v>
      </c>
      <c r="C2640" t="s">
        <v>2580</v>
      </c>
      <c r="D2640" t="s">
        <v>2487</v>
      </c>
      <c r="F2640" t="s">
        <v>2581</v>
      </c>
      <c r="G2640" t="s">
        <v>251</v>
      </c>
      <c r="H2640" s="3">
        <v>44875</v>
      </c>
      <c r="I2640" t="s">
        <v>3488</v>
      </c>
      <c r="M2640" t="s">
        <v>2581</v>
      </c>
      <c r="N2640" t="s">
        <v>11</v>
      </c>
      <c r="O2640" t="s">
        <v>13</v>
      </c>
      <c r="P2640" t="s">
        <v>40</v>
      </c>
      <c r="Q2640" t="str">
        <f t="shared" si="41"/>
        <v/>
      </c>
    </row>
    <row r="2641" spans="1:17" x14ac:dyDescent="0.3">
      <c r="A2641" t="s">
        <v>45</v>
      </c>
      <c r="B2641" t="s">
        <v>2596</v>
      </c>
      <c r="C2641" t="s">
        <v>2597</v>
      </c>
      <c r="D2641" t="s">
        <v>2487</v>
      </c>
      <c r="F2641" t="s">
        <v>496</v>
      </c>
      <c r="G2641" t="s">
        <v>2598</v>
      </c>
      <c r="H2641" s="3">
        <v>44887</v>
      </c>
      <c r="I2641" t="s">
        <v>3489</v>
      </c>
      <c r="M2641" t="s">
        <v>498</v>
      </c>
      <c r="N2641" t="s">
        <v>50</v>
      </c>
      <c r="O2641" t="s">
        <v>9</v>
      </c>
      <c r="P2641" t="s">
        <v>40</v>
      </c>
      <c r="Q2641" t="str">
        <f t="shared" si="41"/>
        <v/>
      </c>
    </row>
    <row r="2642" spans="1:17" x14ac:dyDescent="0.3">
      <c r="A2642" t="s">
        <v>2492</v>
      </c>
      <c r="B2642" t="s">
        <v>2600</v>
      </c>
      <c r="C2642" t="s">
        <v>2601</v>
      </c>
      <c r="D2642" t="s">
        <v>2487</v>
      </c>
      <c r="F2642" t="s">
        <v>47</v>
      </c>
      <c r="G2642" t="s">
        <v>251</v>
      </c>
      <c r="H2642" s="3">
        <v>44855</v>
      </c>
      <c r="I2642" t="s">
        <v>3490</v>
      </c>
      <c r="M2642" t="s">
        <v>49</v>
      </c>
      <c r="N2642" t="s">
        <v>50</v>
      </c>
      <c r="O2642" t="s">
        <v>13</v>
      </c>
      <c r="P2642" t="s">
        <v>1226</v>
      </c>
      <c r="Q2642" t="str">
        <f t="shared" si="41"/>
        <v/>
      </c>
    </row>
    <row r="2643" spans="1:17" x14ac:dyDescent="0.3">
      <c r="A2643" t="s">
        <v>2101</v>
      </c>
      <c r="B2643" t="s">
        <v>2603</v>
      </c>
      <c r="C2643" t="s">
        <v>222</v>
      </c>
      <c r="D2643" t="s">
        <v>2487</v>
      </c>
      <c r="E2643" t="s">
        <v>2605</v>
      </c>
      <c r="F2643" t="s">
        <v>1234</v>
      </c>
      <c r="G2643" t="s">
        <v>223</v>
      </c>
      <c r="H2643" s="3">
        <v>44860</v>
      </c>
      <c r="I2643" t="s">
        <v>3491</v>
      </c>
      <c r="J2643">
        <v>75000</v>
      </c>
      <c r="K2643">
        <v>95000</v>
      </c>
      <c r="L2643">
        <v>85000</v>
      </c>
      <c r="M2643" t="s">
        <v>1234</v>
      </c>
      <c r="N2643" t="s">
        <v>11</v>
      </c>
      <c r="O2643" t="s">
        <v>11</v>
      </c>
      <c r="P2643" t="s">
        <v>1226</v>
      </c>
      <c r="Q2643" t="str">
        <f t="shared" si="41"/>
        <v>$70K-$90K</v>
      </c>
    </row>
    <row r="2644" spans="1:17" x14ac:dyDescent="0.3">
      <c r="A2644" t="s">
        <v>45</v>
      </c>
      <c r="B2644" t="s">
        <v>2632</v>
      </c>
      <c r="C2644" t="s">
        <v>2633</v>
      </c>
      <c r="D2644" t="s">
        <v>2487</v>
      </c>
      <c r="F2644" t="s">
        <v>2634</v>
      </c>
      <c r="G2644" t="s">
        <v>2635</v>
      </c>
      <c r="H2644" s="3">
        <v>44882</v>
      </c>
      <c r="I2644" t="s">
        <v>3492</v>
      </c>
      <c r="M2644" t="s">
        <v>2637</v>
      </c>
      <c r="N2644" t="s">
        <v>68</v>
      </c>
      <c r="O2644" t="s">
        <v>14</v>
      </c>
      <c r="P2644" t="s">
        <v>40</v>
      </c>
      <c r="Q2644" t="str">
        <f t="shared" si="41"/>
        <v/>
      </c>
    </row>
    <row r="2645" spans="1:17" x14ac:dyDescent="0.3">
      <c r="A2645" t="s">
        <v>45</v>
      </c>
      <c r="B2645" t="s">
        <v>505</v>
      </c>
      <c r="C2645" t="s">
        <v>2638</v>
      </c>
      <c r="D2645" t="s">
        <v>2487</v>
      </c>
      <c r="E2645" t="s">
        <v>2639</v>
      </c>
      <c r="F2645" t="s">
        <v>2640</v>
      </c>
      <c r="G2645" t="s">
        <v>2641</v>
      </c>
      <c r="H2645" s="3">
        <v>44879</v>
      </c>
      <c r="I2645" t="s">
        <v>3493</v>
      </c>
      <c r="J2645">
        <v>130000</v>
      </c>
      <c r="K2645">
        <v>150000</v>
      </c>
      <c r="L2645">
        <v>140000</v>
      </c>
      <c r="M2645" t="s">
        <v>2643</v>
      </c>
      <c r="N2645" t="s">
        <v>44</v>
      </c>
      <c r="O2645" t="s">
        <v>13</v>
      </c>
      <c r="P2645" t="s">
        <v>40</v>
      </c>
      <c r="Q2645" t="str">
        <f t="shared" si="41"/>
        <v>$130K+</v>
      </c>
    </row>
    <row r="2646" spans="1:17" x14ac:dyDescent="0.3">
      <c r="A2646" t="s">
        <v>45</v>
      </c>
      <c r="B2646" t="s">
        <v>2644</v>
      </c>
      <c r="C2646" t="s">
        <v>2645</v>
      </c>
      <c r="D2646" t="s">
        <v>2487</v>
      </c>
      <c r="F2646" t="s">
        <v>2646</v>
      </c>
      <c r="G2646" t="s">
        <v>2647</v>
      </c>
      <c r="H2646" s="3">
        <v>44876</v>
      </c>
      <c r="I2646" t="s">
        <v>3494</v>
      </c>
      <c r="M2646" t="s">
        <v>2649</v>
      </c>
      <c r="N2646" t="s">
        <v>53</v>
      </c>
      <c r="O2646" t="s">
        <v>14</v>
      </c>
      <c r="P2646" t="s">
        <v>40</v>
      </c>
      <c r="Q2646" t="str">
        <f t="shared" si="41"/>
        <v/>
      </c>
    </row>
    <row r="2647" spans="1:17" x14ac:dyDescent="0.3">
      <c r="A2647" t="s">
        <v>45</v>
      </c>
      <c r="B2647" t="s">
        <v>2485</v>
      </c>
      <c r="C2647" t="s">
        <v>2486</v>
      </c>
      <c r="D2647" t="s">
        <v>2487</v>
      </c>
      <c r="F2647" t="s">
        <v>123</v>
      </c>
      <c r="G2647" t="s">
        <v>2488</v>
      </c>
      <c r="H2647" s="3">
        <v>44880</v>
      </c>
      <c r="I2647" t="s">
        <v>3495</v>
      </c>
      <c r="M2647" t="s">
        <v>126</v>
      </c>
      <c r="N2647" t="s">
        <v>127</v>
      </c>
      <c r="O2647" t="s">
        <v>13</v>
      </c>
      <c r="P2647" t="s">
        <v>40</v>
      </c>
      <c r="Q2647" t="str">
        <f t="shared" si="41"/>
        <v/>
      </c>
    </row>
    <row r="2648" spans="1:17" x14ac:dyDescent="0.3">
      <c r="A2648" t="s">
        <v>45</v>
      </c>
      <c r="B2648" t="s">
        <v>2485</v>
      </c>
      <c r="C2648" t="s">
        <v>2490</v>
      </c>
      <c r="D2648" t="s">
        <v>2487</v>
      </c>
      <c r="F2648" t="s">
        <v>123</v>
      </c>
      <c r="G2648" t="s">
        <v>2488</v>
      </c>
      <c r="H2648" s="3">
        <v>44880</v>
      </c>
      <c r="I2648" t="s">
        <v>3496</v>
      </c>
      <c r="M2648" t="s">
        <v>126</v>
      </c>
      <c r="N2648" t="s">
        <v>127</v>
      </c>
      <c r="O2648" t="s">
        <v>13</v>
      </c>
      <c r="P2648" t="s">
        <v>40</v>
      </c>
      <c r="Q2648" t="str">
        <f t="shared" si="41"/>
        <v/>
      </c>
    </row>
    <row r="2649" spans="1:17" x14ac:dyDescent="0.3">
      <c r="A2649" t="s">
        <v>2492</v>
      </c>
      <c r="B2649" t="s">
        <v>2493</v>
      </c>
      <c r="C2649" t="s">
        <v>2494</v>
      </c>
      <c r="D2649" t="s">
        <v>2487</v>
      </c>
      <c r="F2649" t="s">
        <v>2495</v>
      </c>
      <c r="G2649" t="s">
        <v>2105</v>
      </c>
      <c r="H2649" s="3">
        <v>44880</v>
      </c>
      <c r="I2649" t="s">
        <v>3497</v>
      </c>
      <c r="M2649" t="s">
        <v>2497</v>
      </c>
      <c r="N2649" t="s">
        <v>2498</v>
      </c>
      <c r="O2649" t="s">
        <v>14</v>
      </c>
      <c r="P2649" t="s">
        <v>40</v>
      </c>
      <c r="Q2649" t="str">
        <f t="shared" si="41"/>
        <v/>
      </c>
    </row>
    <row r="2650" spans="1:17" x14ac:dyDescent="0.3">
      <c r="A2650" t="s">
        <v>45</v>
      </c>
      <c r="B2650" t="s">
        <v>2499</v>
      </c>
      <c r="C2650" t="s">
        <v>2500</v>
      </c>
      <c r="D2650" t="s">
        <v>2487</v>
      </c>
      <c r="E2650" t="s">
        <v>320</v>
      </c>
      <c r="F2650" t="s">
        <v>2501</v>
      </c>
      <c r="G2650" t="s">
        <v>2502</v>
      </c>
      <c r="H2650" s="3">
        <v>44873</v>
      </c>
      <c r="I2650" t="s">
        <v>3498</v>
      </c>
      <c r="J2650">
        <v>50</v>
      </c>
      <c r="K2650">
        <v>60</v>
      </c>
      <c r="L2650">
        <v>55</v>
      </c>
      <c r="M2650" t="s">
        <v>2501</v>
      </c>
      <c r="N2650" t="s">
        <v>11</v>
      </c>
      <c r="O2650" t="s">
        <v>13</v>
      </c>
      <c r="P2650" t="s">
        <v>40</v>
      </c>
      <c r="Q2650" t="str">
        <f t="shared" si="41"/>
        <v>&lt; $50K</v>
      </c>
    </row>
    <row r="2651" spans="1:17" x14ac:dyDescent="0.3">
      <c r="A2651" t="s">
        <v>45</v>
      </c>
      <c r="B2651" t="s">
        <v>2504</v>
      </c>
      <c r="C2651" t="s">
        <v>2505</v>
      </c>
      <c r="D2651" t="s">
        <v>2487</v>
      </c>
      <c r="F2651" t="s">
        <v>1248</v>
      </c>
      <c r="G2651" t="s">
        <v>1675</v>
      </c>
      <c r="H2651" s="3">
        <v>44887</v>
      </c>
      <c r="I2651" t="s">
        <v>3499</v>
      </c>
      <c r="M2651" t="s">
        <v>1251</v>
      </c>
      <c r="N2651" t="s">
        <v>114</v>
      </c>
      <c r="O2651" t="s">
        <v>16</v>
      </c>
      <c r="P2651" t="s">
        <v>40</v>
      </c>
      <c r="Q2651" t="str">
        <f t="shared" si="41"/>
        <v/>
      </c>
    </row>
    <row r="2652" spans="1:17" x14ac:dyDescent="0.3">
      <c r="A2652" t="s">
        <v>45</v>
      </c>
      <c r="B2652" t="s">
        <v>2507</v>
      </c>
      <c r="C2652" t="s">
        <v>2508</v>
      </c>
      <c r="D2652" t="s">
        <v>2487</v>
      </c>
      <c r="E2652" t="s">
        <v>2509</v>
      </c>
      <c r="F2652" t="s">
        <v>1234</v>
      </c>
      <c r="G2652" t="s">
        <v>2510</v>
      </c>
      <c r="H2652" s="3">
        <v>44861</v>
      </c>
      <c r="I2652" t="s">
        <v>3500</v>
      </c>
      <c r="J2652">
        <v>90000</v>
      </c>
      <c r="K2652">
        <v>120000</v>
      </c>
      <c r="L2652">
        <v>105000</v>
      </c>
      <c r="M2652" t="s">
        <v>1234</v>
      </c>
      <c r="N2652" t="s">
        <v>11</v>
      </c>
      <c r="O2652" t="s">
        <v>13</v>
      </c>
      <c r="P2652" t="s">
        <v>1226</v>
      </c>
      <c r="Q2652" t="str">
        <f t="shared" si="41"/>
        <v>$90K-$110K</v>
      </c>
    </row>
    <row r="2653" spans="1:17" x14ac:dyDescent="0.3">
      <c r="A2653" t="s">
        <v>45</v>
      </c>
      <c r="B2653" t="s">
        <v>2512</v>
      </c>
      <c r="C2653" t="s">
        <v>2513</v>
      </c>
      <c r="D2653" t="s">
        <v>2487</v>
      </c>
      <c r="F2653" t="s">
        <v>1234</v>
      </c>
      <c r="G2653" t="s">
        <v>2514</v>
      </c>
      <c r="H2653" s="3">
        <v>44881</v>
      </c>
      <c r="I2653" t="s">
        <v>3501</v>
      </c>
      <c r="M2653" t="s">
        <v>1234</v>
      </c>
      <c r="N2653" t="s">
        <v>11</v>
      </c>
      <c r="O2653" t="s">
        <v>14</v>
      </c>
      <c r="P2653" t="s">
        <v>40</v>
      </c>
      <c r="Q2653" t="str">
        <f t="shared" si="41"/>
        <v/>
      </c>
    </row>
    <row r="2654" spans="1:17" x14ac:dyDescent="0.3">
      <c r="A2654" t="s">
        <v>45</v>
      </c>
      <c r="B2654" t="s">
        <v>2613</v>
      </c>
      <c r="C2654" t="s">
        <v>2614</v>
      </c>
      <c r="D2654" t="s">
        <v>2487</v>
      </c>
      <c r="F2654" t="s">
        <v>1602</v>
      </c>
      <c r="G2654" t="s">
        <v>371</v>
      </c>
      <c r="H2654" s="3">
        <v>44887</v>
      </c>
      <c r="I2654" t="s">
        <v>3502</v>
      </c>
      <c r="M2654" t="s">
        <v>1605</v>
      </c>
      <c r="N2654" t="s">
        <v>154</v>
      </c>
      <c r="O2654" t="s">
        <v>9</v>
      </c>
      <c r="P2654" t="s">
        <v>40</v>
      </c>
      <c r="Q2654" t="str">
        <f t="shared" si="41"/>
        <v/>
      </c>
    </row>
    <row r="2655" spans="1:17" x14ac:dyDescent="0.3">
      <c r="A2655" t="s">
        <v>45</v>
      </c>
      <c r="B2655" t="s">
        <v>2516</v>
      </c>
      <c r="C2655" t="s">
        <v>2517</v>
      </c>
      <c r="D2655" t="s">
        <v>2487</v>
      </c>
      <c r="E2655" t="s">
        <v>2518</v>
      </c>
      <c r="F2655" t="s">
        <v>2519</v>
      </c>
      <c r="G2655" t="s">
        <v>2520</v>
      </c>
      <c r="H2655" s="3">
        <v>44861</v>
      </c>
      <c r="I2655" t="s">
        <v>3503</v>
      </c>
      <c r="J2655">
        <v>73036</v>
      </c>
      <c r="K2655">
        <v>105901</v>
      </c>
      <c r="L2655">
        <v>89468.5</v>
      </c>
      <c r="M2655" t="s">
        <v>2522</v>
      </c>
      <c r="N2655" t="s">
        <v>1661</v>
      </c>
      <c r="O2655" t="s">
        <v>9</v>
      </c>
      <c r="P2655" t="s">
        <v>1226</v>
      </c>
      <c r="Q2655" t="str">
        <f t="shared" si="41"/>
        <v>$70K-$90K</v>
      </c>
    </row>
    <row r="2656" spans="1:17" x14ac:dyDescent="0.3">
      <c r="A2656" t="s">
        <v>45</v>
      </c>
      <c r="B2656" t="s">
        <v>2523</v>
      </c>
      <c r="C2656" t="s">
        <v>2524</v>
      </c>
      <c r="D2656" t="s">
        <v>2487</v>
      </c>
      <c r="F2656" t="s">
        <v>2525</v>
      </c>
      <c r="G2656" t="s">
        <v>2526</v>
      </c>
      <c r="H2656" s="3">
        <v>44873</v>
      </c>
      <c r="I2656" t="s">
        <v>3504</v>
      </c>
      <c r="M2656" t="s">
        <v>49</v>
      </c>
      <c r="N2656" t="s">
        <v>162</v>
      </c>
      <c r="O2656" t="s">
        <v>16</v>
      </c>
      <c r="P2656" t="s">
        <v>40</v>
      </c>
      <c r="Q2656" t="str">
        <f t="shared" si="41"/>
        <v/>
      </c>
    </row>
    <row r="2657" spans="1:17" x14ac:dyDescent="0.3">
      <c r="A2657" t="s">
        <v>45</v>
      </c>
      <c r="B2657" t="s">
        <v>2528</v>
      </c>
      <c r="C2657" t="s">
        <v>2529</v>
      </c>
      <c r="D2657" t="s">
        <v>2487</v>
      </c>
      <c r="F2657" t="s">
        <v>2530</v>
      </c>
      <c r="G2657" t="s">
        <v>2531</v>
      </c>
      <c r="H2657" s="3">
        <v>44880</v>
      </c>
      <c r="I2657" t="s">
        <v>3505</v>
      </c>
      <c r="M2657" t="s">
        <v>2530</v>
      </c>
      <c r="N2657" t="s">
        <v>11</v>
      </c>
      <c r="O2657" t="s">
        <v>13</v>
      </c>
      <c r="P2657" t="s">
        <v>40</v>
      </c>
      <c r="Q2657" t="str">
        <f t="shared" si="41"/>
        <v/>
      </c>
    </row>
    <row r="2658" spans="1:17" x14ac:dyDescent="0.3">
      <c r="A2658" t="s">
        <v>45</v>
      </c>
      <c r="B2658" t="s">
        <v>2533</v>
      </c>
      <c r="C2658" t="s">
        <v>2534</v>
      </c>
      <c r="D2658" t="s">
        <v>2487</v>
      </c>
      <c r="F2658" t="s">
        <v>123</v>
      </c>
      <c r="G2658" t="s">
        <v>322</v>
      </c>
      <c r="H2658" s="3">
        <v>44883</v>
      </c>
      <c r="I2658" t="s">
        <v>3506</v>
      </c>
      <c r="M2658" t="s">
        <v>126</v>
      </c>
      <c r="N2658" t="s">
        <v>127</v>
      </c>
      <c r="O2658" t="s">
        <v>14</v>
      </c>
      <c r="P2658" t="s">
        <v>40</v>
      </c>
      <c r="Q2658" t="str">
        <f t="shared" si="41"/>
        <v/>
      </c>
    </row>
    <row r="2659" spans="1:17" x14ac:dyDescent="0.3">
      <c r="A2659" t="s">
        <v>45</v>
      </c>
      <c r="B2659" t="s">
        <v>2536</v>
      </c>
      <c r="C2659" t="s">
        <v>2537</v>
      </c>
      <c r="D2659" t="s">
        <v>2487</v>
      </c>
      <c r="F2659" t="s">
        <v>2538</v>
      </c>
      <c r="G2659" t="s">
        <v>89</v>
      </c>
      <c r="H2659" s="3">
        <v>44852</v>
      </c>
      <c r="I2659" t="s">
        <v>3507</v>
      </c>
      <c r="M2659" t="s">
        <v>2538</v>
      </c>
      <c r="N2659" t="s">
        <v>11</v>
      </c>
      <c r="O2659" t="s">
        <v>11</v>
      </c>
      <c r="P2659" t="s">
        <v>1226</v>
      </c>
      <c r="Q2659" t="str">
        <f t="shared" si="41"/>
        <v/>
      </c>
    </row>
    <row r="2660" spans="1:17" x14ac:dyDescent="0.3">
      <c r="A2660" t="s">
        <v>45</v>
      </c>
      <c r="B2660" t="s">
        <v>2540</v>
      </c>
      <c r="C2660" t="s">
        <v>2541</v>
      </c>
      <c r="D2660" t="s">
        <v>2487</v>
      </c>
      <c r="E2660" t="s">
        <v>2542</v>
      </c>
      <c r="F2660" t="s">
        <v>1234</v>
      </c>
      <c r="G2660" t="s">
        <v>2543</v>
      </c>
      <c r="H2660" s="3">
        <v>44887</v>
      </c>
      <c r="I2660" t="s">
        <v>3508</v>
      </c>
      <c r="J2660">
        <v>75000</v>
      </c>
      <c r="K2660">
        <v>90000</v>
      </c>
      <c r="L2660">
        <v>82500</v>
      </c>
      <c r="M2660" t="s">
        <v>1234</v>
      </c>
      <c r="N2660" t="s">
        <v>11</v>
      </c>
      <c r="O2660" t="s">
        <v>14</v>
      </c>
      <c r="P2660" t="s">
        <v>40</v>
      </c>
      <c r="Q2660" t="str">
        <f t="shared" si="41"/>
        <v>$70K-$90K</v>
      </c>
    </row>
    <row r="2661" spans="1:17" x14ac:dyDescent="0.3">
      <c r="A2661" t="s">
        <v>45</v>
      </c>
      <c r="B2661" t="s">
        <v>2545</v>
      </c>
      <c r="C2661" t="s">
        <v>2546</v>
      </c>
      <c r="D2661" t="s">
        <v>2487</v>
      </c>
      <c r="E2661" t="s">
        <v>2547</v>
      </c>
      <c r="F2661" t="s">
        <v>2548</v>
      </c>
      <c r="G2661" t="s">
        <v>2549</v>
      </c>
      <c r="H2661" s="3">
        <v>44881</v>
      </c>
      <c r="I2661" t="s">
        <v>3509</v>
      </c>
      <c r="J2661">
        <v>60</v>
      </c>
      <c r="K2661">
        <v>60</v>
      </c>
      <c r="L2661">
        <v>60</v>
      </c>
      <c r="M2661" t="s">
        <v>2548</v>
      </c>
      <c r="N2661" t="s">
        <v>11</v>
      </c>
      <c r="O2661" t="s">
        <v>13</v>
      </c>
      <c r="P2661" t="s">
        <v>40</v>
      </c>
      <c r="Q2661" t="str">
        <f t="shared" si="41"/>
        <v>&lt; $50K</v>
      </c>
    </row>
    <row r="2662" spans="1:17" x14ac:dyDescent="0.3">
      <c r="A2662" t="s">
        <v>45</v>
      </c>
      <c r="B2662" t="s">
        <v>2551</v>
      </c>
      <c r="C2662" t="s">
        <v>2552</v>
      </c>
      <c r="D2662" t="s">
        <v>2487</v>
      </c>
      <c r="F2662" t="s">
        <v>2553</v>
      </c>
      <c r="G2662" t="s">
        <v>2554</v>
      </c>
      <c r="H2662" s="3">
        <v>44868</v>
      </c>
      <c r="I2662" t="s">
        <v>3510</v>
      </c>
      <c r="M2662" t="s">
        <v>2556</v>
      </c>
      <c r="N2662" t="s">
        <v>44</v>
      </c>
      <c r="O2662" t="s">
        <v>13</v>
      </c>
      <c r="P2662" t="s">
        <v>40</v>
      </c>
      <c r="Q2662" t="str">
        <f t="shared" si="41"/>
        <v/>
      </c>
    </row>
    <row r="2663" spans="1:17" x14ac:dyDescent="0.3">
      <c r="A2663" t="s">
        <v>2557</v>
      </c>
      <c r="B2663" t="s">
        <v>2558</v>
      </c>
      <c r="C2663" t="s">
        <v>2559</v>
      </c>
      <c r="D2663" t="s">
        <v>2487</v>
      </c>
      <c r="E2663" t="s">
        <v>2560</v>
      </c>
      <c r="F2663" t="s">
        <v>1234</v>
      </c>
      <c r="G2663" t="s">
        <v>2561</v>
      </c>
      <c r="H2663" s="3">
        <v>44881</v>
      </c>
      <c r="I2663" t="s">
        <v>3511</v>
      </c>
      <c r="J2663">
        <v>40</v>
      </c>
      <c r="K2663">
        <v>60</v>
      </c>
      <c r="L2663">
        <v>50</v>
      </c>
      <c r="M2663" t="s">
        <v>1234</v>
      </c>
      <c r="N2663" t="s">
        <v>11</v>
      </c>
      <c r="O2663" t="s">
        <v>14</v>
      </c>
      <c r="P2663" t="s">
        <v>40</v>
      </c>
      <c r="Q2663" t="str">
        <f t="shared" si="41"/>
        <v>&lt; $50K</v>
      </c>
    </row>
    <row r="2664" spans="1:17" x14ac:dyDescent="0.3">
      <c r="A2664" t="s">
        <v>2492</v>
      </c>
      <c r="B2664" t="s">
        <v>505</v>
      </c>
      <c r="C2664" t="s">
        <v>2563</v>
      </c>
      <c r="D2664" t="s">
        <v>2487</v>
      </c>
      <c r="E2664" t="s">
        <v>2564</v>
      </c>
      <c r="F2664" t="s">
        <v>2565</v>
      </c>
      <c r="G2664" t="s">
        <v>2566</v>
      </c>
      <c r="H2664" s="3">
        <v>44881</v>
      </c>
      <c r="I2664" t="s">
        <v>3512</v>
      </c>
      <c r="J2664">
        <v>30</v>
      </c>
      <c r="K2664">
        <v>33</v>
      </c>
      <c r="L2664">
        <v>31.5</v>
      </c>
      <c r="M2664" t="s">
        <v>2565</v>
      </c>
      <c r="N2664" t="s">
        <v>11</v>
      </c>
      <c r="O2664" t="s">
        <v>16</v>
      </c>
      <c r="P2664" t="s">
        <v>40</v>
      </c>
      <c r="Q2664" t="str">
        <f t="shared" si="41"/>
        <v>&lt; $50K</v>
      </c>
    </row>
    <row r="2665" spans="1:17" x14ac:dyDescent="0.3">
      <c r="A2665" t="s">
        <v>45</v>
      </c>
      <c r="B2665" t="s">
        <v>2568</v>
      </c>
      <c r="C2665" t="s">
        <v>2569</v>
      </c>
      <c r="D2665" t="s">
        <v>2487</v>
      </c>
      <c r="E2665" t="s">
        <v>2570</v>
      </c>
      <c r="F2665" t="s">
        <v>2571</v>
      </c>
      <c r="G2665" t="s">
        <v>2572</v>
      </c>
      <c r="H2665" s="3">
        <v>44869</v>
      </c>
      <c r="I2665" t="s">
        <v>3513</v>
      </c>
      <c r="J2665">
        <v>120000</v>
      </c>
      <c r="K2665">
        <v>130000</v>
      </c>
      <c r="L2665">
        <v>125000</v>
      </c>
      <c r="M2665" t="s">
        <v>49</v>
      </c>
      <c r="N2665" t="s">
        <v>2574</v>
      </c>
      <c r="O2665" t="s">
        <v>14</v>
      </c>
      <c r="P2665" t="s">
        <v>40</v>
      </c>
      <c r="Q2665" t="str">
        <f t="shared" si="41"/>
        <v>$110K-$130K</v>
      </c>
    </row>
    <row r="2666" spans="1:17" x14ac:dyDescent="0.3">
      <c r="A2666" t="s">
        <v>45</v>
      </c>
      <c r="B2666" t="s">
        <v>2575</v>
      </c>
      <c r="C2666" t="s">
        <v>2576</v>
      </c>
      <c r="D2666" t="s">
        <v>2487</v>
      </c>
      <c r="F2666" t="s">
        <v>2577</v>
      </c>
      <c r="G2666" t="s">
        <v>89</v>
      </c>
      <c r="H2666" s="3">
        <v>44883</v>
      </c>
      <c r="I2666" t="s">
        <v>3514</v>
      </c>
      <c r="M2666" t="s">
        <v>2579</v>
      </c>
      <c r="N2666" t="s">
        <v>134</v>
      </c>
      <c r="O2666" t="s">
        <v>11</v>
      </c>
      <c r="P2666" t="s">
        <v>40</v>
      </c>
      <c r="Q2666" t="str">
        <f t="shared" si="41"/>
        <v/>
      </c>
    </row>
    <row r="2667" spans="1:17" x14ac:dyDescent="0.3">
      <c r="A2667" t="s">
        <v>45</v>
      </c>
      <c r="B2667" t="s">
        <v>1266</v>
      </c>
      <c r="C2667" t="s">
        <v>2580</v>
      </c>
      <c r="D2667" t="s">
        <v>2487</v>
      </c>
      <c r="F2667" t="s">
        <v>2581</v>
      </c>
      <c r="G2667" t="s">
        <v>251</v>
      </c>
      <c r="H2667" s="3">
        <v>44875</v>
      </c>
      <c r="I2667" t="s">
        <v>3515</v>
      </c>
      <c r="M2667" t="s">
        <v>2581</v>
      </c>
      <c r="N2667" t="s">
        <v>11</v>
      </c>
      <c r="O2667" t="s">
        <v>13</v>
      </c>
      <c r="P2667" t="s">
        <v>40</v>
      </c>
      <c r="Q2667" t="str">
        <f t="shared" si="41"/>
        <v/>
      </c>
    </row>
    <row r="2668" spans="1:17" x14ac:dyDescent="0.3">
      <c r="A2668" t="s">
        <v>2492</v>
      </c>
      <c r="B2668" t="s">
        <v>505</v>
      </c>
      <c r="C2668" t="s">
        <v>2583</v>
      </c>
      <c r="D2668" t="s">
        <v>2487</v>
      </c>
      <c r="E2668" t="s">
        <v>2584</v>
      </c>
      <c r="F2668" t="s">
        <v>2585</v>
      </c>
      <c r="G2668" t="s">
        <v>2586</v>
      </c>
      <c r="H2668" s="3">
        <v>44879</v>
      </c>
      <c r="I2668" t="s">
        <v>3516</v>
      </c>
      <c r="J2668">
        <v>22</v>
      </c>
      <c r="K2668">
        <v>24</v>
      </c>
      <c r="L2668">
        <v>23</v>
      </c>
      <c r="M2668" t="s">
        <v>2588</v>
      </c>
      <c r="N2668" t="s">
        <v>2589</v>
      </c>
      <c r="O2668" t="s">
        <v>16</v>
      </c>
      <c r="P2668" t="s">
        <v>40</v>
      </c>
      <c r="Q2668" t="str">
        <f t="shared" si="41"/>
        <v>&lt; $50K</v>
      </c>
    </row>
    <row r="2669" spans="1:17" x14ac:dyDescent="0.3">
      <c r="A2669" t="s">
        <v>45</v>
      </c>
      <c r="B2669" t="s">
        <v>2590</v>
      </c>
      <c r="C2669" t="s">
        <v>2591</v>
      </c>
      <c r="D2669" t="s">
        <v>2487</v>
      </c>
      <c r="E2669" t="s">
        <v>2592</v>
      </c>
      <c r="F2669" t="s">
        <v>2593</v>
      </c>
      <c r="G2669" t="s">
        <v>2594</v>
      </c>
      <c r="H2669" s="3">
        <v>44886</v>
      </c>
      <c r="I2669" t="s">
        <v>3517</v>
      </c>
      <c r="J2669">
        <v>40</v>
      </c>
      <c r="K2669">
        <v>100</v>
      </c>
      <c r="L2669">
        <v>70</v>
      </c>
      <c r="M2669" t="s">
        <v>49</v>
      </c>
      <c r="N2669" t="s">
        <v>1661</v>
      </c>
      <c r="O2669" t="s">
        <v>13</v>
      </c>
      <c r="P2669" t="s">
        <v>40</v>
      </c>
      <c r="Q2669" t="str">
        <f t="shared" si="41"/>
        <v>&lt; $50K</v>
      </c>
    </row>
    <row r="2670" spans="1:17" x14ac:dyDescent="0.3">
      <c r="A2670" t="s">
        <v>45</v>
      </c>
      <c r="B2670" t="s">
        <v>2596</v>
      </c>
      <c r="C2670" t="s">
        <v>2597</v>
      </c>
      <c r="D2670" t="s">
        <v>2487</v>
      </c>
      <c r="F2670" t="s">
        <v>496</v>
      </c>
      <c r="G2670" t="s">
        <v>2598</v>
      </c>
      <c r="H2670" s="3">
        <v>44887</v>
      </c>
      <c r="I2670" t="s">
        <v>3518</v>
      </c>
      <c r="M2670" t="s">
        <v>498</v>
      </c>
      <c r="N2670" t="s">
        <v>50</v>
      </c>
      <c r="O2670" t="s">
        <v>9</v>
      </c>
      <c r="P2670" t="s">
        <v>40</v>
      </c>
      <c r="Q2670" t="str">
        <f t="shared" si="41"/>
        <v/>
      </c>
    </row>
    <row r="2671" spans="1:17" x14ac:dyDescent="0.3">
      <c r="A2671" t="s">
        <v>2492</v>
      </c>
      <c r="B2671" t="s">
        <v>2600</v>
      </c>
      <c r="C2671" t="s">
        <v>2601</v>
      </c>
      <c r="D2671" t="s">
        <v>2487</v>
      </c>
      <c r="F2671" t="s">
        <v>47</v>
      </c>
      <c r="G2671" t="s">
        <v>251</v>
      </c>
      <c r="H2671" s="3">
        <v>44855</v>
      </c>
      <c r="I2671" t="s">
        <v>3519</v>
      </c>
      <c r="M2671" t="s">
        <v>49</v>
      </c>
      <c r="N2671" t="s">
        <v>50</v>
      </c>
      <c r="O2671" t="s">
        <v>13</v>
      </c>
      <c r="P2671" t="s">
        <v>1226</v>
      </c>
      <c r="Q2671" t="str">
        <f t="shared" si="41"/>
        <v/>
      </c>
    </row>
    <row r="2672" spans="1:17" x14ac:dyDescent="0.3">
      <c r="A2672" t="s">
        <v>45</v>
      </c>
      <c r="B2672" t="s">
        <v>2485</v>
      </c>
      <c r="C2672" t="s">
        <v>2486</v>
      </c>
      <c r="D2672" t="s">
        <v>2487</v>
      </c>
      <c r="F2672" t="s">
        <v>123</v>
      </c>
      <c r="G2672" t="s">
        <v>2488</v>
      </c>
      <c r="H2672" s="3">
        <v>44880</v>
      </c>
      <c r="I2672" t="s">
        <v>3520</v>
      </c>
      <c r="M2672" t="s">
        <v>126</v>
      </c>
      <c r="N2672" t="s">
        <v>127</v>
      </c>
      <c r="O2672" t="s">
        <v>13</v>
      </c>
      <c r="P2672" t="s">
        <v>40</v>
      </c>
      <c r="Q2672" t="str">
        <f t="shared" si="41"/>
        <v/>
      </c>
    </row>
    <row r="2673" spans="1:17" x14ac:dyDescent="0.3">
      <c r="A2673" t="s">
        <v>45</v>
      </c>
      <c r="B2673" t="s">
        <v>2485</v>
      </c>
      <c r="C2673" t="s">
        <v>2490</v>
      </c>
      <c r="D2673" t="s">
        <v>2487</v>
      </c>
      <c r="F2673" t="s">
        <v>123</v>
      </c>
      <c r="G2673" t="s">
        <v>2488</v>
      </c>
      <c r="H2673" s="3">
        <v>44880</v>
      </c>
      <c r="I2673" t="s">
        <v>3521</v>
      </c>
      <c r="M2673" t="s">
        <v>126</v>
      </c>
      <c r="N2673" t="s">
        <v>127</v>
      </c>
      <c r="O2673" t="s">
        <v>13</v>
      </c>
      <c r="P2673" t="s">
        <v>40</v>
      </c>
      <c r="Q2673" t="str">
        <f t="shared" si="41"/>
        <v/>
      </c>
    </row>
    <row r="2674" spans="1:17" x14ac:dyDescent="0.3">
      <c r="A2674" t="s">
        <v>45</v>
      </c>
      <c r="B2674" t="s">
        <v>2499</v>
      </c>
      <c r="C2674" t="s">
        <v>2500</v>
      </c>
      <c r="D2674" t="s">
        <v>2487</v>
      </c>
      <c r="E2674" t="s">
        <v>320</v>
      </c>
      <c r="F2674" t="s">
        <v>2501</v>
      </c>
      <c r="G2674" t="s">
        <v>2502</v>
      </c>
      <c r="H2674" s="3">
        <v>44873</v>
      </c>
      <c r="I2674" t="s">
        <v>3522</v>
      </c>
      <c r="J2674">
        <v>50</v>
      </c>
      <c r="K2674">
        <v>60</v>
      </c>
      <c r="L2674">
        <v>55</v>
      </c>
      <c r="M2674" t="s">
        <v>2501</v>
      </c>
      <c r="N2674" t="s">
        <v>11</v>
      </c>
      <c r="O2674" t="s">
        <v>13</v>
      </c>
      <c r="P2674" t="s">
        <v>40</v>
      </c>
      <c r="Q2674" t="str">
        <f t="shared" si="41"/>
        <v>&lt; $50K</v>
      </c>
    </row>
    <row r="2675" spans="1:17" x14ac:dyDescent="0.3">
      <c r="A2675" t="s">
        <v>45</v>
      </c>
      <c r="B2675" t="s">
        <v>2507</v>
      </c>
      <c r="C2675" t="s">
        <v>2508</v>
      </c>
      <c r="D2675" t="s">
        <v>2487</v>
      </c>
      <c r="E2675" t="s">
        <v>2509</v>
      </c>
      <c r="F2675" t="s">
        <v>1234</v>
      </c>
      <c r="G2675" t="s">
        <v>2510</v>
      </c>
      <c r="H2675" s="3">
        <v>44861</v>
      </c>
      <c r="I2675" t="s">
        <v>3523</v>
      </c>
      <c r="J2675">
        <v>90000</v>
      </c>
      <c r="K2675">
        <v>120000</v>
      </c>
      <c r="L2675">
        <v>105000</v>
      </c>
      <c r="M2675" t="s">
        <v>1234</v>
      </c>
      <c r="N2675" t="s">
        <v>11</v>
      </c>
      <c r="O2675" t="s">
        <v>13</v>
      </c>
      <c r="P2675" t="s">
        <v>1226</v>
      </c>
      <c r="Q2675" t="str">
        <f t="shared" si="41"/>
        <v>$90K-$110K</v>
      </c>
    </row>
    <row r="2676" spans="1:17" x14ac:dyDescent="0.3">
      <c r="A2676" t="s">
        <v>45</v>
      </c>
      <c r="B2676" t="s">
        <v>2512</v>
      </c>
      <c r="C2676" t="s">
        <v>2513</v>
      </c>
      <c r="D2676" t="s">
        <v>2487</v>
      </c>
      <c r="F2676" t="s">
        <v>1234</v>
      </c>
      <c r="G2676" t="s">
        <v>2514</v>
      </c>
      <c r="H2676" s="3">
        <v>44881</v>
      </c>
      <c r="I2676" t="s">
        <v>3524</v>
      </c>
      <c r="M2676" t="s">
        <v>1234</v>
      </c>
      <c r="N2676" t="s">
        <v>11</v>
      </c>
      <c r="O2676" t="s">
        <v>14</v>
      </c>
      <c r="P2676" t="s">
        <v>40</v>
      </c>
      <c r="Q2676" t="str">
        <f t="shared" si="41"/>
        <v/>
      </c>
    </row>
    <row r="2677" spans="1:17" x14ac:dyDescent="0.3">
      <c r="A2677" t="s">
        <v>45</v>
      </c>
      <c r="B2677" t="s">
        <v>2613</v>
      </c>
      <c r="C2677" t="s">
        <v>2614</v>
      </c>
      <c r="D2677" t="s">
        <v>2487</v>
      </c>
      <c r="F2677" t="s">
        <v>1602</v>
      </c>
      <c r="G2677" t="s">
        <v>371</v>
      </c>
      <c r="H2677" s="3">
        <v>44887</v>
      </c>
      <c r="I2677" t="s">
        <v>3525</v>
      </c>
      <c r="M2677" t="s">
        <v>1605</v>
      </c>
      <c r="N2677" t="s">
        <v>154</v>
      </c>
      <c r="O2677" t="s">
        <v>9</v>
      </c>
      <c r="P2677" t="s">
        <v>40</v>
      </c>
      <c r="Q2677" t="str">
        <f t="shared" si="41"/>
        <v/>
      </c>
    </row>
    <row r="2678" spans="1:17" x14ac:dyDescent="0.3">
      <c r="A2678" t="s">
        <v>45</v>
      </c>
      <c r="B2678" t="s">
        <v>2516</v>
      </c>
      <c r="C2678" t="s">
        <v>2517</v>
      </c>
      <c r="D2678" t="s">
        <v>2487</v>
      </c>
      <c r="E2678" t="s">
        <v>2518</v>
      </c>
      <c r="F2678" t="s">
        <v>2519</v>
      </c>
      <c r="G2678" t="s">
        <v>2520</v>
      </c>
      <c r="H2678" s="3">
        <v>44861</v>
      </c>
      <c r="I2678" t="s">
        <v>3526</v>
      </c>
      <c r="J2678">
        <v>73036</v>
      </c>
      <c r="K2678">
        <v>105901</v>
      </c>
      <c r="L2678">
        <v>89468.5</v>
      </c>
      <c r="M2678" t="s">
        <v>2522</v>
      </c>
      <c r="N2678" t="s">
        <v>1661</v>
      </c>
      <c r="O2678" t="s">
        <v>9</v>
      </c>
      <c r="P2678" t="s">
        <v>1226</v>
      </c>
      <c r="Q2678" t="str">
        <f t="shared" si="41"/>
        <v>$70K-$90K</v>
      </c>
    </row>
    <row r="2679" spans="1:17" x14ac:dyDescent="0.3">
      <c r="A2679" t="s">
        <v>45</v>
      </c>
      <c r="B2679" t="s">
        <v>2523</v>
      </c>
      <c r="C2679" t="s">
        <v>2524</v>
      </c>
      <c r="D2679" t="s">
        <v>2487</v>
      </c>
      <c r="F2679" t="s">
        <v>2525</v>
      </c>
      <c r="G2679" t="s">
        <v>2526</v>
      </c>
      <c r="H2679" s="3">
        <v>44873</v>
      </c>
      <c r="I2679" t="s">
        <v>3527</v>
      </c>
      <c r="M2679" t="s">
        <v>49</v>
      </c>
      <c r="N2679" t="s">
        <v>162</v>
      </c>
      <c r="O2679" t="s">
        <v>16</v>
      </c>
      <c r="P2679" t="s">
        <v>40</v>
      </c>
      <c r="Q2679" t="str">
        <f t="shared" si="41"/>
        <v/>
      </c>
    </row>
    <row r="2680" spans="1:17" x14ac:dyDescent="0.3">
      <c r="A2680" t="s">
        <v>45</v>
      </c>
      <c r="B2680" t="s">
        <v>2528</v>
      </c>
      <c r="C2680" t="s">
        <v>2529</v>
      </c>
      <c r="D2680" t="s">
        <v>2487</v>
      </c>
      <c r="F2680" t="s">
        <v>2530</v>
      </c>
      <c r="G2680" t="s">
        <v>2531</v>
      </c>
      <c r="H2680" s="3">
        <v>44880</v>
      </c>
      <c r="I2680" t="s">
        <v>3528</v>
      </c>
      <c r="M2680" t="s">
        <v>2530</v>
      </c>
      <c r="N2680" t="s">
        <v>11</v>
      </c>
      <c r="O2680" t="s">
        <v>13</v>
      </c>
      <c r="P2680" t="s">
        <v>40</v>
      </c>
      <c r="Q2680" t="str">
        <f t="shared" si="41"/>
        <v/>
      </c>
    </row>
    <row r="2681" spans="1:17" x14ac:dyDescent="0.3">
      <c r="A2681" t="s">
        <v>2492</v>
      </c>
      <c r="B2681" t="s">
        <v>505</v>
      </c>
      <c r="C2681" t="s">
        <v>2583</v>
      </c>
      <c r="D2681" t="s">
        <v>2487</v>
      </c>
      <c r="E2681" t="s">
        <v>2584</v>
      </c>
      <c r="F2681" t="s">
        <v>2585</v>
      </c>
      <c r="G2681" t="s">
        <v>2586</v>
      </c>
      <c r="H2681" s="3">
        <v>44879</v>
      </c>
      <c r="I2681" t="s">
        <v>3529</v>
      </c>
      <c r="J2681">
        <v>22</v>
      </c>
      <c r="K2681">
        <v>24</v>
      </c>
      <c r="L2681">
        <v>23</v>
      </c>
      <c r="M2681" t="s">
        <v>2588</v>
      </c>
      <c r="N2681" t="s">
        <v>2589</v>
      </c>
      <c r="O2681" t="s">
        <v>16</v>
      </c>
      <c r="P2681" t="s">
        <v>40</v>
      </c>
      <c r="Q2681" t="str">
        <f t="shared" si="41"/>
        <v>&lt; $50K</v>
      </c>
    </row>
    <row r="2682" spans="1:17" x14ac:dyDescent="0.3">
      <c r="A2682" t="s">
        <v>45</v>
      </c>
      <c r="B2682" t="s">
        <v>2536</v>
      </c>
      <c r="C2682" t="s">
        <v>2537</v>
      </c>
      <c r="D2682" t="s">
        <v>2487</v>
      </c>
      <c r="F2682" t="s">
        <v>2538</v>
      </c>
      <c r="G2682" t="s">
        <v>89</v>
      </c>
      <c r="H2682" s="3">
        <v>44852</v>
      </c>
      <c r="I2682" t="s">
        <v>3530</v>
      </c>
      <c r="M2682" t="s">
        <v>2538</v>
      </c>
      <c r="N2682" t="s">
        <v>11</v>
      </c>
      <c r="O2682" t="s">
        <v>11</v>
      </c>
      <c r="P2682" t="s">
        <v>1226</v>
      </c>
      <c r="Q2682" t="str">
        <f t="shared" si="41"/>
        <v/>
      </c>
    </row>
    <row r="2683" spans="1:17" x14ac:dyDescent="0.3">
      <c r="A2683" t="s">
        <v>45</v>
      </c>
      <c r="B2683" t="s">
        <v>2545</v>
      </c>
      <c r="C2683" t="s">
        <v>2546</v>
      </c>
      <c r="D2683" t="s">
        <v>2487</v>
      </c>
      <c r="E2683" t="s">
        <v>2547</v>
      </c>
      <c r="F2683" t="s">
        <v>2548</v>
      </c>
      <c r="G2683" t="s">
        <v>2549</v>
      </c>
      <c r="H2683" s="3">
        <v>44881</v>
      </c>
      <c r="I2683" t="s">
        <v>3531</v>
      </c>
      <c r="J2683">
        <v>60</v>
      </c>
      <c r="K2683">
        <v>60</v>
      </c>
      <c r="L2683">
        <v>60</v>
      </c>
      <c r="M2683" t="s">
        <v>2548</v>
      </c>
      <c r="N2683" t="s">
        <v>11</v>
      </c>
      <c r="O2683" t="s">
        <v>13</v>
      </c>
      <c r="P2683" t="s">
        <v>40</v>
      </c>
      <c r="Q2683" t="str">
        <f t="shared" si="41"/>
        <v>&lt; $50K</v>
      </c>
    </row>
    <row r="2684" spans="1:17" x14ac:dyDescent="0.3">
      <c r="A2684" t="s">
        <v>45</v>
      </c>
      <c r="B2684" t="s">
        <v>2551</v>
      </c>
      <c r="C2684" t="s">
        <v>222</v>
      </c>
      <c r="D2684" t="s">
        <v>2487</v>
      </c>
      <c r="F2684" t="s">
        <v>2553</v>
      </c>
      <c r="G2684" t="s">
        <v>223</v>
      </c>
      <c r="H2684" s="3">
        <v>44868</v>
      </c>
      <c r="I2684" t="s">
        <v>3532</v>
      </c>
      <c r="M2684" t="s">
        <v>2556</v>
      </c>
      <c r="N2684" t="s">
        <v>44</v>
      </c>
      <c r="O2684" t="s">
        <v>11</v>
      </c>
      <c r="P2684" t="s">
        <v>40</v>
      </c>
      <c r="Q2684" t="str">
        <f t="shared" si="41"/>
        <v/>
      </c>
    </row>
    <row r="2685" spans="1:17" x14ac:dyDescent="0.3">
      <c r="A2685" t="s">
        <v>2557</v>
      </c>
      <c r="B2685" t="s">
        <v>2558</v>
      </c>
      <c r="C2685" t="s">
        <v>2559</v>
      </c>
      <c r="D2685" t="s">
        <v>2487</v>
      </c>
      <c r="E2685" t="s">
        <v>2560</v>
      </c>
      <c r="F2685" t="s">
        <v>1234</v>
      </c>
      <c r="G2685" t="s">
        <v>2561</v>
      </c>
      <c r="H2685" s="3">
        <v>44881</v>
      </c>
      <c r="I2685" t="s">
        <v>3533</v>
      </c>
      <c r="J2685">
        <v>40</v>
      </c>
      <c r="K2685">
        <v>60</v>
      </c>
      <c r="L2685">
        <v>50</v>
      </c>
      <c r="M2685" t="s">
        <v>1234</v>
      </c>
      <c r="N2685" t="s">
        <v>11</v>
      </c>
      <c r="O2685" t="s">
        <v>14</v>
      </c>
      <c r="P2685" t="s">
        <v>40</v>
      </c>
      <c r="Q2685" t="str">
        <f t="shared" si="41"/>
        <v>&lt; $50K</v>
      </c>
    </row>
    <row r="2686" spans="1:17" x14ac:dyDescent="0.3">
      <c r="A2686" t="s">
        <v>2492</v>
      </c>
      <c r="B2686" t="s">
        <v>505</v>
      </c>
      <c r="C2686" t="s">
        <v>2563</v>
      </c>
      <c r="D2686" t="s">
        <v>2487</v>
      </c>
      <c r="E2686" t="s">
        <v>2564</v>
      </c>
      <c r="F2686" t="s">
        <v>2565</v>
      </c>
      <c r="G2686" t="s">
        <v>2566</v>
      </c>
      <c r="H2686" s="3">
        <v>44881</v>
      </c>
      <c r="I2686" t="s">
        <v>3534</v>
      </c>
      <c r="J2686">
        <v>30</v>
      </c>
      <c r="K2686">
        <v>33</v>
      </c>
      <c r="L2686">
        <v>31.5</v>
      </c>
      <c r="M2686" t="s">
        <v>2565</v>
      </c>
      <c r="N2686" t="s">
        <v>11</v>
      </c>
      <c r="O2686" t="s">
        <v>16</v>
      </c>
      <c r="P2686" t="s">
        <v>40</v>
      </c>
      <c r="Q2686" t="str">
        <f t="shared" si="41"/>
        <v>&lt; $50K</v>
      </c>
    </row>
    <row r="2687" spans="1:17" x14ac:dyDescent="0.3">
      <c r="A2687" t="s">
        <v>2492</v>
      </c>
      <c r="B2687" t="s">
        <v>2493</v>
      </c>
      <c r="C2687" t="s">
        <v>2494</v>
      </c>
      <c r="D2687" t="s">
        <v>2487</v>
      </c>
      <c r="F2687" t="s">
        <v>2495</v>
      </c>
      <c r="G2687" t="s">
        <v>2105</v>
      </c>
      <c r="H2687" s="3">
        <v>44880</v>
      </c>
      <c r="I2687" t="s">
        <v>3535</v>
      </c>
      <c r="M2687" t="s">
        <v>2497</v>
      </c>
      <c r="N2687" t="s">
        <v>2498</v>
      </c>
      <c r="O2687" t="s">
        <v>14</v>
      </c>
      <c r="P2687" t="s">
        <v>40</v>
      </c>
      <c r="Q2687" t="str">
        <f t="shared" si="41"/>
        <v/>
      </c>
    </row>
    <row r="2688" spans="1:17" x14ac:dyDescent="0.3">
      <c r="A2688" t="s">
        <v>45</v>
      </c>
      <c r="B2688" t="s">
        <v>2568</v>
      </c>
      <c r="C2688" t="s">
        <v>2569</v>
      </c>
      <c r="D2688" t="s">
        <v>2487</v>
      </c>
      <c r="E2688" t="s">
        <v>2570</v>
      </c>
      <c r="F2688" t="s">
        <v>2571</v>
      </c>
      <c r="G2688" t="s">
        <v>2572</v>
      </c>
      <c r="H2688" s="3">
        <v>44869</v>
      </c>
      <c r="I2688" t="s">
        <v>3536</v>
      </c>
      <c r="J2688">
        <v>120000</v>
      </c>
      <c r="K2688">
        <v>130000</v>
      </c>
      <c r="L2688">
        <v>125000</v>
      </c>
      <c r="M2688" t="s">
        <v>49</v>
      </c>
      <c r="N2688" t="s">
        <v>2574</v>
      </c>
      <c r="O2688" t="s">
        <v>14</v>
      </c>
      <c r="P2688" t="s">
        <v>40</v>
      </c>
      <c r="Q2688" t="str">
        <f t="shared" si="41"/>
        <v>$110K-$130K</v>
      </c>
    </row>
    <row r="2689" spans="1:17" x14ac:dyDescent="0.3">
      <c r="A2689" t="s">
        <v>45</v>
      </c>
      <c r="B2689" t="s">
        <v>2575</v>
      </c>
      <c r="C2689" t="s">
        <v>2576</v>
      </c>
      <c r="D2689" t="s">
        <v>2487</v>
      </c>
      <c r="F2689" t="s">
        <v>2577</v>
      </c>
      <c r="G2689" t="s">
        <v>89</v>
      </c>
      <c r="H2689" s="3">
        <v>44883</v>
      </c>
      <c r="I2689" t="s">
        <v>3537</v>
      </c>
      <c r="M2689" t="s">
        <v>2579</v>
      </c>
      <c r="N2689" t="s">
        <v>134</v>
      </c>
      <c r="O2689" t="s">
        <v>11</v>
      </c>
      <c r="P2689" t="s">
        <v>40</v>
      </c>
      <c r="Q2689" t="str">
        <f t="shared" si="41"/>
        <v/>
      </c>
    </row>
    <row r="2690" spans="1:17" x14ac:dyDescent="0.3">
      <c r="A2690" t="s">
        <v>45</v>
      </c>
      <c r="B2690" t="s">
        <v>1266</v>
      </c>
      <c r="C2690" t="s">
        <v>2580</v>
      </c>
      <c r="D2690" t="s">
        <v>2487</v>
      </c>
      <c r="F2690" t="s">
        <v>2581</v>
      </c>
      <c r="G2690" t="s">
        <v>251</v>
      </c>
      <c r="H2690" s="3">
        <v>44875</v>
      </c>
      <c r="I2690" t="s">
        <v>3538</v>
      </c>
      <c r="M2690" t="s">
        <v>2581</v>
      </c>
      <c r="N2690" t="s">
        <v>11</v>
      </c>
      <c r="O2690" t="s">
        <v>13</v>
      </c>
      <c r="P2690" t="s">
        <v>40</v>
      </c>
      <c r="Q2690" t="str">
        <f t="shared" ref="Q2690:Q2753" si="42">IF(L2690="","",IF(L2690&lt;50000,"&lt; $50K",IF(L2690&lt;70000,"$50K-$70K",IF(L2690&lt;90000,"$70K-$90K",IF(L2690&lt;110000,"$90K-$110K",IF(L2690&lt;130000,"$110K-$130K","$130K+"))))))</f>
        <v/>
      </c>
    </row>
    <row r="2691" spans="1:17" x14ac:dyDescent="0.3">
      <c r="A2691" t="s">
        <v>45</v>
      </c>
      <c r="B2691" t="s">
        <v>2596</v>
      </c>
      <c r="C2691" t="s">
        <v>2597</v>
      </c>
      <c r="D2691" t="s">
        <v>2487</v>
      </c>
      <c r="F2691" t="s">
        <v>496</v>
      </c>
      <c r="G2691" t="s">
        <v>2598</v>
      </c>
      <c r="H2691" s="3">
        <v>44887</v>
      </c>
      <c r="I2691" t="s">
        <v>3539</v>
      </c>
      <c r="M2691" t="s">
        <v>498</v>
      </c>
      <c r="N2691" t="s">
        <v>50</v>
      </c>
      <c r="O2691" t="s">
        <v>9</v>
      </c>
      <c r="P2691" t="s">
        <v>40</v>
      </c>
      <c r="Q2691" t="str">
        <f t="shared" si="42"/>
        <v/>
      </c>
    </row>
    <row r="2692" spans="1:17" x14ac:dyDescent="0.3">
      <c r="A2692" t="s">
        <v>2492</v>
      </c>
      <c r="B2692" t="s">
        <v>2600</v>
      </c>
      <c r="C2692" t="s">
        <v>2601</v>
      </c>
      <c r="D2692" t="s">
        <v>2487</v>
      </c>
      <c r="F2692" t="s">
        <v>47</v>
      </c>
      <c r="G2692" t="s">
        <v>251</v>
      </c>
      <c r="H2692" s="3">
        <v>44855</v>
      </c>
      <c r="I2692" t="s">
        <v>3540</v>
      </c>
      <c r="M2692" t="s">
        <v>49</v>
      </c>
      <c r="N2692" t="s">
        <v>50</v>
      </c>
      <c r="O2692" t="s">
        <v>13</v>
      </c>
      <c r="P2692" t="s">
        <v>1226</v>
      </c>
      <c r="Q2692" t="str">
        <f t="shared" si="42"/>
        <v/>
      </c>
    </row>
    <row r="2693" spans="1:17" x14ac:dyDescent="0.3">
      <c r="A2693" t="s">
        <v>2101</v>
      </c>
      <c r="B2693" t="s">
        <v>2603</v>
      </c>
      <c r="C2693" t="s">
        <v>2604</v>
      </c>
      <c r="D2693" t="s">
        <v>2487</v>
      </c>
      <c r="E2693" t="s">
        <v>2605</v>
      </c>
      <c r="F2693" t="s">
        <v>1234</v>
      </c>
      <c r="G2693" t="s">
        <v>2606</v>
      </c>
      <c r="H2693" s="3">
        <v>44860</v>
      </c>
      <c r="I2693" t="s">
        <v>3541</v>
      </c>
      <c r="J2693">
        <v>75000</v>
      </c>
      <c r="K2693">
        <v>95000</v>
      </c>
      <c r="L2693">
        <v>85000</v>
      </c>
      <c r="M2693" t="s">
        <v>1234</v>
      </c>
      <c r="N2693" t="s">
        <v>11</v>
      </c>
      <c r="O2693" t="s">
        <v>13</v>
      </c>
      <c r="P2693" t="s">
        <v>1226</v>
      </c>
      <c r="Q2693" t="str">
        <f t="shared" si="42"/>
        <v>$70K-$90K</v>
      </c>
    </row>
    <row r="2694" spans="1:17" x14ac:dyDescent="0.3">
      <c r="A2694" t="s">
        <v>45</v>
      </c>
      <c r="B2694" t="s">
        <v>2632</v>
      </c>
      <c r="C2694" t="s">
        <v>2633</v>
      </c>
      <c r="D2694" t="s">
        <v>2487</v>
      </c>
      <c r="F2694" t="s">
        <v>2634</v>
      </c>
      <c r="G2694" t="s">
        <v>2635</v>
      </c>
      <c r="H2694" s="3">
        <v>44882</v>
      </c>
      <c r="I2694" t="s">
        <v>3542</v>
      </c>
      <c r="M2694" t="s">
        <v>2637</v>
      </c>
      <c r="N2694" t="s">
        <v>68</v>
      </c>
      <c r="O2694" t="s">
        <v>14</v>
      </c>
      <c r="P2694" t="s">
        <v>40</v>
      </c>
      <c r="Q2694" t="str">
        <f t="shared" si="42"/>
        <v/>
      </c>
    </row>
    <row r="2695" spans="1:17" x14ac:dyDescent="0.3">
      <c r="A2695" t="s">
        <v>45</v>
      </c>
      <c r="B2695" t="s">
        <v>505</v>
      </c>
      <c r="C2695" t="s">
        <v>2638</v>
      </c>
      <c r="D2695" t="s">
        <v>2487</v>
      </c>
      <c r="E2695" t="s">
        <v>2639</v>
      </c>
      <c r="F2695" t="s">
        <v>2640</v>
      </c>
      <c r="G2695" t="s">
        <v>2641</v>
      </c>
      <c r="H2695" s="3">
        <v>44879</v>
      </c>
      <c r="I2695" t="s">
        <v>3543</v>
      </c>
      <c r="J2695">
        <v>130000</v>
      </c>
      <c r="K2695">
        <v>150000</v>
      </c>
      <c r="L2695">
        <v>140000</v>
      </c>
      <c r="M2695" t="s">
        <v>2643</v>
      </c>
      <c r="N2695" t="s">
        <v>44</v>
      </c>
      <c r="O2695" t="s">
        <v>13</v>
      </c>
      <c r="P2695" t="s">
        <v>40</v>
      </c>
      <c r="Q2695" t="str">
        <f t="shared" si="42"/>
        <v>$130K+</v>
      </c>
    </row>
    <row r="2696" spans="1:17" x14ac:dyDescent="0.3">
      <c r="A2696" t="s">
        <v>45</v>
      </c>
      <c r="B2696" t="s">
        <v>2644</v>
      </c>
      <c r="C2696" t="s">
        <v>2645</v>
      </c>
      <c r="D2696" t="s">
        <v>2487</v>
      </c>
      <c r="F2696" t="s">
        <v>2646</v>
      </c>
      <c r="G2696" t="s">
        <v>2647</v>
      </c>
      <c r="H2696" s="3">
        <v>44876</v>
      </c>
      <c r="I2696" t="s">
        <v>3544</v>
      </c>
      <c r="M2696" t="s">
        <v>2649</v>
      </c>
      <c r="N2696" t="s">
        <v>53</v>
      </c>
      <c r="O2696" t="s">
        <v>14</v>
      </c>
      <c r="P2696" t="s">
        <v>40</v>
      </c>
      <c r="Q2696" t="str">
        <f t="shared" si="42"/>
        <v/>
      </c>
    </row>
    <row r="2697" spans="1:17" x14ac:dyDescent="0.3">
      <c r="A2697" t="s">
        <v>45</v>
      </c>
      <c r="B2697" t="s">
        <v>2485</v>
      </c>
      <c r="C2697" t="s">
        <v>2486</v>
      </c>
      <c r="D2697" t="s">
        <v>2487</v>
      </c>
      <c r="F2697" t="s">
        <v>123</v>
      </c>
      <c r="G2697" t="s">
        <v>2488</v>
      </c>
      <c r="H2697" s="3">
        <v>44880</v>
      </c>
      <c r="I2697" t="s">
        <v>3545</v>
      </c>
      <c r="M2697" t="s">
        <v>126</v>
      </c>
      <c r="N2697" t="s">
        <v>127</v>
      </c>
      <c r="O2697" t="s">
        <v>13</v>
      </c>
      <c r="P2697" t="s">
        <v>40</v>
      </c>
      <c r="Q2697" t="str">
        <f t="shared" si="42"/>
        <v/>
      </c>
    </row>
    <row r="2698" spans="1:17" x14ac:dyDescent="0.3">
      <c r="A2698" t="s">
        <v>45</v>
      </c>
      <c r="B2698" t="s">
        <v>2485</v>
      </c>
      <c r="C2698" t="s">
        <v>2490</v>
      </c>
      <c r="D2698" t="s">
        <v>2487</v>
      </c>
      <c r="F2698" t="s">
        <v>123</v>
      </c>
      <c r="G2698" t="s">
        <v>2488</v>
      </c>
      <c r="H2698" s="3">
        <v>44880</v>
      </c>
      <c r="I2698" t="s">
        <v>3546</v>
      </c>
      <c r="M2698" t="s">
        <v>126</v>
      </c>
      <c r="N2698" t="s">
        <v>127</v>
      </c>
      <c r="O2698" t="s">
        <v>13</v>
      </c>
      <c r="P2698" t="s">
        <v>40</v>
      </c>
      <c r="Q2698" t="str">
        <f t="shared" si="42"/>
        <v/>
      </c>
    </row>
    <row r="2699" spans="1:17" x14ac:dyDescent="0.3">
      <c r="A2699" t="s">
        <v>45</v>
      </c>
      <c r="B2699" t="s">
        <v>2499</v>
      </c>
      <c r="C2699" t="s">
        <v>2500</v>
      </c>
      <c r="D2699" t="s">
        <v>2487</v>
      </c>
      <c r="E2699" t="s">
        <v>320</v>
      </c>
      <c r="F2699" t="s">
        <v>2501</v>
      </c>
      <c r="G2699" t="s">
        <v>2502</v>
      </c>
      <c r="H2699" s="3">
        <v>44873</v>
      </c>
      <c r="I2699" t="s">
        <v>3547</v>
      </c>
      <c r="J2699">
        <v>50</v>
      </c>
      <c r="K2699">
        <v>60</v>
      </c>
      <c r="L2699">
        <v>55</v>
      </c>
      <c r="M2699" t="s">
        <v>2501</v>
      </c>
      <c r="N2699" t="s">
        <v>11</v>
      </c>
      <c r="O2699" t="s">
        <v>13</v>
      </c>
      <c r="P2699" t="s">
        <v>40</v>
      </c>
      <c r="Q2699" t="str">
        <f t="shared" si="42"/>
        <v>&lt; $50K</v>
      </c>
    </row>
    <row r="2700" spans="1:17" x14ac:dyDescent="0.3">
      <c r="A2700" t="s">
        <v>45</v>
      </c>
      <c r="B2700" t="s">
        <v>2507</v>
      </c>
      <c r="C2700" t="s">
        <v>2508</v>
      </c>
      <c r="D2700" t="s">
        <v>2487</v>
      </c>
      <c r="E2700" t="s">
        <v>2509</v>
      </c>
      <c r="F2700" t="s">
        <v>1234</v>
      </c>
      <c r="G2700" t="s">
        <v>2510</v>
      </c>
      <c r="H2700" s="3">
        <v>44861</v>
      </c>
      <c r="I2700" t="s">
        <v>3548</v>
      </c>
      <c r="J2700">
        <v>90000</v>
      </c>
      <c r="K2700">
        <v>120000</v>
      </c>
      <c r="L2700">
        <v>105000</v>
      </c>
      <c r="M2700" t="s">
        <v>1234</v>
      </c>
      <c r="N2700" t="s">
        <v>11</v>
      </c>
      <c r="O2700" t="s">
        <v>13</v>
      </c>
      <c r="P2700" t="s">
        <v>1226</v>
      </c>
      <c r="Q2700" t="str">
        <f t="shared" si="42"/>
        <v>$90K-$110K</v>
      </c>
    </row>
    <row r="2701" spans="1:17" x14ac:dyDescent="0.3">
      <c r="A2701" t="s">
        <v>45</v>
      </c>
      <c r="B2701" t="s">
        <v>2512</v>
      </c>
      <c r="C2701" t="s">
        <v>2513</v>
      </c>
      <c r="D2701" t="s">
        <v>2487</v>
      </c>
      <c r="F2701" t="s">
        <v>1234</v>
      </c>
      <c r="G2701" t="s">
        <v>2514</v>
      </c>
      <c r="H2701" s="3">
        <v>44881</v>
      </c>
      <c r="I2701" t="s">
        <v>3549</v>
      </c>
      <c r="M2701" t="s">
        <v>1234</v>
      </c>
      <c r="N2701" t="s">
        <v>11</v>
      </c>
      <c r="O2701" t="s">
        <v>14</v>
      </c>
      <c r="P2701" t="s">
        <v>40</v>
      </c>
      <c r="Q2701" t="str">
        <f t="shared" si="42"/>
        <v/>
      </c>
    </row>
    <row r="2702" spans="1:17" x14ac:dyDescent="0.3">
      <c r="A2702" t="s">
        <v>45</v>
      </c>
      <c r="B2702" t="s">
        <v>2613</v>
      </c>
      <c r="C2702" t="s">
        <v>2614</v>
      </c>
      <c r="D2702" t="s">
        <v>2487</v>
      </c>
      <c r="F2702" t="s">
        <v>1602</v>
      </c>
      <c r="G2702" t="s">
        <v>371</v>
      </c>
      <c r="H2702" s="3">
        <v>44887</v>
      </c>
      <c r="I2702" t="s">
        <v>3550</v>
      </c>
      <c r="M2702" t="s">
        <v>1605</v>
      </c>
      <c r="N2702" t="s">
        <v>154</v>
      </c>
      <c r="O2702" t="s">
        <v>9</v>
      </c>
      <c r="P2702" t="s">
        <v>40</v>
      </c>
      <c r="Q2702" t="str">
        <f t="shared" si="42"/>
        <v/>
      </c>
    </row>
    <row r="2703" spans="1:17" x14ac:dyDescent="0.3">
      <c r="A2703" t="s">
        <v>45</v>
      </c>
      <c r="B2703" t="s">
        <v>2516</v>
      </c>
      <c r="C2703" t="s">
        <v>2517</v>
      </c>
      <c r="D2703" t="s">
        <v>2487</v>
      </c>
      <c r="E2703" t="s">
        <v>2518</v>
      </c>
      <c r="F2703" t="s">
        <v>2519</v>
      </c>
      <c r="G2703" t="s">
        <v>2520</v>
      </c>
      <c r="H2703" s="3">
        <v>44861</v>
      </c>
      <c r="I2703" t="s">
        <v>3551</v>
      </c>
      <c r="J2703">
        <v>73036</v>
      </c>
      <c r="K2703">
        <v>105901</v>
      </c>
      <c r="L2703">
        <v>89468.5</v>
      </c>
      <c r="M2703" t="s">
        <v>2522</v>
      </c>
      <c r="N2703" t="s">
        <v>1661</v>
      </c>
      <c r="O2703" t="s">
        <v>9</v>
      </c>
      <c r="P2703" t="s">
        <v>1226</v>
      </c>
      <c r="Q2703" t="str">
        <f t="shared" si="42"/>
        <v>$70K-$90K</v>
      </c>
    </row>
    <row r="2704" spans="1:17" x14ac:dyDescent="0.3">
      <c r="A2704" t="s">
        <v>45</v>
      </c>
      <c r="B2704" t="s">
        <v>2523</v>
      </c>
      <c r="C2704" t="s">
        <v>2524</v>
      </c>
      <c r="D2704" t="s">
        <v>2487</v>
      </c>
      <c r="F2704" t="s">
        <v>2525</v>
      </c>
      <c r="G2704" t="s">
        <v>2526</v>
      </c>
      <c r="H2704" s="3">
        <v>44873</v>
      </c>
      <c r="I2704" t="s">
        <v>3552</v>
      </c>
      <c r="M2704" t="s">
        <v>49</v>
      </c>
      <c r="N2704" t="s">
        <v>162</v>
      </c>
      <c r="O2704" t="s">
        <v>16</v>
      </c>
      <c r="P2704" t="s">
        <v>40</v>
      </c>
      <c r="Q2704" t="str">
        <f t="shared" si="42"/>
        <v/>
      </c>
    </row>
    <row r="2705" spans="1:17" x14ac:dyDescent="0.3">
      <c r="A2705" t="s">
        <v>45</v>
      </c>
      <c r="B2705" t="s">
        <v>2528</v>
      </c>
      <c r="C2705" t="s">
        <v>2529</v>
      </c>
      <c r="D2705" t="s">
        <v>2487</v>
      </c>
      <c r="F2705" t="s">
        <v>2530</v>
      </c>
      <c r="G2705" t="s">
        <v>2531</v>
      </c>
      <c r="H2705" s="3">
        <v>44880</v>
      </c>
      <c r="I2705" t="s">
        <v>3553</v>
      </c>
      <c r="M2705" t="s">
        <v>2530</v>
      </c>
      <c r="N2705" t="s">
        <v>11</v>
      </c>
      <c r="O2705" t="s">
        <v>13</v>
      </c>
      <c r="P2705" t="s">
        <v>40</v>
      </c>
      <c r="Q2705" t="str">
        <f t="shared" si="42"/>
        <v/>
      </c>
    </row>
    <row r="2706" spans="1:17" x14ac:dyDescent="0.3">
      <c r="A2706" t="s">
        <v>2492</v>
      </c>
      <c r="B2706" t="s">
        <v>505</v>
      </c>
      <c r="C2706" t="s">
        <v>2583</v>
      </c>
      <c r="D2706" t="s">
        <v>2487</v>
      </c>
      <c r="E2706" t="s">
        <v>2584</v>
      </c>
      <c r="F2706" t="s">
        <v>2585</v>
      </c>
      <c r="G2706" t="s">
        <v>2586</v>
      </c>
      <c r="H2706" s="3">
        <v>44879</v>
      </c>
      <c r="I2706" t="s">
        <v>3554</v>
      </c>
      <c r="J2706">
        <v>22</v>
      </c>
      <c r="K2706">
        <v>24</v>
      </c>
      <c r="L2706">
        <v>23</v>
      </c>
      <c r="M2706" t="s">
        <v>2588</v>
      </c>
      <c r="N2706" t="s">
        <v>2589</v>
      </c>
      <c r="O2706" t="s">
        <v>16</v>
      </c>
      <c r="P2706" t="s">
        <v>40</v>
      </c>
      <c r="Q2706" t="str">
        <f t="shared" si="42"/>
        <v>&lt; $50K</v>
      </c>
    </row>
    <row r="2707" spans="1:17" x14ac:dyDescent="0.3">
      <c r="A2707" t="s">
        <v>45</v>
      </c>
      <c r="B2707" t="s">
        <v>2536</v>
      </c>
      <c r="C2707" t="s">
        <v>2537</v>
      </c>
      <c r="D2707" t="s">
        <v>2487</v>
      </c>
      <c r="F2707" t="s">
        <v>2538</v>
      </c>
      <c r="G2707" t="s">
        <v>89</v>
      </c>
      <c r="H2707" s="3">
        <v>44852</v>
      </c>
      <c r="I2707" t="s">
        <v>3555</v>
      </c>
      <c r="M2707" t="s">
        <v>2538</v>
      </c>
      <c r="N2707" t="s">
        <v>11</v>
      </c>
      <c r="O2707" t="s">
        <v>11</v>
      </c>
      <c r="P2707" t="s">
        <v>1226</v>
      </c>
      <c r="Q2707" t="str">
        <f t="shared" si="42"/>
        <v/>
      </c>
    </row>
    <row r="2708" spans="1:17" x14ac:dyDescent="0.3">
      <c r="A2708" t="s">
        <v>45</v>
      </c>
      <c r="B2708" t="s">
        <v>2545</v>
      </c>
      <c r="C2708" t="s">
        <v>2546</v>
      </c>
      <c r="D2708" t="s">
        <v>2487</v>
      </c>
      <c r="E2708" t="s">
        <v>2547</v>
      </c>
      <c r="F2708" t="s">
        <v>2548</v>
      </c>
      <c r="G2708" t="s">
        <v>2549</v>
      </c>
      <c r="H2708" s="3">
        <v>44881</v>
      </c>
      <c r="I2708" t="s">
        <v>3556</v>
      </c>
      <c r="J2708">
        <v>60</v>
      </c>
      <c r="K2708">
        <v>60</v>
      </c>
      <c r="L2708">
        <v>60</v>
      </c>
      <c r="M2708" t="s">
        <v>2548</v>
      </c>
      <c r="N2708" t="s">
        <v>11</v>
      </c>
      <c r="O2708" t="s">
        <v>13</v>
      </c>
      <c r="P2708" t="s">
        <v>40</v>
      </c>
      <c r="Q2708" t="str">
        <f t="shared" si="42"/>
        <v>&lt; $50K</v>
      </c>
    </row>
    <row r="2709" spans="1:17" x14ac:dyDescent="0.3">
      <c r="A2709" t="s">
        <v>45</v>
      </c>
      <c r="B2709" t="s">
        <v>2551</v>
      </c>
      <c r="C2709" t="s">
        <v>2552</v>
      </c>
      <c r="D2709" t="s">
        <v>2487</v>
      </c>
      <c r="F2709" t="s">
        <v>2553</v>
      </c>
      <c r="G2709" t="s">
        <v>2554</v>
      </c>
      <c r="H2709" s="3">
        <v>44868</v>
      </c>
      <c r="I2709" t="s">
        <v>3557</v>
      </c>
      <c r="M2709" t="s">
        <v>2556</v>
      </c>
      <c r="N2709" t="s">
        <v>44</v>
      </c>
      <c r="O2709" t="s">
        <v>13</v>
      </c>
      <c r="P2709" t="s">
        <v>40</v>
      </c>
      <c r="Q2709" t="str">
        <f t="shared" si="42"/>
        <v/>
      </c>
    </row>
    <row r="2710" spans="1:17" x14ac:dyDescent="0.3">
      <c r="A2710" t="s">
        <v>2557</v>
      </c>
      <c r="B2710" t="s">
        <v>2558</v>
      </c>
      <c r="C2710" t="s">
        <v>2559</v>
      </c>
      <c r="D2710" t="s">
        <v>2487</v>
      </c>
      <c r="E2710" t="s">
        <v>2560</v>
      </c>
      <c r="F2710" t="s">
        <v>1234</v>
      </c>
      <c r="G2710" t="s">
        <v>2561</v>
      </c>
      <c r="H2710" s="3">
        <v>44881</v>
      </c>
      <c r="I2710" t="s">
        <v>3558</v>
      </c>
      <c r="J2710">
        <v>40</v>
      </c>
      <c r="K2710">
        <v>60</v>
      </c>
      <c r="L2710">
        <v>50</v>
      </c>
      <c r="M2710" t="s">
        <v>1234</v>
      </c>
      <c r="N2710" t="s">
        <v>11</v>
      </c>
      <c r="O2710" t="s">
        <v>14</v>
      </c>
      <c r="P2710" t="s">
        <v>40</v>
      </c>
      <c r="Q2710" t="str">
        <f t="shared" si="42"/>
        <v>&lt; $50K</v>
      </c>
    </row>
    <row r="2711" spans="1:17" x14ac:dyDescent="0.3">
      <c r="A2711" t="s">
        <v>2492</v>
      </c>
      <c r="B2711" t="s">
        <v>505</v>
      </c>
      <c r="C2711" t="s">
        <v>2563</v>
      </c>
      <c r="D2711" t="s">
        <v>2487</v>
      </c>
      <c r="E2711" t="s">
        <v>2564</v>
      </c>
      <c r="F2711" t="s">
        <v>2565</v>
      </c>
      <c r="G2711" t="s">
        <v>2566</v>
      </c>
      <c r="H2711" s="3">
        <v>44881</v>
      </c>
      <c r="I2711" t="s">
        <v>3559</v>
      </c>
      <c r="J2711">
        <v>30</v>
      </c>
      <c r="K2711">
        <v>33</v>
      </c>
      <c r="L2711">
        <v>31.5</v>
      </c>
      <c r="M2711" t="s">
        <v>2565</v>
      </c>
      <c r="N2711" t="s">
        <v>11</v>
      </c>
      <c r="O2711" t="s">
        <v>16</v>
      </c>
      <c r="P2711" t="s">
        <v>40</v>
      </c>
      <c r="Q2711" t="str">
        <f t="shared" si="42"/>
        <v>&lt; $50K</v>
      </c>
    </row>
    <row r="2712" spans="1:17" x14ac:dyDescent="0.3">
      <c r="A2712" t="s">
        <v>2492</v>
      </c>
      <c r="B2712" t="s">
        <v>2493</v>
      </c>
      <c r="C2712" t="s">
        <v>2494</v>
      </c>
      <c r="D2712" t="s">
        <v>2487</v>
      </c>
      <c r="F2712" t="s">
        <v>2495</v>
      </c>
      <c r="G2712" t="s">
        <v>2105</v>
      </c>
      <c r="H2712" s="3">
        <v>44880</v>
      </c>
      <c r="I2712" t="s">
        <v>3560</v>
      </c>
      <c r="M2712" t="s">
        <v>2497</v>
      </c>
      <c r="N2712" t="s">
        <v>2498</v>
      </c>
      <c r="O2712" t="s">
        <v>14</v>
      </c>
      <c r="P2712" t="s">
        <v>40</v>
      </c>
      <c r="Q2712" t="str">
        <f t="shared" si="42"/>
        <v/>
      </c>
    </row>
    <row r="2713" spans="1:17" x14ac:dyDescent="0.3">
      <c r="A2713" t="s">
        <v>45</v>
      </c>
      <c r="B2713" t="s">
        <v>2568</v>
      </c>
      <c r="C2713" t="s">
        <v>2569</v>
      </c>
      <c r="D2713" t="s">
        <v>2487</v>
      </c>
      <c r="E2713" t="s">
        <v>2570</v>
      </c>
      <c r="F2713" t="s">
        <v>2571</v>
      </c>
      <c r="G2713" t="s">
        <v>2572</v>
      </c>
      <c r="H2713" s="3">
        <v>44869</v>
      </c>
      <c r="I2713" t="s">
        <v>3561</v>
      </c>
      <c r="J2713">
        <v>120000</v>
      </c>
      <c r="K2713">
        <v>130000</v>
      </c>
      <c r="L2713">
        <v>125000</v>
      </c>
      <c r="M2713" t="s">
        <v>49</v>
      </c>
      <c r="N2713" t="s">
        <v>2574</v>
      </c>
      <c r="O2713" t="s">
        <v>14</v>
      </c>
      <c r="P2713" t="s">
        <v>40</v>
      </c>
      <c r="Q2713" t="str">
        <f t="shared" si="42"/>
        <v>$110K-$130K</v>
      </c>
    </row>
    <row r="2714" spans="1:17" x14ac:dyDescent="0.3">
      <c r="A2714" t="s">
        <v>45</v>
      </c>
      <c r="B2714" t="s">
        <v>2575</v>
      </c>
      <c r="C2714" t="s">
        <v>2576</v>
      </c>
      <c r="D2714" t="s">
        <v>2487</v>
      </c>
      <c r="F2714" t="s">
        <v>2577</v>
      </c>
      <c r="G2714" t="s">
        <v>89</v>
      </c>
      <c r="H2714" s="3">
        <v>44883</v>
      </c>
      <c r="I2714" t="s">
        <v>3562</v>
      </c>
      <c r="M2714" t="s">
        <v>2579</v>
      </c>
      <c r="N2714" t="s">
        <v>134</v>
      </c>
      <c r="O2714" t="s">
        <v>11</v>
      </c>
      <c r="P2714" t="s">
        <v>40</v>
      </c>
      <c r="Q2714" t="str">
        <f t="shared" si="42"/>
        <v/>
      </c>
    </row>
    <row r="2715" spans="1:17" x14ac:dyDescent="0.3">
      <c r="A2715" t="s">
        <v>45</v>
      </c>
      <c r="B2715" t="s">
        <v>1266</v>
      </c>
      <c r="C2715" t="s">
        <v>2580</v>
      </c>
      <c r="D2715" t="s">
        <v>2487</v>
      </c>
      <c r="F2715" t="s">
        <v>2581</v>
      </c>
      <c r="G2715" t="s">
        <v>251</v>
      </c>
      <c r="H2715" s="3">
        <v>44875</v>
      </c>
      <c r="I2715" t="s">
        <v>3563</v>
      </c>
      <c r="M2715" t="s">
        <v>2581</v>
      </c>
      <c r="N2715" t="s">
        <v>11</v>
      </c>
      <c r="O2715" t="s">
        <v>13</v>
      </c>
      <c r="P2715" t="s">
        <v>40</v>
      </c>
      <c r="Q2715" t="str">
        <f t="shared" si="42"/>
        <v/>
      </c>
    </row>
    <row r="2716" spans="1:17" x14ac:dyDescent="0.3">
      <c r="A2716" t="s">
        <v>45</v>
      </c>
      <c r="B2716" t="s">
        <v>2596</v>
      </c>
      <c r="C2716" t="s">
        <v>2597</v>
      </c>
      <c r="D2716" t="s">
        <v>2487</v>
      </c>
      <c r="F2716" t="s">
        <v>496</v>
      </c>
      <c r="G2716" t="s">
        <v>2598</v>
      </c>
      <c r="H2716" s="3">
        <v>44887</v>
      </c>
      <c r="I2716" t="s">
        <v>3564</v>
      </c>
      <c r="M2716" t="s">
        <v>498</v>
      </c>
      <c r="N2716" t="s">
        <v>50</v>
      </c>
      <c r="O2716" t="s">
        <v>9</v>
      </c>
      <c r="P2716" t="s">
        <v>40</v>
      </c>
      <c r="Q2716" t="str">
        <f t="shared" si="42"/>
        <v/>
      </c>
    </row>
    <row r="2717" spans="1:17" x14ac:dyDescent="0.3">
      <c r="A2717" t="s">
        <v>2492</v>
      </c>
      <c r="B2717" t="s">
        <v>2600</v>
      </c>
      <c r="C2717" t="s">
        <v>2601</v>
      </c>
      <c r="D2717" t="s">
        <v>2487</v>
      </c>
      <c r="F2717" t="s">
        <v>47</v>
      </c>
      <c r="G2717" t="s">
        <v>251</v>
      </c>
      <c r="H2717" s="3">
        <v>44855</v>
      </c>
      <c r="I2717" t="s">
        <v>3565</v>
      </c>
      <c r="M2717" t="s">
        <v>49</v>
      </c>
      <c r="N2717" t="s">
        <v>50</v>
      </c>
      <c r="O2717" t="s">
        <v>13</v>
      </c>
      <c r="P2717" t="s">
        <v>1226</v>
      </c>
      <c r="Q2717" t="str">
        <f t="shared" si="42"/>
        <v/>
      </c>
    </row>
    <row r="2718" spans="1:17" x14ac:dyDescent="0.3">
      <c r="A2718" t="s">
        <v>2101</v>
      </c>
      <c r="B2718" t="s">
        <v>2603</v>
      </c>
      <c r="C2718" t="s">
        <v>2604</v>
      </c>
      <c r="D2718" t="s">
        <v>2487</v>
      </c>
      <c r="E2718" t="s">
        <v>2605</v>
      </c>
      <c r="F2718" t="s">
        <v>1234</v>
      </c>
      <c r="G2718" t="s">
        <v>2606</v>
      </c>
      <c r="H2718" s="3">
        <v>44860</v>
      </c>
      <c r="I2718" t="s">
        <v>3566</v>
      </c>
      <c r="J2718">
        <v>75000</v>
      </c>
      <c r="K2718">
        <v>95000</v>
      </c>
      <c r="L2718">
        <v>85000</v>
      </c>
      <c r="M2718" t="s">
        <v>1234</v>
      </c>
      <c r="N2718" t="s">
        <v>11</v>
      </c>
      <c r="O2718" t="s">
        <v>13</v>
      </c>
      <c r="P2718" t="s">
        <v>1226</v>
      </c>
      <c r="Q2718" t="str">
        <f t="shared" si="42"/>
        <v>$70K-$90K</v>
      </c>
    </row>
    <row r="2719" spans="1:17" x14ac:dyDescent="0.3">
      <c r="A2719" t="s">
        <v>45</v>
      </c>
      <c r="B2719" t="s">
        <v>2632</v>
      </c>
      <c r="C2719" t="s">
        <v>2633</v>
      </c>
      <c r="D2719" t="s">
        <v>2487</v>
      </c>
      <c r="F2719" t="s">
        <v>2634</v>
      </c>
      <c r="G2719" t="s">
        <v>2635</v>
      </c>
      <c r="H2719" s="3">
        <v>44882</v>
      </c>
      <c r="I2719" t="s">
        <v>3567</v>
      </c>
      <c r="M2719" t="s">
        <v>2637</v>
      </c>
      <c r="N2719" t="s">
        <v>68</v>
      </c>
      <c r="O2719" t="s">
        <v>14</v>
      </c>
      <c r="P2719" t="s">
        <v>40</v>
      </c>
      <c r="Q2719" t="str">
        <f t="shared" si="42"/>
        <v/>
      </c>
    </row>
    <row r="2720" spans="1:17" x14ac:dyDescent="0.3">
      <c r="A2720" t="s">
        <v>45</v>
      </c>
      <c r="B2720" t="s">
        <v>505</v>
      </c>
      <c r="C2720" t="s">
        <v>2638</v>
      </c>
      <c r="D2720" t="s">
        <v>2487</v>
      </c>
      <c r="E2720" t="s">
        <v>2639</v>
      </c>
      <c r="F2720" t="s">
        <v>2640</v>
      </c>
      <c r="G2720" t="s">
        <v>2641</v>
      </c>
      <c r="H2720" s="3">
        <v>44879</v>
      </c>
      <c r="I2720" t="s">
        <v>3568</v>
      </c>
      <c r="J2720">
        <v>130000</v>
      </c>
      <c r="K2720">
        <v>150000</v>
      </c>
      <c r="L2720">
        <v>140000</v>
      </c>
      <c r="M2720" t="s">
        <v>2643</v>
      </c>
      <c r="N2720" t="s">
        <v>44</v>
      </c>
      <c r="O2720" t="s">
        <v>13</v>
      </c>
      <c r="P2720" t="s">
        <v>40</v>
      </c>
      <c r="Q2720" t="str">
        <f t="shared" si="42"/>
        <v>$130K+</v>
      </c>
    </row>
    <row r="2721" spans="1:17" x14ac:dyDescent="0.3">
      <c r="A2721" t="s">
        <v>45</v>
      </c>
      <c r="B2721" t="s">
        <v>2644</v>
      </c>
      <c r="C2721" t="s">
        <v>2645</v>
      </c>
      <c r="D2721" t="s">
        <v>2487</v>
      </c>
      <c r="F2721" t="s">
        <v>2646</v>
      </c>
      <c r="G2721" t="s">
        <v>2647</v>
      </c>
      <c r="H2721" s="3">
        <v>44876</v>
      </c>
      <c r="I2721" t="s">
        <v>3569</v>
      </c>
      <c r="M2721" t="s">
        <v>2649</v>
      </c>
      <c r="N2721" t="s">
        <v>53</v>
      </c>
      <c r="O2721" t="s">
        <v>14</v>
      </c>
      <c r="P2721" t="s">
        <v>40</v>
      </c>
      <c r="Q2721" t="str">
        <f t="shared" si="42"/>
        <v/>
      </c>
    </row>
    <row r="2722" spans="1:17" x14ac:dyDescent="0.3">
      <c r="A2722" t="s">
        <v>45</v>
      </c>
      <c r="B2722" t="s">
        <v>2485</v>
      </c>
      <c r="C2722" t="s">
        <v>2486</v>
      </c>
      <c r="D2722" t="s">
        <v>2487</v>
      </c>
      <c r="F2722" t="s">
        <v>123</v>
      </c>
      <c r="G2722" t="s">
        <v>2488</v>
      </c>
      <c r="H2722" s="3">
        <v>44880</v>
      </c>
      <c r="I2722" t="s">
        <v>3570</v>
      </c>
      <c r="M2722" t="s">
        <v>126</v>
      </c>
      <c r="N2722" t="s">
        <v>127</v>
      </c>
      <c r="O2722" t="s">
        <v>13</v>
      </c>
      <c r="P2722" t="s">
        <v>40</v>
      </c>
      <c r="Q2722" t="str">
        <f t="shared" si="42"/>
        <v/>
      </c>
    </row>
    <row r="2723" spans="1:17" x14ac:dyDescent="0.3">
      <c r="A2723" t="s">
        <v>45</v>
      </c>
      <c r="B2723" t="s">
        <v>2485</v>
      </c>
      <c r="C2723" t="s">
        <v>2490</v>
      </c>
      <c r="D2723" t="s">
        <v>2487</v>
      </c>
      <c r="F2723" t="s">
        <v>123</v>
      </c>
      <c r="G2723" t="s">
        <v>2488</v>
      </c>
      <c r="H2723" s="3">
        <v>44880</v>
      </c>
      <c r="I2723" t="s">
        <v>3571</v>
      </c>
      <c r="M2723" t="s">
        <v>126</v>
      </c>
      <c r="N2723" t="s">
        <v>127</v>
      </c>
      <c r="O2723" t="s">
        <v>13</v>
      </c>
      <c r="P2723" t="s">
        <v>40</v>
      </c>
      <c r="Q2723" t="str">
        <f t="shared" si="42"/>
        <v/>
      </c>
    </row>
    <row r="2724" spans="1:17" x14ac:dyDescent="0.3">
      <c r="A2724" t="s">
        <v>45</v>
      </c>
      <c r="B2724" t="s">
        <v>2499</v>
      </c>
      <c r="C2724" t="s">
        <v>2500</v>
      </c>
      <c r="D2724" t="s">
        <v>2487</v>
      </c>
      <c r="E2724" t="s">
        <v>320</v>
      </c>
      <c r="F2724" t="s">
        <v>2501</v>
      </c>
      <c r="G2724" t="s">
        <v>2502</v>
      </c>
      <c r="H2724" s="3">
        <v>44873</v>
      </c>
      <c r="I2724" t="s">
        <v>3572</v>
      </c>
      <c r="J2724">
        <v>50</v>
      </c>
      <c r="K2724">
        <v>60</v>
      </c>
      <c r="L2724">
        <v>55</v>
      </c>
      <c r="M2724" t="s">
        <v>2501</v>
      </c>
      <c r="N2724" t="s">
        <v>11</v>
      </c>
      <c r="O2724" t="s">
        <v>13</v>
      </c>
      <c r="P2724" t="s">
        <v>40</v>
      </c>
      <c r="Q2724" t="str">
        <f t="shared" si="42"/>
        <v>&lt; $50K</v>
      </c>
    </row>
    <row r="2725" spans="1:17" x14ac:dyDescent="0.3">
      <c r="A2725" t="s">
        <v>45</v>
      </c>
      <c r="B2725" t="s">
        <v>2507</v>
      </c>
      <c r="C2725" t="s">
        <v>222</v>
      </c>
      <c r="D2725" t="s">
        <v>2487</v>
      </c>
      <c r="E2725" t="s">
        <v>2509</v>
      </c>
      <c r="F2725" t="s">
        <v>1234</v>
      </c>
      <c r="G2725" t="s">
        <v>223</v>
      </c>
      <c r="H2725" s="3">
        <v>44861</v>
      </c>
      <c r="I2725" t="s">
        <v>3573</v>
      </c>
      <c r="J2725">
        <v>90000</v>
      </c>
      <c r="K2725">
        <v>120000</v>
      </c>
      <c r="L2725">
        <v>105000</v>
      </c>
      <c r="M2725" t="s">
        <v>1234</v>
      </c>
      <c r="N2725" t="s">
        <v>11</v>
      </c>
      <c r="O2725" t="s">
        <v>11</v>
      </c>
      <c r="P2725" t="s">
        <v>1226</v>
      </c>
      <c r="Q2725" t="str">
        <f t="shared" si="42"/>
        <v>$90K-$110K</v>
      </c>
    </row>
    <row r="2726" spans="1:17" x14ac:dyDescent="0.3">
      <c r="A2726" t="s">
        <v>45</v>
      </c>
      <c r="B2726" t="s">
        <v>2512</v>
      </c>
      <c r="C2726" t="s">
        <v>2513</v>
      </c>
      <c r="D2726" t="s">
        <v>2487</v>
      </c>
      <c r="F2726" t="s">
        <v>1234</v>
      </c>
      <c r="G2726" t="s">
        <v>2514</v>
      </c>
      <c r="H2726" s="3">
        <v>44881</v>
      </c>
      <c r="I2726" t="s">
        <v>3574</v>
      </c>
      <c r="M2726" t="s">
        <v>1234</v>
      </c>
      <c r="N2726" t="s">
        <v>11</v>
      </c>
      <c r="O2726" t="s">
        <v>14</v>
      </c>
      <c r="P2726" t="s">
        <v>40</v>
      </c>
      <c r="Q2726" t="str">
        <f t="shared" si="42"/>
        <v/>
      </c>
    </row>
    <row r="2727" spans="1:17" x14ac:dyDescent="0.3">
      <c r="A2727" t="s">
        <v>45</v>
      </c>
      <c r="B2727" t="s">
        <v>2613</v>
      </c>
      <c r="C2727" t="s">
        <v>2614</v>
      </c>
      <c r="D2727" t="s">
        <v>2487</v>
      </c>
      <c r="F2727" t="s">
        <v>1602</v>
      </c>
      <c r="G2727" t="s">
        <v>371</v>
      </c>
      <c r="H2727" s="3">
        <v>44887</v>
      </c>
      <c r="I2727" t="s">
        <v>3575</v>
      </c>
      <c r="M2727" t="s">
        <v>1605</v>
      </c>
      <c r="N2727" t="s">
        <v>154</v>
      </c>
      <c r="O2727" t="s">
        <v>9</v>
      </c>
      <c r="P2727" t="s">
        <v>40</v>
      </c>
      <c r="Q2727" t="str">
        <f t="shared" si="42"/>
        <v/>
      </c>
    </row>
    <row r="2728" spans="1:17" x14ac:dyDescent="0.3">
      <c r="A2728" t="s">
        <v>45</v>
      </c>
      <c r="B2728" t="s">
        <v>2516</v>
      </c>
      <c r="C2728" t="s">
        <v>2517</v>
      </c>
      <c r="D2728" t="s">
        <v>2487</v>
      </c>
      <c r="E2728" t="s">
        <v>2518</v>
      </c>
      <c r="F2728" t="s">
        <v>2519</v>
      </c>
      <c r="G2728" t="s">
        <v>2520</v>
      </c>
      <c r="H2728" s="3">
        <v>44861</v>
      </c>
      <c r="I2728" t="s">
        <v>3576</v>
      </c>
      <c r="J2728">
        <v>73036</v>
      </c>
      <c r="K2728">
        <v>105901</v>
      </c>
      <c r="L2728">
        <v>89468.5</v>
      </c>
      <c r="M2728" t="s">
        <v>2522</v>
      </c>
      <c r="N2728" t="s">
        <v>1661</v>
      </c>
      <c r="O2728" t="s">
        <v>9</v>
      </c>
      <c r="P2728" t="s">
        <v>1226</v>
      </c>
      <c r="Q2728" t="str">
        <f t="shared" si="42"/>
        <v>$70K-$90K</v>
      </c>
    </row>
    <row r="2729" spans="1:17" x14ac:dyDescent="0.3">
      <c r="A2729" t="s">
        <v>45</v>
      </c>
      <c r="B2729" t="s">
        <v>2523</v>
      </c>
      <c r="C2729" t="s">
        <v>2524</v>
      </c>
      <c r="D2729" t="s">
        <v>2487</v>
      </c>
      <c r="F2729" t="s">
        <v>2525</v>
      </c>
      <c r="G2729" t="s">
        <v>2526</v>
      </c>
      <c r="H2729" s="3">
        <v>44873</v>
      </c>
      <c r="I2729" t="s">
        <v>3577</v>
      </c>
      <c r="M2729" t="s">
        <v>49</v>
      </c>
      <c r="N2729" t="s">
        <v>162</v>
      </c>
      <c r="O2729" t="s">
        <v>16</v>
      </c>
      <c r="P2729" t="s">
        <v>40</v>
      </c>
      <c r="Q2729" t="str">
        <f t="shared" si="42"/>
        <v/>
      </c>
    </row>
    <row r="2730" spans="1:17" x14ac:dyDescent="0.3">
      <c r="A2730" t="s">
        <v>45</v>
      </c>
      <c r="B2730" t="s">
        <v>2528</v>
      </c>
      <c r="C2730" t="s">
        <v>2529</v>
      </c>
      <c r="D2730" t="s">
        <v>2487</v>
      </c>
      <c r="F2730" t="s">
        <v>2530</v>
      </c>
      <c r="G2730" t="s">
        <v>2531</v>
      </c>
      <c r="H2730" s="3">
        <v>44880</v>
      </c>
      <c r="I2730" t="s">
        <v>3578</v>
      </c>
      <c r="M2730" t="s">
        <v>2530</v>
      </c>
      <c r="N2730" t="s">
        <v>11</v>
      </c>
      <c r="O2730" t="s">
        <v>13</v>
      </c>
      <c r="P2730" t="s">
        <v>40</v>
      </c>
      <c r="Q2730" t="str">
        <f t="shared" si="42"/>
        <v/>
      </c>
    </row>
    <row r="2731" spans="1:17" x14ac:dyDescent="0.3">
      <c r="A2731" t="s">
        <v>2492</v>
      </c>
      <c r="B2731" t="s">
        <v>505</v>
      </c>
      <c r="C2731" t="s">
        <v>2583</v>
      </c>
      <c r="D2731" t="s">
        <v>2487</v>
      </c>
      <c r="E2731" t="s">
        <v>2584</v>
      </c>
      <c r="F2731" t="s">
        <v>2585</v>
      </c>
      <c r="G2731" t="s">
        <v>2586</v>
      </c>
      <c r="H2731" s="3">
        <v>44879</v>
      </c>
      <c r="I2731" t="s">
        <v>3579</v>
      </c>
      <c r="J2731">
        <v>22</v>
      </c>
      <c r="K2731">
        <v>24</v>
      </c>
      <c r="L2731">
        <v>23</v>
      </c>
      <c r="M2731" t="s">
        <v>2588</v>
      </c>
      <c r="N2731" t="s">
        <v>2589</v>
      </c>
      <c r="O2731" t="s">
        <v>16</v>
      </c>
      <c r="P2731" t="s">
        <v>40</v>
      </c>
      <c r="Q2731" t="str">
        <f t="shared" si="42"/>
        <v>&lt; $50K</v>
      </c>
    </row>
    <row r="2732" spans="1:17" x14ac:dyDescent="0.3">
      <c r="A2732" t="s">
        <v>45</v>
      </c>
      <c r="B2732" t="s">
        <v>2536</v>
      </c>
      <c r="C2732" t="s">
        <v>2537</v>
      </c>
      <c r="D2732" t="s">
        <v>2487</v>
      </c>
      <c r="F2732" t="s">
        <v>2538</v>
      </c>
      <c r="G2732" t="s">
        <v>89</v>
      </c>
      <c r="H2732" s="3">
        <v>44852</v>
      </c>
      <c r="I2732" t="s">
        <v>3580</v>
      </c>
      <c r="M2732" t="s">
        <v>2538</v>
      </c>
      <c r="N2732" t="s">
        <v>11</v>
      </c>
      <c r="O2732" t="s">
        <v>11</v>
      </c>
      <c r="P2732" t="s">
        <v>1226</v>
      </c>
      <c r="Q2732" t="str">
        <f t="shared" si="42"/>
        <v/>
      </c>
    </row>
    <row r="2733" spans="1:17" x14ac:dyDescent="0.3">
      <c r="A2733" t="s">
        <v>45</v>
      </c>
      <c r="B2733" t="s">
        <v>2545</v>
      </c>
      <c r="C2733" t="s">
        <v>2546</v>
      </c>
      <c r="D2733" t="s">
        <v>2487</v>
      </c>
      <c r="E2733" t="s">
        <v>2547</v>
      </c>
      <c r="F2733" t="s">
        <v>2548</v>
      </c>
      <c r="G2733" t="s">
        <v>2549</v>
      </c>
      <c r="H2733" s="3">
        <v>44881</v>
      </c>
      <c r="I2733" t="s">
        <v>3581</v>
      </c>
      <c r="J2733">
        <v>60</v>
      </c>
      <c r="K2733">
        <v>60</v>
      </c>
      <c r="L2733">
        <v>60</v>
      </c>
      <c r="M2733" t="s">
        <v>2548</v>
      </c>
      <c r="N2733" t="s">
        <v>11</v>
      </c>
      <c r="O2733" t="s">
        <v>13</v>
      </c>
      <c r="P2733" t="s">
        <v>40</v>
      </c>
      <c r="Q2733" t="str">
        <f t="shared" si="42"/>
        <v>&lt; $50K</v>
      </c>
    </row>
    <row r="2734" spans="1:17" x14ac:dyDescent="0.3">
      <c r="A2734" t="s">
        <v>45</v>
      </c>
      <c r="B2734" t="s">
        <v>2551</v>
      </c>
      <c r="C2734" t="s">
        <v>2552</v>
      </c>
      <c r="D2734" t="s">
        <v>2487</v>
      </c>
      <c r="F2734" t="s">
        <v>2553</v>
      </c>
      <c r="G2734" t="s">
        <v>2554</v>
      </c>
      <c r="H2734" s="3">
        <v>44868</v>
      </c>
      <c r="I2734" t="s">
        <v>3582</v>
      </c>
      <c r="M2734" t="s">
        <v>2556</v>
      </c>
      <c r="N2734" t="s">
        <v>44</v>
      </c>
      <c r="O2734" t="s">
        <v>13</v>
      </c>
      <c r="P2734" t="s">
        <v>40</v>
      </c>
      <c r="Q2734" t="str">
        <f t="shared" si="42"/>
        <v/>
      </c>
    </row>
    <row r="2735" spans="1:17" x14ac:dyDescent="0.3">
      <c r="A2735" t="s">
        <v>2557</v>
      </c>
      <c r="B2735" t="s">
        <v>2558</v>
      </c>
      <c r="C2735" t="s">
        <v>2559</v>
      </c>
      <c r="D2735" t="s">
        <v>2487</v>
      </c>
      <c r="E2735" t="s">
        <v>2560</v>
      </c>
      <c r="F2735" t="s">
        <v>1234</v>
      </c>
      <c r="G2735" t="s">
        <v>2561</v>
      </c>
      <c r="H2735" s="3">
        <v>44881</v>
      </c>
      <c r="I2735" t="s">
        <v>3583</v>
      </c>
      <c r="J2735">
        <v>40</v>
      </c>
      <c r="K2735">
        <v>60</v>
      </c>
      <c r="L2735">
        <v>50</v>
      </c>
      <c r="M2735" t="s">
        <v>1234</v>
      </c>
      <c r="N2735" t="s">
        <v>11</v>
      </c>
      <c r="O2735" t="s">
        <v>14</v>
      </c>
      <c r="P2735" t="s">
        <v>40</v>
      </c>
      <c r="Q2735" t="str">
        <f t="shared" si="42"/>
        <v>&lt; $50K</v>
      </c>
    </row>
    <row r="2736" spans="1:17" x14ac:dyDescent="0.3">
      <c r="A2736" t="s">
        <v>2492</v>
      </c>
      <c r="B2736" t="s">
        <v>505</v>
      </c>
      <c r="C2736" t="s">
        <v>2563</v>
      </c>
      <c r="D2736" t="s">
        <v>2487</v>
      </c>
      <c r="E2736" t="s">
        <v>2564</v>
      </c>
      <c r="F2736" t="s">
        <v>2565</v>
      </c>
      <c r="G2736" t="s">
        <v>2566</v>
      </c>
      <c r="H2736" s="3">
        <v>44881</v>
      </c>
      <c r="I2736" t="s">
        <v>3584</v>
      </c>
      <c r="J2736">
        <v>30</v>
      </c>
      <c r="K2736">
        <v>33</v>
      </c>
      <c r="L2736">
        <v>31.5</v>
      </c>
      <c r="M2736" t="s">
        <v>2565</v>
      </c>
      <c r="N2736" t="s">
        <v>11</v>
      </c>
      <c r="O2736" t="s">
        <v>16</v>
      </c>
      <c r="P2736" t="s">
        <v>40</v>
      </c>
      <c r="Q2736" t="str">
        <f t="shared" si="42"/>
        <v>&lt; $50K</v>
      </c>
    </row>
    <row r="2737" spans="1:17" x14ac:dyDescent="0.3">
      <c r="A2737" t="s">
        <v>2492</v>
      </c>
      <c r="B2737" t="s">
        <v>2493</v>
      </c>
      <c r="C2737" t="s">
        <v>2494</v>
      </c>
      <c r="D2737" t="s">
        <v>2487</v>
      </c>
      <c r="F2737" t="s">
        <v>2495</v>
      </c>
      <c r="G2737" t="s">
        <v>2105</v>
      </c>
      <c r="H2737" s="3">
        <v>44880</v>
      </c>
      <c r="I2737" t="s">
        <v>3585</v>
      </c>
      <c r="M2737" t="s">
        <v>2497</v>
      </c>
      <c r="N2737" t="s">
        <v>2498</v>
      </c>
      <c r="O2737" t="s">
        <v>14</v>
      </c>
      <c r="P2737" t="s">
        <v>40</v>
      </c>
      <c r="Q2737" t="str">
        <f t="shared" si="42"/>
        <v/>
      </c>
    </row>
    <row r="2738" spans="1:17" x14ac:dyDescent="0.3">
      <c r="A2738" t="s">
        <v>45</v>
      </c>
      <c r="B2738" t="s">
        <v>2568</v>
      </c>
      <c r="C2738" t="s">
        <v>2569</v>
      </c>
      <c r="D2738" t="s">
        <v>2487</v>
      </c>
      <c r="E2738" t="s">
        <v>2570</v>
      </c>
      <c r="F2738" t="s">
        <v>2571</v>
      </c>
      <c r="G2738" t="s">
        <v>2572</v>
      </c>
      <c r="H2738" s="3">
        <v>44869</v>
      </c>
      <c r="I2738" t="s">
        <v>3586</v>
      </c>
      <c r="J2738">
        <v>120000</v>
      </c>
      <c r="K2738">
        <v>130000</v>
      </c>
      <c r="L2738">
        <v>125000</v>
      </c>
      <c r="M2738" t="s">
        <v>49</v>
      </c>
      <c r="N2738" t="s">
        <v>2574</v>
      </c>
      <c r="O2738" t="s">
        <v>14</v>
      </c>
      <c r="P2738" t="s">
        <v>40</v>
      </c>
      <c r="Q2738" t="str">
        <f t="shared" si="42"/>
        <v>$110K-$130K</v>
      </c>
    </row>
    <row r="2739" spans="1:17" x14ac:dyDescent="0.3">
      <c r="A2739" t="s">
        <v>45</v>
      </c>
      <c r="B2739" t="s">
        <v>2575</v>
      </c>
      <c r="C2739" t="s">
        <v>2576</v>
      </c>
      <c r="D2739" t="s">
        <v>2487</v>
      </c>
      <c r="F2739" t="s">
        <v>2577</v>
      </c>
      <c r="G2739" t="s">
        <v>89</v>
      </c>
      <c r="H2739" s="3">
        <v>44883</v>
      </c>
      <c r="I2739" t="s">
        <v>3587</v>
      </c>
      <c r="M2739" t="s">
        <v>2579</v>
      </c>
      <c r="N2739" t="s">
        <v>134</v>
      </c>
      <c r="O2739" t="s">
        <v>11</v>
      </c>
      <c r="P2739" t="s">
        <v>40</v>
      </c>
      <c r="Q2739" t="str">
        <f t="shared" si="42"/>
        <v/>
      </c>
    </row>
    <row r="2740" spans="1:17" x14ac:dyDescent="0.3">
      <c r="A2740" t="s">
        <v>45</v>
      </c>
      <c r="B2740" t="s">
        <v>1266</v>
      </c>
      <c r="C2740" t="s">
        <v>2580</v>
      </c>
      <c r="D2740" t="s">
        <v>2487</v>
      </c>
      <c r="F2740" t="s">
        <v>2581</v>
      </c>
      <c r="G2740" t="s">
        <v>251</v>
      </c>
      <c r="H2740" s="3">
        <v>44875</v>
      </c>
      <c r="I2740" t="s">
        <v>3588</v>
      </c>
      <c r="M2740" t="s">
        <v>2581</v>
      </c>
      <c r="N2740" t="s">
        <v>11</v>
      </c>
      <c r="O2740" t="s">
        <v>13</v>
      </c>
      <c r="P2740" t="s">
        <v>40</v>
      </c>
      <c r="Q2740" t="str">
        <f t="shared" si="42"/>
        <v/>
      </c>
    </row>
    <row r="2741" spans="1:17" x14ac:dyDescent="0.3">
      <c r="A2741" t="s">
        <v>45</v>
      </c>
      <c r="B2741" t="s">
        <v>2596</v>
      </c>
      <c r="C2741" t="s">
        <v>2597</v>
      </c>
      <c r="D2741" t="s">
        <v>2487</v>
      </c>
      <c r="F2741" t="s">
        <v>496</v>
      </c>
      <c r="G2741" t="s">
        <v>2598</v>
      </c>
      <c r="H2741" s="3">
        <v>44887</v>
      </c>
      <c r="I2741" t="s">
        <v>3589</v>
      </c>
      <c r="M2741" t="s">
        <v>498</v>
      </c>
      <c r="N2741" t="s">
        <v>50</v>
      </c>
      <c r="O2741" t="s">
        <v>9</v>
      </c>
      <c r="P2741" t="s">
        <v>40</v>
      </c>
      <c r="Q2741" t="str">
        <f t="shared" si="42"/>
        <v/>
      </c>
    </row>
    <row r="2742" spans="1:17" x14ac:dyDescent="0.3">
      <c r="A2742" t="s">
        <v>2492</v>
      </c>
      <c r="B2742" t="s">
        <v>2600</v>
      </c>
      <c r="C2742" t="s">
        <v>2601</v>
      </c>
      <c r="D2742" t="s">
        <v>2487</v>
      </c>
      <c r="F2742" t="s">
        <v>47</v>
      </c>
      <c r="G2742" t="s">
        <v>251</v>
      </c>
      <c r="H2742" s="3">
        <v>44855</v>
      </c>
      <c r="I2742" t="s">
        <v>3590</v>
      </c>
      <c r="M2742" t="s">
        <v>49</v>
      </c>
      <c r="N2742" t="s">
        <v>50</v>
      </c>
      <c r="O2742" t="s">
        <v>13</v>
      </c>
      <c r="P2742" t="s">
        <v>1226</v>
      </c>
      <c r="Q2742" t="str">
        <f t="shared" si="42"/>
        <v/>
      </c>
    </row>
    <row r="2743" spans="1:17" x14ac:dyDescent="0.3">
      <c r="A2743" t="s">
        <v>2101</v>
      </c>
      <c r="B2743" t="s">
        <v>2603</v>
      </c>
      <c r="C2743" t="s">
        <v>2604</v>
      </c>
      <c r="D2743" t="s">
        <v>2487</v>
      </c>
      <c r="E2743" t="s">
        <v>2605</v>
      </c>
      <c r="F2743" t="s">
        <v>1234</v>
      </c>
      <c r="G2743" t="s">
        <v>2606</v>
      </c>
      <c r="H2743" s="3">
        <v>44860</v>
      </c>
      <c r="I2743" t="s">
        <v>3591</v>
      </c>
      <c r="J2743">
        <v>75000</v>
      </c>
      <c r="K2743">
        <v>95000</v>
      </c>
      <c r="L2743">
        <v>85000</v>
      </c>
      <c r="M2743" t="s">
        <v>1234</v>
      </c>
      <c r="N2743" t="s">
        <v>11</v>
      </c>
      <c r="O2743" t="s">
        <v>13</v>
      </c>
      <c r="P2743" t="s">
        <v>1226</v>
      </c>
      <c r="Q2743" t="str">
        <f t="shared" si="42"/>
        <v>$70K-$90K</v>
      </c>
    </row>
    <row r="2744" spans="1:17" x14ac:dyDescent="0.3">
      <c r="A2744" t="s">
        <v>45</v>
      </c>
      <c r="B2744" t="s">
        <v>2632</v>
      </c>
      <c r="C2744" t="s">
        <v>2633</v>
      </c>
      <c r="D2744" t="s">
        <v>2487</v>
      </c>
      <c r="F2744" t="s">
        <v>2634</v>
      </c>
      <c r="G2744" t="s">
        <v>2635</v>
      </c>
      <c r="H2744" s="3">
        <v>44882</v>
      </c>
      <c r="I2744" t="s">
        <v>3592</v>
      </c>
      <c r="M2744" t="s">
        <v>2637</v>
      </c>
      <c r="N2744" t="s">
        <v>68</v>
      </c>
      <c r="O2744" t="s">
        <v>14</v>
      </c>
      <c r="P2744" t="s">
        <v>40</v>
      </c>
      <c r="Q2744" t="str">
        <f t="shared" si="42"/>
        <v/>
      </c>
    </row>
    <row r="2745" spans="1:17" x14ac:dyDescent="0.3">
      <c r="A2745" t="s">
        <v>45</v>
      </c>
      <c r="B2745" t="s">
        <v>505</v>
      </c>
      <c r="C2745" t="s">
        <v>2638</v>
      </c>
      <c r="D2745" t="s">
        <v>2487</v>
      </c>
      <c r="E2745" t="s">
        <v>2639</v>
      </c>
      <c r="F2745" t="s">
        <v>2640</v>
      </c>
      <c r="G2745" t="s">
        <v>2641</v>
      </c>
      <c r="H2745" s="3">
        <v>44879</v>
      </c>
      <c r="I2745" t="s">
        <v>3593</v>
      </c>
      <c r="J2745">
        <v>130000</v>
      </c>
      <c r="K2745">
        <v>150000</v>
      </c>
      <c r="L2745">
        <v>140000</v>
      </c>
      <c r="M2745" t="s">
        <v>2643</v>
      </c>
      <c r="N2745" t="s">
        <v>44</v>
      </c>
      <c r="O2745" t="s">
        <v>13</v>
      </c>
      <c r="P2745" t="s">
        <v>40</v>
      </c>
      <c r="Q2745" t="str">
        <f t="shared" si="42"/>
        <v>$130K+</v>
      </c>
    </row>
    <row r="2746" spans="1:17" x14ac:dyDescent="0.3">
      <c r="A2746" t="s">
        <v>45</v>
      </c>
      <c r="B2746" t="s">
        <v>2644</v>
      </c>
      <c r="C2746" t="s">
        <v>2645</v>
      </c>
      <c r="D2746" t="s">
        <v>2487</v>
      </c>
      <c r="F2746" t="s">
        <v>2646</v>
      </c>
      <c r="G2746" t="s">
        <v>2647</v>
      </c>
      <c r="H2746" s="3">
        <v>44876</v>
      </c>
      <c r="I2746" t="s">
        <v>3594</v>
      </c>
      <c r="M2746" t="s">
        <v>2649</v>
      </c>
      <c r="N2746" t="s">
        <v>53</v>
      </c>
      <c r="O2746" t="s">
        <v>14</v>
      </c>
      <c r="P2746" t="s">
        <v>40</v>
      </c>
      <c r="Q2746" t="str">
        <f t="shared" si="42"/>
        <v/>
      </c>
    </row>
    <row r="2747" spans="1:17" x14ac:dyDescent="0.3">
      <c r="A2747" t="s">
        <v>45</v>
      </c>
      <c r="B2747" t="s">
        <v>2499</v>
      </c>
      <c r="C2747" t="s">
        <v>2500</v>
      </c>
      <c r="D2747" t="s">
        <v>2487</v>
      </c>
      <c r="E2747" t="s">
        <v>320</v>
      </c>
      <c r="F2747" t="s">
        <v>2501</v>
      </c>
      <c r="G2747" t="s">
        <v>2502</v>
      </c>
      <c r="H2747" s="3">
        <v>44873</v>
      </c>
      <c r="I2747" t="s">
        <v>3595</v>
      </c>
      <c r="J2747">
        <v>50</v>
      </c>
      <c r="K2747">
        <v>60</v>
      </c>
      <c r="L2747">
        <v>55</v>
      </c>
      <c r="M2747" t="s">
        <v>2501</v>
      </c>
      <c r="N2747" t="s">
        <v>11</v>
      </c>
      <c r="O2747" t="s">
        <v>13</v>
      </c>
      <c r="P2747" t="s">
        <v>40</v>
      </c>
      <c r="Q2747" t="str">
        <f t="shared" si="42"/>
        <v>&lt; $50K</v>
      </c>
    </row>
    <row r="2748" spans="1:17" x14ac:dyDescent="0.3">
      <c r="A2748" t="s">
        <v>45</v>
      </c>
      <c r="B2748" t="s">
        <v>2512</v>
      </c>
      <c r="C2748" t="s">
        <v>2513</v>
      </c>
      <c r="D2748" t="s">
        <v>2487</v>
      </c>
      <c r="F2748" t="s">
        <v>1234</v>
      </c>
      <c r="G2748" t="s">
        <v>2514</v>
      </c>
      <c r="H2748" s="3">
        <v>44881</v>
      </c>
      <c r="I2748" t="s">
        <v>3596</v>
      </c>
      <c r="M2748" t="s">
        <v>1234</v>
      </c>
      <c r="N2748" t="s">
        <v>11</v>
      </c>
      <c r="O2748" t="s">
        <v>14</v>
      </c>
      <c r="P2748" t="s">
        <v>40</v>
      </c>
      <c r="Q2748" t="str">
        <f t="shared" si="42"/>
        <v/>
      </c>
    </row>
    <row r="2749" spans="1:17" x14ac:dyDescent="0.3">
      <c r="A2749" t="s">
        <v>45</v>
      </c>
      <c r="B2749" t="s">
        <v>2613</v>
      </c>
      <c r="C2749" t="s">
        <v>2614</v>
      </c>
      <c r="D2749" t="s">
        <v>2487</v>
      </c>
      <c r="F2749" t="s">
        <v>1602</v>
      </c>
      <c r="G2749" t="s">
        <v>371</v>
      </c>
      <c r="H2749" s="3">
        <v>44887</v>
      </c>
      <c r="I2749" t="s">
        <v>3597</v>
      </c>
      <c r="M2749" t="s">
        <v>1605</v>
      </c>
      <c r="N2749" t="s">
        <v>154</v>
      </c>
      <c r="O2749" t="s">
        <v>9</v>
      </c>
      <c r="P2749" t="s">
        <v>40</v>
      </c>
      <c r="Q2749" t="str">
        <f t="shared" si="42"/>
        <v/>
      </c>
    </row>
    <row r="2750" spans="1:17" x14ac:dyDescent="0.3">
      <c r="A2750" t="s">
        <v>45</v>
      </c>
      <c r="B2750" t="s">
        <v>2516</v>
      </c>
      <c r="C2750" t="s">
        <v>2517</v>
      </c>
      <c r="D2750" t="s">
        <v>2487</v>
      </c>
      <c r="E2750" t="s">
        <v>2518</v>
      </c>
      <c r="F2750" t="s">
        <v>2519</v>
      </c>
      <c r="G2750" t="s">
        <v>2520</v>
      </c>
      <c r="H2750" s="3">
        <v>44861</v>
      </c>
      <c r="I2750" t="s">
        <v>3598</v>
      </c>
      <c r="J2750">
        <v>73036</v>
      </c>
      <c r="K2750">
        <v>105901</v>
      </c>
      <c r="L2750">
        <v>89468.5</v>
      </c>
      <c r="M2750" t="s">
        <v>2522</v>
      </c>
      <c r="N2750" t="s">
        <v>1661</v>
      </c>
      <c r="O2750" t="s">
        <v>9</v>
      </c>
      <c r="P2750" t="s">
        <v>1226</v>
      </c>
      <c r="Q2750" t="str">
        <f t="shared" si="42"/>
        <v>$70K-$90K</v>
      </c>
    </row>
    <row r="2751" spans="1:17" x14ac:dyDescent="0.3">
      <c r="A2751" t="s">
        <v>45</v>
      </c>
      <c r="B2751" t="s">
        <v>2523</v>
      </c>
      <c r="C2751" t="s">
        <v>2524</v>
      </c>
      <c r="D2751" t="s">
        <v>2487</v>
      </c>
      <c r="F2751" t="s">
        <v>2525</v>
      </c>
      <c r="G2751" t="s">
        <v>2526</v>
      </c>
      <c r="H2751" s="3">
        <v>44873</v>
      </c>
      <c r="I2751" t="s">
        <v>3599</v>
      </c>
      <c r="M2751" t="s">
        <v>49</v>
      </c>
      <c r="N2751" t="s">
        <v>162</v>
      </c>
      <c r="O2751" t="s">
        <v>16</v>
      </c>
      <c r="P2751" t="s">
        <v>40</v>
      </c>
      <c r="Q2751" t="str">
        <f t="shared" si="42"/>
        <v/>
      </c>
    </row>
    <row r="2752" spans="1:17" x14ac:dyDescent="0.3">
      <c r="A2752" t="s">
        <v>45</v>
      </c>
      <c r="B2752" t="s">
        <v>2528</v>
      </c>
      <c r="C2752" t="s">
        <v>2529</v>
      </c>
      <c r="D2752" t="s">
        <v>2487</v>
      </c>
      <c r="F2752" t="s">
        <v>2530</v>
      </c>
      <c r="G2752" t="s">
        <v>2531</v>
      </c>
      <c r="H2752" s="3">
        <v>44880</v>
      </c>
      <c r="I2752" t="s">
        <v>3600</v>
      </c>
      <c r="M2752" t="s">
        <v>2530</v>
      </c>
      <c r="N2752" t="s">
        <v>11</v>
      </c>
      <c r="O2752" t="s">
        <v>13</v>
      </c>
      <c r="P2752" t="s">
        <v>40</v>
      </c>
      <c r="Q2752" t="str">
        <f t="shared" si="42"/>
        <v/>
      </c>
    </row>
    <row r="2753" spans="1:17" x14ac:dyDescent="0.3">
      <c r="A2753" t="s">
        <v>2492</v>
      </c>
      <c r="B2753" t="s">
        <v>505</v>
      </c>
      <c r="C2753" t="s">
        <v>2583</v>
      </c>
      <c r="D2753" t="s">
        <v>2487</v>
      </c>
      <c r="E2753" t="s">
        <v>2584</v>
      </c>
      <c r="F2753" t="s">
        <v>2585</v>
      </c>
      <c r="G2753" t="s">
        <v>2586</v>
      </c>
      <c r="H2753" s="3">
        <v>44879</v>
      </c>
      <c r="I2753" t="s">
        <v>3601</v>
      </c>
      <c r="J2753">
        <v>22</v>
      </c>
      <c r="K2753">
        <v>24</v>
      </c>
      <c r="L2753">
        <v>23</v>
      </c>
      <c r="M2753" t="s">
        <v>2588</v>
      </c>
      <c r="N2753" t="s">
        <v>2589</v>
      </c>
      <c r="O2753" t="s">
        <v>16</v>
      </c>
      <c r="P2753" t="s">
        <v>40</v>
      </c>
      <c r="Q2753" t="str">
        <f t="shared" si="42"/>
        <v>&lt; $50K</v>
      </c>
    </row>
    <row r="2754" spans="1:17" x14ac:dyDescent="0.3">
      <c r="A2754" t="s">
        <v>45</v>
      </c>
      <c r="B2754" t="s">
        <v>2545</v>
      </c>
      <c r="C2754" t="s">
        <v>2546</v>
      </c>
      <c r="D2754" t="s">
        <v>2487</v>
      </c>
      <c r="E2754" t="s">
        <v>2547</v>
      </c>
      <c r="F2754" t="s">
        <v>2548</v>
      </c>
      <c r="G2754" t="s">
        <v>2549</v>
      </c>
      <c r="H2754" s="3">
        <v>44881</v>
      </c>
      <c r="I2754" t="s">
        <v>3602</v>
      </c>
      <c r="J2754">
        <v>60</v>
      </c>
      <c r="K2754">
        <v>60</v>
      </c>
      <c r="L2754">
        <v>60</v>
      </c>
      <c r="M2754" t="s">
        <v>2548</v>
      </c>
      <c r="N2754" t="s">
        <v>11</v>
      </c>
      <c r="O2754" t="s">
        <v>13</v>
      </c>
      <c r="P2754" t="s">
        <v>40</v>
      </c>
      <c r="Q2754" t="str">
        <f t="shared" ref="Q2754:Q2817" si="43">IF(L2754="","",IF(L2754&lt;50000,"&lt; $50K",IF(L2754&lt;70000,"$50K-$70K",IF(L2754&lt;90000,"$70K-$90K",IF(L2754&lt;110000,"$90K-$110K",IF(L2754&lt;130000,"$110K-$130K","$130K+"))))))</f>
        <v>&lt; $50K</v>
      </c>
    </row>
    <row r="2755" spans="1:17" x14ac:dyDescent="0.3">
      <c r="A2755" t="s">
        <v>45</v>
      </c>
      <c r="B2755" t="s">
        <v>2551</v>
      </c>
      <c r="C2755" t="s">
        <v>2552</v>
      </c>
      <c r="D2755" t="s">
        <v>2487</v>
      </c>
      <c r="F2755" t="s">
        <v>2553</v>
      </c>
      <c r="G2755" t="s">
        <v>2554</v>
      </c>
      <c r="H2755" s="3">
        <v>44868</v>
      </c>
      <c r="I2755" t="s">
        <v>3603</v>
      </c>
      <c r="M2755" t="s">
        <v>2556</v>
      </c>
      <c r="N2755" t="s">
        <v>44</v>
      </c>
      <c r="O2755" t="s">
        <v>13</v>
      </c>
      <c r="P2755" t="s">
        <v>40</v>
      </c>
      <c r="Q2755" t="str">
        <f t="shared" si="43"/>
        <v/>
      </c>
    </row>
    <row r="2756" spans="1:17" x14ac:dyDescent="0.3">
      <c r="A2756" t="s">
        <v>2557</v>
      </c>
      <c r="B2756" t="s">
        <v>2558</v>
      </c>
      <c r="C2756" t="s">
        <v>2559</v>
      </c>
      <c r="D2756" t="s">
        <v>2487</v>
      </c>
      <c r="E2756" t="s">
        <v>2560</v>
      </c>
      <c r="F2756" t="s">
        <v>1234</v>
      </c>
      <c r="G2756" t="s">
        <v>2561</v>
      </c>
      <c r="H2756" s="3">
        <v>44881</v>
      </c>
      <c r="I2756" t="s">
        <v>3604</v>
      </c>
      <c r="J2756">
        <v>40</v>
      </c>
      <c r="K2756">
        <v>60</v>
      </c>
      <c r="L2756">
        <v>50</v>
      </c>
      <c r="M2756" t="s">
        <v>1234</v>
      </c>
      <c r="N2756" t="s">
        <v>11</v>
      </c>
      <c r="O2756" t="s">
        <v>14</v>
      </c>
      <c r="P2756" t="s">
        <v>40</v>
      </c>
      <c r="Q2756" t="str">
        <f t="shared" si="43"/>
        <v>&lt; $50K</v>
      </c>
    </row>
    <row r="2757" spans="1:17" x14ac:dyDescent="0.3">
      <c r="A2757" t="s">
        <v>2492</v>
      </c>
      <c r="B2757" t="s">
        <v>505</v>
      </c>
      <c r="C2757" t="s">
        <v>2563</v>
      </c>
      <c r="D2757" t="s">
        <v>2487</v>
      </c>
      <c r="E2757" t="s">
        <v>2564</v>
      </c>
      <c r="F2757" t="s">
        <v>2565</v>
      </c>
      <c r="G2757" t="s">
        <v>2566</v>
      </c>
      <c r="H2757" s="3">
        <v>44881</v>
      </c>
      <c r="I2757" t="s">
        <v>3605</v>
      </c>
      <c r="J2757">
        <v>30</v>
      </c>
      <c r="K2757">
        <v>33</v>
      </c>
      <c r="L2757">
        <v>31.5</v>
      </c>
      <c r="M2757" t="s">
        <v>2565</v>
      </c>
      <c r="N2757" t="s">
        <v>11</v>
      </c>
      <c r="O2757" t="s">
        <v>16</v>
      </c>
      <c r="P2757" t="s">
        <v>40</v>
      </c>
      <c r="Q2757" t="str">
        <f t="shared" si="43"/>
        <v>&lt; $50K</v>
      </c>
    </row>
    <row r="2758" spans="1:17" x14ac:dyDescent="0.3">
      <c r="A2758" t="s">
        <v>2492</v>
      </c>
      <c r="B2758" t="s">
        <v>2493</v>
      </c>
      <c r="C2758" t="s">
        <v>2494</v>
      </c>
      <c r="D2758" t="s">
        <v>2487</v>
      </c>
      <c r="F2758" t="s">
        <v>2495</v>
      </c>
      <c r="G2758" t="s">
        <v>2105</v>
      </c>
      <c r="H2758" s="3">
        <v>44880</v>
      </c>
      <c r="I2758" t="s">
        <v>3606</v>
      </c>
      <c r="M2758" t="s">
        <v>2497</v>
      </c>
      <c r="N2758" t="s">
        <v>2498</v>
      </c>
      <c r="O2758" t="s">
        <v>14</v>
      </c>
      <c r="P2758" t="s">
        <v>40</v>
      </c>
      <c r="Q2758" t="str">
        <f t="shared" si="43"/>
        <v/>
      </c>
    </row>
    <row r="2759" spans="1:17" x14ac:dyDescent="0.3">
      <c r="A2759" t="s">
        <v>45</v>
      </c>
      <c r="B2759" t="s">
        <v>2568</v>
      </c>
      <c r="C2759" t="s">
        <v>2569</v>
      </c>
      <c r="D2759" t="s">
        <v>2487</v>
      </c>
      <c r="E2759" t="s">
        <v>2570</v>
      </c>
      <c r="F2759" t="s">
        <v>2571</v>
      </c>
      <c r="G2759" t="s">
        <v>2572</v>
      </c>
      <c r="H2759" s="3">
        <v>44869</v>
      </c>
      <c r="I2759" t="s">
        <v>3607</v>
      </c>
      <c r="J2759">
        <v>120000</v>
      </c>
      <c r="K2759">
        <v>130000</v>
      </c>
      <c r="L2759">
        <v>125000</v>
      </c>
      <c r="M2759" t="s">
        <v>49</v>
      </c>
      <c r="N2759" t="s">
        <v>2574</v>
      </c>
      <c r="O2759" t="s">
        <v>14</v>
      </c>
      <c r="P2759" t="s">
        <v>40</v>
      </c>
      <c r="Q2759" t="str">
        <f t="shared" si="43"/>
        <v>$110K-$130K</v>
      </c>
    </row>
    <row r="2760" spans="1:17" x14ac:dyDescent="0.3">
      <c r="A2760" t="s">
        <v>45</v>
      </c>
      <c r="B2760" t="s">
        <v>2575</v>
      </c>
      <c r="C2760" t="s">
        <v>2576</v>
      </c>
      <c r="D2760" t="s">
        <v>2487</v>
      </c>
      <c r="F2760" t="s">
        <v>2577</v>
      </c>
      <c r="G2760" t="s">
        <v>89</v>
      </c>
      <c r="H2760" s="3">
        <v>44883</v>
      </c>
      <c r="I2760" t="s">
        <v>3608</v>
      </c>
      <c r="M2760" t="s">
        <v>2579</v>
      </c>
      <c r="N2760" t="s">
        <v>134</v>
      </c>
      <c r="O2760" t="s">
        <v>11</v>
      </c>
      <c r="P2760" t="s">
        <v>40</v>
      </c>
      <c r="Q2760" t="str">
        <f t="shared" si="43"/>
        <v/>
      </c>
    </row>
    <row r="2761" spans="1:17" x14ac:dyDescent="0.3">
      <c r="A2761" t="s">
        <v>45</v>
      </c>
      <c r="B2761" t="s">
        <v>1266</v>
      </c>
      <c r="C2761" t="s">
        <v>2580</v>
      </c>
      <c r="D2761" t="s">
        <v>2487</v>
      </c>
      <c r="F2761" t="s">
        <v>2581</v>
      </c>
      <c r="G2761" t="s">
        <v>251</v>
      </c>
      <c r="H2761" s="3">
        <v>44875</v>
      </c>
      <c r="I2761" t="s">
        <v>3609</v>
      </c>
      <c r="M2761" t="s">
        <v>2581</v>
      </c>
      <c r="N2761" t="s">
        <v>11</v>
      </c>
      <c r="O2761" t="s">
        <v>13</v>
      </c>
      <c r="P2761" t="s">
        <v>40</v>
      </c>
      <c r="Q2761" t="str">
        <f t="shared" si="43"/>
        <v/>
      </c>
    </row>
    <row r="2762" spans="1:17" x14ac:dyDescent="0.3">
      <c r="A2762" t="s">
        <v>45</v>
      </c>
      <c r="B2762" t="s">
        <v>505</v>
      </c>
      <c r="C2762" t="s">
        <v>2638</v>
      </c>
      <c r="D2762" t="s">
        <v>2487</v>
      </c>
      <c r="E2762" t="s">
        <v>2639</v>
      </c>
      <c r="F2762" t="s">
        <v>2640</v>
      </c>
      <c r="G2762" t="s">
        <v>2641</v>
      </c>
      <c r="H2762" s="3">
        <v>44879</v>
      </c>
      <c r="I2762" t="s">
        <v>3610</v>
      </c>
      <c r="J2762">
        <v>130000</v>
      </c>
      <c r="K2762">
        <v>150000</v>
      </c>
      <c r="L2762">
        <v>140000</v>
      </c>
      <c r="M2762" t="s">
        <v>2643</v>
      </c>
      <c r="N2762" t="s">
        <v>44</v>
      </c>
      <c r="O2762" t="s">
        <v>13</v>
      </c>
      <c r="P2762" t="s">
        <v>40</v>
      </c>
      <c r="Q2762" t="str">
        <f t="shared" si="43"/>
        <v>$130K+</v>
      </c>
    </row>
    <row r="2763" spans="1:17" x14ac:dyDescent="0.3">
      <c r="A2763" t="s">
        <v>45</v>
      </c>
      <c r="B2763" t="s">
        <v>2644</v>
      </c>
      <c r="C2763" t="s">
        <v>2645</v>
      </c>
      <c r="D2763" t="s">
        <v>2487</v>
      </c>
      <c r="F2763" t="s">
        <v>2646</v>
      </c>
      <c r="G2763" t="s">
        <v>2647</v>
      </c>
      <c r="H2763" s="3">
        <v>44876</v>
      </c>
      <c r="I2763" t="s">
        <v>3611</v>
      </c>
      <c r="M2763" t="s">
        <v>2649</v>
      </c>
      <c r="N2763" t="s">
        <v>53</v>
      </c>
      <c r="O2763" t="s">
        <v>14</v>
      </c>
      <c r="P2763" t="s">
        <v>40</v>
      </c>
      <c r="Q2763" t="str">
        <f t="shared" si="43"/>
        <v/>
      </c>
    </row>
    <row r="2764" spans="1:17" x14ac:dyDescent="0.3">
      <c r="A2764" t="s">
        <v>45</v>
      </c>
      <c r="B2764" t="s">
        <v>2667</v>
      </c>
      <c r="C2764" t="s">
        <v>2668</v>
      </c>
      <c r="D2764" t="s">
        <v>2487</v>
      </c>
      <c r="E2764" t="s">
        <v>2669</v>
      </c>
      <c r="F2764" t="s">
        <v>2670</v>
      </c>
      <c r="G2764" t="s">
        <v>2671</v>
      </c>
      <c r="H2764" s="3">
        <v>44867</v>
      </c>
      <c r="I2764" t="s">
        <v>3612</v>
      </c>
      <c r="J2764">
        <v>28</v>
      </c>
      <c r="K2764">
        <v>30</v>
      </c>
      <c r="L2764">
        <v>29</v>
      </c>
      <c r="M2764" t="s">
        <v>2673</v>
      </c>
      <c r="N2764" t="s">
        <v>512</v>
      </c>
      <c r="O2764" t="s">
        <v>16</v>
      </c>
      <c r="P2764" t="s">
        <v>40</v>
      </c>
      <c r="Q2764" t="str">
        <f t="shared" si="43"/>
        <v>&lt; $50K</v>
      </c>
    </row>
    <row r="2765" spans="1:17" x14ac:dyDescent="0.3">
      <c r="A2765" t="s">
        <v>45</v>
      </c>
      <c r="B2765" t="s">
        <v>2674</v>
      </c>
      <c r="C2765" t="s">
        <v>222</v>
      </c>
      <c r="D2765" t="s">
        <v>2487</v>
      </c>
      <c r="E2765" t="s">
        <v>2676</v>
      </c>
      <c r="F2765" t="s">
        <v>2640</v>
      </c>
      <c r="G2765" t="s">
        <v>223</v>
      </c>
      <c r="H2765" s="3">
        <v>44876</v>
      </c>
      <c r="I2765" t="s">
        <v>3613</v>
      </c>
      <c r="J2765">
        <v>35</v>
      </c>
      <c r="K2765">
        <v>37</v>
      </c>
      <c r="L2765">
        <v>36</v>
      </c>
      <c r="M2765" t="s">
        <v>2643</v>
      </c>
      <c r="N2765" t="s">
        <v>44</v>
      </c>
      <c r="O2765" t="s">
        <v>11</v>
      </c>
      <c r="P2765" t="s">
        <v>40</v>
      </c>
      <c r="Q2765" t="str">
        <f t="shared" si="43"/>
        <v>&lt; $50K</v>
      </c>
    </row>
    <row r="2766" spans="1:17" x14ac:dyDescent="0.3">
      <c r="A2766" t="s">
        <v>45</v>
      </c>
      <c r="B2766" t="s">
        <v>2679</v>
      </c>
      <c r="C2766" t="s">
        <v>2680</v>
      </c>
      <c r="D2766" t="s">
        <v>2487</v>
      </c>
      <c r="F2766" t="s">
        <v>1289</v>
      </c>
      <c r="G2766" t="s">
        <v>89</v>
      </c>
      <c r="H2766" s="3">
        <v>44874</v>
      </c>
      <c r="I2766" t="s">
        <v>3614</v>
      </c>
      <c r="M2766" t="s">
        <v>49</v>
      </c>
      <c r="N2766" t="s">
        <v>127</v>
      </c>
      <c r="O2766" t="s">
        <v>11</v>
      </c>
      <c r="P2766" t="s">
        <v>40</v>
      </c>
      <c r="Q2766" t="str">
        <f t="shared" si="43"/>
        <v/>
      </c>
    </row>
    <row r="2767" spans="1:17" x14ac:dyDescent="0.3">
      <c r="A2767" t="s">
        <v>45</v>
      </c>
      <c r="B2767" t="s">
        <v>2682</v>
      </c>
      <c r="C2767" t="s">
        <v>2683</v>
      </c>
      <c r="D2767" t="s">
        <v>2487</v>
      </c>
      <c r="E2767" t="s">
        <v>2684</v>
      </c>
      <c r="F2767" t="s">
        <v>2685</v>
      </c>
      <c r="G2767" t="s">
        <v>2686</v>
      </c>
      <c r="H2767" s="3">
        <v>44883</v>
      </c>
      <c r="I2767" t="s">
        <v>3615</v>
      </c>
      <c r="J2767">
        <v>30</v>
      </c>
      <c r="K2767">
        <v>40</v>
      </c>
      <c r="L2767">
        <v>35</v>
      </c>
      <c r="M2767" t="s">
        <v>2688</v>
      </c>
      <c r="N2767" t="s">
        <v>44</v>
      </c>
      <c r="O2767" t="s">
        <v>16</v>
      </c>
      <c r="P2767" t="s">
        <v>40</v>
      </c>
      <c r="Q2767" t="str">
        <f t="shared" si="43"/>
        <v>&lt; $50K</v>
      </c>
    </row>
    <row r="2768" spans="1:17" x14ac:dyDescent="0.3">
      <c r="A2768" t="s">
        <v>45</v>
      </c>
      <c r="B2768" t="s">
        <v>2689</v>
      </c>
      <c r="C2768" t="s">
        <v>2690</v>
      </c>
      <c r="D2768" t="s">
        <v>2487</v>
      </c>
      <c r="F2768" t="s">
        <v>2577</v>
      </c>
      <c r="G2768" t="s">
        <v>294</v>
      </c>
      <c r="H2768" s="3">
        <v>44886</v>
      </c>
      <c r="I2768" t="s">
        <v>3616</v>
      </c>
      <c r="M2768" t="s">
        <v>2579</v>
      </c>
      <c r="N2768" t="s">
        <v>134</v>
      </c>
      <c r="O2768" t="s">
        <v>16</v>
      </c>
      <c r="P2768" t="s">
        <v>40</v>
      </c>
      <c r="Q2768" t="str">
        <f t="shared" si="43"/>
        <v/>
      </c>
    </row>
    <row r="2769" spans="1:17" x14ac:dyDescent="0.3">
      <c r="A2769" t="s">
        <v>45</v>
      </c>
      <c r="B2769" t="s">
        <v>2692</v>
      </c>
      <c r="C2769" t="s">
        <v>2693</v>
      </c>
      <c r="D2769" t="s">
        <v>2487</v>
      </c>
      <c r="E2769" t="s">
        <v>1647</v>
      </c>
      <c r="F2769" t="s">
        <v>2694</v>
      </c>
      <c r="G2769" t="s">
        <v>2695</v>
      </c>
      <c r="H2769" s="3">
        <v>44865</v>
      </c>
      <c r="I2769" t="s">
        <v>3617</v>
      </c>
      <c r="J2769">
        <v>65000</v>
      </c>
      <c r="K2769">
        <v>70000</v>
      </c>
      <c r="L2769">
        <v>67500</v>
      </c>
      <c r="M2769" t="s">
        <v>2697</v>
      </c>
      <c r="N2769" t="s">
        <v>127</v>
      </c>
      <c r="O2769" t="s">
        <v>14</v>
      </c>
      <c r="P2769" t="s">
        <v>1226</v>
      </c>
      <c r="Q2769" t="str">
        <f t="shared" si="43"/>
        <v>$50K-$70K</v>
      </c>
    </row>
    <row r="2770" spans="1:17" x14ac:dyDescent="0.3">
      <c r="A2770" t="s">
        <v>45</v>
      </c>
      <c r="B2770" t="s">
        <v>2698</v>
      </c>
      <c r="C2770" t="s">
        <v>2699</v>
      </c>
      <c r="D2770" t="s">
        <v>2487</v>
      </c>
      <c r="E2770" t="s">
        <v>2700</v>
      </c>
      <c r="F2770" t="s">
        <v>2701</v>
      </c>
      <c r="G2770" t="s">
        <v>524</v>
      </c>
      <c r="H2770" s="3">
        <v>44884</v>
      </c>
      <c r="I2770" t="s">
        <v>3618</v>
      </c>
      <c r="J2770">
        <v>100000</v>
      </c>
      <c r="K2770">
        <v>115000</v>
      </c>
      <c r="L2770">
        <v>107500</v>
      </c>
      <c r="M2770" t="s">
        <v>2701</v>
      </c>
      <c r="N2770" t="s">
        <v>11</v>
      </c>
      <c r="O2770" t="s">
        <v>13</v>
      </c>
      <c r="P2770" t="s">
        <v>40</v>
      </c>
      <c r="Q2770" t="str">
        <f t="shared" si="43"/>
        <v>$90K-$110K</v>
      </c>
    </row>
    <row r="2771" spans="1:17" x14ac:dyDescent="0.3">
      <c r="A2771" t="s">
        <v>45</v>
      </c>
      <c r="B2771" t="s">
        <v>505</v>
      </c>
      <c r="C2771" t="s">
        <v>2703</v>
      </c>
      <c r="D2771" t="s">
        <v>2487</v>
      </c>
      <c r="E2771" t="s">
        <v>2669</v>
      </c>
      <c r="F2771" t="s">
        <v>2217</v>
      </c>
      <c r="G2771" t="s">
        <v>2704</v>
      </c>
      <c r="H2771" s="3">
        <v>44882</v>
      </c>
      <c r="I2771" t="s">
        <v>3619</v>
      </c>
      <c r="J2771">
        <v>28</v>
      </c>
      <c r="K2771">
        <v>30</v>
      </c>
      <c r="L2771">
        <v>29</v>
      </c>
      <c r="M2771" t="s">
        <v>2220</v>
      </c>
      <c r="N2771" t="s">
        <v>2221</v>
      </c>
      <c r="O2771" t="s">
        <v>16</v>
      </c>
      <c r="P2771" t="s">
        <v>40</v>
      </c>
      <c r="Q2771" t="str">
        <f t="shared" si="43"/>
        <v>&lt; $50K</v>
      </c>
    </row>
    <row r="2772" spans="1:17" x14ac:dyDescent="0.3">
      <c r="A2772" t="s">
        <v>45</v>
      </c>
      <c r="B2772" t="s">
        <v>2485</v>
      </c>
      <c r="C2772" t="s">
        <v>2486</v>
      </c>
      <c r="D2772" t="s">
        <v>2487</v>
      </c>
      <c r="F2772" t="s">
        <v>123</v>
      </c>
      <c r="G2772" t="s">
        <v>2488</v>
      </c>
      <c r="H2772" s="3">
        <v>44880</v>
      </c>
      <c r="I2772" t="s">
        <v>3620</v>
      </c>
      <c r="M2772" t="s">
        <v>126</v>
      </c>
      <c r="N2772" t="s">
        <v>127</v>
      </c>
      <c r="O2772" t="s">
        <v>13</v>
      </c>
      <c r="P2772" t="s">
        <v>40</v>
      </c>
      <c r="Q2772" t="str">
        <f t="shared" si="43"/>
        <v/>
      </c>
    </row>
    <row r="2773" spans="1:17" x14ac:dyDescent="0.3">
      <c r="A2773" t="s">
        <v>45</v>
      </c>
      <c r="B2773" t="s">
        <v>2485</v>
      </c>
      <c r="C2773" t="s">
        <v>2490</v>
      </c>
      <c r="D2773" t="s">
        <v>2487</v>
      </c>
      <c r="F2773" t="s">
        <v>123</v>
      </c>
      <c r="G2773" t="s">
        <v>2488</v>
      </c>
      <c r="H2773" s="3">
        <v>44880</v>
      </c>
      <c r="I2773" t="s">
        <v>3621</v>
      </c>
      <c r="M2773" t="s">
        <v>126</v>
      </c>
      <c r="N2773" t="s">
        <v>127</v>
      </c>
      <c r="O2773" t="s">
        <v>13</v>
      </c>
      <c r="P2773" t="s">
        <v>40</v>
      </c>
      <c r="Q2773" t="str">
        <f t="shared" si="43"/>
        <v/>
      </c>
    </row>
    <row r="2774" spans="1:17" x14ac:dyDescent="0.3">
      <c r="A2774" t="s">
        <v>45</v>
      </c>
      <c r="B2774" t="s">
        <v>2499</v>
      </c>
      <c r="C2774" t="s">
        <v>2500</v>
      </c>
      <c r="D2774" t="s">
        <v>2487</v>
      </c>
      <c r="E2774" t="s">
        <v>320</v>
      </c>
      <c r="F2774" t="s">
        <v>2501</v>
      </c>
      <c r="G2774" t="s">
        <v>2502</v>
      </c>
      <c r="H2774" s="3">
        <v>44873</v>
      </c>
      <c r="I2774" t="s">
        <v>3622</v>
      </c>
      <c r="J2774">
        <v>50</v>
      </c>
      <c r="K2774">
        <v>60</v>
      </c>
      <c r="L2774">
        <v>55</v>
      </c>
      <c r="M2774" t="s">
        <v>2501</v>
      </c>
      <c r="N2774" t="s">
        <v>11</v>
      </c>
      <c r="O2774" t="s">
        <v>13</v>
      </c>
      <c r="P2774" t="s">
        <v>40</v>
      </c>
      <c r="Q2774" t="str">
        <f t="shared" si="43"/>
        <v>&lt; $50K</v>
      </c>
    </row>
    <row r="2775" spans="1:17" x14ac:dyDescent="0.3">
      <c r="A2775" t="s">
        <v>45</v>
      </c>
      <c r="B2775" t="s">
        <v>2504</v>
      </c>
      <c r="C2775" t="s">
        <v>2505</v>
      </c>
      <c r="D2775" t="s">
        <v>2487</v>
      </c>
      <c r="F2775" t="s">
        <v>1248</v>
      </c>
      <c r="G2775" t="s">
        <v>1675</v>
      </c>
      <c r="H2775" s="3">
        <v>44887</v>
      </c>
      <c r="I2775" t="s">
        <v>3623</v>
      </c>
      <c r="M2775" t="s">
        <v>1251</v>
      </c>
      <c r="N2775" t="s">
        <v>114</v>
      </c>
      <c r="O2775" t="s">
        <v>16</v>
      </c>
      <c r="P2775" t="s">
        <v>40</v>
      </c>
      <c r="Q2775" t="str">
        <f t="shared" si="43"/>
        <v/>
      </c>
    </row>
    <row r="2776" spans="1:17" x14ac:dyDescent="0.3">
      <c r="A2776" t="s">
        <v>45</v>
      </c>
      <c r="B2776" t="s">
        <v>2507</v>
      </c>
      <c r="C2776" t="s">
        <v>2508</v>
      </c>
      <c r="D2776" t="s">
        <v>2487</v>
      </c>
      <c r="E2776" t="s">
        <v>2509</v>
      </c>
      <c r="F2776" t="s">
        <v>1234</v>
      </c>
      <c r="G2776" t="s">
        <v>2510</v>
      </c>
      <c r="H2776" s="3">
        <v>44861</v>
      </c>
      <c r="I2776" t="s">
        <v>3624</v>
      </c>
      <c r="J2776">
        <v>90000</v>
      </c>
      <c r="K2776">
        <v>120000</v>
      </c>
      <c r="L2776">
        <v>105000</v>
      </c>
      <c r="M2776" t="s">
        <v>1234</v>
      </c>
      <c r="N2776" t="s">
        <v>11</v>
      </c>
      <c r="O2776" t="s">
        <v>13</v>
      </c>
      <c r="P2776" t="s">
        <v>1226</v>
      </c>
      <c r="Q2776" t="str">
        <f t="shared" si="43"/>
        <v>$90K-$110K</v>
      </c>
    </row>
    <row r="2777" spans="1:17" x14ac:dyDescent="0.3">
      <c r="A2777" t="s">
        <v>45</v>
      </c>
      <c r="B2777" t="s">
        <v>2512</v>
      </c>
      <c r="C2777" t="s">
        <v>2513</v>
      </c>
      <c r="D2777" t="s">
        <v>2487</v>
      </c>
      <c r="F2777" t="s">
        <v>1234</v>
      </c>
      <c r="G2777" t="s">
        <v>2514</v>
      </c>
      <c r="H2777" s="3">
        <v>44881</v>
      </c>
      <c r="I2777" t="s">
        <v>3625</v>
      </c>
      <c r="M2777" t="s">
        <v>1234</v>
      </c>
      <c r="N2777" t="s">
        <v>11</v>
      </c>
      <c r="O2777" t="s">
        <v>14</v>
      </c>
      <c r="P2777" t="s">
        <v>40</v>
      </c>
      <c r="Q2777" t="str">
        <f t="shared" si="43"/>
        <v/>
      </c>
    </row>
    <row r="2778" spans="1:17" x14ac:dyDescent="0.3">
      <c r="A2778" t="s">
        <v>45</v>
      </c>
      <c r="B2778" t="s">
        <v>2613</v>
      </c>
      <c r="C2778" t="s">
        <v>2614</v>
      </c>
      <c r="D2778" t="s">
        <v>2487</v>
      </c>
      <c r="F2778" t="s">
        <v>1602</v>
      </c>
      <c r="G2778" t="s">
        <v>371</v>
      </c>
      <c r="H2778" s="3">
        <v>44887</v>
      </c>
      <c r="I2778" t="s">
        <v>3626</v>
      </c>
      <c r="M2778" t="s">
        <v>1605</v>
      </c>
      <c r="N2778" t="s">
        <v>154</v>
      </c>
      <c r="O2778" t="s">
        <v>9</v>
      </c>
      <c r="P2778" t="s">
        <v>40</v>
      </c>
      <c r="Q2778" t="str">
        <f t="shared" si="43"/>
        <v/>
      </c>
    </row>
    <row r="2779" spans="1:17" x14ac:dyDescent="0.3">
      <c r="A2779" t="s">
        <v>45</v>
      </c>
      <c r="B2779" t="s">
        <v>2516</v>
      </c>
      <c r="C2779" t="s">
        <v>2517</v>
      </c>
      <c r="D2779" t="s">
        <v>2487</v>
      </c>
      <c r="E2779" t="s">
        <v>2518</v>
      </c>
      <c r="F2779" t="s">
        <v>2519</v>
      </c>
      <c r="G2779" t="s">
        <v>2520</v>
      </c>
      <c r="H2779" s="3">
        <v>44861</v>
      </c>
      <c r="I2779" t="s">
        <v>3627</v>
      </c>
      <c r="J2779">
        <v>73036</v>
      </c>
      <c r="K2779">
        <v>105901</v>
      </c>
      <c r="L2779">
        <v>89468.5</v>
      </c>
      <c r="M2779" t="s">
        <v>2522</v>
      </c>
      <c r="N2779" t="s">
        <v>1661</v>
      </c>
      <c r="O2779" t="s">
        <v>9</v>
      </c>
      <c r="P2779" t="s">
        <v>1226</v>
      </c>
      <c r="Q2779" t="str">
        <f t="shared" si="43"/>
        <v>$70K-$90K</v>
      </c>
    </row>
    <row r="2780" spans="1:17" x14ac:dyDescent="0.3">
      <c r="A2780" t="s">
        <v>45</v>
      </c>
      <c r="B2780" t="s">
        <v>2523</v>
      </c>
      <c r="C2780" t="s">
        <v>2524</v>
      </c>
      <c r="D2780" t="s">
        <v>2487</v>
      </c>
      <c r="F2780" t="s">
        <v>2525</v>
      </c>
      <c r="G2780" t="s">
        <v>2526</v>
      </c>
      <c r="H2780" s="3">
        <v>44873</v>
      </c>
      <c r="I2780" t="s">
        <v>3628</v>
      </c>
      <c r="M2780" t="s">
        <v>49</v>
      </c>
      <c r="N2780" t="s">
        <v>162</v>
      </c>
      <c r="O2780" t="s">
        <v>16</v>
      </c>
      <c r="P2780" t="s">
        <v>40</v>
      </c>
      <c r="Q2780" t="str">
        <f t="shared" si="43"/>
        <v/>
      </c>
    </row>
    <row r="2781" spans="1:17" x14ac:dyDescent="0.3">
      <c r="A2781" t="s">
        <v>2492</v>
      </c>
      <c r="B2781" t="s">
        <v>505</v>
      </c>
      <c r="C2781" t="s">
        <v>2583</v>
      </c>
      <c r="D2781" t="s">
        <v>2487</v>
      </c>
      <c r="E2781" t="s">
        <v>2584</v>
      </c>
      <c r="F2781" t="s">
        <v>2585</v>
      </c>
      <c r="G2781" t="s">
        <v>2586</v>
      </c>
      <c r="H2781" s="3">
        <v>44879</v>
      </c>
      <c r="I2781" t="s">
        <v>3629</v>
      </c>
      <c r="J2781">
        <v>22</v>
      </c>
      <c r="K2781">
        <v>24</v>
      </c>
      <c r="L2781">
        <v>23</v>
      </c>
      <c r="M2781" t="s">
        <v>2588</v>
      </c>
      <c r="N2781" t="s">
        <v>2589</v>
      </c>
      <c r="O2781" t="s">
        <v>16</v>
      </c>
      <c r="P2781" t="s">
        <v>40</v>
      </c>
      <c r="Q2781" t="str">
        <f t="shared" si="43"/>
        <v>&lt; $50K</v>
      </c>
    </row>
    <row r="2782" spans="1:17" x14ac:dyDescent="0.3">
      <c r="A2782" t="s">
        <v>45</v>
      </c>
      <c r="B2782" t="s">
        <v>2536</v>
      </c>
      <c r="C2782" t="s">
        <v>2537</v>
      </c>
      <c r="D2782" t="s">
        <v>2487</v>
      </c>
      <c r="F2782" t="s">
        <v>2538</v>
      </c>
      <c r="G2782" t="s">
        <v>89</v>
      </c>
      <c r="H2782" s="3">
        <v>44852</v>
      </c>
      <c r="I2782" t="s">
        <v>3630</v>
      </c>
      <c r="M2782" t="s">
        <v>2538</v>
      </c>
      <c r="N2782" t="s">
        <v>11</v>
      </c>
      <c r="O2782" t="s">
        <v>11</v>
      </c>
      <c r="P2782" t="s">
        <v>1226</v>
      </c>
      <c r="Q2782" t="str">
        <f t="shared" si="43"/>
        <v/>
      </c>
    </row>
    <row r="2783" spans="1:17" x14ac:dyDescent="0.3">
      <c r="A2783" t="s">
        <v>45</v>
      </c>
      <c r="B2783" t="s">
        <v>2540</v>
      </c>
      <c r="C2783" t="s">
        <v>2541</v>
      </c>
      <c r="D2783" t="s">
        <v>2487</v>
      </c>
      <c r="E2783" t="s">
        <v>2542</v>
      </c>
      <c r="F2783" t="s">
        <v>1234</v>
      </c>
      <c r="G2783" t="s">
        <v>2543</v>
      </c>
      <c r="H2783" s="3">
        <v>44887</v>
      </c>
      <c r="I2783" t="s">
        <v>3631</v>
      </c>
      <c r="J2783">
        <v>75000</v>
      </c>
      <c r="K2783">
        <v>90000</v>
      </c>
      <c r="L2783">
        <v>82500</v>
      </c>
      <c r="M2783" t="s">
        <v>1234</v>
      </c>
      <c r="N2783" t="s">
        <v>11</v>
      </c>
      <c r="O2783" t="s">
        <v>14</v>
      </c>
      <c r="P2783" t="s">
        <v>40</v>
      </c>
      <c r="Q2783" t="str">
        <f t="shared" si="43"/>
        <v>$70K-$90K</v>
      </c>
    </row>
    <row r="2784" spans="1:17" x14ac:dyDescent="0.3">
      <c r="A2784" t="s">
        <v>45</v>
      </c>
      <c r="B2784" t="s">
        <v>2545</v>
      </c>
      <c r="C2784" t="s">
        <v>2546</v>
      </c>
      <c r="D2784" t="s">
        <v>2487</v>
      </c>
      <c r="E2784" t="s">
        <v>2547</v>
      </c>
      <c r="F2784" t="s">
        <v>2548</v>
      </c>
      <c r="G2784" t="s">
        <v>2549</v>
      </c>
      <c r="H2784" s="3">
        <v>44881</v>
      </c>
      <c r="I2784" t="s">
        <v>3632</v>
      </c>
      <c r="J2784">
        <v>60</v>
      </c>
      <c r="K2784">
        <v>60</v>
      </c>
      <c r="L2784">
        <v>60</v>
      </c>
      <c r="M2784" t="s">
        <v>2548</v>
      </c>
      <c r="N2784" t="s">
        <v>11</v>
      </c>
      <c r="O2784" t="s">
        <v>13</v>
      </c>
      <c r="P2784" t="s">
        <v>40</v>
      </c>
      <c r="Q2784" t="str">
        <f t="shared" si="43"/>
        <v>&lt; $50K</v>
      </c>
    </row>
    <row r="2785" spans="1:17" x14ac:dyDescent="0.3">
      <c r="A2785" t="s">
        <v>45</v>
      </c>
      <c r="B2785" t="s">
        <v>2533</v>
      </c>
      <c r="C2785" t="s">
        <v>2534</v>
      </c>
      <c r="D2785" t="s">
        <v>2487</v>
      </c>
      <c r="F2785" t="s">
        <v>123</v>
      </c>
      <c r="G2785" t="s">
        <v>322</v>
      </c>
      <c r="H2785" s="3">
        <v>44883</v>
      </c>
      <c r="I2785" t="s">
        <v>3633</v>
      </c>
      <c r="M2785" t="s">
        <v>126</v>
      </c>
      <c r="N2785" t="s">
        <v>127</v>
      </c>
      <c r="O2785" t="s">
        <v>14</v>
      </c>
      <c r="P2785" t="s">
        <v>40</v>
      </c>
      <c r="Q2785" t="str">
        <f t="shared" si="43"/>
        <v/>
      </c>
    </row>
    <row r="2786" spans="1:17" x14ac:dyDescent="0.3">
      <c r="A2786" t="s">
        <v>45</v>
      </c>
      <c r="B2786" t="s">
        <v>2551</v>
      </c>
      <c r="C2786" t="s">
        <v>2552</v>
      </c>
      <c r="D2786" t="s">
        <v>2487</v>
      </c>
      <c r="F2786" t="s">
        <v>2553</v>
      </c>
      <c r="G2786" t="s">
        <v>2554</v>
      </c>
      <c r="H2786" s="3">
        <v>44868</v>
      </c>
      <c r="I2786" t="s">
        <v>3634</v>
      </c>
      <c r="M2786" t="s">
        <v>2556</v>
      </c>
      <c r="N2786" t="s">
        <v>44</v>
      </c>
      <c r="O2786" t="s">
        <v>13</v>
      </c>
      <c r="P2786" t="s">
        <v>40</v>
      </c>
      <c r="Q2786" t="str">
        <f t="shared" si="43"/>
        <v/>
      </c>
    </row>
    <row r="2787" spans="1:17" x14ac:dyDescent="0.3">
      <c r="A2787" t="s">
        <v>2557</v>
      </c>
      <c r="B2787" t="s">
        <v>2558</v>
      </c>
      <c r="C2787" t="s">
        <v>2559</v>
      </c>
      <c r="D2787" t="s">
        <v>2487</v>
      </c>
      <c r="E2787" t="s">
        <v>2560</v>
      </c>
      <c r="F2787" t="s">
        <v>1234</v>
      </c>
      <c r="G2787" t="s">
        <v>2561</v>
      </c>
      <c r="H2787" s="3">
        <v>44881</v>
      </c>
      <c r="I2787" t="s">
        <v>3635</v>
      </c>
      <c r="J2787">
        <v>40</v>
      </c>
      <c r="K2787">
        <v>60</v>
      </c>
      <c r="L2787">
        <v>50</v>
      </c>
      <c r="M2787" t="s">
        <v>1234</v>
      </c>
      <c r="N2787" t="s">
        <v>11</v>
      </c>
      <c r="O2787" t="s">
        <v>14</v>
      </c>
      <c r="P2787" t="s">
        <v>40</v>
      </c>
      <c r="Q2787" t="str">
        <f t="shared" si="43"/>
        <v>&lt; $50K</v>
      </c>
    </row>
    <row r="2788" spans="1:17" x14ac:dyDescent="0.3">
      <c r="A2788" t="s">
        <v>2492</v>
      </c>
      <c r="B2788" t="s">
        <v>505</v>
      </c>
      <c r="C2788" t="s">
        <v>2563</v>
      </c>
      <c r="D2788" t="s">
        <v>2487</v>
      </c>
      <c r="E2788" t="s">
        <v>2564</v>
      </c>
      <c r="F2788" t="s">
        <v>2565</v>
      </c>
      <c r="G2788" t="s">
        <v>2566</v>
      </c>
      <c r="H2788" s="3">
        <v>44881</v>
      </c>
      <c r="I2788" t="s">
        <v>3636</v>
      </c>
      <c r="J2788">
        <v>30</v>
      </c>
      <c r="K2788">
        <v>33</v>
      </c>
      <c r="L2788">
        <v>31.5</v>
      </c>
      <c r="M2788" t="s">
        <v>2565</v>
      </c>
      <c r="N2788" t="s">
        <v>11</v>
      </c>
      <c r="O2788" t="s">
        <v>16</v>
      </c>
      <c r="P2788" t="s">
        <v>40</v>
      </c>
      <c r="Q2788" t="str">
        <f t="shared" si="43"/>
        <v>&lt; $50K</v>
      </c>
    </row>
    <row r="2789" spans="1:17" x14ac:dyDescent="0.3">
      <c r="A2789" t="s">
        <v>2492</v>
      </c>
      <c r="B2789" t="s">
        <v>2493</v>
      </c>
      <c r="C2789" t="s">
        <v>2494</v>
      </c>
      <c r="D2789" t="s">
        <v>2487</v>
      </c>
      <c r="F2789" t="s">
        <v>2495</v>
      </c>
      <c r="G2789" t="s">
        <v>2105</v>
      </c>
      <c r="H2789" s="3">
        <v>44880</v>
      </c>
      <c r="I2789" t="s">
        <v>3637</v>
      </c>
      <c r="M2789" t="s">
        <v>2497</v>
      </c>
      <c r="N2789" t="s">
        <v>2498</v>
      </c>
      <c r="O2789" t="s">
        <v>14</v>
      </c>
      <c r="P2789" t="s">
        <v>40</v>
      </c>
      <c r="Q2789" t="str">
        <f t="shared" si="43"/>
        <v/>
      </c>
    </row>
    <row r="2790" spans="1:17" x14ac:dyDescent="0.3">
      <c r="A2790" t="s">
        <v>45</v>
      </c>
      <c r="B2790" t="s">
        <v>2568</v>
      </c>
      <c r="C2790" t="s">
        <v>2569</v>
      </c>
      <c r="D2790" t="s">
        <v>2487</v>
      </c>
      <c r="E2790" t="s">
        <v>2570</v>
      </c>
      <c r="F2790" t="s">
        <v>2571</v>
      </c>
      <c r="G2790" t="s">
        <v>2572</v>
      </c>
      <c r="H2790" s="3">
        <v>44869</v>
      </c>
      <c r="I2790" t="s">
        <v>3638</v>
      </c>
      <c r="J2790">
        <v>120000</v>
      </c>
      <c r="K2790">
        <v>130000</v>
      </c>
      <c r="L2790">
        <v>125000</v>
      </c>
      <c r="M2790" t="s">
        <v>49</v>
      </c>
      <c r="N2790" t="s">
        <v>2574</v>
      </c>
      <c r="O2790" t="s">
        <v>14</v>
      </c>
      <c r="P2790" t="s">
        <v>40</v>
      </c>
      <c r="Q2790" t="str">
        <f t="shared" si="43"/>
        <v>$110K-$130K</v>
      </c>
    </row>
    <row r="2791" spans="1:17" x14ac:dyDescent="0.3">
      <c r="A2791" t="s">
        <v>45</v>
      </c>
      <c r="B2791" t="s">
        <v>2575</v>
      </c>
      <c r="C2791" t="s">
        <v>2576</v>
      </c>
      <c r="D2791" t="s">
        <v>2487</v>
      </c>
      <c r="F2791" t="s">
        <v>2577</v>
      </c>
      <c r="G2791" t="s">
        <v>89</v>
      </c>
      <c r="H2791" s="3">
        <v>44883</v>
      </c>
      <c r="I2791" t="s">
        <v>3639</v>
      </c>
      <c r="M2791" t="s">
        <v>2579</v>
      </c>
      <c r="N2791" t="s">
        <v>134</v>
      </c>
      <c r="O2791" t="s">
        <v>11</v>
      </c>
      <c r="P2791" t="s">
        <v>40</v>
      </c>
      <c r="Q2791" t="str">
        <f t="shared" si="43"/>
        <v/>
      </c>
    </row>
    <row r="2792" spans="1:17" x14ac:dyDescent="0.3">
      <c r="A2792" t="s">
        <v>45</v>
      </c>
      <c r="B2792" t="s">
        <v>1266</v>
      </c>
      <c r="C2792" t="s">
        <v>2580</v>
      </c>
      <c r="D2792" t="s">
        <v>2487</v>
      </c>
      <c r="F2792" t="s">
        <v>2581</v>
      </c>
      <c r="G2792" t="s">
        <v>251</v>
      </c>
      <c r="H2792" s="3">
        <v>44875</v>
      </c>
      <c r="I2792" t="s">
        <v>3640</v>
      </c>
      <c r="M2792" t="s">
        <v>2581</v>
      </c>
      <c r="N2792" t="s">
        <v>11</v>
      </c>
      <c r="O2792" t="s">
        <v>13</v>
      </c>
      <c r="P2792" t="s">
        <v>40</v>
      </c>
      <c r="Q2792" t="str">
        <f t="shared" si="43"/>
        <v/>
      </c>
    </row>
    <row r="2793" spans="1:17" x14ac:dyDescent="0.3">
      <c r="A2793" t="s">
        <v>45</v>
      </c>
      <c r="B2793" t="s">
        <v>2590</v>
      </c>
      <c r="C2793" t="s">
        <v>2591</v>
      </c>
      <c r="D2793" t="s">
        <v>2487</v>
      </c>
      <c r="E2793" t="s">
        <v>2592</v>
      </c>
      <c r="F2793" t="s">
        <v>2593</v>
      </c>
      <c r="G2793" t="s">
        <v>2594</v>
      </c>
      <c r="H2793" s="3">
        <v>44886</v>
      </c>
      <c r="I2793" t="s">
        <v>3641</v>
      </c>
      <c r="J2793">
        <v>40</v>
      </c>
      <c r="K2793">
        <v>100</v>
      </c>
      <c r="L2793">
        <v>70</v>
      </c>
      <c r="M2793" t="s">
        <v>49</v>
      </c>
      <c r="N2793" t="s">
        <v>1661</v>
      </c>
      <c r="O2793" t="s">
        <v>13</v>
      </c>
      <c r="P2793" t="s">
        <v>40</v>
      </c>
      <c r="Q2793" t="str">
        <f t="shared" si="43"/>
        <v>&lt; $50K</v>
      </c>
    </row>
    <row r="2794" spans="1:17" x14ac:dyDescent="0.3">
      <c r="A2794" t="s">
        <v>45</v>
      </c>
      <c r="B2794" t="s">
        <v>2596</v>
      </c>
      <c r="C2794" t="s">
        <v>2597</v>
      </c>
      <c r="D2794" t="s">
        <v>2487</v>
      </c>
      <c r="F2794" t="s">
        <v>496</v>
      </c>
      <c r="G2794" t="s">
        <v>2598</v>
      </c>
      <c r="H2794" s="3">
        <v>44887</v>
      </c>
      <c r="I2794" t="s">
        <v>3642</v>
      </c>
      <c r="M2794" t="s">
        <v>498</v>
      </c>
      <c r="N2794" t="s">
        <v>50</v>
      </c>
      <c r="O2794" t="s">
        <v>9</v>
      </c>
      <c r="P2794" t="s">
        <v>40</v>
      </c>
      <c r="Q2794" t="str">
        <f t="shared" si="43"/>
        <v/>
      </c>
    </row>
    <row r="2795" spans="1:17" x14ac:dyDescent="0.3">
      <c r="A2795" t="s">
        <v>2492</v>
      </c>
      <c r="B2795" t="s">
        <v>2600</v>
      </c>
      <c r="C2795" t="s">
        <v>2601</v>
      </c>
      <c r="D2795" t="s">
        <v>2487</v>
      </c>
      <c r="F2795" t="s">
        <v>47</v>
      </c>
      <c r="G2795" t="s">
        <v>251</v>
      </c>
      <c r="H2795" s="3">
        <v>44855</v>
      </c>
      <c r="I2795" t="s">
        <v>3643</v>
      </c>
      <c r="M2795" t="s">
        <v>49</v>
      </c>
      <c r="N2795" t="s">
        <v>50</v>
      </c>
      <c r="O2795" t="s">
        <v>13</v>
      </c>
      <c r="P2795" t="s">
        <v>1226</v>
      </c>
      <c r="Q2795" t="str">
        <f t="shared" si="43"/>
        <v/>
      </c>
    </row>
    <row r="2796" spans="1:17" x14ac:dyDescent="0.3">
      <c r="A2796" t="s">
        <v>2101</v>
      </c>
      <c r="B2796" t="s">
        <v>2603</v>
      </c>
      <c r="C2796" t="s">
        <v>2604</v>
      </c>
      <c r="D2796" t="s">
        <v>2487</v>
      </c>
      <c r="E2796" t="s">
        <v>2605</v>
      </c>
      <c r="F2796" t="s">
        <v>1234</v>
      </c>
      <c r="G2796" t="s">
        <v>2606</v>
      </c>
      <c r="H2796" s="3">
        <v>44860</v>
      </c>
      <c r="I2796" t="s">
        <v>3644</v>
      </c>
      <c r="J2796">
        <v>75000</v>
      </c>
      <c r="K2796">
        <v>95000</v>
      </c>
      <c r="L2796">
        <v>85000</v>
      </c>
      <c r="M2796" t="s">
        <v>1234</v>
      </c>
      <c r="N2796" t="s">
        <v>11</v>
      </c>
      <c r="O2796" t="s">
        <v>13</v>
      </c>
      <c r="P2796" t="s">
        <v>1226</v>
      </c>
      <c r="Q2796" t="str">
        <f t="shared" si="43"/>
        <v>$70K-$90K</v>
      </c>
    </row>
    <row r="2797" spans="1:17" x14ac:dyDescent="0.3">
      <c r="A2797" t="s">
        <v>45</v>
      </c>
      <c r="B2797" t="s">
        <v>2485</v>
      </c>
      <c r="C2797" t="s">
        <v>2486</v>
      </c>
      <c r="D2797" t="s">
        <v>2487</v>
      </c>
      <c r="F2797" t="s">
        <v>123</v>
      </c>
      <c r="G2797" t="s">
        <v>2488</v>
      </c>
      <c r="H2797" s="3">
        <v>44880</v>
      </c>
      <c r="I2797" t="s">
        <v>3645</v>
      </c>
      <c r="M2797" t="s">
        <v>126</v>
      </c>
      <c r="N2797" t="s">
        <v>127</v>
      </c>
      <c r="O2797" t="s">
        <v>13</v>
      </c>
      <c r="P2797" t="s">
        <v>40</v>
      </c>
      <c r="Q2797" t="str">
        <f t="shared" si="43"/>
        <v/>
      </c>
    </row>
    <row r="2798" spans="1:17" x14ac:dyDescent="0.3">
      <c r="A2798" t="s">
        <v>45</v>
      </c>
      <c r="B2798" t="s">
        <v>2485</v>
      </c>
      <c r="C2798" t="s">
        <v>2490</v>
      </c>
      <c r="D2798" t="s">
        <v>2487</v>
      </c>
      <c r="F2798" t="s">
        <v>123</v>
      </c>
      <c r="G2798" t="s">
        <v>2488</v>
      </c>
      <c r="H2798" s="3">
        <v>44880</v>
      </c>
      <c r="I2798" t="s">
        <v>3646</v>
      </c>
      <c r="M2798" t="s">
        <v>126</v>
      </c>
      <c r="N2798" t="s">
        <v>127</v>
      </c>
      <c r="O2798" t="s">
        <v>13</v>
      </c>
      <c r="P2798" t="s">
        <v>40</v>
      </c>
      <c r="Q2798" t="str">
        <f t="shared" si="43"/>
        <v/>
      </c>
    </row>
    <row r="2799" spans="1:17" x14ac:dyDescent="0.3">
      <c r="A2799" t="s">
        <v>45</v>
      </c>
      <c r="B2799" t="s">
        <v>2499</v>
      </c>
      <c r="C2799" t="s">
        <v>2500</v>
      </c>
      <c r="D2799" t="s">
        <v>2487</v>
      </c>
      <c r="E2799" t="s">
        <v>320</v>
      </c>
      <c r="F2799" t="s">
        <v>2501</v>
      </c>
      <c r="G2799" t="s">
        <v>2502</v>
      </c>
      <c r="H2799" s="3">
        <v>44873</v>
      </c>
      <c r="I2799" t="s">
        <v>3647</v>
      </c>
      <c r="J2799">
        <v>50</v>
      </c>
      <c r="K2799">
        <v>60</v>
      </c>
      <c r="L2799">
        <v>55</v>
      </c>
      <c r="M2799" t="s">
        <v>2501</v>
      </c>
      <c r="N2799" t="s">
        <v>11</v>
      </c>
      <c r="O2799" t="s">
        <v>13</v>
      </c>
      <c r="P2799" t="s">
        <v>40</v>
      </c>
      <c r="Q2799" t="str">
        <f t="shared" si="43"/>
        <v>&lt; $50K</v>
      </c>
    </row>
    <row r="2800" spans="1:17" x14ac:dyDescent="0.3">
      <c r="A2800" t="s">
        <v>45</v>
      </c>
      <c r="B2800" t="s">
        <v>2507</v>
      </c>
      <c r="C2800" t="s">
        <v>2508</v>
      </c>
      <c r="D2800" t="s">
        <v>2487</v>
      </c>
      <c r="E2800" t="s">
        <v>2509</v>
      </c>
      <c r="F2800" t="s">
        <v>1234</v>
      </c>
      <c r="G2800" t="s">
        <v>2510</v>
      </c>
      <c r="H2800" s="3">
        <v>44861</v>
      </c>
      <c r="I2800" t="s">
        <v>3648</v>
      </c>
      <c r="J2800">
        <v>90000</v>
      </c>
      <c r="K2800">
        <v>120000</v>
      </c>
      <c r="L2800">
        <v>105000</v>
      </c>
      <c r="M2800" t="s">
        <v>1234</v>
      </c>
      <c r="N2800" t="s">
        <v>11</v>
      </c>
      <c r="O2800" t="s">
        <v>13</v>
      </c>
      <c r="P2800" t="s">
        <v>1226</v>
      </c>
      <c r="Q2800" t="str">
        <f t="shared" si="43"/>
        <v>$90K-$110K</v>
      </c>
    </row>
    <row r="2801" spans="1:17" x14ac:dyDescent="0.3">
      <c r="A2801" t="s">
        <v>45</v>
      </c>
      <c r="B2801" t="s">
        <v>2512</v>
      </c>
      <c r="C2801" t="s">
        <v>2513</v>
      </c>
      <c r="D2801" t="s">
        <v>2487</v>
      </c>
      <c r="F2801" t="s">
        <v>1234</v>
      </c>
      <c r="G2801" t="s">
        <v>2514</v>
      </c>
      <c r="H2801" s="3">
        <v>44881</v>
      </c>
      <c r="I2801" t="s">
        <v>3649</v>
      </c>
      <c r="M2801" t="s">
        <v>1234</v>
      </c>
      <c r="N2801" t="s">
        <v>11</v>
      </c>
      <c r="O2801" t="s">
        <v>14</v>
      </c>
      <c r="P2801" t="s">
        <v>40</v>
      </c>
      <c r="Q2801" t="str">
        <f t="shared" si="43"/>
        <v/>
      </c>
    </row>
    <row r="2802" spans="1:17" x14ac:dyDescent="0.3">
      <c r="A2802" t="s">
        <v>45</v>
      </c>
      <c r="B2802" t="s">
        <v>2613</v>
      </c>
      <c r="C2802" t="s">
        <v>2614</v>
      </c>
      <c r="D2802" t="s">
        <v>2487</v>
      </c>
      <c r="F2802" t="s">
        <v>1602</v>
      </c>
      <c r="G2802" t="s">
        <v>371</v>
      </c>
      <c r="H2802" s="3">
        <v>44887</v>
      </c>
      <c r="I2802" t="s">
        <v>3650</v>
      </c>
      <c r="M2802" t="s">
        <v>1605</v>
      </c>
      <c r="N2802" t="s">
        <v>154</v>
      </c>
      <c r="O2802" t="s">
        <v>9</v>
      </c>
      <c r="P2802" t="s">
        <v>40</v>
      </c>
      <c r="Q2802" t="str">
        <f t="shared" si="43"/>
        <v/>
      </c>
    </row>
    <row r="2803" spans="1:17" x14ac:dyDescent="0.3">
      <c r="A2803" t="s">
        <v>45</v>
      </c>
      <c r="B2803" t="s">
        <v>2516</v>
      </c>
      <c r="C2803" t="s">
        <v>2517</v>
      </c>
      <c r="D2803" t="s">
        <v>2487</v>
      </c>
      <c r="E2803" t="s">
        <v>2518</v>
      </c>
      <c r="F2803" t="s">
        <v>2519</v>
      </c>
      <c r="G2803" t="s">
        <v>2520</v>
      </c>
      <c r="H2803" s="3">
        <v>44861</v>
      </c>
      <c r="I2803" t="s">
        <v>3651</v>
      </c>
      <c r="J2803">
        <v>73036</v>
      </c>
      <c r="K2803">
        <v>105901</v>
      </c>
      <c r="L2803">
        <v>89468.5</v>
      </c>
      <c r="M2803" t="s">
        <v>2522</v>
      </c>
      <c r="N2803" t="s">
        <v>1661</v>
      </c>
      <c r="O2803" t="s">
        <v>9</v>
      </c>
      <c r="P2803" t="s">
        <v>1226</v>
      </c>
      <c r="Q2803" t="str">
        <f t="shared" si="43"/>
        <v>$70K-$90K</v>
      </c>
    </row>
    <row r="2804" spans="1:17" x14ac:dyDescent="0.3">
      <c r="A2804" t="s">
        <v>45</v>
      </c>
      <c r="B2804" t="s">
        <v>2523</v>
      </c>
      <c r="C2804" t="s">
        <v>2524</v>
      </c>
      <c r="D2804" t="s">
        <v>2487</v>
      </c>
      <c r="F2804" t="s">
        <v>2525</v>
      </c>
      <c r="G2804" t="s">
        <v>2526</v>
      </c>
      <c r="H2804" s="3">
        <v>44873</v>
      </c>
      <c r="I2804" t="s">
        <v>3652</v>
      </c>
      <c r="M2804" t="s">
        <v>49</v>
      </c>
      <c r="N2804" t="s">
        <v>162</v>
      </c>
      <c r="O2804" t="s">
        <v>16</v>
      </c>
      <c r="P2804" t="s">
        <v>40</v>
      </c>
      <c r="Q2804" t="str">
        <f t="shared" si="43"/>
        <v/>
      </c>
    </row>
    <row r="2805" spans="1:17" x14ac:dyDescent="0.3">
      <c r="A2805" t="s">
        <v>45</v>
      </c>
      <c r="B2805" t="s">
        <v>2528</v>
      </c>
      <c r="C2805" t="s">
        <v>2529</v>
      </c>
      <c r="D2805" t="s">
        <v>2487</v>
      </c>
      <c r="F2805" t="s">
        <v>2530</v>
      </c>
      <c r="G2805" t="s">
        <v>2531</v>
      </c>
      <c r="H2805" s="3">
        <v>44880</v>
      </c>
      <c r="I2805" t="s">
        <v>3653</v>
      </c>
      <c r="M2805" t="s">
        <v>2530</v>
      </c>
      <c r="N2805" t="s">
        <v>11</v>
      </c>
      <c r="O2805" t="s">
        <v>13</v>
      </c>
      <c r="P2805" t="s">
        <v>40</v>
      </c>
      <c r="Q2805" t="str">
        <f t="shared" si="43"/>
        <v/>
      </c>
    </row>
    <row r="2806" spans="1:17" x14ac:dyDescent="0.3">
      <c r="A2806" t="s">
        <v>2492</v>
      </c>
      <c r="B2806" t="s">
        <v>505</v>
      </c>
      <c r="C2806" t="s">
        <v>2583</v>
      </c>
      <c r="D2806" t="s">
        <v>2487</v>
      </c>
      <c r="E2806" t="s">
        <v>2584</v>
      </c>
      <c r="F2806" t="s">
        <v>2585</v>
      </c>
      <c r="G2806" t="s">
        <v>2586</v>
      </c>
      <c r="H2806" s="3">
        <v>44879</v>
      </c>
      <c r="I2806" t="s">
        <v>3654</v>
      </c>
      <c r="J2806">
        <v>22</v>
      </c>
      <c r="K2806">
        <v>24</v>
      </c>
      <c r="L2806">
        <v>23</v>
      </c>
      <c r="M2806" t="s">
        <v>2588</v>
      </c>
      <c r="N2806" t="s">
        <v>2589</v>
      </c>
      <c r="O2806" t="s">
        <v>16</v>
      </c>
      <c r="P2806" t="s">
        <v>40</v>
      </c>
      <c r="Q2806" t="str">
        <f t="shared" si="43"/>
        <v>&lt; $50K</v>
      </c>
    </row>
    <row r="2807" spans="1:17" x14ac:dyDescent="0.3">
      <c r="A2807" t="s">
        <v>45</v>
      </c>
      <c r="B2807" t="s">
        <v>2536</v>
      </c>
      <c r="C2807" t="s">
        <v>2537</v>
      </c>
      <c r="D2807" t="s">
        <v>2487</v>
      </c>
      <c r="F2807" t="s">
        <v>2538</v>
      </c>
      <c r="G2807" t="s">
        <v>89</v>
      </c>
      <c r="H2807" s="3">
        <v>44852</v>
      </c>
      <c r="I2807" t="s">
        <v>3655</v>
      </c>
      <c r="M2807" t="s">
        <v>2538</v>
      </c>
      <c r="N2807" t="s">
        <v>11</v>
      </c>
      <c r="O2807" t="s">
        <v>11</v>
      </c>
      <c r="P2807" t="s">
        <v>1226</v>
      </c>
      <c r="Q2807" t="str">
        <f t="shared" si="43"/>
        <v/>
      </c>
    </row>
    <row r="2808" spans="1:17" x14ac:dyDescent="0.3">
      <c r="A2808" t="s">
        <v>45</v>
      </c>
      <c r="B2808" t="s">
        <v>2545</v>
      </c>
      <c r="C2808" t="s">
        <v>2546</v>
      </c>
      <c r="D2808" t="s">
        <v>2487</v>
      </c>
      <c r="E2808" t="s">
        <v>2547</v>
      </c>
      <c r="F2808" t="s">
        <v>2548</v>
      </c>
      <c r="G2808" t="s">
        <v>2549</v>
      </c>
      <c r="H2808" s="3">
        <v>44881</v>
      </c>
      <c r="I2808" t="s">
        <v>3656</v>
      </c>
      <c r="J2808">
        <v>60</v>
      </c>
      <c r="K2808">
        <v>60</v>
      </c>
      <c r="L2808">
        <v>60</v>
      </c>
      <c r="M2808" t="s">
        <v>2548</v>
      </c>
      <c r="N2808" t="s">
        <v>11</v>
      </c>
      <c r="O2808" t="s">
        <v>13</v>
      </c>
      <c r="P2808" t="s">
        <v>40</v>
      </c>
      <c r="Q2808" t="str">
        <f t="shared" si="43"/>
        <v>&lt; $50K</v>
      </c>
    </row>
    <row r="2809" spans="1:17" x14ac:dyDescent="0.3">
      <c r="A2809" t="s">
        <v>45</v>
      </c>
      <c r="B2809" t="s">
        <v>2551</v>
      </c>
      <c r="C2809" t="s">
        <v>222</v>
      </c>
      <c r="D2809" t="s">
        <v>2487</v>
      </c>
      <c r="F2809" t="s">
        <v>2553</v>
      </c>
      <c r="G2809" t="s">
        <v>223</v>
      </c>
      <c r="H2809" s="3">
        <v>44868</v>
      </c>
      <c r="I2809" t="s">
        <v>3657</v>
      </c>
      <c r="M2809" t="s">
        <v>2556</v>
      </c>
      <c r="N2809" t="s">
        <v>44</v>
      </c>
      <c r="O2809" t="s">
        <v>11</v>
      </c>
      <c r="P2809" t="s">
        <v>40</v>
      </c>
      <c r="Q2809" t="str">
        <f t="shared" si="43"/>
        <v/>
      </c>
    </row>
    <row r="2810" spans="1:17" x14ac:dyDescent="0.3">
      <c r="A2810" t="s">
        <v>2557</v>
      </c>
      <c r="B2810" t="s">
        <v>2558</v>
      </c>
      <c r="C2810" t="s">
        <v>2559</v>
      </c>
      <c r="D2810" t="s">
        <v>2487</v>
      </c>
      <c r="E2810" t="s">
        <v>2560</v>
      </c>
      <c r="F2810" t="s">
        <v>1234</v>
      </c>
      <c r="G2810" t="s">
        <v>2561</v>
      </c>
      <c r="H2810" s="3">
        <v>44881</v>
      </c>
      <c r="I2810" t="s">
        <v>3658</v>
      </c>
      <c r="J2810">
        <v>40</v>
      </c>
      <c r="K2810">
        <v>60</v>
      </c>
      <c r="L2810">
        <v>50</v>
      </c>
      <c r="M2810" t="s">
        <v>1234</v>
      </c>
      <c r="N2810" t="s">
        <v>11</v>
      </c>
      <c r="O2810" t="s">
        <v>14</v>
      </c>
      <c r="P2810" t="s">
        <v>40</v>
      </c>
      <c r="Q2810" t="str">
        <f t="shared" si="43"/>
        <v>&lt; $50K</v>
      </c>
    </row>
    <row r="2811" spans="1:17" x14ac:dyDescent="0.3">
      <c r="A2811" t="s">
        <v>2492</v>
      </c>
      <c r="B2811" t="s">
        <v>505</v>
      </c>
      <c r="C2811" t="s">
        <v>2563</v>
      </c>
      <c r="D2811" t="s">
        <v>2487</v>
      </c>
      <c r="E2811" t="s">
        <v>2564</v>
      </c>
      <c r="F2811" t="s">
        <v>2565</v>
      </c>
      <c r="G2811" t="s">
        <v>2566</v>
      </c>
      <c r="H2811" s="3">
        <v>44881</v>
      </c>
      <c r="I2811" t="s">
        <v>3659</v>
      </c>
      <c r="J2811">
        <v>30</v>
      </c>
      <c r="K2811">
        <v>33</v>
      </c>
      <c r="L2811">
        <v>31.5</v>
      </c>
      <c r="M2811" t="s">
        <v>2565</v>
      </c>
      <c r="N2811" t="s">
        <v>11</v>
      </c>
      <c r="O2811" t="s">
        <v>16</v>
      </c>
      <c r="P2811" t="s">
        <v>40</v>
      </c>
      <c r="Q2811" t="str">
        <f t="shared" si="43"/>
        <v>&lt; $50K</v>
      </c>
    </row>
    <row r="2812" spans="1:17" x14ac:dyDescent="0.3">
      <c r="A2812" t="s">
        <v>2492</v>
      </c>
      <c r="B2812" t="s">
        <v>2493</v>
      </c>
      <c r="C2812" t="s">
        <v>2494</v>
      </c>
      <c r="D2812" t="s">
        <v>2487</v>
      </c>
      <c r="F2812" t="s">
        <v>2495</v>
      </c>
      <c r="G2812" t="s">
        <v>2105</v>
      </c>
      <c r="H2812" s="3">
        <v>44880</v>
      </c>
      <c r="I2812" t="s">
        <v>3660</v>
      </c>
      <c r="M2812" t="s">
        <v>2497</v>
      </c>
      <c r="N2812" t="s">
        <v>2498</v>
      </c>
      <c r="O2812" t="s">
        <v>14</v>
      </c>
      <c r="P2812" t="s">
        <v>40</v>
      </c>
      <c r="Q2812" t="str">
        <f t="shared" si="43"/>
        <v/>
      </c>
    </row>
    <row r="2813" spans="1:17" x14ac:dyDescent="0.3">
      <c r="A2813" t="s">
        <v>45</v>
      </c>
      <c r="B2813" t="s">
        <v>2568</v>
      </c>
      <c r="C2813" t="s">
        <v>2569</v>
      </c>
      <c r="D2813" t="s">
        <v>2487</v>
      </c>
      <c r="E2813" t="s">
        <v>2570</v>
      </c>
      <c r="F2813" t="s">
        <v>2571</v>
      </c>
      <c r="G2813" t="s">
        <v>2572</v>
      </c>
      <c r="H2813" s="3">
        <v>44869</v>
      </c>
      <c r="I2813" t="s">
        <v>3661</v>
      </c>
      <c r="J2813">
        <v>120000</v>
      </c>
      <c r="K2813">
        <v>130000</v>
      </c>
      <c r="L2813">
        <v>125000</v>
      </c>
      <c r="M2813" t="s">
        <v>49</v>
      </c>
      <c r="N2813" t="s">
        <v>2574</v>
      </c>
      <c r="O2813" t="s">
        <v>14</v>
      </c>
      <c r="P2813" t="s">
        <v>40</v>
      </c>
      <c r="Q2813" t="str">
        <f t="shared" si="43"/>
        <v>$110K-$130K</v>
      </c>
    </row>
    <row r="2814" spans="1:17" x14ac:dyDescent="0.3">
      <c r="A2814" t="s">
        <v>45</v>
      </c>
      <c r="B2814" t="s">
        <v>2575</v>
      </c>
      <c r="C2814" t="s">
        <v>2576</v>
      </c>
      <c r="D2814" t="s">
        <v>2487</v>
      </c>
      <c r="F2814" t="s">
        <v>2577</v>
      </c>
      <c r="G2814" t="s">
        <v>89</v>
      </c>
      <c r="H2814" s="3">
        <v>44883</v>
      </c>
      <c r="I2814" t="s">
        <v>3662</v>
      </c>
      <c r="M2814" t="s">
        <v>2579</v>
      </c>
      <c r="N2814" t="s">
        <v>134</v>
      </c>
      <c r="O2814" t="s">
        <v>11</v>
      </c>
      <c r="P2814" t="s">
        <v>40</v>
      </c>
      <c r="Q2814" t="str">
        <f t="shared" si="43"/>
        <v/>
      </c>
    </row>
    <row r="2815" spans="1:17" x14ac:dyDescent="0.3">
      <c r="A2815" t="s">
        <v>45</v>
      </c>
      <c r="B2815" t="s">
        <v>1266</v>
      </c>
      <c r="C2815" t="s">
        <v>2580</v>
      </c>
      <c r="D2815" t="s">
        <v>2487</v>
      </c>
      <c r="F2815" t="s">
        <v>2581</v>
      </c>
      <c r="G2815" t="s">
        <v>251</v>
      </c>
      <c r="H2815" s="3">
        <v>44875</v>
      </c>
      <c r="I2815" t="s">
        <v>3663</v>
      </c>
      <c r="M2815" t="s">
        <v>2581</v>
      </c>
      <c r="N2815" t="s">
        <v>11</v>
      </c>
      <c r="O2815" t="s">
        <v>13</v>
      </c>
      <c r="P2815" t="s">
        <v>40</v>
      </c>
      <c r="Q2815" t="str">
        <f t="shared" si="43"/>
        <v/>
      </c>
    </row>
    <row r="2816" spans="1:17" x14ac:dyDescent="0.3">
      <c r="A2816" t="s">
        <v>45</v>
      </c>
      <c r="B2816" t="s">
        <v>2596</v>
      </c>
      <c r="C2816" t="s">
        <v>2597</v>
      </c>
      <c r="D2816" t="s">
        <v>2487</v>
      </c>
      <c r="F2816" t="s">
        <v>496</v>
      </c>
      <c r="G2816" t="s">
        <v>2598</v>
      </c>
      <c r="H2816" s="3">
        <v>44887</v>
      </c>
      <c r="I2816" t="s">
        <v>3664</v>
      </c>
      <c r="M2816" t="s">
        <v>498</v>
      </c>
      <c r="N2816" t="s">
        <v>50</v>
      </c>
      <c r="O2816" t="s">
        <v>9</v>
      </c>
      <c r="P2816" t="s">
        <v>40</v>
      </c>
      <c r="Q2816" t="str">
        <f t="shared" si="43"/>
        <v/>
      </c>
    </row>
    <row r="2817" spans="1:17" x14ac:dyDescent="0.3">
      <c r="A2817" t="s">
        <v>2492</v>
      </c>
      <c r="B2817" t="s">
        <v>2600</v>
      </c>
      <c r="C2817" t="s">
        <v>2601</v>
      </c>
      <c r="D2817" t="s">
        <v>2487</v>
      </c>
      <c r="F2817" t="s">
        <v>47</v>
      </c>
      <c r="G2817" t="s">
        <v>251</v>
      </c>
      <c r="H2817" s="3">
        <v>44855</v>
      </c>
      <c r="I2817" t="s">
        <v>3665</v>
      </c>
      <c r="M2817" t="s">
        <v>49</v>
      </c>
      <c r="N2817" t="s">
        <v>50</v>
      </c>
      <c r="O2817" t="s">
        <v>13</v>
      </c>
      <c r="P2817" t="s">
        <v>1226</v>
      </c>
      <c r="Q2817" t="str">
        <f t="shared" si="43"/>
        <v/>
      </c>
    </row>
    <row r="2818" spans="1:17" x14ac:dyDescent="0.3">
      <c r="A2818" t="s">
        <v>2101</v>
      </c>
      <c r="B2818" t="s">
        <v>2603</v>
      </c>
      <c r="C2818" t="s">
        <v>2604</v>
      </c>
      <c r="D2818" t="s">
        <v>2487</v>
      </c>
      <c r="E2818" t="s">
        <v>2605</v>
      </c>
      <c r="F2818" t="s">
        <v>1234</v>
      </c>
      <c r="G2818" t="s">
        <v>2606</v>
      </c>
      <c r="H2818" s="3">
        <v>44860</v>
      </c>
      <c r="I2818" t="s">
        <v>3666</v>
      </c>
      <c r="J2818">
        <v>75000</v>
      </c>
      <c r="K2818">
        <v>95000</v>
      </c>
      <c r="L2818">
        <v>85000</v>
      </c>
      <c r="M2818" t="s">
        <v>1234</v>
      </c>
      <c r="N2818" t="s">
        <v>11</v>
      </c>
      <c r="O2818" t="s">
        <v>13</v>
      </c>
      <c r="P2818" t="s">
        <v>1226</v>
      </c>
      <c r="Q2818" t="str">
        <f t="shared" ref="Q2818:Q2846" si="44">IF(L2818="","",IF(L2818&lt;50000,"&lt; $50K",IF(L2818&lt;70000,"$50K-$70K",IF(L2818&lt;90000,"$70K-$90K",IF(L2818&lt;110000,"$90K-$110K",IF(L2818&lt;130000,"$110K-$130K","$130K+"))))))</f>
        <v>$70K-$90K</v>
      </c>
    </row>
    <row r="2819" spans="1:17" x14ac:dyDescent="0.3">
      <c r="A2819" t="s">
        <v>45</v>
      </c>
      <c r="B2819" t="s">
        <v>2632</v>
      </c>
      <c r="C2819" t="s">
        <v>2633</v>
      </c>
      <c r="D2819" t="s">
        <v>2487</v>
      </c>
      <c r="F2819" t="s">
        <v>2634</v>
      </c>
      <c r="G2819" t="s">
        <v>2635</v>
      </c>
      <c r="H2819" s="3">
        <v>44882</v>
      </c>
      <c r="I2819" t="s">
        <v>3667</v>
      </c>
      <c r="M2819" t="s">
        <v>2637</v>
      </c>
      <c r="N2819" t="s">
        <v>68</v>
      </c>
      <c r="O2819" t="s">
        <v>14</v>
      </c>
      <c r="P2819" t="s">
        <v>40</v>
      </c>
      <c r="Q2819" t="str">
        <f t="shared" si="44"/>
        <v/>
      </c>
    </row>
    <row r="2820" spans="1:17" x14ac:dyDescent="0.3">
      <c r="A2820" t="s">
        <v>45</v>
      </c>
      <c r="B2820" t="s">
        <v>505</v>
      </c>
      <c r="C2820" t="s">
        <v>2638</v>
      </c>
      <c r="D2820" t="s">
        <v>2487</v>
      </c>
      <c r="E2820" t="s">
        <v>2639</v>
      </c>
      <c r="F2820" t="s">
        <v>2640</v>
      </c>
      <c r="G2820" t="s">
        <v>2641</v>
      </c>
      <c r="H2820" s="3">
        <v>44879</v>
      </c>
      <c r="I2820" t="s">
        <v>3668</v>
      </c>
      <c r="J2820">
        <v>130000</v>
      </c>
      <c r="K2820">
        <v>150000</v>
      </c>
      <c r="L2820">
        <v>140000</v>
      </c>
      <c r="M2820" t="s">
        <v>2643</v>
      </c>
      <c r="N2820" t="s">
        <v>44</v>
      </c>
      <c r="O2820" t="s">
        <v>13</v>
      </c>
      <c r="P2820" t="s">
        <v>40</v>
      </c>
      <c r="Q2820" t="str">
        <f t="shared" si="44"/>
        <v>$130K+</v>
      </c>
    </row>
    <row r="2821" spans="1:17" x14ac:dyDescent="0.3">
      <c r="A2821" t="s">
        <v>45</v>
      </c>
      <c r="B2821" t="s">
        <v>2644</v>
      </c>
      <c r="C2821" t="s">
        <v>2645</v>
      </c>
      <c r="D2821" t="s">
        <v>2487</v>
      </c>
      <c r="F2821" t="s">
        <v>2646</v>
      </c>
      <c r="G2821" t="s">
        <v>2647</v>
      </c>
      <c r="H2821" s="3">
        <v>44876</v>
      </c>
      <c r="I2821" t="s">
        <v>3669</v>
      </c>
      <c r="M2821" t="s">
        <v>2649</v>
      </c>
      <c r="N2821" t="s">
        <v>53</v>
      </c>
      <c r="O2821" t="s">
        <v>14</v>
      </c>
      <c r="P2821" t="s">
        <v>40</v>
      </c>
      <c r="Q2821" t="str">
        <f t="shared" si="44"/>
        <v/>
      </c>
    </row>
    <row r="2822" spans="1:17" x14ac:dyDescent="0.3">
      <c r="A2822" t="s">
        <v>45</v>
      </c>
      <c r="B2822" t="s">
        <v>2485</v>
      </c>
      <c r="C2822" t="s">
        <v>2486</v>
      </c>
      <c r="D2822" t="s">
        <v>2487</v>
      </c>
      <c r="F2822" t="s">
        <v>123</v>
      </c>
      <c r="G2822" t="s">
        <v>2488</v>
      </c>
      <c r="H2822" s="3">
        <v>44880</v>
      </c>
      <c r="I2822" t="s">
        <v>3670</v>
      </c>
      <c r="M2822" t="s">
        <v>126</v>
      </c>
      <c r="N2822" t="s">
        <v>127</v>
      </c>
      <c r="O2822" t="s">
        <v>13</v>
      </c>
      <c r="P2822" t="s">
        <v>40</v>
      </c>
      <c r="Q2822" t="str">
        <f t="shared" si="44"/>
        <v/>
      </c>
    </row>
    <row r="2823" spans="1:17" x14ac:dyDescent="0.3">
      <c r="A2823" t="s">
        <v>45</v>
      </c>
      <c r="B2823" t="s">
        <v>2485</v>
      </c>
      <c r="C2823" t="s">
        <v>2490</v>
      </c>
      <c r="D2823" t="s">
        <v>2487</v>
      </c>
      <c r="F2823" t="s">
        <v>123</v>
      </c>
      <c r="G2823" t="s">
        <v>2488</v>
      </c>
      <c r="H2823" s="3">
        <v>44880</v>
      </c>
      <c r="I2823" t="s">
        <v>3671</v>
      </c>
      <c r="M2823" t="s">
        <v>126</v>
      </c>
      <c r="N2823" t="s">
        <v>127</v>
      </c>
      <c r="O2823" t="s">
        <v>13</v>
      </c>
      <c r="P2823" t="s">
        <v>40</v>
      </c>
      <c r="Q2823" t="str">
        <f t="shared" si="44"/>
        <v/>
      </c>
    </row>
    <row r="2824" spans="1:17" x14ac:dyDescent="0.3">
      <c r="A2824" t="s">
        <v>45</v>
      </c>
      <c r="B2824" t="s">
        <v>2499</v>
      </c>
      <c r="C2824" t="s">
        <v>2500</v>
      </c>
      <c r="D2824" t="s">
        <v>2487</v>
      </c>
      <c r="E2824" t="s">
        <v>320</v>
      </c>
      <c r="F2824" t="s">
        <v>2501</v>
      </c>
      <c r="G2824" t="s">
        <v>2502</v>
      </c>
      <c r="H2824" s="3">
        <v>44873</v>
      </c>
      <c r="I2824" t="s">
        <v>3672</v>
      </c>
      <c r="J2824">
        <v>50</v>
      </c>
      <c r="K2824">
        <v>60</v>
      </c>
      <c r="L2824">
        <v>55</v>
      </c>
      <c r="M2824" t="s">
        <v>2501</v>
      </c>
      <c r="N2824" t="s">
        <v>11</v>
      </c>
      <c r="O2824" t="s">
        <v>13</v>
      </c>
      <c r="P2824" t="s">
        <v>40</v>
      </c>
      <c r="Q2824" t="str">
        <f t="shared" si="44"/>
        <v>&lt; $50K</v>
      </c>
    </row>
    <row r="2825" spans="1:17" x14ac:dyDescent="0.3">
      <c r="A2825" t="s">
        <v>45</v>
      </c>
      <c r="B2825" t="s">
        <v>2507</v>
      </c>
      <c r="C2825" t="s">
        <v>2508</v>
      </c>
      <c r="D2825" t="s">
        <v>2487</v>
      </c>
      <c r="E2825" t="s">
        <v>2509</v>
      </c>
      <c r="F2825" t="s">
        <v>1234</v>
      </c>
      <c r="G2825" t="s">
        <v>2510</v>
      </c>
      <c r="H2825" s="3">
        <v>44861</v>
      </c>
      <c r="I2825" t="s">
        <v>3673</v>
      </c>
      <c r="J2825">
        <v>90000</v>
      </c>
      <c r="K2825">
        <v>120000</v>
      </c>
      <c r="L2825">
        <v>105000</v>
      </c>
      <c r="M2825" t="s">
        <v>1234</v>
      </c>
      <c r="N2825" t="s">
        <v>11</v>
      </c>
      <c r="O2825" t="s">
        <v>13</v>
      </c>
      <c r="P2825" t="s">
        <v>1226</v>
      </c>
      <c r="Q2825" t="str">
        <f t="shared" si="44"/>
        <v>$90K-$110K</v>
      </c>
    </row>
    <row r="2826" spans="1:17" x14ac:dyDescent="0.3">
      <c r="A2826" t="s">
        <v>45</v>
      </c>
      <c r="B2826" t="s">
        <v>2512</v>
      </c>
      <c r="C2826" t="s">
        <v>2513</v>
      </c>
      <c r="D2826" t="s">
        <v>2487</v>
      </c>
      <c r="F2826" t="s">
        <v>1234</v>
      </c>
      <c r="G2826" t="s">
        <v>2514</v>
      </c>
      <c r="H2826" s="3">
        <v>44881</v>
      </c>
      <c r="I2826" t="s">
        <v>3674</v>
      </c>
      <c r="M2826" t="s">
        <v>1234</v>
      </c>
      <c r="N2826" t="s">
        <v>11</v>
      </c>
      <c r="O2826" t="s">
        <v>14</v>
      </c>
      <c r="P2826" t="s">
        <v>40</v>
      </c>
      <c r="Q2826" t="str">
        <f t="shared" si="44"/>
        <v/>
      </c>
    </row>
    <row r="2827" spans="1:17" x14ac:dyDescent="0.3">
      <c r="A2827" t="s">
        <v>45</v>
      </c>
      <c r="B2827" t="s">
        <v>2613</v>
      </c>
      <c r="C2827" t="s">
        <v>2614</v>
      </c>
      <c r="D2827" t="s">
        <v>2487</v>
      </c>
      <c r="F2827" t="s">
        <v>1602</v>
      </c>
      <c r="G2827" t="s">
        <v>371</v>
      </c>
      <c r="H2827" s="3">
        <v>44887</v>
      </c>
      <c r="I2827" t="s">
        <v>3675</v>
      </c>
      <c r="M2827" t="s">
        <v>1605</v>
      </c>
      <c r="N2827" t="s">
        <v>154</v>
      </c>
      <c r="O2827" t="s">
        <v>9</v>
      </c>
      <c r="P2827" t="s">
        <v>40</v>
      </c>
      <c r="Q2827" t="str">
        <f t="shared" si="44"/>
        <v/>
      </c>
    </row>
    <row r="2828" spans="1:17" x14ac:dyDescent="0.3">
      <c r="A2828" t="s">
        <v>45</v>
      </c>
      <c r="B2828" t="s">
        <v>2516</v>
      </c>
      <c r="C2828" t="s">
        <v>2517</v>
      </c>
      <c r="D2828" t="s">
        <v>2487</v>
      </c>
      <c r="E2828" t="s">
        <v>2518</v>
      </c>
      <c r="F2828" t="s">
        <v>2519</v>
      </c>
      <c r="G2828" t="s">
        <v>2520</v>
      </c>
      <c r="H2828" s="3">
        <v>44861</v>
      </c>
      <c r="I2828" t="s">
        <v>3676</v>
      </c>
      <c r="J2828">
        <v>73036</v>
      </c>
      <c r="K2828">
        <v>105901</v>
      </c>
      <c r="L2828">
        <v>89468.5</v>
      </c>
      <c r="M2828" t="s">
        <v>2522</v>
      </c>
      <c r="N2828" t="s">
        <v>1661</v>
      </c>
      <c r="O2828" t="s">
        <v>9</v>
      </c>
      <c r="P2828" t="s">
        <v>1226</v>
      </c>
      <c r="Q2828" t="str">
        <f t="shared" si="44"/>
        <v>$70K-$90K</v>
      </c>
    </row>
    <row r="2829" spans="1:17" x14ac:dyDescent="0.3">
      <c r="A2829" t="s">
        <v>45</v>
      </c>
      <c r="B2829" t="s">
        <v>2523</v>
      </c>
      <c r="C2829" t="s">
        <v>2524</v>
      </c>
      <c r="D2829" t="s">
        <v>2487</v>
      </c>
      <c r="F2829" t="s">
        <v>2525</v>
      </c>
      <c r="G2829" t="s">
        <v>2526</v>
      </c>
      <c r="H2829" s="3">
        <v>44873</v>
      </c>
      <c r="I2829" t="s">
        <v>3677</v>
      </c>
      <c r="M2829" t="s">
        <v>49</v>
      </c>
      <c r="N2829" t="s">
        <v>162</v>
      </c>
      <c r="O2829" t="s">
        <v>16</v>
      </c>
      <c r="P2829" t="s">
        <v>40</v>
      </c>
      <c r="Q2829" t="str">
        <f t="shared" si="44"/>
        <v/>
      </c>
    </row>
    <row r="2830" spans="1:17" x14ac:dyDescent="0.3">
      <c r="A2830" t="s">
        <v>45</v>
      </c>
      <c r="B2830" t="s">
        <v>2528</v>
      </c>
      <c r="C2830" t="s">
        <v>2529</v>
      </c>
      <c r="D2830" t="s">
        <v>2487</v>
      </c>
      <c r="F2830" t="s">
        <v>2530</v>
      </c>
      <c r="G2830" t="s">
        <v>2531</v>
      </c>
      <c r="H2830" s="3">
        <v>44880</v>
      </c>
      <c r="I2830" t="s">
        <v>3678</v>
      </c>
      <c r="M2830" t="s">
        <v>2530</v>
      </c>
      <c r="N2830" t="s">
        <v>11</v>
      </c>
      <c r="O2830" t="s">
        <v>13</v>
      </c>
      <c r="P2830" t="s">
        <v>40</v>
      </c>
      <c r="Q2830" t="str">
        <f t="shared" si="44"/>
        <v/>
      </c>
    </row>
    <row r="2831" spans="1:17" x14ac:dyDescent="0.3">
      <c r="A2831" t="s">
        <v>2492</v>
      </c>
      <c r="B2831" t="s">
        <v>505</v>
      </c>
      <c r="C2831" t="s">
        <v>2583</v>
      </c>
      <c r="D2831" t="s">
        <v>2487</v>
      </c>
      <c r="E2831" t="s">
        <v>2584</v>
      </c>
      <c r="F2831" t="s">
        <v>2585</v>
      </c>
      <c r="G2831" t="s">
        <v>2586</v>
      </c>
      <c r="H2831" s="3">
        <v>44879</v>
      </c>
      <c r="I2831" t="s">
        <v>3679</v>
      </c>
      <c r="J2831">
        <v>22</v>
      </c>
      <c r="K2831">
        <v>24</v>
      </c>
      <c r="L2831">
        <v>23</v>
      </c>
      <c r="M2831" t="s">
        <v>2588</v>
      </c>
      <c r="N2831" t="s">
        <v>2589</v>
      </c>
      <c r="O2831" t="s">
        <v>16</v>
      </c>
      <c r="P2831" t="s">
        <v>40</v>
      </c>
      <c r="Q2831" t="str">
        <f t="shared" si="44"/>
        <v>&lt; $50K</v>
      </c>
    </row>
    <row r="2832" spans="1:17" x14ac:dyDescent="0.3">
      <c r="A2832" t="s">
        <v>45</v>
      </c>
      <c r="B2832" t="s">
        <v>2536</v>
      </c>
      <c r="C2832" t="s">
        <v>2537</v>
      </c>
      <c r="D2832" t="s">
        <v>2487</v>
      </c>
      <c r="F2832" t="s">
        <v>2538</v>
      </c>
      <c r="G2832" t="s">
        <v>89</v>
      </c>
      <c r="H2832" s="3">
        <v>44852</v>
      </c>
      <c r="I2832" t="s">
        <v>3680</v>
      </c>
      <c r="M2832" t="s">
        <v>2538</v>
      </c>
      <c r="N2832" t="s">
        <v>11</v>
      </c>
      <c r="O2832" t="s">
        <v>11</v>
      </c>
      <c r="P2832" t="s">
        <v>1226</v>
      </c>
      <c r="Q2832" t="str">
        <f t="shared" si="44"/>
        <v/>
      </c>
    </row>
    <row r="2833" spans="1:17" x14ac:dyDescent="0.3">
      <c r="A2833" t="s">
        <v>45</v>
      </c>
      <c r="B2833" t="s">
        <v>2545</v>
      </c>
      <c r="C2833" t="s">
        <v>2546</v>
      </c>
      <c r="D2833" t="s">
        <v>2487</v>
      </c>
      <c r="E2833" t="s">
        <v>2547</v>
      </c>
      <c r="F2833" t="s">
        <v>2548</v>
      </c>
      <c r="G2833" t="s">
        <v>2549</v>
      </c>
      <c r="H2833" s="3">
        <v>44881</v>
      </c>
      <c r="I2833" t="s">
        <v>3681</v>
      </c>
      <c r="J2833">
        <v>60</v>
      </c>
      <c r="K2833">
        <v>60</v>
      </c>
      <c r="L2833">
        <v>60</v>
      </c>
      <c r="M2833" t="s">
        <v>2548</v>
      </c>
      <c r="N2833" t="s">
        <v>11</v>
      </c>
      <c r="O2833" t="s">
        <v>13</v>
      </c>
      <c r="P2833" t="s">
        <v>40</v>
      </c>
      <c r="Q2833" t="str">
        <f t="shared" si="44"/>
        <v>&lt; $50K</v>
      </c>
    </row>
    <row r="2834" spans="1:17" x14ac:dyDescent="0.3">
      <c r="A2834" t="s">
        <v>45</v>
      </c>
      <c r="B2834" t="s">
        <v>2551</v>
      </c>
      <c r="C2834" t="s">
        <v>2552</v>
      </c>
      <c r="D2834" t="s">
        <v>2487</v>
      </c>
      <c r="F2834" t="s">
        <v>2553</v>
      </c>
      <c r="G2834" t="s">
        <v>2554</v>
      </c>
      <c r="H2834" s="3">
        <v>44868</v>
      </c>
      <c r="I2834" t="s">
        <v>3682</v>
      </c>
      <c r="M2834" t="s">
        <v>2556</v>
      </c>
      <c r="N2834" t="s">
        <v>44</v>
      </c>
      <c r="O2834" t="s">
        <v>13</v>
      </c>
      <c r="P2834" t="s">
        <v>40</v>
      </c>
      <c r="Q2834" t="str">
        <f t="shared" si="44"/>
        <v/>
      </c>
    </row>
    <row r="2835" spans="1:17" x14ac:dyDescent="0.3">
      <c r="A2835" t="s">
        <v>2557</v>
      </c>
      <c r="B2835" t="s">
        <v>2558</v>
      </c>
      <c r="C2835" t="s">
        <v>2559</v>
      </c>
      <c r="D2835" t="s">
        <v>2487</v>
      </c>
      <c r="E2835" t="s">
        <v>2560</v>
      </c>
      <c r="F2835" t="s">
        <v>1234</v>
      </c>
      <c r="G2835" t="s">
        <v>2561</v>
      </c>
      <c r="H2835" s="3">
        <v>44881</v>
      </c>
      <c r="I2835" t="s">
        <v>3683</v>
      </c>
      <c r="J2835">
        <v>40</v>
      </c>
      <c r="K2835">
        <v>60</v>
      </c>
      <c r="L2835">
        <v>50</v>
      </c>
      <c r="M2835" t="s">
        <v>1234</v>
      </c>
      <c r="N2835" t="s">
        <v>11</v>
      </c>
      <c r="O2835" t="s">
        <v>14</v>
      </c>
      <c r="P2835" t="s">
        <v>40</v>
      </c>
      <c r="Q2835" t="str">
        <f t="shared" si="44"/>
        <v>&lt; $50K</v>
      </c>
    </row>
    <row r="2836" spans="1:17" x14ac:dyDescent="0.3">
      <c r="A2836" t="s">
        <v>2492</v>
      </c>
      <c r="B2836" t="s">
        <v>505</v>
      </c>
      <c r="C2836" t="s">
        <v>2563</v>
      </c>
      <c r="D2836" t="s">
        <v>2487</v>
      </c>
      <c r="E2836" t="s">
        <v>2564</v>
      </c>
      <c r="F2836" t="s">
        <v>2565</v>
      </c>
      <c r="G2836" t="s">
        <v>2566</v>
      </c>
      <c r="H2836" s="3">
        <v>44881</v>
      </c>
      <c r="I2836" t="s">
        <v>3684</v>
      </c>
      <c r="J2836">
        <v>30</v>
      </c>
      <c r="K2836">
        <v>33</v>
      </c>
      <c r="L2836">
        <v>31.5</v>
      </c>
      <c r="M2836" t="s">
        <v>2565</v>
      </c>
      <c r="N2836" t="s">
        <v>11</v>
      </c>
      <c r="O2836" t="s">
        <v>16</v>
      </c>
      <c r="P2836" t="s">
        <v>40</v>
      </c>
      <c r="Q2836" t="str">
        <f t="shared" si="44"/>
        <v>&lt; $50K</v>
      </c>
    </row>
    <row r="2837" spans="1:17" x14ac:dyDescent="0.3">
      <c r="A2837" t="s">
        <v>2492</v>
      </c>
      <c r="B2837" t="s">
        <v>2493</v>
      </c>
      <c r="C2837" t="s">
        <v>2494</v>
      </c>
      <c r="D2837" t="s">
        <v>2487</v>
      </c>
      <c r="F2837" t="s">
        <v>2495</v>
      </c>
      <c r="G2837" t="s">
        <v>2105</v>
      </c>
      <c r="H2837" s="3">
        <v>44880</v>
      </c>
      <c r="I2837" t="s">
        <v>3685</v>
      </c>
      <c r="M2837" t="s">
        <v>2497</v>
      </c>
      <c r="N2837" t="s">
        <v>2498</v>
      </c>
      <c r="O2837" t="s">
        <v>14</v>
      </c>
      <c r="P2837" t="s">
        <v>40</v>
      </c>
      <c r="Q2837" t="str">
        <f t="shared" si="44"/>
        <v/>
      </c>
    </row>
    <row r="2838" spans="1:17" x14ac:dyDescent="0.3">
      <c r="A2838" t="s">
        <v>45</v>
      </c>
      <c r="B2838" t="s">
        <v>2568</v>
      </c>
      <c r="C2838" t="s">
        <v>2569</v>
      </c>
      <c r="D2838" t="s">
        <v>2487</v>
      </c>
      <c r="E2838" t="s">
        <v>2570</v>
      </c>
      <c r="F2838" t="s">
        <v>2571</v>
      </c>
      <c r="G2838" t="s">
        <v>2572</v>
      </c>
      <c r="H2838" s="3">
        <v>44869</v>
      </c>
      <c r="I2838" t="s">
        <v>3686</v>
      </c>
      <c r="J2838">
        <v>120000</v>
      </c>
      <c r="K2838">
        <v>130000</v>
      </c>
      <c r="L2838">
        <v>125000</v>
      </c>
      <c r="M2838" t="s">
        <v>49</v>
      </c>
      <c r="N2838" t="s">
        <v>2574</v>
      </c>
      <c r="O2838" t="s">
        <v>14</v>
      </c>
      <c r="P2838" t="s">
        <v>40</v>
      </c>
      <c r="Q2838" t="str">
        <f t="shared" si="44"/>
        <v>$110K-$130K</v>
      </c>
    </row>
    <row r="2839" spans="1:17" x14ac:dyDescent="0.3">
      <c r="A2839" t="s">
        <v>45</v>
      </c>
      <c r="B2839" t="s">
        <v>2575</v>
      </c>
      <c r="C2839" t="s">
        <v>2576</v>
      </c>
      <c r="D2839" t="s">
        <v>2487</v>
      </c>
      <c r="F2839" t="s">
        <v>2577</v>
      </c>
      <c r="G2839" t="s">
        <v>89</v>
      </c>
      <c r="H2839" s="3">
        <v>44883</v>
      </c>
      <c r="I2839" t="s">
        <v>3687</v>
      </c>
      <c r="M2839" t="s">
        <v>2579</v>
      </c>
      <c r="N2839" t="s">
        <v>134</v>
      </c>
      <c r="O2839" t="s">
        <v>11</v>
      </c>
      <c r="P2839" t="s">
        <v>40</v>
      </c>
      <c r="Q2839" t="str">
        <f t="shared" si="44"/>
        <v/>
      </c>
    </row>
    <row r="2840" spans="1:17" x14ac:dyDescent="0.3">
      <c r="A2840" t="s">
        <v>45</v>
      </c>
      <c r="B2840" t="s">
        <v>1266</v>
      </c>
      <c r="C2840" t="s">
        <v>2580</v>
      </c>
      <c r="D2840" t="s">
        <v>2487</v>
      </c>
      <c r="F2840" t="s">
        <v>2581</v>
      </c>
      <c r="G2840" t="s">
        <v>251</v>
      </c>
      <c r="H2840" s="3">
        <v>44875</v>
      </c>
      <c r="I2840" t="s">
        <v>3688</v>
      </c>
      <c r="M2840" t="s">
        <v>2581</v>
      </c>
      <c r="N2840" t="s">
        <v>11</v>
      </c>
      <c r="O2840" t="s">
        <v>13</v>
      </c>
      <c r="P2840" t="s">
        <v>40</v>
      </c>
      <c r="Q2840" t="str">
        <f t="shared" si="44"/>
        <v/>
      </c>
    </row>
    <row r="2841" spans="1:17" x14ac:dyDescent="0.3">
      <c r="A2841" t="s">
        <v>45</v>
      </c>
      <c r="B2841" t="s">
        <v>2596</v>
      </c>
      <c r="C2841" t="s">
        <v>2597</v>
      </c>
      <c r="D2841" t="s">
        <v>2487</v>
      </c>
      <c r="F2841" t="s">
        <v>496</v>
      </c>
      <c r="G2841" t="s">
        <v>2598</v>
      </c>
      <c r="H2841" s="3">
        <v>44887</v>
      </c>
      <c r="I2841" t="s">
        <v>3689</v>
      </c>
      <c r="M2841" t="s">
        <v>498</v>
      </c>
      <c r="N2841" t="s">
        <v>50</v>
      </c>
      <c r="O2841" t="s">
        <v>9</v>
      </c>
      <c r="P2841" t="s">
        <v>40</v>
      </c>
      <c r="Q2841" t="str">
        <f t="shared" si="44"/>
        <v/>
      </c>
    </row>
    <row r="2842" spans="1:17" x14ac:dyDescent="0.3">
      <c r="A2842" t="s">
        <v>2492</v>
      </c>
      <c r="B2842" t="s">
        <v>2600</v>
      </c>
      <c r="C2842" t="s">
        <v>2601</v>
      </c>
      <c r="D2842" t="s">
        <v>2487</v>
      </c>
      <c r="F2842" t="s">
        <v>47</v>
      </c>
      <c r="G2842" t="s">
        <v>251</v>
      </c>
      <c r="H2842" s="3">
        <v>44855</v>
      </c>
      <c r="I2842" t="s">
        <v>3690</v>
      </c>
      <c r="M2842" t="s">
        <v>49</v>
      </c>
      <c r="N2842" t="s">
        <v>50</v>
      </c>
      <c r="O2842" t="s">
        <v>13</v>
      </c>
      <c r="P2842" t="s">
        <v>1226</v>
      </c>
      <c r="Q2842" t="str">
        <f t="shared" si="44"/>
        <v/>
      </c>
    </row>
    <row r="2843" spans="1:17" x14ac:dyDescent="0.3">
      <c r="A2843" t="s">
        <v>2101</v>
      </c>
      <c r="B2843" t="s">
        <v>2603</v>
      </c>
      <c r="C2843" t="s">
        <v>2604</v>
      </c>
      <c r="D2843" t="s">
        <v>2487</v>
      </c>
      <c r="E2843" t="s">
        <v>2605</v>
      </c>
      <c r="F2843" t="s">
        <v>1234</v>
      </c>
      <c r="G2843" t="s">
        <v>2606</v>
      </c>
      <c r="H2843" s="3">
        <v>44860</v>
      </c>
      <c r="I2843" t="s">
        <v>3691</v>
      </c>
      <c r="J2843">
        <v>75000</v>
      </c>
      <c r="K2843">
        <v>95000</v>
      </c>
      <c r="L2843">
        <v>85000</v>
      </c>
      <c r="M2843" t="s">
        <v>1234</v>
      </c>
      <c r="N2843" t="s">
        <v>11</v>
      </c>
      <c r="O2843" t="s">
        <v>13</v>
      </c>
      <c r="P2843" t="s">
        <v>1226</v>
      </c>
      <c r="Q2843" t="str">
        <f t="shared" si="44"/>
        <v>$70K-$90K</v>
      </c>
    </row>
    <row r="2844" spans="1:17" x14ac:dyDescent="0.3">
      <c r="A2844" t="s">
        <v>45</v>
      </c>
      <c r="B2844" t="s">
        <v>2632</v>
      </c>
      <c r="C2844" t="s">
        <v>2633</v>
      </c>
      <c r="D2844" t="s">
        <v>2487</v>
      </c>
      <c r="F2844" t="s">
        <v>2634</v>
      </c>
      <c r="G2844" t="s">
        <v>2635</v>
      </c>
      <c r="H2844" s="3">
        <v>44882</v>
      </c>
      <c r="I2844" t="s">
        <v>3692</v>
      </c>
      <c r="M2844" t="s">
        <v>2637</v>
      </c>
      <c r="N2844" t="s">
        <v>68</v>
      </c>
      <c r="O2844" t="s">
        <v>14</v>
      </c>
      <c r="P2844" t="s">
        <v>40</v>
      </c>
      <c r="Q2844" t="str">
        <f t="shared" si="44"/>
        <v/>
      </c>
    </row>
    <row r="2845" spans="1:17" x14ac:dyDescent="0.3">
      <c r="A2845" t="s">
        <v>45</v>
      </c>
      <c r="B2845" t="s">
        <v>3693</v>
      </c>
      <c r="C2845" t="s">
        <v>3694</v>
      </c>
      <c r="D2845" t="s">
        <v>2487</v>
      </c>
      <c r="E2845" t="s">
        <v>3695</v>
      </c>
      <c r="F2845" t="s">
        <v>3696</v>
      </c>
      <c r="G2845" t="s">
        <v>3697</v>
      </c>
      <c r="H2845" s="3">
        <v>44879</v>
      </c>
      <c r="I2845" t="s">
        <v>3698</v>
      </c>
      <c r="J2845">
        <v>85000</v>
      </c>
      <c r="K2845">
        <v>95000</v>
      </c>
      <c r="L2845">
        <v>90000</v>
      </c>
      <c r="M2845" t="s">
        <v>3696</v>
      </c>
      <c r="N2845" t="s">
        <v>11</v>
      </c>
      <c r="O2845" t="s">
        <v>9</v>
      </c>
      <c r="P2845" t="s">
        <v>40</v>
      </c>
      <c r="Q2845" t="str">
        <f t="shared" si="44"/>
        <v>$90K-$110K</v>
      </c>
    </row>
    <row r="2846" spans="1:17" x14ac:dyDescent="0.3">
      <c r="A2846" t="s">
        <v>45</v>
      </c>
      <c r="B2846" t="s">
        <v>505</v>
      </c>
      <c r="C2846" t="s">
        <v>2638</v>
      </c>
      <c r="D2846" t="s">
        <v>2487</v>
      </c>
      <c r="E2846" t="s">
        <v>2639</v>
      </c>
      <c r="F2846" t="s">
        <v>2640</v>
      </c>
      <c r="G2846" t="s">
        <v>2641</v>
      </c>
      <c r="H2846" s="3">
        <v>44879</v>
      </c>
      <c r="I2846" t="s">
        <v>3699</v>
      </c>
      <c r="J2846">
        <v>130000</v>
      </c>
      <c r="K2846">
        <v>150000</v>
      </c>
      <c r="L2846">
        <v>140000</v>
      </c>
      <c r="M2846" t="s">
        <v>2643</v>
      </c>
      <c r="N2846" t="s">
        <v>44</v>
      </c>
      <c r="O2846" t="s">
        <v>13</v>
      </c>
      <c r="P2846" t="s">
        <v>40</v>
      </c>
      <c r="Q2846" t="str">
        <f t="shared" si="44"/>
        <v>$130K+</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C272-354E-40BD-8F0F-F5B8E664D862}">
  <dimension ref="A3:D148"/>
  <sheetViews>
    <sheetView topLeftCell="A14" workbookViewId="0">
      <selection activeCell="A133" sqref="A133"/>
    </sheetView>
  </sheetViews>
  <sheetFormatPr defaultRowHeight="14.4" x14ac:dyDescent="0.3"/>
  <cols>
    <col min="1" max="1" width="35" bestFit="1" customWidth="1"/>
    <col min="2" max="2" width="12" bestFit="1" customWidth="1"/>
    <col min="4" max="4" width="10" bestFit="1" customWidth="1"/>
  </cols>
  <sheetData>
    <row r="3" spans="1:4" x14ac:dyDescent="0.3">
      <c r="A3" t="s">
        <v>3720</v>
      </c>
    </row>
    <row r="4" spans="1:4" x14ac:dyDescent="0.3">
      <c r="A4" s="24">
        <v>2845</v>
      </c>
      <c r="C4">
        <v>2845</v>
      </c>
    </row>
    <row r="6" spans="1:4" x14ac:dyDescent="0.3">
      <c r="A6" s="7" t="s">
        <v>3721</v>
      </c>
      <c r="B6" t="s">
        <v>3733</v>
      </c>
    </row>
    <row r="7" spans="1:4" x14ac:dyDescent="0.3">
      <c r="A7" s="8" t="s">
        <v>2487</v>
      </c>
      <c r="B7" s="24">
        <v>925</v>
      </c>
      <c r="D7">
        <f>GETPIVOTDATA("company",$A$6,"onsite_remote","hybrid")</f>
        <v>925</v>
      </c>
    </row>
    <row r="8" spans="1:4" x14ac:dyDescent="0.3">
      <c r="A8" s="8" t="s">
        <v>36</v>
      </c>
      <c r="B8" s="24">
        <v>950</v>
      </c>
      <c r="D8">
        <f>GETPIVOTDATA("company",$A$6,"onsite_remote","onsite")</f>
        <v>950</v>
      </c>
    </row>
    <row r="9" spans="1:4" x14ac:dyDescent="0.3">
      <c r="A9" s="8" t="s">
        <v>1223</v>
      </c>
      <c r="B9" s="24">
        <v>970</v>
      </c>
      <c r="D9">
        <f>GETPIVOTDATA("company",$A$6,"onsite_remote","remote")</f>
        <v>970</v>
      </c>
    </row>
    <row r="10" spans="1:4" x14ac:dyDescent="0.3">
      <c r="A10" s="8" t="s">
        <v>3722</v>
      </c>
      <c r="B10" s="24">
        <v>2845</v>
      </c>
    </row>
    <row r="13" spans="1:4" x14ac:dyDescent="0.3">
      <c r="A13" t="s">
        <v>3723</v>
      </c>
    </row>
    <row r="14" spans="1:4" x14ac:dyDescent="0.3">
      <c r="A14" s="20">
        <v>53215.460559741688</v>
      </c>
      <c r="D14" s="9">
        <f>GETPIVOTDATA("avg salary",$A$13)</f>
        <v>53215.460559741688</v>
      </c>
    </row>
    <row r="17" spans="1:2" x14ac:dyDescent="0.3">
      <c r="A17" s="7" t="s">
        <v>3721</v>
      </c>
      <c r="B17" t="s">
        <v>3720</v>
      </c>
    </row>
    <row r="18" spans="1:2" x14ac:dyDescent="0.3">
      <c r="A18" s="8" t="s">
        <v>2558</v>
      </c>
      <c r="B18" s="24">
        <v>37</v>
      </c>
    </row>
    <row r="19" spans="1:2" x14ac:dyDescent="0.3">
      <c r="A19" s="8" t="s">
        <v>1292</v>
      </c>
      <c r="B19" s="24">
        <v>37</v>
      </c>
    </row>
    <row r="20" spans="1:2" x14ac:dyDescent="0.3">
      <c r="A20" s="8" t="s">
        <v>1278</v>
      </c>
      <c r="B20" s="24">
        <v>37</v>
      </c>
    </row>
    <row r="21" spans="1:2" x14ac:dyDescent="0.3">
      <c r="A21" s="8" t="s">
        <v>55</v>
      </c>
      <c r="B21" s="24">
        <v>37</v>
      </c>
    </row>
    <row r="22" spans="1:2" x14ac:dyDescent="0.3">
      <c r="A22" s="8" t="s">
        <v>2545</v>
      </c>
      <c r="B22" s="24">
        <v>37</v>
      </c>
    </row>
    <row r="23" spans="1:2" x14ac:dyDescent="0.3">
      <c r="A23" s="8" t="s">
        <v>1261</v>
      </c>
      <c r="B23" s="24">
        <v>38</v>
      </c>
    </row>
    <row r="24" spans="1:2" x14ac:dyDescent="0.3">
      <c r="A24" s="8" t="s">
        <v>69</v>
      </c>
      <c r="B24" s="24">
        <v>38</v>
      </c>
    </row>
    <row r="25" spans="1:2" x14ac:dyDescent="0.3">
      <c r="A25" s="8" t="s">
        <v>1270</v>
      </c>
      <c r="B25" s="24">
        <v>38</v>
      </c>
    </row>
    <row r="26" spans="1:2" x14ac:dyDescent="0.3">
      <c r="A26" s="8" t="s">
        <v>2485</v>
      </c>
      <c r="B26" s="24">
        <v>60</v>
      </c>
    </row>
    <row r="27" spans="1:2" x14ac:dyDescent="0.3">
      <c r="A27" s="8" t="s">
        <v>1303</v>
      </c>
      <c r="B27" s="24">
        <v>62</v>
      </c>
    </row>
    <row r="28" spans="1:2" x14ac:dyDescent="0.3">
      <c r="A28" s="8" t="s">
        <v>1266</v>
      </c>
      <c r="B28" s="24">
        <v>69</v>
      </c>
    </row>
    <row r="29" spans="1:2" x14ac:dyDescent="0.3">
      <c r="A29" s="8" t="s">
        <v>505</v>
      </c>
      <c r="B29" s="24">
        <v>97</v>
      </c>
    </row>
    <row r="30" spans="1:2" x14ac:dyDescent="0.3">
      <c r="A30" s="8" t="s">
        <v>34</v>
      </c>
      <c r="B30" s="24">
        <v>499</v>
      </c>
    </row>
    <row r="31" spans="1:2" x14ac:dyDescent="0.3">
      <c r="A31" s="8" t="s">
        <v>3722</v>
      </c>
      <c r="B31" s="24">
        <v>1086</v>
      </c>
    </row>
    <row r="34" spans="1:2" x14ac:dyDescent="0.3">
      <c r="A34" s="7" t="s">
        <v>3721</v>
      </c>
      <c r="B34" t="s">
        <v>3720</v>
      </c>
    </row>
    <row r="35" spans="1:2" x14ac:dyDescent="0.3">
      <c r="A35" s="8" t="s">
        <v>1330</v>
      </c>
      <c r="B35" s="24">
        <v>41</v>
      </c>
    </row>
    <row r="36" spans="1:2" x14ac:dyDescent="0.3">
      <c r="A36" s="8" t="s">
        <v>1248</v>
      </c>
      <c r="B36" s="24">
        <v>54</v>
      </c>
    </row>
    <row r="37" spans="1:2" x14ac:dyDescent="0.3">
      <c r="A37" s="8" t="s">
        <v>298</v>
      </c>
      <c r="B37" s="24">
        <v>55</v>
      </c>
    </row>
    <row r="38" spans="1:2" x14ac:dyDescent="0.3">
      <c r="A38" s="8" t="s">
        <v>101</v>
      </c>
      <c r="B38" s="24">
        <v>61</v>
      </c>
    </row>
    <row r="39" spans="1:2" x14ac:dyDescent="0.3">
      <c r="A39" s="8" t="s">
        <v>47</v>
      </c>
      <c r="B39" s="24">
        <v>67</v>
      </c>
    </row>
    <row r="40" spans="1:2" x14ac:dyDescent="0.3">
      <c r="A40" s="8" t="s">
        <v>496</v>
      </c>
      <c r="B40" s="24">
        <v>72</v>
      </c>
    </row>
    <row r="41" spans="1:2" x14ac:dyDescent="0.3">
      <c r="A41" s="8" t="s">
        <v>123</v>
      </c>
      <c r="B41" s="24">
        <v>100</v>
      </c>
    </row>
    <row r="42" spans="1:2" x14ac:dyDescent="0.3">
      <c r="A42" s="8" t="s">
        <v>57</v>
      </c>
      <c r="B42" s="24">
        <v>153</v>
      </c>
    </row>
    <row r="43" spans="1:2" x14ac:dyDescent="0.3">
      <c r="A43" s="8" t="s">
        <v>1234</v>
      </c>
      <c r="B43" s="24">
        <v>179</v>
      </c>
    </row>
    <row r="44" spans="1:2" x14ac:dyDescent="0.3">
      <c r="A44" s="8" t="s">
        <v>1224</v>
      </c>
      <c r="B44" s="24">
        <v>632</v>
      </c>
    </row>
    <row r="45" spans="1:2" x14ac:dyDescent="0.3">
      <c r="A45" s="8" t="s">
        <v>3722</v>
      </c>
      <c r="B45" s="24">
        <v>1414</v>
      </c>
    </row>
    <row r="52" spans="1:2" x14ac:dyDescent="0.3">
      <c r="A52" s="7" t="s">
        <v>3721</v>
      </c>
      <c r="B52" t="s">
        <v>3720</v>
      </c>
    </row>
    <row r="53" spans="1:2" x14ac:dyDescent="0.3">
      <c r="A53" s="8" t="s">
        <v>3130</v>
      </c>
      <c r="B53" s="24">
        <v>1</v>
      </c>
    </row>
    <row r="54" spans="1:2" x14ac:dyDescent="0.3">
      <c r="A54" s="8" t="s">
        <v>1226</v>
      </c>
      <c r="B54" s="24">
        <v>568</v>
      </c>
    </row>
    <row r="55" spans="1:2" x14ac:dyDescent="0.3">
      <c r="A55" s="8" t="s">
        <v>40</v>
      </c>
      <c r="B55" s="24">
        <v>2276</v>
      </c>
    </row>
    <row r="56" spans="1:2" x14ac:dyDescent="0.3">
      <c r="A56" s="8" t="s">
        <v>3722</v>
      </c>
      <c r="B56" s="24">
        <v>2845</v>
      </c>
    </row>
    <row r="70" spans="1:2" x14ac:dyDescent="0.3">
      <c r="A70" s="7" t="s">
        <v>3721</v>
      </c>
      <c r="B70" t="s">
        <v>3720</v>
      </c>
    </row>
    <row r="71" spans="1:2" x14ac:dyDescent="0.3">
      <c r="A71" s="8" t="s">
        <v>13</v>
      </c>
      <c r="B71" s="24">
        <v>855</v>
      </c>
    </row>
    <row r="72" spans="1:2" x14ac:dyDescent="0.3">
      <c r="A72" s="8" t="s">
        <v>9</v>
      </c>
      <c r="B72" s="24">
        <v>705</v>
      </c>
    </row>
    <row r="73" spans="1:2" x14ac:dyDescent="0.3">
      <c r="A73" s="8" t="s">
        <v>14</v>
      </c>
      <c r="B73" s="24">
        <v>599</v>
      </c>
    </row>
    <row r="74" spans="1:2" x14ac:dyDescent="0.3">
      <c r="A74" s="8" t="s">
        <v>16</v>
      </c>
      <c r="B74" s="24">
        <v>493</v>
      </c>
    </row>
    <row r="75" spans="1:2" x14ac:dyDescent="0.3">
      <c r="A75" s="8" t="s">
        <v>11</v>
      </c>
      <c r="B75" s="24">
        <v>192</v>
      </c>
    </row>
    <row r="76" spans="1:2" x14ac:dyDescent="0.3">
      <c r="A76" s="8" t="s">
        <v>3087</v>
      </c>
      <c r="B76" s="24">
        <v>1</v>
      </c>
    </row>
    <row r="77" spans="1:2" x14ac:dyDescent="0.3">
      <c r="A77" s="8" t="s">
        <v>3722</v>
      </c>
      <c r="B77" s="24">
        <v>2845</v>
      </c>
    </row>
    <row r="87" spans="1:2" ht="15.6" x14ac:dyDescent="0.3">
      <c r="A87" s="5" t="s">
        <v>3704</v>
      </c>
    </row>
    <row r="88" spans="1:2" x14ac:dyDescent="0.3">
      <c r="A88" t="s">
        <v>3710</v>
      </c>
      <c r="B88">
        <v>431</v>
      </c>
    </row>
    <row r="89" spans="1:2" x14ac:dyDescent="0.3">
      <c r="A89" t="s">
        <v>3712</v>
      </c>
      <c r="B89">
        <v>182</v>
      </c>
    </row>
    <row r="90" spans="1:2" x14ac:dyDescent="0.3">
      <c r="A90" t="s">
        <v>3714</v>
      </c>
      <c r="B90">
        <v>121</v>
      </c>
    </row>
    <row r="91" spans="1:2" x14ac:dyDescent="0.3">
      <c r="A91" t="s">
        <v>3713</v>
      </c>
      <c r="B91">
        <v>110</v>
      </c>
    </row>
    <row r="92" spans="1:2" x14ac:dyDescent="0.3">
      <c r="A92" t="s">
        <v>3715</v>
      </c>
      <c r="B92">
        <v>54</v>
      </c>
    </row>
    <row r="93" spans="1:2" x14ac:dyDescent="0.3">
      <c r="A93" t="s">
        <v>3711</v>
      </c>
      <c r="B93">
        <v>31</v>
      </c>
    </row>
    <row r="95" spans="1:2" x14ac:dyDescent="0.3">
      <c r="A95" s="1" t="s">
        <v>3708</v>
      </c>
      <c r="B95" s="1" t="s">
        <v>3709</v>
      </c>
    </row>
    <row r="105" spans="1:2" ht="15.6" x14ac:dyDescent="0.3">
      <c r="A105" s="5" t="s">
        <v>3716</v>
      </c>
    </row>
    <row r="106" spans="1:2" x14ac:dyDescent="0.3">
      <c r="A106" s="1" t="s">
        <v>6</v>
      </c>
      <c r="B106" s="1" t="s">
        <v>7</v>
      </c>
    </row>
    <row r="107" spans="1:2" x14ac:dyDescent="0.3">
      <c r="A107" t="s">
        <v>9</v>
      </c>
      <c r="B107">
        <v>87066</v>
      </c>
    </row>
    <row r="108" spans="1:2" x14ac:dyDescent="0.3">
      <c r="A108" t="s">
        <v>11</v>
      </c>
      <c r="B108">
        <v>77552</v>
      </c>
    </row>
    <row r="109" spans="1:2" x14ac:dyDescent="0.3">
      <c r="A109" t="s">
        <v>13</v>
      </c>
      <c r="B109">
        <v>59456</v>
      </c>
    </row>
    <row r="110" spans="1:2" x14ac:dyDescent="0.3">
      <c r="A110" t="s">
        <v>14</v>
      </c>
      <c r="B110">
        <v>52193</v>
      </c>
    </row>
    <row r="111" spans="1:2" x14ac:dyDescent="0.3">
      <c r="A111" t="s">
        <v>16</v>
      </c>
      <c r="B111">
        <v>11090</v>
      </c>
    </row>
    <row r="115" spans="1:2" x14ac:dyDescent="0.3">
      <c r="A115" s="7" t="s">
        <v>3721</v>
      </c>
      <c r="B115" t="s">
        <v>3720</v>
      </c>
    </row>
    <row r="116" spans="1:2" x14ac:dyDescent="0.3">
      <c r="A116" s="8" t="s">
        <v>2487</v>
      </c>
      <c r="B116" s="24">
        <v>925</v>
      </c>
    </row>
    <row r="117" spans="1:2" x14ac:dyDescent="0.3">
      <c r="A117" s="8" t="s">
        <v>36</v>
      </c>
      <c r="B117" s="24">
        <v>950</v>
      </c>
    </row>
    <row r="118" spans="1:2" x14ac:dyDescent="0.3">
      <c r="A118" s="8" t="s">
        <v>1223</v>
      </c>
      <c r="B118" s="24">
        <v>970</v>
      </c>
    </row>
    <row r="119" spans="1:2" x14ac:dyDescent="0.3">
      <c r="A119" s="8" t="s">
        <v>3722</v>
      </c>
      <c r="B119" s="24">
        <v>2845</v>
      </c>
    </row>
    <row r="123" spans="1:2" x14ac:dyDescent="0.3">
      <c r="A123" s="7" t="s">
        <v>3721</v>
      </c>
      <c r="B123" t="s">
        <v>3720</v>
      </c>
    </row>
    <row r="124" spans="1:2" x14ac:dyDescent="0.3">
      <c r="A124" s="8" t="s">
        <v>1266</v>
      </c>
      <c r="B124" s="24">
        <v>69</v>
      </c>
    </row>
    <row r="125" spans="1:2" x14ac:dyDescent="0.3">
      <c r="A125" s="8" t="s">
        <v>505</v>
      </c>
      <c r="B125" s="24">
        <v>97</v>
      </c>
    </row>
    <row r="126" spans="1:2" x14ac:dyDescent="0.3">
      <c r="A126" s="8" t="s">
        <v>34</v>
      </c>
      <c r="B126" s="24">
        <v>499</v>
      </c>
    </row>
    <row r="127" spans="1:2" x14ac:dyDescent="0.3">
      <c r="A127" s="8" t="s">
        <v>3722</v>
      </c>
      <c r="B127" s="24">
        <v>665</v>
      </c>
    </row>
    <row r="131" spans="1:3" x14ac:dyDescent="0.3">
      <c r="A131" s="25"/>
      <c r="B131" s="26"/>
      <c r="C131" s="27"/>
    </row>
    <row r="132" spans="1:3" x14ac:dyDescent="0.3">
      <c r="A132" s="28"/>
      <c r="B132" s="29"/>
      <c r="C132" s="30"/>
    </row>
    <row r="133" spans="1:3" x14ac:dyDescent="0.3">
      <c r="A133" s="28"/>
      <c r="B133" s="29"/>
      <c r="C133" s="30"/>
    </row>
    <row r="134" spans="1:3" x14ac:dyDescent="0.3">
      <c r="A134" s="28"/>
      <c r="B134" s="29"/>
      <c r="C134" s="30"/>
    </row>
    <row r="135" spans="1:3" x14ac:dyDescent="0.3">
      <c r="A135" s="28"/>
      <c r="B135" s="29"/>
      <c r="C135" s="30"/>
    </row>
    <row r="136" spans="1:3" x14ac:dyDescent="0.3">
      <c r="A136" s="28"/>
      <c r="B136" s="29"/>
      <c r="C136" s="30"/>
    </row>
    <row r="137" spans="1:3" x14ac:dyDescent="0.3">
      <c r="A137" s="28"/>
      <c r="B137" s="29"/>
      <c r="C137" s="30"/>
    </row>
    <row r="138" spans="1:3" x14ac:dyDescent="0.3">
      <c r="A138" s="28"/>
      <c r="B138" s="29"/>
      <c r="C138" s="30"/>
    </row>
    <row r="139" spans="1:3" x14ac:dyDescent="0.3">
      <c r="A139" s="28"/>
      <c r="B139" s="29"/>
      <c r="C139" s="30"/>
    </row>
    <row r="140" spans="1:3" x14ac:dyDescent="0.3">
      <c r="A140" s="28"/>
      <c r="B140" s="29"/>
      <c r="C140" s="30"/>
    </row>
    <row r="141" spans="1:3" x14ac:dyDescent="0.3">
      <c r="A141" s="28"/>
      <c r="B141" s="29"/>
      <c r="C141" s="30"/>
    </row>
    <row r="142" spans="1:3" x14ac:dyDescent="0.3">
      <c r="A142" s="28"/>
      <c r="B142" s="29"/>
      <c r="C142" s="30"/>
    </row>
    <row r="143" spans="1:3" x14ac:dyDescent="0.3">
      <c r="A143" s="28"/>
      <c r="B143" s="29"/>
      <c r="C143" s="30"/>
    </row>
    <row r="144" spans="1:3" x14ac:dyDescent="0.3">
      <c r="A144" s="28"/>
      <c r="B144" s="29"/>
      <c r="C144" s="30"/>
    </row>
    <row r="145" spans="1:3" x14ac:dyDescent="0.3">
      <c r="A145" s="28"/>
      <c r="B145" s="29"/>
      <c r="C145" s="30"/>
    </row>
    <row r="146" spans="1:3" x14ac:dyDescent="0.3">
      <c r="A146" s="28"/>
      <c r="B146" s="29"/>
      <c r="C146" s="30"/>
    </row>
    <row r="147" spans="1:3" x14ac:dyDescent="0.3">
      <c r="A147" s="28"/>
      <c r="B147" s="29"/>
      <c r="C147" s="30"/>
    </row>
    <row r="148" spans="1:3" x14ac:dyDescent="0.3">
      <c r="A148" s="31"/>
      <c r="B148" s="32"/>
      <c r="C148" s="33"/>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6"/>
  <sheetViews>
    <sheetView workbookViewId="0">
      <selection activeCell="Q5" sqref="Q5"/>
    </sheetView>
  </sheetViews>
  <sheetFormatPr defaultRowHeight="14.4" x14ac:dyDescent="0.3"/>
  <cols>
    <col min="19" max="19" width="11.6640625" bestFit="1" customWidth="1"/>
  </cols>
  <sheetData>
    <row r="1" spans="1:20" ht="21" x14ac:dyDescent="0.4">
      <c r="A1" s="4" t="s">
        <v>3700</v>
      </c>
    </row>
    <row r="3" spans="1:20" ht="15.6" x14ac:dyDescent="0.3">
      <c r="A3" s="5" t="s">
        <v>3701</v>
      </c>
      <c r="D3" s="5"/>
      <c r="G3" s="5"/>
      <c r="J3" s="5" t="s">
        <v>3702</v>
      </c>
      <c r="M3" s="5" t="s">
        <v>3703</v>
      </c>
      <c r="P3" s="5" t="s">
        <v>3704</v>
      </c>
      <c r="S3" s="8" t="s">
        <v>3714</v>
      </c>
      <c r="T3">
        <v>121</v>
      </c>
    </row>
    <row r="4" spans="1:20" x14ac:dyDescent="0.3">
      <c r="A4" s="1" t="s">
        <v>3705</v>
      </c>
      <c r="B4" s="1" t="s">
        <v>3706</v>
      </c>
      <c r="D4" s="1"/>
      <c r="E4" s="1"/>
      <c r="G4" s="1"/>
      <c r="H4" s="1"/>
      <c r="J4" s="1" t="s">
        <v>6</v>
      </c>
      <c r="K4" s="1" t="s">
        <v>3706</v>
      </c>
      <c r="M4" s="1" t="s">
        <v>3707</v>
      </c>
      <c r="N4" s="1" t="s">
        <v>3706</v>
      </c>
      <c r="P4" s="1" t="s">
        <v>3708</v>
      </c>
      <c r="Q4" s="1" t="s">
        <v>3709</v>
      </c>
      <c r="S4" s="8" t="s">
        <v>3715</v>
      </c>
      <c r="T4">
        <v>54</v>
      </c>
    </row>
    <row r="5" spans="1:20" x14ac:dyDescent="0.3">
      <c r="A5" t="s">
        <v>34</v>
      </c>
      <c r="B5">
        <v>499</v>
      </c>
      <c r="J5" t="s">
        <v>13</v>
      </c>
      <c r="K5">
        <v>855</v>
      </c>
      <c r="M5" t="s">
        <v>3130</v>
      </c>
      <c r="N5">
        <v>1</v>
      </c>
      <c r="P5" t="s">
        <v>3710</v>
      </c>
      <c r="Q5">
        <v>431</v>
      </c>
      <c r="S5" s="8" t="s">
        <v>3711</v>
      </c>
      <c r="T5">
        <v>31</v>
      </c>
    </row>
    <row r="6" spans="1:20" x14ac:dyDescent="0.3">
      <c r="A6" t="s">
        <v>505</v>
      </c>
      <c r="B6">
        <v>97</v>
      </c>
      <c r="J6" t="s">
        <v>9</v>
      </c>
      <c r="K6">
        <v>705</v>
      </c>
      <c r="M6" t="s">
        <v>1226</v>
      </c>
      <c r="N6">
        <v>568</v>
      </c>
      <c r="P6" t="s">
        <v>3712</v>
      </c>
      <c r="Q6">
        <v>182</v>
      </c>
      <c r="S6" s="8" t="s">
        <v>3712</v>
      </c>
      <c r="T6">
        <v>182</v>
      </c>
    </row>
    <row r="7" spans="1:20" x14ac:dyDescent="0.3">
      <c r="A7" t="s">
        <v>1266</v>
      </c>
      <c r="B7">
        <v>69</v>
      </c>
      <c r="J7" t="s">
        <v>14</v>
      </c>
      <c r="K7">
        <v>599</v>
      </c>
      <c r="M7" t="s">
        <v>40</v>
      </c>
      <c r="N7">
        <v>2276</v>
      </c>
      <c r="P7" t="s">
        <v>3714</v>
      </c>
      <c r="Q7">
        <v>121</v>
      </c>
      <c r="S7" s="8" t="s">
        <v>3713</v>
      </c>
      <c r="T7">
        <v>110</v>
      </c>
    </row>
    <row r="8" spans="1:20" x14ac:dyDescent="0.3">
      <c r="A8" t="s">
        <v>1303</v>
      </c>
      <c r="B8">
        <v>62</v>
      </c>
      <c r="J8" t="s">
        <v>16</v>
      </c>
      <c r="K8">
        <v>493</v>
      </c>
      <c r="P8" t="s">
        <v>3713</v>
      </c>
      <c r="Q8">
        <v>110</v>
      </c>
      <c r="S8" s="8" t="s">
        <v>3710</v>
      </c>
      <c r="T8">
        <v>431</v>
      </c>
    </row>
    <row r="9" spans="1:20" x14ac:dyDescent="0.3">
      <c r="A9" t="s">
        <v>2485</v>
      </c>
      <c r="B9">
        <v>60</v>
      </c>
      <c r="J9" t="s">
        <v>11</v>
      </c>
      <c r="K9">
        <v>192</v>
      </c>
      <c r="P9" t="s">
        <v>3715</v>
      </c>
      <c r="Q9">
        <v>54</v>
      </c>
    </row>
    <row r="10" spans="1:20" x14ac:dyDescent="0.3">
      <c r="A10" t="s">
        <v>1261</v>
      </c>
      <c r="B10">
        <v>38</v>
      </c>
      <c r="J10" t="s">
        <v>3087</v>
      </c>
      <c r="K10">
        <v>1</v>
      </c>
      <c r="P10" t="s">
        <v>3711</v>
      </c>
      <c r="Q10">
        <v>31</v>
      </c>
    </row>
    <row r="11" spans="1:20" x14ac:dyDescent="0.3">
      <c r="A11" t="s">
        <v>69</v>
      </c>
      <c r="B11">
        <v>38</v>
      </c>
    </row>
    <row r="12" spans="1:20" x14ac:dyDescent="0.3">
      <c r="A12" t="s">
        <v>1270</v>
      </c>
      <c r="B12">
        <v>38</v>
      </c>
    </row>
    <row r="13" spans="1:20" x14ac:dyDescent="0.3">
      <c r="A13" t="s">
        <v>55</v>
      </c>
      <c r="B13">
        <v>37</v>
      </c>
    </row>
    <row r="14" spans="1:20" x14ac:dyDescent="0.3">
      <c r="A14" t="s">
        <v>104</v>
      </c>
      <c r="B14">
        <v>37</v>
      </c>
    </row>
    <row r="20" spans="1:2" ht="15.6" x14ac:dyDescent="0.3">
      <c r="A20" s="5" t="s">
        <v>3716</v>
      </c>
    </row>
    <row r="21" spans="1:2" x14ac:dyDescent="0.3">
      <c r="A21" s="1" t="s">
        <v>6</v>
      </c>
      <c r="B21" s="1" t="s">
        <v>7</v>
      </c>
    </row>
    <row r="22" spans="1:2" x14ac:dyDescent="0.3">
      <c r="A22" t="s">
        <v>9</v>
      </c>
      <c r="B22">
        <v>87066</v>
      </c>
    </row>
    <row r="23" spans="1:2" x14ac:dyDescent="0.3">
      <c r="A23" t="s">
        <v>11</v>
      </c>
      <c r="B23">
        <v>77552</v>
      </c>
    </row>
    <row r="24" spans="1:2" x14ac:dyDescent="0.3">
      <c r="A24" t="s">
        <v>13</v>
      </c>
      <c r="B24">
        <v>59456</v>
      </c>
    </row>
    <row r="25" spans="1:2" x14ac:dyDescent="0.3">
      <c r="A25" t="s">
        <v>14</v>
      </c>
      <c r="B25">
        <v>52193</v>
      </c>
    </row>
    <row r="26" spans="1:2" x14ac:dyDescent="0.3">
      <c r="A26" t="s">
        <v>16</v>
      </c>
      <c r="B26">
        <v>11090</v>
      </c>
    </row>
  </sheetData>
  <sortState xmlns:xlrd2="http://schemas.microsoft.com/office/spreadsheetml/2017/richdata2" ref="P4:Q10">
    <sortCondition descending="1" ref="Q5:Q10"/>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280046-1757-4E8C-A20D-B7D47501B3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analysiss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X1605VA1958@outlook.com</cp:lastModifiedBy>
  <dcterms:created xsi:type="dcterms:W3CDTF">2026-08-22T18:07:18Z</dcterms:created>
  <dcterms:modified xsi:type="dcterms:W3CDTF">2026-09-04T15:44:05Z</dcterms:modified>
</cp:coreProperties>
</file>