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PRATEEK_KNOWLEGDE_COL\Technology Comparisions\"/>
    </mc:Choice>
  </mc:AlternateContent>
  <xr:revisionPtr revIDLastSave="0" documentId="13_ncr:1_{89E46686-E26E-4F03-B9AD-D5866FD72C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pu Comparision" sheetId="3" r:id="rId1"/>
    <sheet name="Custom build 6 Core" sheetId="5" r:id="rId2"/>
    <sheet name="Graphics Card Comparision" sheetId="6" r:id="rId3"/>
  </sheets>
  <definedNames>
    <definedName name="_xlnm._FilterDatabase" localSheetId="0" hidden="1">'Cpu Comparision'!$A$2:$L$23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D21" i="5"/>
  <c r="L5" i="3" l="1"/>
  <c r="L6" i="3"/>
  <c r="L7" i="3"/>
  <c r="L8" i="3"/>
  <c r="L9" i="3"/>
  <c r="L10" i="3"/>
  <c r="L11" i="3"/>
  <c r="L12" i="3"/>
  <c r="L13" i="3"/>
  <c r="L14" i="3"/>
  <c r="L15" i="3"/>
  <c r="L16" i="3"/>
  <c r="L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Panwar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Actual Speed may vary by temperature or anything else</t>
        </r>
      </text>
    </comment>
    <comment ref="H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From cpu.benchmark.com</t>
        </r>
      </text>
    </comment>
    <comment ref="L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Highest = Better
(64-core score/Price)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Panwar</author>
  </authors>
  <commentList>
    <comment ref="J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Cannot run </t>
        </r>
        <r>
          <rPr>
            <b/>
            <sz val="9"/>
            <color indexed="81"/>
            <rFont val="Tahoma"/>
            <family val="2"/>
          </rPr>
          <t>without</t>
        </r>
        <r>
          <rPr>
            <sz val="9"/>
            <color indexed="81"/>
            <rFont val="Tahoma"/>
            <family val="2"/>
          </rPr>
          <t xml:space="preserve"> dedicated (external) graphics card</t>
        </r>
      </text>
    </comment>
    <comment ref="D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https://mdcomputers.in/hyperx-predator-8gb-ddr4-2933mhz-rgb-hx429c15pb3a-8.html</t>
        </r>
      </text>
    </comment>
    <comment ref="F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Max support for ryzen 7 2700</t>
        </r>
      </text>
    </comment>
    <comment ref="G1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Goto Mdcomputers.com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Panwar</author>
  </authors>
  <commentList>
    <comment ref="E2" authorId="0" shapeId="0" xr:uid="{42304B78-E1E6-4FFE-9081-CD06F68B4894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Actual Speed may vary by temperature or anything else</t>
        </r>
      </text>
    </comment>
    <comment ref="L6" authorId="0" shapeId="0" xr:uid="{A75066A2-DAB6-4E8A-82A3-394E00F5410E}">
      <text>
        <r>
          <rPr>
            <b/>
            <sz val="9"/>
            <color indexed="81"/>
            <rFont val="Tahoma"/>
            <family val="2"/>
          </rPr>
          <t>Anil Panwar:</t>
        </r>
        <r>
          <rPr>
            <sz val="9"/>
            <color indexed="81"/>
            <rFont val="Tahoma"/>
            <family val="2"/>
          </rPr>
          <t xml:space="preserve">
Highest = Better
(64-core score/Price)</t>
        </r>
      </text>
    </comment>
  </commentList>
</comments>
</file>

<file path=xl/sharedStrings.xml><?xml version="1.0" encoding="utf-8"?>
<sst xmlns="http://schemas.openxmlformats.org/spreadsheetml/2006/main" count="313" uniqueCount="176">
  <si>
    <t>CPU</t>
  </si>
  <si>
    <t>Brand</t>
  </si>
  <si>
    <t>Model</t>
  </si>
  <si>
    <t>Base Clock</t>
  </si>
  <si>
    <t>Boost Clock</t>
  </si>
  <si>
    <t>Intel</t>
  </si>
  <si>
    <t>Cores</t>
  </si>
  <si>
    <t>Threads</t>
  </si>
  <si>
    <t>DDR4-2666</t>
  </si>
  <si>
    <t>No</t>
  </si>
  <si>
    <t>Memory</t>
  </si>
  <si>
    <t>Size</t>
  </si>
  <si>
    <t>DDR</t>
  </si>
  <si>
    <t>DDR4</t>
  </si>
  <si>
    <t>Type</t>
  </si>
  <si>
    <t>UDIMM</t>
  </si>
  <si>
    <t>Speed</t>
  </si>
  <si>
    <t>Integrated Graphics</t>
  </si>
  <si>
    <t>Intel UHD 630</t>
  </si>
  <si>
    <t>Storage</t>
  </si>
  <si>
    <t>Optical Drive</t>
  </si>
  <si>
    <t>AC Power Adapter</t>
  </si>
  <si>
    <t>Monitor</t>
  </si>
  <si>
    <t>Ports</t>
  </si>
  <si>
    <t>USB 2.0</t>
  </si>
  <si>
    <t>2x</t>
  </si>
  <si>
    <t>USB 3.1</t>
  </si>
  <si>
    <t>1x</t>
  </si>
  <si>
    <t>Audio Jack</t>
  </si>
  <si>
    <t>Price</t>
  </si>
  <si>
    <t>Price (amazon)</t>
  </si>
  <si>
    <t>2.9 GHz</t>
  </si>
  <si>
    <t>3.9 GHz</t>
  </si>
  <si>
    <t>Single Core Score</t>
  </si>
  <si>
    <t>64-Core Score</t>
  </si>
  <si>
    <t>AMD</t>
  </si>
  <si>
    <t>Ryzen 3 3200G</t>
  </si>
  <si>
    <t>Graphics Card</t>
  </si>
  <si>
    <t>4.0 GHz</t>
  </si>
  <si>
    <t>4.4 GHz</t>
  </si>
  <si>
    <t>4.1 GHz</t>
  </si>
  <si>
    <t>i3 10100</t>
  </si>
  <si>
    <t>i5 10400</t>
  </si>
  <si>
    <t>Dual Channel</t>
  </si>
  <si>
    <t>Yes</t>
  </si>
  <si>
    <t>Motherboard</t>
  </si>
  <si>
    <t>Asus</t>
  </si>
  <si>
    <t>Overclocking</t>
  </si>
  <si>
    <t>2x Gen 2</t>
  </si>
  <si>
    <t>Mic, speaker, headphone</t>
  </si>
  <si>
    <t>Cabinet</t>
  </si>
  <si>
    <t>Cooler Master</t>
  </si>
  <si>
    <t>Front -&gt;</t>
  </si>
  <si>
    <t>Headphone,Mic</t>
  </si>
  <si>
    <t>1x Gen1</t>
  </si>
  <si>
    <t xml:space="preserve">Resistor color </t>
  </si>
  <si>
    <t>Watt</t>
  </si>
  <si>
    <t>RAM</t>
  </si>
  <si>
    <t xml:space="preserve">Total Price: = </t>
  </si>
  <si>
    <t>Nvidia</t>
  </si>
  <si>
    <t>Price (MD)</t>
  </si>
  <si>
    <t>Network</t>
  </si>
  <si>
    <t>Ethernet Port</t>
  </si>
  <si>
    <t>Custom PC Build</t>
  </si>
  <si>
    <t>Latency</t>
  </si>
  <si>
    <t>CPU Comparision (Amazon)</t>
  </si>
  <si>
    <t>Ryzen 5 3500</t>
  </si>
  <si>
    <t>Corsaid Vegenence LPX</t>
  </si>
  <si>
    <t>i3 10100F</t>
  </si>
  <si>
    <t>4.3 Ghz</t>
  </si>
  <si>
    <t>3.6 Ghz</t>
  </si>
  <si>
    <t>i5 10400F</t>
  </si>
  <si>
    <t>2.9 Ghz</t>
  </si>
  <si>
    <t>Ryzen 3 3100</t>
  </si>
  <si>
    <t>Vega 8</t>
  </si>
  <si>
    <t>Ryzen 5 3600</t>
  </si>
  <si>
    <t>i5 10600</t>
  </si>
  <si>
    <t>3.3 Ghz</t>
  </si>
  <si>
    <t>i5 10600K</t>
  </si>
  <si>
    <t>4.8 GHz</t>
  </si>
  <si>
    <t>i7 10700F</t>
  </si>
  <si>
    <t>Ryzen 7 3700X</t>
  </si>
  <si>
    <t>Inbuilt Graphics</t>
  </si>
  <si>
    <t>Ryzen 3 3300X</t>
  </si>
  <si>
    <t>3.8 Ghz</t>
  </si>
  <si>
    <t>4.3 GHz</t>
  </si>
  <si>
    <t>RAM Speed</t>
  </si>
  <si>
    <t>No, Required</t>
  </si>
  <si>
    <t>3000 MHz</t>
  </si>
  <si>
    <t>C16</t>
  </si>
  <si>
    <t>SSD</t>
  </si>
  <si>
    <t>Brand + Model</t>
  </si>
  <si>
    <t>HP EX900</t>
  </si>
  <si>
    <t xml:space="preserve">Slot </t>
  </si>
  <si>
    <t>Seq Red Speed</t>
  </si>
  <si>
    <t>2100 MBps</t>
  </si>
  <si>
    <t>Seq Write Speed</t>
  </si>
  <si>
    <t>M.2 (NVMe, PCIe)</t>
  </si>
  <si>
    <t>Prime H410M-E</t>
  </si>
  <si>
    <t>HDMI</t>
  </si>
  <si>
    <t>YES</t>
  </si>
  <si>
    <t xml:space="preserve">M.2 </t>
  </si>
  <si>
    <t>Performance/Price</t>
  </si>
  <si>
    <t>Price (Prime ABGB)</t>
  </si>
  <si>
    <t>Cuda/Steam Cores</t>
  </si>
  <si>
    <t>BenchMark Score</t>
  </si>
  <si>
    <t>1200 Mhz</t>
  </si>
  <si>
    <t>1725 Mhz</t>
  </si>
  <si>
    <t xml:space="preserve">4 GB </t>
  </si>
  <si>
    <t>GDDR6</t>
  </si>
  <si>
    <t>GTX 1060 6GB</t>
  </si>
  <si>
    <t>GTX 1650 Super 4GB</t>
  </si>
  <si>
    <t xml:space="preserve">6 GB </t>
  </si>
  <si>
    <t>GDDR5</t>
  </si>
  <si>
    <t>1200 MHz</t>
  </si>
  <si>
    <t>1785 Mhz</t>
  </si>
  <si>
    <t>RX 570 4GB</t>
  </si>
  <si>
    <t>GTX 1660 Super 6GB</t>
  </si>
  <si>
    <t>1550 Mhz</t>
  </si>
  <si>
    <t>1284 Mhz</t>
  </si>
  <si>
    <t>GTX 1660 TI 6GB</t>
  </si>
  <si>
    <t>1770 Mhz</t>
  </si>
  <si>
    <t>RTX 2060 6GB</t>
  </si>
  <si>
    <t>1365 MHz</t>
  </si>
  <si>
    <t>Graphics Cards Comparision (Game Debate, Prime ABGB)</t>
  </si>
  <si>
    <t>Released in</t>
  </si>
  <si>
    <t>M.2</t>
  </si>
  <si>
    <t>MWE 450W</t>
  </si>
  <si>
    <t>Bronze</t>
  </si>
  <si>
    <t>450 W</t>
  </si>
  <si>
    <t>8 GB</t>
  </si>
  <si>
    <t>RX 550 4GB</t>
  </si>
  <si>
    <t>1183  Mhz</t>
  </si>
  <si>
    <t>1400 Mhz</t>
  </si>
  <si>
    <t>Samsung</t>
  </si>
  <si>
    <t>LF24T350FHWXXL</t>
  </si>
  <si>
    <t>Screen Size</t>
  </si>
  <si>
    <t>Screen Type</t>
  </si>
  <si>
    <t>IPS, 75hz</t>
  </si>
  <si>
    <t>24 INCH</t>
  </si>
  <si>
    <t xml:space="preserve">Intel </t>
  </si>
  <si>
    <t>i5 9400F</t>
  </si>
  <si>
    <r>
      <t>116</t>
    </r>
    <r>
      <rPr>
        <sz val="8"/>
        <color rgb="FF999999"/>
        <rFont val="Arial"/>
        <family val="2"/>
      </rPr>
      <t> </t>
    </r>
  </si>
  <si>
    <t>GT 730 4GB</t>
  </si>
  <si>
    <t>902 Mhz</t>
  </si>
  <si>
    <t>GT 730 2GB</t>
  </si>
  <si>
    <t>DDR3</t>
  </si>
  <si>
    <t xml:space="preserve">2 GB </t>
  </si>
  <si>
    <t>GT 710 2GB</t>
  </si>
  <si>
    <t>954 Mhz</t>
  </si>
  <si>
    <t>Only for expanding displays</t>
  </si>
  <si>
    <t>High end video editing, CAD</t>
  </si>
  <si>
    <t>RX 560 4GB</t>
  </si>
  <si>
    <t>1175  Mhz</t>
  </si>
  <si>
    <t>1450 Mhz</t>
  </si>
  <si>
    <t>4K video editing, CAD, Live streaming</t>
  </si>
  <si>
    <t>1440p video editing, CAD</t>
  </si>
  <si>
    <t xml:space="preserve">Suggested Use Case </t>
  </si>
  <si>
    <t>Only for expanding displays, Entry level photo editing</t>
  </si>
  <si>
    <t>Medium end photo editing, Entry level CAD</t>
  </si>
  <si>
    <t>Medium end photo editing , Medium level CAD</t>
  </si>
  <si>
    <t>4K video editing, Heavy CAD, Live streaming, Blender Heavy Rendering</t>
  </si>
  <si>
    <t>896 </t>
  </si>
  <si>
    <t>GTX 1050 TI 4GB</t>
  </si>
  <si>
    <t>1280 Mhz</t>
  </si>
  <si>
    <t>1480 Mhz</t>
  </si>
  <si>
    <t>GTX 1650 4GB</t>
  </si>
  <si>
    <t>1350 Mhz</t>
  </si>
  <si>
    <t>1680 Mhz</t>
  </si>
  <si>
    <t>Note: Price may fluctuate due to stock shortage in 2020</t>
  </si>
  <si>
    <r>
      <t xml:space="preserve">           Compare by Price Spent, </t>
    </r>
    <r>
      <rPr>
        <b/>
        <sz val="11"/>
        <color theme="0"/>
        <rFont val="Calibri"/>
        <family val="2"/>
        <scheme val="minor"/>
      </rPr>
      <t>Benchmark Score</t>
    </r>
  </si>
  <si>
    <t>GTX 1650</t>
  </si>
  <si>
    <t>1250  Mhz</t>
  </si>
  <si>
    <t>1855 Mhz</t>
  </si>
  <si>
    <t>4GB GDDR5</t>
  </si>
  <si>
    <t>120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</si>
</sst>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rgb="FF999999"/>
      <name val="Arial"/>
      <family val="2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AE5D"/>
        <bgColor indexed="64"/>
      </patternFill>
    </fill>
    <fill>
      <patternFill patternType="solid">
        <fgColor rgb="FFFFCB9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6914"/>
        <bgColor indexed="64"/>
      </patternFill>
    </fill>
    <fill>
      <patternFill patternType="solid">
        <fgColor rgb="FFF29B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0" fillId="20" borderId="1" applyFill="0" applyBorder="0"/>
  </cellStyleXfs>
  <cellXfs count="100">
    <xf numFmtId="0" fontId="0" fillId="0" borderId="0" xfId="0"/>
    <xf numFmtId="0" fontId="11" fillId="21" borderId="4" xfId="0" applyFont="1" applyFill="1" applyBorder="1" applyAlignment="1">
      <alignment horizontal="right"/>
    </xf>
    <xf numFmtId="0" fontId="2" fillId="0" borderId="0" xfId="0" applyFont="1" applyFill="1" applyBorder="1"/>
    <xf numFmtId="0" fontId="7" fillId="0" borderId="0" xfId="0" applyFont="1" applyFill="1" applyBorder="1" applyAlignment="1"/>
    <xf numFmtId="0" fontId="7" fillId="0" borderId="0" xfId="0" applyFont="1" applyFill="1" applyBorder="1"/>
    <xf numFmtId="3" fontId="7" fillId="0" borderId="0" xfId="0" applyNumberFormat="1" applyFont="1" applyFill="1" applyBorder="1" applyAlignment="1"/>
    <xf numFmtId="165" fontId="7" fillId="0" borderId="0" xfId="0" applyNumberFormat="1" applyFont="1" applyFill="1" applyBorder="1"/>
    <xf numFmtId="0" fontId="4" fillId="0" borderId="0" xfId="0" applyFont="1" applyFill="1" applyBorder="1"/>
    <xf numFmtId="0" fontId="7" fillId="0" borderId="0" xfId="0" applyFont="1"/>
    <xf numFmtId="165" fontId="7" fillId="0" borderId="0" xfId="0" applyNumberFormat="1" applyFont="1"/>
    <xf numFmtId="0" fontId="2" fillId="23" borderId="0" xfId="0" applyFont="1" applyFill="1" applyBorder="1"/>
    <xf numFmtId="0" fontId="7" fillId="28" borderId="6" xfId="0" applyFont="1" applyFill="1" applyBorder="1" applyAlignment="1">
      <alignment horizontal="left"/>
    </xf>
    <xf numFmtId="0" fontId="7" fillId="23" borderId="7" xfId="0" applyFont="1" applyFill="1" applyBorder="1"/>
    <xf numFmtId="0" fontId="0" fillId="4" borderId="6" xfId="0" applyFill="1" applyBorder="1"/>
    <xf numFmtId="0" fontId="0" fillId="10" borderId="6" xfId="0" applyFill="1" applyBorder="1"/>
    <xf numFmtId="0" fontId="0" fillId="9" borderId="6" xfId="0" applyFill="1" applyBorder="1"/>
    <xf numFmtId="0" fontId="0" fillId="13" borderId="6" xfId="0" applyFill="1" applyBorder="1"/>
    <xf numFmtId="0" fontId="0" fillId="14" borderId="6" xfId="0" applyFill="1" applyBorder="1"/>
    <xf numFmtId="0" fontId="0" fillId="5" borderId="6" xfId="0" applyFill="1" applyBorder="1"/>
    <xf numFmtId="0" fontId="6" fillId="18" borderId="6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7" fillId="28" borderId="6" xfId="0" applyFont="1" applyFill="1" applyBorder="1" applyAlignment="1">
      <alignment horizontal="left" vertical="center" wrapText="1"/>
    </xf>
    <xf numFmtId="0" fontId="7" fillId="23" borderId="6" xfId="0" applyFont="1" applyFill="1" applyBorder="1" applyAlignment="1">
      <alignment horizontal="center" vertical="center" wrapText="1"/>
    </xf>
    <xf numFmtId="3" fontId="0" fillId="9" borderId="6" xfId="0" applyNumberFormat="1" applyFill="1" applyBorder="1"/>
    <xf numFmtId="3" fontId="0" fillId="14" borderId="6" xfId="0" applyNumberFormat="1" applyFill="1" applyBorder="1"/>
    <xf numFmtId="0" fontId="4" fillId="26" borderId="6" xfId="0" applyFont="1" applyFill="1" applyBorder="1" applyAlignment="1">
      <alignment horizontal="center" vertical="center" wrapText="1"/>
    </xf>
    <xf numFmtId="0" fontId="0" fillId="26" borderId="6" xfId="0" applyFill="1" applyBorder="1"/>
    <xf numFmtId="0" fontId="0" fillId="27" borderId="6" xfId="0" applyFill="1" applyBorder="1"/>
    <xf numFmtId="0" fontId="7" fillId="4" borderId="6" xfId="0" applyFont="1" applyFill="1" applyBorder="1"/>
    <xf numFmtId="3" fontId="0" fillId="27" borderId="6" xfId="0" applyNumberFormat="1" applyFill="1" applyBorder="1"/>
    <xf numFmtId="0" fontId="6" fillId="3" borderId="6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left"/>
    </xf>
    <xf numFmtId="0" fontId="7" fillId="23" borderId="9" xfId="0" applyFont="1" applyFill="1" applyBorder="1"/>
    <xf numFmtId="3" fontId="7" fillId="23" borderId="8" xfId="0" applyNumberFormat="1" applyFont="1" applyFill="1" applyBorder="1"/>
    <xf numFmtId="0" fontId="0" fillId="17" borderId="0" xfId="0" applyFill="1" applyBorder="1"/>
    <xf numFmtId="0" fontId="0" fillId="17" borderId="0" xfId="0" applyFill="1"/>
    <xf numFmtId="0" fontId="7" fillId="0" borderId="7" xfId="0" applyFont="1" applyFill="1" applyBorder="1" applyAlignment="1"/>
    <xf numFmtId="0" fontId="7" fillId="0" borderId="7" xfId="0" applyFont="1" applyFill="1" applyBorder="1"/>
    <xf numFmtId="3" fontId="7" fillId="0" borderId="7" xfId="0" applyNumberFormat="1" applyFont="1" applyFill="1" applyBorder="1" applyAlignment="1"/>
    <xf numFmtId="0" fontId="7" fillId="17" borderId="7" xfId="0" applyFont="1" applyFill="1" applyBorder="1"/>
    <xf numFmtId="0" fontId="7" fillId="32" borderId="7" xfId="0" applyFont="1" applyFill="1" applyBorder="1"/>
    <xf numFmtId="0" fontId="7" fillId="17" borderId="7" xfId="0" applyFont="1" applyFill="1" applyBorder="1" applyAlignment="1"/>
    <xf numFmtId="3" fontId="7" fillId="17" borderId="7" xfId="0" applyNumberFormat="1" applyFont="1" applyFill="1" applyBorder="1" applyAlignment="1"/>
    <xf numFmtId="0" fontId="7" fillId="31" borderId="7" xfId="0" applyFont="1" applyFill="1" applyBorder="1"/>
    <xf numFmtId="0" fontId="7" fillId="17" borderId="7" xfId="0" applyFont="1" applyFill="1" applyBorder="1" applyAlignment="1">
      <alignment horizontal="right"/>
    </xf>
    <xf numFmtId="0" fontId="7" fillId="29" borderId="7" xfId="0" applyFont="1" applyFill="1" applyBorder="1"/>
    <xf numFmtId="0" fontId="7" fillId="28" borderId="7" xfId="0" applyFont="1" applyFill="1" applyBorder="1"/>
    <xf numFmtId="3" fontId="7" fillId="29" borderId="7" xfId="0" applyNumberFormat="1" applyFont="1" applyFill="1" applyBorder="1" applyAlignment="1"/>
    <xf numFmtId="0" fontId="3" fillId="6" borderId="7" xfId="0" applyFont="1" applyFill="1" applyBorder="1"/>
    <xf numFmtId="0" fontId="3" fillId="20" borderId="7" xfId="0" applyFont="1" applyFill="1" applyBorder="1"/>
    <xf numFmtId="0" fontId="3" fillId="7" borderId="7" xfId="0" applyFont="1" applyFill="1" applyBorder="1"/>
    <xf numFmtId="0" fontId="3" fillId="24" borderId="0" xfId="0" applyFont="1" applyFill="1" applyBorder="1" applyAlignment="1"/>
    <xf numFmtId="0" fontId="3" fillId="24" borderId="0" xfId="0" applyFont="1" applyFill="1" applyBorder="1"/>
    <xf numFmtId="0" fontId="3" fillId="0" borderId="0" xfId="0" applyFont="1" applyFill="1" applyBorder="1" applyAlignment="1"/>
    <xf numFmtId="0" fontId="3" fillId="2" borderId="7" xfId="0" applyFont="1" applyFill="1" applyBorder="1"/>
    <xf numFmtId="0" fontId="0" fillId="30" borderId="7" xfId="0" applyFill="1" applyBorder="1"/>
    <xf numFmtId="3" fontId="7" fillId="30" borderId="7" xfId="0" applyNumberFormat="1" applyFont="1" applyFill="1" applyBorder="1" applyAlignment="1"/>
    <xf numFmtId="0" fontId="7" fillId="30" borderId="7" xfId="0" applyFont="1" applyFill="1" applyBorder="1" applyAlignment="1"/>
    <xf numFmtId="0" fontId="0" fillId="22" borderId="7" xfId="0" applyFill="1" applyBorder="1"/>
    <xf numFmtId="0" fontId="7" fillId="30" borderId="7" xfId="0" applyFont="1" applyFill="1" applyBorder="1" applyAlignment="1">
      <alignment horizontal="right"/>
    </xf>
    <xf numFmtId="0" fontId="7" fillId="11" borderId="7" xfId="0" applyFont="1" applyFill="1" applyBorder="1" applyAlignment="1">
      <alignment horizontal="right"/>
    </xf>
    <xf numFmtId="165" fontId="7" fillId="30" borderId="7" xfId="0" applyNumberFormat="1" applyFont="1" applyFill="1" applyBorder="1"/>
    <xf numFmtId="165" fontId="7" fillId="0" borderId="7" xfId="0" applyNumberFormat="1" applyFont="1" applyFill="1" applyBorder="1"/>
    <xf numFmtId="0" fontId="7" fillId="23" borderId="7" xfId="0" applyFont="1" applyFill="1" applyBorder="1" applyAlignment="1"/>
    <xf numFmtId="3" fontId="7" fillId="23" borderId="7" xfId="0" applyNumberFormat="1" applyFont="1" applyFill="1" applyBorder="1" applyAlignment="1"/>
    <xf numFmtId="165" fontId="7" fillId="23" borderId="7" xfId="0" applyNumberFormat="1" applyFont="1" applyFill="1" applyBorder="1"/>
    <xf numFmtId="0" fontId="7" fillId="28" borderId="7" xfId="0" applyFont="1" applyFill="1" applyBorder="1" applyAlignment="1"/>
    <xf numFmtId="165" fontId="7" fillId="28" borderId="7" xfId="0" applyNumberFormat="1" applyFont="1" applyFill="1" applyBorder="1"/>
    <xf numFmtId="0" fontId="0" fillId="5" borderId="11" xfId="0" applyFill="1" applyBorder="1"/>
    <xf numFmtId="0" fontId="0" fillId="5" borderId="12" xfId="0" applyFill="1" applyBorder="1"/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23" borderId="8" xfId="0" applyFont="1" applyFill="1" applyBorder="1"/>
    <xf numFmtId="0" fontId="0" fillId="5" borderId="8" xfId="0" applyFill="1" applyBorder="1"/>
    <xf numFmtId="0" fontId="3" fillId="22" borderId="6" xfId="0" applyFont="1" applyFill="1" applyBorder="1"/>
    <xf numFmtId="3" fontId="11" fillId="21" borderId="5" xfId="0" applyNumberFormat="1" applyFont="1" applyFill="1" applyBorder="1" applyAlignment="1">
      <alignment horizontal="left"/>
    </xf>
    <xf numFmtId="0" fontId="3" fillId="24" borderId="14" xfId="0" applyFont="1" applyFill="1" applyBorder="1" applyAlignment="1"/>
    <xf numFmtId="0" fontId="3" fillId="24" borderId="6" xfId="0" applyFont="1" applyFill="1" applyBorder="1" applyAlignment="1"/>
    <xf numFmtId="0" fontId="14" fillId="24" borderId="0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5" fillId="25" borderId="2" xfId="0" applyFont="1" applyFill="1" applyBorder="1" applyAlignment="1">
      <alignment horizontal="center"/>
    </xf>
    <xf numFmtId="0" fontId="5" fillId="25" borderId="3" xfId="0" applyFont="1" applyFill="1" applyBorder="1" applyAlignment="1">
      <alignment horizontal="center"/>
    </xf>
    <xf numFmtId="0" fontId="5" fillId="25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horizontal="center" vertical="center" wrapText="1"/>
    </xf>
    <xf numFmtId="0" fontId="4" fillId="20" borderId="6" xfId="0" applyFont="1" applyFill="1" applyBorder="1" applyAlignment="1">
      <alignment horizontal="center" vertical="center" wrapText="1"/>
    </xf>
    <xf numFmtId="0" fontId="12" fillId="24" borderId="4" xfId="0" applyFont="1" applyFill="1" applyBorder="1" applyAlignment="1">
      <alignment horizontal="center"/>
    </xf>
    <xf numFmtId="0" fontId="12" fillId="24" borderId="10" xfId="0" applyFont="1" applyFill="1" applyBorder="1" applyAlignment="1">
      <alignment horizontal="center"/>
    </xf>
    <xf numFmtId="0" fontId="12" fillId="24" borderId="5" xfId="0" applyFont="1" applyFill="1" applyBorder="1" applyAlignment="1">
      <alignment horizontal="center"/>
    </xf>
    <xf numFmtId="0" fontId="3" fillId="24" borderId="14" xfId="0" applyFont="1" applyFill="1" applyBorder="1" applyAlignment="1">
      <alignment horizontal="left"/>
    </xf>
    <xf numFmtId="0" fontId="3" fillId="24" borderId="0" xfId="0" applyFont="1" applyFill="1" applyBorder="1" applyAlignment="1">
      <alignment horizontal="left"/>
    </xf>
    <xf numFmtId="0" fontId="3" fillId="24" borderId="6" xfId="0" applyFont="1" applyFill="1" applyBorder="1" applyAlignment="1">
      <alignment horizontal="left"/>
    </xf>
    <xf numFmtId="0" fontId="3" fillId="24" borderId="11" xfId="0" applyFont="1" applyFill="1" applyBorder="1" applyAlignment="1">
      <alignment horizontal="left"/>
    </xf>
    <xf numFmtId="0" fontId="3" fillId="24" borderId="12" xfId="0" applyFont="1" applyFill="1" applyBorder="1" applyAlignment="1">
      <alignment horizontal="left"/>
    </xf>
    <xf numFmtId="0" fontId="3" fillId="24" borderId="8" xfId="0" applyFont="1" applyFill="1" applyBorder="1" applyAlignment="1">
      <alignment horizontal="left"/>
    </xf>
  </cellXfs>
  <cellStyles count="2">
    <cellStyle name="Normal" xfId="0" builtinId="0"/>
    <cellStyle name="Style 1" xfId="1" xr:uid="{00000000-0005-0000-0000-000001000000}"/>
  </cellStyles>
  <dxfs count="0"/>
  <tableStyles count="0" defaultTableStyle="TableStyleMedium2" defaultPivotStyle="PivotStyleLight16"/>
  <colors>
    <mruColors>
      <color rgb="FFFF5050"/>
      <color rgb="FFB2B2B2"/>
      <color rgb="FF827E7E"/>
      <color rgb="FFFFCF37"/>
      <color rgb="FFFFD13F"/>
      <color rgb="FFF5B487"/>
      <color rgb="FFAFBAE7"/>
      <color rgb="FFBDCBE9"/>
      <color rgb="FFA2D1E8"/>
      <color rgb="FFA6B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tabSelected="1" zoomScale="145" zoomScaleNormal="145" workbookViewId="0">
      <selection activeCell="C17" sqref="C17"/>
    </sheetView>
  </sheetViews>
  <sheetFormatPr defaultRowHeight="15" x14ac:dyDescent="0.25"/>
  <cols>
    <col min="1" max="1" width="6.140625" bestFit="1" customWidth="1"/>
    <col min="2" max="2" width="13.5703125" bestFit="1" customWidth="1"/>
    <col min="3" max="3" width="14.28515625" bestFit="1" customWidth="1"/>
    <col min="4" max="4" width="10.28515625" bestFit="1" customWidth="1"/>
    <col min="5" max="5" width="11.140625" bestFit="1" customWidth="1"/>
    <col min="6" max="6" width="6" bestFit="1" customWidth="1"/>
    <col min="7" max="7" width="8" bestFit="1" customWidth="1"/>
    <col min="8" max="8" width="16.42578125" customWidth="1"/>
    <col min="9" max="9" width="13.28515625" bestFit="1" customWidth="1"/>
    <col min="10" max="10" width="15" bestFit="1" customWidth="1"/>
    <col min="11" max="11" width="12.42578125" bestFit="1" customWidth="1"/>
    <col min="12" max="12" width="18" bestFit="1" customWidth="1"/>
  </cols>
  <sheetData>
    <row r="1" spans="1:14" ht="15.75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4" x14ac:dyDescent="0.25">
      <c r="A2" s="48" t="s">
        <v>1</v>
      </c>
      <c r="B2" s="48" t="s">
        <v>2</v>
      </c>
      <c r="C2" s="49" t="s">
        <v>30</v>
      </c>
      <c r="D2" s="48" t="s">
        <v>3</v>
      </c>
      <c r="E2" s="48" t="s">
        <v>4</v>
      </c>
      <c r="F2" s="48" t="s">
        <v>6</v>
      </c>
      <c r="G2" s="48" t="s">
        <v>7</v>
      </c>
      <c r="H2" s="50" t="s">
        <v>33</v>
      </c>
      <c r="I2" s="50" t="s">
        <v>34</v>
      </c>
      <c r="J2" s="54" t="s">
        <v>82</v>
      </c>
      <c r="K2" s="54" t="s">
        <v>47</v>
      </c>
      <c r="L2" s="48" t="s">
        <v>102</v>
      </c>
    </row>
    <row r="3" spans="1:14" x14ac:dyDescent="0.25">
      <c r="A3" s="55" t="s">
        <v>140</v>
      </c>
      <c r="B3" s="55" t="s">
        <v>141</v>
      </c>
      <c r="C3" s="56">
        <v>11500</v>
      </c>
      <c r="D3" s="57" t="s">
        <v>31</v>
      </c>
      <c r="E3" s="55" t="s">
        <v>69</v>
      </c>
      <c r="F3" s="58">
        <v>6</v>
      </c>
      <c r="G3" s="58">
        <v>6</v>
      </c>
      <c r="H3" s="59" t="s">
        <v>142</v>
      </c>
      <c r="I3" s="60">
        <v>624</v>
      </c>
      <c r="J3" s="55" t="s">
        <v>9</v>
      </c>
      <c r="K3" s="55"/>
      <c r="L3" s="61">
        <f>(I3/C3)*100</f>
        <v>5.4260869565217389</v>
      </c>
    </row>
    <row r="4" spans="1:14" s="2" customFormat="1" x14ac:dyDescent="0.25">
      <c r="A4" s="36" t="s">
        <v>5</v>
      </c>
      <c r="B4" s="37" t="s">
        <v>68</v>
      </c>
      <c r="C4" s="38">
        <v>8600</v>
      </c>
      <c r="D4" s="36" t="s">
        <v>70</v>
      </c>
      <c r="E4" s="36" t="s">
        <v>69</v>
      </c>
      <c r="F4" s="45">
        <v>4</v>
      </c>
      <c r="G4" s="45">
        <v>8</v>
      </c>
      <c r="H4" s="37">
        <v>124</v>
      </c>
      <c r="I4" s="45">
        <v>664</v>
      </c>
      <c r="J4" s="36" t="s">
        <v>9</v>
      </c>
      <c r="K4" s="36"/>
      <c r="L4" s="62">
        <f>(I4/C4)*100</f>
        <v>7.720930232558139</v>
      </c>
      <c r="M4" s="7"/>
      <c r="N4" s="4"/>
    </row>
    <row r="5" spans="1:14" s="2" customFormat="1" x14ac:dyDescent="0.25">
      <c r="A5" s="36" t="s">
        <v>5</v>
      </c>
      <c r="B5" s="37" t="s">
        <v>41</v>
      </c>
      <c r="C5" s="38">
        <v>11000</v>
      </c>
      <c r="D5" s="36" t="s">
        <v>70</v>
      </c>
      <c r="E5" s="36" t="s">
        <v>69</v>
      </c>
      <c r="F5" s="37">
        <v>4</v>
      </c>
      <c r="G5" s="37">
        <v>8</v>
      </c>
      <c r="H5" s="37">
        <v>124</v>
      </c>
      <c r="I5" s="37">
        <v>664</v>
      </c>
      <c r="J5" s="36" t="s">
        <v>18</v>
      </c>
      <c r="K5" s="36"/>
      <c r="L5" s="62">
        <f t="shared" ref="L5:L16" si="0">(I5/C5)*100</f>
        <v>6.0363636363636362</v>
      </c>
      <c r="M5" s="7"/>
      <c r="N5" s="4"/>
    </row>
    <row r="6" spans="1:14" s="2" customFormat="1" x14ac:dyDescent="0.25">
      <c r="A6" s="63" t="s">
        <v>5</v>
      </c>
      <c r="B6" s="12" t="s">
        <v>71</v>
      </c>
      <c r="C6" s="64">
        <v>13500</v>
      </c>
      <c r="D6" s="63" t="s">
        <v>72</v>
      </c>
      <c r="E6" s="63" t="s">
        <v>69</v>
      </c>
      <c r="F6" s="12">
        <v>6</v>
      </c>
      <c r="G6" s="12">
        <v>12</v>
      </c>
      <c r="H6" s="12">
        <v>122</v>
      </c>
      <c r="I6" s="12">
        <v>966</v>
      </c>
      <c r="J6" s="63" t="s">
        <v>9</v>
      </c>
      <c r="K6" s="63"/>
      <c r="L6" s="65">
        <f t="shared" si="0"/>
        <v>7.155555555555555</v>
      </c>
      <c r="M6" s="7"/>
      <c r="N6" s="4"/>
    </row>
    <row r="7" spans="1:14" s="2" customFormat="1" x14ac:dyDescent="0.25">
      <c r="A7" s="36" t="s">
        <v>5</v>
      </c>
      <c r="B7" s="37" t="s">
        <v>42</v>
      </c>
      <c r="C7" s="38">
        <v>15500</v>
      </c>
      <c r="D7" s="36" t="s">
        <v>72</v>
      </c>
      <c r="E7" s="36" t="s">
        <v>69</v>
      </c>
      <c r="F7" s="37">
        <v>6</v>
      </c>
      <c r="G7" s="37">
        <v>12</v>
      </c>
      <c r="H7" s="37">
        <v>122</v>
      </c>
      <c r="I7" s="37">
        <v>966</v>
      </c>
      <c r="J7" s="36" t="s">
        <v>18</v>
      </c>
      <c r="K7" s="36"/>
      <c r="L7" s="62">
        <f t="shared" si="0"/>
        <v>6.2322580645161292</v>
      </c>
      <c r="M7" s="7"/>
      <c r="N7" s="4"/>
    </row>
    <row r="8" spans="1:14" s="2" customFormat="1" x14ac:dyDescent="0.25">
      <c r="A8" s="36" t="s">
        <v>5</v>
      </c>
      <c r="B8" s="37" t="s">
        <v>76</v>
      </c>
      <c r="C8" s="38">
        <v>19600</v>
      </c>
      <c r="D8" s="36" t="s">
        <v>77</v>
      </c>
      <c r="E8" s="36" t="s">
        <v>69</v>
      </c>
      <c r="F8" s="37">
        <v>6</v>
      </c>
      <c r="G8" s="37">
        <v>12</v>
      </c>
      <c r="H8" s="37">
        <v>137</v>
      </c>
      <c r="I8" s="37">
        <v>1073</v>
      </c>
      <c r="J8" s="36" t="s">
        <v>18</v>
      </c>
      <c r="K8" s="36"/>
      <c r="L8" s="62">
        <f t="shared" si="0"/>
        <v>5.4744897959183669</v>
      </c>
      <c r="M8" s="7"/>
      <c r="N8" s="4"/>
    </row>
    <row r="9" spans="1:14" s="2" customFormat="1" x14ac:dyDescent="0.25">
      <c r="A9" s="36" t="s">
        <v>5</v>
      </c>
      <c r="B9" s="37" t="s">
        <v>78</v>
      </c>
      <c r="C9" s="38">
        <v>22750</v>
      </c>
      <c r="D9" s="36" t="s">
        <v>77</v>
      </c>
      <c r="E9" s="36" t="s">
        <v>79</v>
      </c>
      <c r="F9" s="37">
        <v>6</v>
      </c>
      <c r="G9" s="37">
        <v>12</v>
      </c>
      <c r="H9" s="37">
        <v>142</v>
      </c>
      <c r="I9" s="37">
        <v>1220</v>
      </c>
      <c r="J9" s="36" t="s">
        <v>18</v>
      </c>
      <c r="K9" s="36" t="s">
        <v>44</v>
      </c>
      <c r="L9" s="62">
        <f t="shared" si="0"/>
        <v>5.3626373626373622</v>
      </c>
      <c r="M9" s="7"/>
      <c r="N9" s="4"/>
    </row>
    <row r="10" spans="1:14" s="2" customFormat="1" x14ac:dyDescent="0.25">
      <c r="A10" s="36" t="s">
        <v>5</v>
      </c>
      <c r="B10" s="37" t="s">
        <v>80</v>
      </c>
      <c r="C10" s="38">
        <v>26800</v>
      </c>
      <c r="D10" s="36" t="s">
        <v>31</v>
      </c>
      <c r="E10" s="36" t="s">
        <v>79</v>
      </c>
      <c r="F10" s="37">
        <v>8</v>
      </c>
      <c r="G10" s="37">
        <v>16</v>
      </c>
      <c r="H10" s="37">
        <v>141</v>
      </c>
      <c r="I10" s="37">
        <v>1400</v>
      </c>
      <c r="J10" s="36"/>
      <c r="K10" s="36"/>
      <c r="L10" s="62">
        <f t="shared" si="0"/>
        <v>5.2238805970149249</v>
      </c>
      <c r="M10" s="7"/>
      <c r="N10" s="4"/>
    </row>
    <row r="11" spans="1:14" s="2" customFormat="1" x14ac:dyDescent="0.25">
      <c r="A11" s="36" t="s">
        <v>35</v>
      </c>
      <c r="B11" s="36" t="s">
        <v>73</v>
      </c>
      <c r="C11" s="36">
        <v>9000</v>
      </c>
      <c r="D11" s="36" t="s">
        <v>70</v>
      </c>
      <c r="E11" s="36" t="s">
        <v>32</v>
      </c>
      <c r="F11" s="37">
        <v>4</v>
      </c>
      <c r="G11" s="37">
        <v>8</v>
      </c>
      <c r="H11" s="37">
        <v>123</v>
      </c>
      <c r="I11" s="37">
        <v>675</v>
      </c>
      <c r="J11" s="36" t="s">
        <v>9</v>
      </c>
      <c r="K11" s="36" t="s">
        <v>44</v>
      </c>
      <c r="L11" s="62">
        <f t="shared" si="0"/>
        <v>7.5</v>
      </c>
      <c r="M11" s="7"/>
      <c r="N11" s="4"/>
    </row>
    <row r="12" spans="1:14" s="2" customFormat="1" x14ac:dyDescent="0.25">
      <c r="A12" s="36" t="s">
        <v>35</v>
      </c>
      <c r="B12" s="36" t="s">
        <v>36</v>
      </c>
      <c r="C12" s="36">
        <v>9200</v>
      </c>
      <c r="D12" s="36" t="s">
        <v>70</v>
      </c>
      <c r="E12" s="36" t="s">
        <v>38</v>
      </c>
      <c r="F12" s="37">
        <v>4</v>
      </c>
      <c r="G12" s="37">
        <v>4</v>
      </c>
      <c r="H12" s="37">
        <v>103</v>
      </c>
      <c r="I12" s="37">
        <v>410</v>
      </c>
      <c r="J12" s="36" t="s">
        <v>74</v>
      </c>
      <c r="K12" s="36" t="s">
        <v>44</v>
      </c>
      <c r="L12" s="62">
        <f t="shared" si="0"/>
        <v>4.4565217391304346</v>
      </c>
      <c r="M12" s="7"/>
      <c r="N12" s="4"/>
    </row>
    <row r="13" spans="1:14" s="2" customFormat="1" x14ac:dyDescent="0.25">
      <c r="A13" s="36" t="s">
        <v>35</v>
      </c>
      <c r="B13" s="36" t="s">
        <v>83</v>
      </c>
      <c r="C13" s="36">
        <v>13500</v>
      </c>
      <c r="D13" s="36" t="s">
        <v>84</v>
      </c>
      <c r="E13" s="36" t="s">
        <v>85</v>
      </c>
      <c r="F13" s="37">
        <v>4</v>
      </c>
      <c r="G13" s="37">
        <v>8</v>
      </c>
      <c r="H13" s="37">
        <v>142</v>
      </c>
      <c r="I13" s="37">
        <v>726</v>
      </c>
      <c r="J13" s="36" t="s">
        <v>9</v>
      </c>
      <c r="K13" s="36" t="s">
        <v>44</v>
      </c>
      <c r="L13" s="62">
        <f t="shared" si="0"/>
        <v>5.3777777777777782</v>
      </c>
      <c r="M13" s="7"/>
      <c r="N13" s="4"/>
    </row>
    <row r="14" spans="1:14" s="2" customFormat="1" x14ac:dyDescent="0.25">
      <c r="A14" s="36" t="s">
        <v>35</v>
      </c>
      <c r="B14" s="36" t="s">
        <v>66</v>
      </c>
      <c r="C14" s="36">
        <v>12200</v>
      </c>
      <c r="D14" s="36" t="s">
        <v>70</v>
      </c>
      <c r="E14" s="36" t="s">
        <v>40</v>
      </c>
      <c r="F14" s="37">
        <v>6</v>
      </c>
      <c r="G14" s="37">
        <v>6</v>
      </c>
      <c r="H14" s="37">
        <v>128</v>
      </c>
      <c r="I14" s="37">
        <v>728</v>
      </c>
      <c r="J14" s="36" t="s">
        <v>9</v>
      </c>
      <c r="K14" s="36" t="s">
        <v>44</v>
      </c>
      <c r="L14" s="62">
        <f t="shared" si="0"/>
        <v>5.9672131147540979</v>
      </c>
      <c r="M14" s="7"/>
      <c r="N14" s="4"/>
    </row>
    <row r="15" spans="1:14" s="2" customFormat="1" x14ac:dyDescent="0.25">
      <c r="A15" s="66" t="s">
        <v>35</v>
      </c>
      <c r="B15" s="66" t="s">
        <v>75</v>
      </c>
      <c r="C15" s="66">
        <v>17175</v>
      </c>
      <c r="D15" s="66" t="s">
        <v>70</v>
      </c>
      <c r="E15" s="66" t="s">
        <v>40</v>
      </c>
      <c r="F15" s="46">
        <v>6</v>
      </c>
      <c r="G15" s="46">
        <v>12</v>
      </c>
      <c r="H15" s="46">
        <v>131</v>
      </c>
      <c r="I15" s="46">
        <v>1052</v>
      </c>
      <c r="J15" s="66" t="s">
        <v>9</v>
      </c>
      <c r="K15" s="66" t="s">
        <v>44</v>
      </c>
      <c r="L15" s="67">
        <f t="shared" si="0"/>
        <v>6.1251819505094609</v>
      </c>
      <c r="M15" s="7"/>
      <c r="N15" s="4"/>
    </row>
    <row r="16" spans="1:14" s="2" customFormat="1" x14ac:dyDescent="0.25">
      <c r="A16" s="36" t="s">
        <v>35</v>
      </c>
      <c r="B16" s="36" t="s">
        <v>81</v>
      </c>
      <c r="C16" s="36">
        <v>28000</v>
      </c>
      <c r="D16" s="36" t="s">
        <v>70</v>
      </c>
      <c r="E16" s="36" t="s">
        <v>39</v>
      </c>
      <c r="F16" s="37">
        <v>8</v>
      </c>
      <c r="G16" s="37">
        <v>16</v>
      </c>
      <c r="H16" s="37">
        <v>137</v>
      </c>
      <c r="I16" s="37">
        <v>1515</v>
      </c>
      <c r="J16" s="36" t="s">
        <v>9</v>
      </c>
      <c r="K16" s="36" t="s">
        <v>44</v>
      </c>
      <c r="L16" s="62">
        <f t="shared" si="0"/>
        <v>5.4107142857142865</v>
      </c>
      <c r="M16" s="7"/>
      <c r="N16" s="4"/>
    </row>
    <row r="17" spans="1:14" s="2" customFormat="1" x14ac:dyDescent="0.25">
      <c r="A17" s="3"/>
      <c r="B17" s="3"/>
      <c r="C17" s="3"/>
      <c r="D17" s="3"/>
      <c r="E17" s="3"/>
      <c r="F17" s="4"/>
      <c r="G17" s="4"/>
      <c r="H17" s="4"/>
      <c r="I17" s="4"/>
      <c r="J17" s="3"/>
      <c r="K17" s="3"/>
      <c r="L17" s="6"/>
      <c r="M17" s="4"/>
      <c r="N17" s="4"/>
    </row>
    <row r="18" spans="1:14" s="2" customFormat="1" x14ac:dyDescent="0.25">
      <c r="A18" s="3"/>
      <c r="B18" s="3"/>
      <c r="C18" s="3"/>
      <c r="D18" s="3"/>
      <c r="E18" s="3"/>
      <c r="F18" s="4"/>
      <c r="G18" s="4"/>
      <c r="H18" s="4"/>
      <c r="I18" s="4"/>
      <c r="J18" s="3"/>
      <c r="K18" s="3"/>
      <c r="L18" s="6"/>
      <c r="M18" s="4"/>
      <c r="N18" s="4"/>
    </row>
    <row r="19" spans="1:14" s="2" customForma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6"/>
      <c r="M19" s="4"/>
      <c r="N19" s="4"/>
    </row>
    <row r="20" spans="1:14" s="2" customFormat="1" x14ac:dyDescent="0.25">
      <c r="A20" s="3"/>
      <c r="B20" s="3"/>
      <c r="C20" s="3"/>
      <c r="D20" s="3"/>
      <c r="E20" s="3"/>
      <c r="F20" s="4"/>
      <c r="G20" s="4"/>
      <c r="H20" s="4"/>
      <c r="I20" s="4"/>
      <c r="J20" s="3"/>
      <c r="K20" s="3"/>
      <c r="L20" s="6"/>
      <c r="M20" s="4"/>
      <c r="N20" s="4"/>
    </row>
    <row r="21" spans="1:14" s="2" customFormat="1" x14ac:dyDescent="0.25">
      <c r="A21" s="3"/>
      <c r="B21" s="5"/>
      <c r="C21" s="3"/>
      <c r="D21" s="3"/>
      <c r="E21" s="3"/>
      <c r="F21" s="3"/>
      <c r="G21" s="3"/>
      <c r="H21" s="3"/>
      <c r="I21" s="3"/>
      <c r="J21" s="3"/>
      <c r="K21" s="3"/>
      <c r="L21" s="6"/>
      <c r="M21" s="4"/>
      <c r="N21" s="4"/>
    </row>
    <row r="22" spans="1:14" s="2" customFormat="1" x14ac:dyDescent="0.25">
      <c r="A22" s="3"/>
      <c r="B22" s="5"/>
      <c r="C22" s="5"/>
      <c r="D22" s="3"/>
      <c r="E22" s="3"/>
      <c r="F22" s="4"/>
      <c r="G22" s="4"/>
      <c r="H22" s="4"/>
      <c r="I22" s="4"/>
      <c r="J22" s="3"/>
      <c r="K22" s="3"/>
      <c r="L22" s="6"/>
      <c r="M22" s="4"/>
      <c r="N22" s="4"/>
    </row>
    <row r="23" spans="1:14" s="2" customFormat="1" x14ac:dyDescent="0.25">
      <c r="A23" s="3"/>
      <c r="B23" s="5"/>
      <c r="C23" s="5"/>
      <c r="D23" s="3"/>
      <c r="E23" s="3"/>
      <c r="F23" s="3"/>
      <c r="G23" s="3"/>
      <c r="H23" s="3"/>
      <c r="I23" s="3"/>
      <c r="J23" s="3"/>
      <c r="K23" s="3"/>
      <c r="L23" s="6"/>
      <c r="M23" s="4"/>
      <c r="N23" s="4"/>
    </row>
    <row r="24" spans="1:14" s="2" customFormat="1" x14ac:dyDescent="0.25">
      <c r="A24" s="3"/>
      <c r="B24" s="5"/>
      <c r="C24" s="5"/>
      <c r="D24" s="3"/>
      <c r="E24" s="3"/>
      <c r="F24" s="4"/>
      <c r="G24" s="4"/>
      <c r="H24" s="4"/>
      <c r="I24" s="4"/>
      <c r="J24" s="3"/>
      <c r="K24" s="3"/>
      <c r="L24" s="6"/>
      <c r="M24" s="4"/>
      <c r="N24" s="4"/>
    </row>
    <row r="25" spans="1:14" x14ac:dyDescent="0.25">
      <c r="A25" s="8"/>
      <c r="B25" s="5"/>
      <c r="C25" s="8"/>
      <c r="D25" s="8"/>
      <c r="E25" s="8"/>
      <c r="F25" s="8"/>
      <c r="G25" s="8"/>
      <c r="H25" s="8"/>
      <c r="I25" s="8"/>
      <c r="J25" s="8"/>
      <c r="K25" s="8"/>
      <c r="L25" s="9"/>
      <c r="M25" s="8"/>
      <c r="N25" s="8"/>
    </row>
    <row r="26" spans="1:14" x14ac:dyDescent="0.25">
      <c r="A26" s="8"/>
      <c r="B26" s="5"/>
      <c r="C26" s="8"/>
      <c r="D26" s="8"/>
      <c r="E26" s="8"/>
      <c r="F26" s="8"/>
      <c r="G26" s="8"/>
      <c r="H26" s="8"/>
      <c r="I26" s="8"/>
      <c r="J26" s="8"/>
      <c r="K26" s="8"/>
      <c r="L26" s="9"/>
      <c r="M26" s="8"/>
      <c r="N26" s="8"/>
    </row>
    <row r="27" spans="1:14" x14ac:dyDescent="0.25">
      <c r="A27" s="8"/>
      <c r="B27" s="5"/>
      <c r="C27" s="8"/>
      <c r="D27" s="8"/>
      <c r="E27" s="8"/>
      <c r="F27" s="8"/>
      <c r="G27" s="8"/>
      <c r="H27" s="8"/>
      <c r="I27" s="8"/>
      <c r="J27" s="8"/>
      <c r="K27" s="8"/>
      <c r="L27" s="9"/>
      <c r="M27" s="8"/>
      <c r="N27" s="8"/>
    </row>
    <row r="28" spans="1:14" x14ac:dyDescent="0.25">
      <c r="A28" s="8"/>
      <c r="B28" s="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8"/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</sheetData>
  <sortState xmlns:xlrd2="http://schemas.microsoft.com/office/spreadsheetml/2017/richdata2" ref="A3:L24">
    <sortCondition ref="L3:L24"/>
  </sortState>
  <mergeCells count="1">
    <mergeCell ref="A1:L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03"/>
  <sheetViews>
    <sheetView showGridLines="0" showRowColHeaders="0" zoomScale="130" zoomScaleNormal="130" zoomScaleSheetLayoutView="100" workbookViewId="0">
      <selection activeCell="E21" sqref="E21"/>
    </sheetView>
  </sheetViews>
  <sheetFormatPr defaultRowHeight="15" x14ac:dyDescent="0.25"/>
  <cols>
    <col min="1" max="1" width="13.28515625" bestFit="1" customWidth="1"/>
    <col min="2" max="2" width="14.28515625" bestFit="1" customWidth="1"/>
    <col min="3" max="3" width="22.85546875" bestFit="1" customWidth="1"/>
    <col min="4" max="4" width="13.140625" bestFit="1" customWidth="1"/>
    <col min="5" max="5" width="35.85546875" bestFit="1" customWidth="1"/>
    <col min="6" max="6" width="16.85546875" bestFit="1" customWidth="1"/>
    <col min="7" max="7" width="14.28515625" bestFit="1" customWidth="1"/>
    <col min="8" max="8" width="15.85546875" bestFit="1" customWidth="1"/>
    <col min="9" max="9" width="15.7109375" bestFit="1" customWidth="1"/>
    <col min="10" max="10" width="18.5703125" bestFit="1" customWidth="1"/>
  </cols>
  <sheetData>
    <row r="1" spans="1:14" ht="21" x14ac:dyDescent="0.35">
      <c r="A1" s="80" t="s">
        <v>63</v>
      </c>
      <c r="B1" s="81"/>
      <c r="C1" s="81"/>
      <c r="D1" s="81"/>
      <c r="E1" s="81"/>
      <c r="F1" s="81"/>
      <c r="G1" s="81"/>
      <c r="H1" s="81"/>
      <c r="I1" s="81"/>
      <c r="J1" s="82"/>
      <c r="K1" s="34"/>
      <c r="L1" s="34"/>
      <c r="M1" s="34"/>
      <c r="N1" s="35"/>
    </row>
    <row r="2" spans="1:14" x14ac:dyDescent="0.25">
      <c r="A2" s="83" t="s">
        <v>0</v>
      </c>
      <c r="B2" s="68" t="s">
        <v>1</v>
      </c>
      <c r="C2" s="69" t="s">
        <v>2</v>
      </c>
      <c r="D2" s="69" t="s">
        <v>29</v>
      </c>
      <c r="E2" s="69" t="s">
        <v>3</v>
      </c>
      <c r="F2" s="69" t="s">
        <v>4</v>
      </c>
      <c r="G2" s="69" t="s">
        <v>6</v>
      </c>
      <c r="H2" s="69" t="s">
        <v>7</v>
      </c>
      <c r="I2" s="69" t="s">
        <v>86</v>
      </c>
      <c r="J2" s="73" t="s">
        <v>17</v>
      </c>
      <c r="K2" s="34"/>
      <c r="L2" s="34"/>
      <c r="M2" s="34"/>
      <c r="N2" s="35"/>
    </row>
    <row r="3" spans="1:14" x14ac:dyDescent="0.25">
      <c r="A3" s="83"/>
      <c r="B3" s="13" t="s">
        <v>5</v>
      </c>
      <c r="C3" s="13" t="s">
        <v>71</v>
      </c>
      <c r="D3" s="13">
        <v>13500</v>
      </c>
      <c r="E3" s="13" t="s">
        <v>72</v>
      </c>
      <c r="F3" s="13" t="s">
        <v>69</v>
      </c>
      <c r="G3" s="28">
        <v>6</v>
      </c>
      <c r="H3" s="28">
        <v>12</v>
      </c>
      <c r="I3" s="13" t="s">
        <v>8</v>
      </c>
      <c r="J3" s="74" t="s">
        <v>87</v>
      </c>
      <c r="K3" s="34"/>
      <c r="L3" s="34"/>
      <c r="M3" s="34"/>
      <c r="N3" s="35"/>
    </row>
    <row r="4" spans="1:14" x14ac:dyDescent="0.25">
      <c r="A4" s="79" t="s">
        <v>10</v>
      </c>
      <c r="B4" s="14" t="s">
        <v>11</v>
      </c>
      <c r="C4" s="14" t="s">
        <v>2</v>
      </c>
      <c r="D4" s="14" t="s">
        <v>60</v>
      </c>
      <c r="E4" s="14" t="s">
        <v>43</v>
      </c>
      <c r="F4" s="14" t="s">
        <v>16</v>
      </c>
      <c r="G4" s="14" t="s">
        <v>12</v>
      </c>
      <c r="H4" s="14" t="s">
        <v>64</v>
      </c>
      <c r="I4" s="14" t="s">
        <v>14</v>
      </c>
      <c r="J4" s="14"/>
      <c r="K4" s="34"/>
      <c r="L4" s="34"/>
      <c r="M4" s="34"/>
      <c r="N4" s="35"/>
    </row>
    <row r="5" spans="1:14" x14ac:dyDescent="0.25">
      <c r="A5" s="79"/>
      <c r="B5" s="15" t="s">
        <v>130</v>
      </c>
      <c r="C5" s="23" t="s">
        <v>67</v>
      </c>
      <c r="D5" s="23">
        <v>3000</v>
      </c>
      <c r="E5" s="15" t="s">
        <v>9</v>
      </c>
      <c r="F5" s="15" t="s">
        <v>88</v>
      </c>
      <c r="G5" s="15" t="s">
        <v>13</v>
      </c>
      <c r="H5" s="15" t="s">
        <v>89</v>
      </c>
      <c r="I5" s="15" t="s">
        <v>15</v>
      </c>
      <c r="J5" s="15"/>
      <c r="K5" s="34"/>
      <c r="L5" s="34"/>
      <c r="M5" s="34"/>
      <c r="N5" s="35"/>
    </row>
    <row r="6" spans="1:14" x14ac:dyDescent="0.25">
      <c r="A6" s="84" t="s">
        <v>19</v>
      </c>
      <c r="B6" s="16" t="s">
        <v>14</v>
      </c>
      <c r="C6" s="16" t="s">
        <v>91</v>
      </c>
      <c r="D6" s="16" t="s">
        <v>29</v>
      </c>
      <c r="E6" s="16" t="s">
        <v>11</v>
      </c>
      <c r="F6" s="16" t="s">
        <v>93</v>
      </c>
      <c r="G6" s="16" t="s">
        <v>94</v>
      </c>
      <c r="H6" s="16" t="s">
        <v>96</v>
      </c>
      <c r="I6" s="16"/>
      <c r="J6" s="16"/>
      <c r="K6" s="34"/>
      <c r="L6" s="34"/>
      <c r="M6" s="34"/>
      <c r="N6" s="35"/>
    </row>
    <row r="7" spans="1:14" x14ac:dyDescent="0.25">
      <c r="A7" s="84"/>
      <c r="B7" s="17" t="s">
        <v>90</v>
      </c>
      <c r="C7" s="17" t="s">
        <v>92</v>
      </c>
      <c r="D7" s="24">
        <v>2700</v>
      </c>
      <c r="E7" s="24" t="s">
        <v>175</v>
      </c>
      <c r="F7" s="17" t="s">
        <v>97</v>
      </c>
      <c r="G7" s="17" t="s">
        <v>95</v>
      </c>
      <c r="H7" s="17">
        <v>1300</v>
      </c>
      <c r="I7" s="17"/>
      <c r="J7" s="17"/>
      <c r="K7" s="34"/>
      <c r="L7" s="34"/>
      <c r="M7" s="34"/>
      <c r="N7" s="35"/>
    </row>
    <row r="8" spans="1:14" x14ac:dyDescent="0.25">
      <c r="A8" s="83" t="s">
        <v>37</v>
      </c>
      <c r="B8" s="18" t="s">
        <v>1</v>
      </c>
      <c r="C8" s="18" t="s">
        <v>2</v>
      </c>
      <c r="D8" s="18" t="s">
        <v>29</v>
      </c>
      <c r="E8" s="18" t="s">
        <v>3</v>
      </c>
      <c r="F8" s="18" t="s">
        <v>4</v>
      </c>
      <c r="G8" s="18" t="s">
        <v>6</v>
      </c>
      <c r="H8" s="18" t="s">
        <v>57</v>
      </c>
      <c r="I8" s="18" t="s">
        <v>125</v>
      </c>
      <c r="J8" s="18"/>
      <c r="K8" s="34"/>
      <c r="L8" s="34"/>
      <c r="M8" s="34"/>
      <c r="N8" s="35"/>
    </row>
    <row r="9" spans="1:14" x14ac:dyDescent="0.25">
      <c r="A9" s="83"/>
      <c r="B9" s="13" t="s">
        <v>59</v>
      </c>
      <c r="C9" s="13" t="s">
        <v>171</v>
      </c>
      <c r="D9" s="13">
        <v>16000</v>
      </c>
      <c r="E9" s="13" t="s">
        <v>172</v>
      </c>
      <c r="F9" s="13" t="s">
        <v>173</v>
      </c>
      <c r="G9" s="13">
        <v>896</v>
      </c>
      <c r="H9" s="13" t="s">
        <v>174</v>
      </c>
      <c r="I9" s="13">
        <v>2018</v>
      </c>
      <c r="J9" s="13"/>
      <c r="K9" s="34"/>
      <c r="L9" s="34"/>
      <c r="M9" s="34"/>
      <c r="N9" s="35"/>
    </row>
    <row r="10" spans="1:14" x14ac:dyDescent="0.25">
      <c r="A10" s="79" t="s">
        <v>45</v>
      </c>
      <c r="B10" s="14" t="s">
        <v>1</v>
      </c>
      <c r="C10" s="14" t="s">
        <v>2</v>
      </c>
      <c r="D10" s="14" t="s">
        <v>29</v>
      </c>
      <c r="E10" s="14" t="s">
        <v>47</v>
      </c>
      <c r="F10" s="14" t="s">
        <v>61</v>
      </c>
      <c r="G10" s="14" t="s">
        <v>99</v>
      </c>
      <c r="H10" s="14" t="s">
        <v>101</v>
      </c>
      <c r="I10" s="14"/>
      <c r="J10" s="14"/>
      <c r="K10" s="34"/>
      <c r="L10" s="34"/>
      <c r="M10" s="34"/>
      <c r="N10" s="35"/>
    </row>
    <row r="11" spans="1:14" x14ac:dyDescent="0.25">
      <c r="A11" s="79"/>
      <c r="B11" s="15" t="s">
        <v>46</v>
      </c>
      <c r="C11" s="23" t="s">
        <v>98</v>
      </c>
      <c r="D11" s="23">
        <v>5700</v>
      </c>
      <c r="E11" s="15" t="s">
        <v>9</v>
      </c>
      <c r="F11" s="15" t="s">
        <v>62</v>
      </c>
      <c r="G11" s="15" t="s">
        <v>100</v>
      </c>
      <c r="H11" s="15" t="s">
        <v>44</v>
      </c>
      <c r="I11" s="15"/>
      <c r="J11" s="15"/>
      <c r="K11" s="34"/>
      <c r="L11" s="34"/>
      <c r="M11" s="34"/>
      <c r="N11" s="35"/>
    </row>
    <row r="12" spans="1:14" x14ac:dyDescent="0.25">
      <c r="A12" s="84" t="s">
        <v>50</v>
      </c>
      <c r="B12" s="16" t="s">
        <v>1</v>
      </c>
      <c r="C12" s="16" t="s">
        <v>1</v>
      </c>
      <c r="D12" s="16" t="s">
        <v>60</v>
      </c>
      <c r="E12" s="25" t="s">
        <v>21</v>
      </c>
      <c r="F12" s="26" t="s">
        <v>1</v>
      </c>
      <c r="G12" s="26" t="s">
        <v>60</v>
      </c>
      <c r="H12" s="26" t="s">
        <v>2</v>
      </c>
      <c r="I12" s="26" t="s">
        <v>55</v>
      </c>
      <c r="J12" s="26" t="s">
        <v>56</v>
      </c>
      <c r="K12" s="34"/>
      <c r="L12" s="34"/>
      <c r="M12" s="34"/>
      <c r="N12" s="35"/>
    </row>
    <row r="13" spans="1:14" x14ac:dyDescent="0.25">
      <c r="A13" s="84"/>
      <c r="B13" s="17" t="s">
        <v>51</v>
      </c>
      <c r="C13" s="17"/>
      <c r="D13" s="24">
        <v>2800</v>
      </c>
      <c r="E13" s="25"/>
      <c r="F13" s="27" t="s">
        <v>51</v>
      </c>
      <c r="G13" s="29">
        <v>2700</v>
      </c>
      <c r="H13" s="27" t="s">
        <v>127</v>
      </c>
      <c r="I13" s="27" t="s">
        <v>128</v>
      </c>
      <c r="J13" s="27" t="s">
        <v>129</v>
      </c>
      <c r="K13" s="34"/>
      <c r="L13" s="34"/>
      <c r="M13" s="34"/>
      <c r="N13" s="35"/>
    </row>
    <row r="14" spans="1:14" ht="15.75" x14ac:dyDescent="0.25">
      <c r="A14" s="87" t="s">
        <v>23</v>
      </c>
      <c r="B14" s="19" t="s">
        <v>26</v>
      </c>
      <c r="C14" s="19" t="s">
        <v>24</v>
      </c>
      <c r="D14" s="19" t="s">
        <v>99</v>
      </c>
      <c r="E14" s="70" t="s">
        <v>28</v>
      </c>
      <c r="F14" s="19" t="s">
        <v>126</v>
      </c>
      <c r="G14" s="30" t="s">
        <v>52</v>
      </c>
      <c r="H14" s="19" t="s">
        <v>26</v>
      </c>
      <c r="I14" s="19" t="s">
        <v>24</v>
      </c>
      <c r="J14" s="19" t="s">
        <v>28</v>
      </c>
      <c r="K14" s="34"/>
      <c r="L14" s="34"/>
      <c r="M14" s="34"/>
      <c r="N14" s="35"/>
    </row>
    <row r="15" spans="1:14" ht="15.75" x14ac:dyDescent="0.25">
      <c r="A15" s="87"/>
      <c r="B15" s="20" t="s">
        <v>48</v>
      </c>
      <c r="C15" s="20" t="s">
        <v>25</v>
      </c>
      <c r="D15" s="20" t="s">
        <v>44</v>
      </c>
      <c r="E15" s="71" t="s">
        <v>49</v>
      </c>
      <c r="F15" s="20" t="s">
        <v>44</v>
      </c>
      <c r="G15" s="30" t="s">
        <v>50</v>
      </c>
      <c r="H15" s="20" t="s">
        <v>54</v>
      </c>
      <c r="I15" s="20" t="s">
        <v>27</v>
      </c>
      <c r="J15" s="20" t="s">
        <v>53</v>
      </c>
      <c r="K15" s="34"/>
      <c r="L15" s="34"/>
      <c r="M15" s="34"/>
      <c r="N15" s="35"/>
    </row>
    <row r="16" spans="1:14" ht="15.75" customHeight="1" x14ac:dyDescent="0.25">
      <c r="A16" s="90" t="s">
        <v>22</v>
      </c>
      <c r="B16" s="21" t="s">
        <v>1</v>
      </c>
      <c r="C16" s="31" t="s">
        <v>2</v>
      </c>
      <c r="D16" s="11" t="s">
        <v>29</v>
      </c>
      <c r="E16" s="31" t="s">
        <v>137</v>
      </c>
      <c r="F16" s="11" t="s">
        <v>136</v>
      </c>
      <c r="G16" s="11"/>
      <c r="H16" s="11"/>
      <c r="I16" s="11"/>
      <c r="J16" s="11"/>
      <c r="K16" s="34"/>
      <c r="L16" s="34"/>
      <c r="M16" s="34"/>
      <c r="N16" s="35"/>
    </row>
    <row r="17" spans="1:14" ht="15.75" customHeight="1" x14ac:dyDescent="0.25">
      <c r="A17" s="90"/>
      <c r="B17" s="22" t="s">
        <v>134</v>
      </c>
      <c r="C17" s="32" t="s">
        <v>135</v>
      </c>
      <c r="D17" s="33">
        <v>10000</v>
      </c>
      <c r="E17" s="32" t="s">
        <v>138</v>
      </c>
      <c r="F17" s="72" t="s">
        <v>139</v>
      </c>
      <c r="G17" s="72"/>
      <c r="H17" s="72"/>
      <c r="I17" s="72"/>
      <c r="J17" s="72"/>
      <c r="K17" s="34"/>
      <c r="L17" s="34"/>
      <c r="M17" s="34"/>
      <c r="N17" s="35"/>
    </row>
    <row r="18" spans="1:14" ht="15" customHeight="1" x14ac:dyDescent="0.25">
      <c r="A18" s="88" t="s">
        <v>20</v>
      </c>
      <c r="B18" s="85" t="s">
        <v>9</v>
      </c>
      <c r="C18" s="35"/>
      <c r="D18" s="35"/>
      <c r="E18" s="34"/>
      <c r="F18" s="34"/>
      <c r="G18" s="34"/>
      <c r="H18" s="34"/>
      <c r="I18" s="34"/>
      <c r="J18" s="34"/>
      <c r="K18" s="34"/>
      <c r="L18" s="34"/>
      <c r="M18" s="34"/>
      <c r="N18" s="35"/>
    </row>
    <row r="19" spans="1:14" ht="15.75" customHeight="1" x14ac:dyDescent="0.25">
      <c r="A19" s="89"/>
      <c r="B19" s="86"/>
      <c r="C19" s="35"/>
      <c r="D19" s="35"/>
      <c r="E19" s="34"/>
      <c r="F19" s="34"/>
      <c r="G19" s="34"/>
      <c r="H19" s="34"/>
      <c r="I19" s="34"/>
      <c r="J19" s="34"/>
      <c r="K19" s="34"/>
      <c r="L19" s="34"/>
      <c r="M19" s="34"/>
      <c r="N19" s="35"/>
    </row>
    <row r="20" spans="1:14" x14ac:dyDescent="0.25">
      <c r="A20" s="35"/>
      <c r="B20" s="35"/>
      <c r="C20" s="35"/>
      <c r="D20" s="35"/>
      <c r="E20" s="34"/>
      <c r="F20" s="34"/>
      <c r="G20" s="34"/>
      <c r="H20" s="34"/>
      <c r="I20" s="34"/>
      <c r="J20" s="34"/>
      <c r="K20" s="34"/>
      <c r="L20" s="34"/>
      <c r="M20" s="34"/>
      <c r="N20" s="35"/>
    </row>
    <row r="21" spans="1:14" ht="17.25" x14ac:dyDescent="0.3">
      <c r="A21" s="35"/>
      <c r="B21" s="35"/>
      <c r="C21" s="1" t="s">
        <v>58</v>
      </c>
      <c r="D21" s="75">
        <f>SUM(D3,D5,D7,D9,D11,G13,D13,D17)</f>
        <v>56400</v>
      </c>
      <c r="E21" s="34"/>
      <c r="F21" s="34"/>
      <c r="G21" s="34"/>
      <c r="H21" s="34"/>
      <c r="I21" s="34"/>
      <c r="J21" s="34"/>
      <c r="K21" s="34"/>
      <c r="L21" s="34"/>
      <c r="M21" s="34"/>
      <c r="N21" s="35"/>
    </row>
    <row r="22" spans="1:14" x14ac:dyDescent="0.25">
      <c r="A22" s="35"/>
      <c r="B22" s="35"/>
      <c r="C22" s="35"/>
      <c r="D22" s="35"/>
      <c r="E22" s="34"/>
      <c r="F22" s="34"/>
      <c r="G22" s="34"/>
      <c r="H22" s="34"/>
      <c r="I22" s="34"/>
      <c r="J22" s="34"/>
      <c r="K22" s="34"/>
      <c r="L22" s="34"/>
      <c r="M22" s="34"/>
      <c r="N22" s="35"/>
    </row>
    <row r="23" spans="1:14" x14ac:dyDescent="0.25">
      <c r="A23" s="35"/>
      <c r="B23" s="35"/>
      <c r="C23" s="35"/>
      <c r="D23" s="35"/>
      <c r="E23" s="34"/>
      <c r="F23" s="34"/>
      <c r="G23" s="34"/>
      <c r="H23" s="34"/>
      <c r="I23" s="34"/>
      <c r="J23" s="34"/>
      <c r="K23" s="34"/>
      <c r="L23" s="34"/>
      <c r="M23" s="34"/>
      <c r="N23" s="35"/>
    </row>
    <row r="24" spans="1:14" x14ac:dyDescent="0.25">
      <c r="A24" s="35"/>
      <c r="B24" s="35"/>
      <c r="C24" s="35"/>
      <c r="D24" s="35"/>
      <c r="E24" s="34"/>
      <c r="F24" s="34"/>
      <c r="G24" s="34"/>
      <c r="H24" s="34"/>
      <c r="I24" s="34"/>
      <c r="J24" s="34"/>
      <c r="K24" s="34"/>
      <c r="L24" s="34"/>
      <c r="M24" s="34"/>
      <c r="N24" s="35"/>
    </row>
    <row r="25" spans="1:14" x14ac:dyDescent="0.25">
      <c r="A25" s="35"/>
      <c r="B25" s="35"/>
      <c r="C25" s="35"/>
      <c r="D25" s="35"/>
      <c r="E25" s="34"/>
      <c r="F25" s="34"/>
      <c r="G25" s="34"/>
      <c r="H25" s="34"/>
      <c r="I25" s="34"/>
      <c r="J25" s="34"/>
      <c r="K25" s="34"/>
      <c r="L25" s="34"/>
      <c r="M25" s="34"/>
      <c r="N25" s="35"/>
    </row>
    <row r="26" spans="1:14" x14ac:dyDescent="0.25">
      <c r="A26" s="35"/>
      <c r="B26" s="35"/>
      <c r="C26" s="35"/>
      <c r="D26" s="35"/>
      <c r="E26" s="34"/>
      <c r="F26" s="34"/>
      <c r="G26" s="34"/>
      <c r="H26" s="34"/>
      <c r="I26" s="34"/>
      <c r="J26" s="34"/>
      <c r="K26" s="34"/>
      <c r="L26" s="34"/>
      <c r="M26" s="34"/>
      <c r="N26" s="35"/>
    </row>
    <row r="27" spans="1:14" x14ac:dyDescent="0.25">
      <c r="A27" s="35"/>
      <c r="B27" s="35"/>
      <c r="C27" s="35"/>
      <c r="D27" s="35"/>
      <c r="E27" s="34"/>
      <c r="F27" s="34"/>
      <c r="G27" s="34"/>
      <c r="H27" s="34"/>
      <c r="I27" s="34"/>
      <c r="J27" s="34"/>
      <c r="K27" s="34"/>
      <c r="L27" s="34"/>
      <c r="M27" s="34"/>
      <c r="N27" s="35"/>
    </row>
    <row r="28" spans="1:14" x14ac:dyDescent="0.25">
      <c r="A28" s="35"/>
      <c r="B28" s="35"/>
      <c r="C28" s="35"/>
      <c r="D28" s="35"/>
      <c r="E28" s="34"/>
      <c r="F28" s="34"/>
      <c r="G28" s="34"/>
      <c r="H28" s="34"/>
      <c r="I28" s="34"/>
      <c r="J28" s="34"/>
      <c r="K28" s="34"/>
      <c r="L28" s="34"/>
      <c r="M28" s="34"/>
      <c r="N28" s="35"/>
    </row>
    <row r="29" spans="1:14" x14ac:dyDescent="0.25">
      <c r="A29" s="35"/>
      <c r="B29" s="35"/>
      <c r="C29" s="35"/>
      <c r="D29" s="35"/>
      <c r="E29" s="34"/>
      <c r="F29" s="34"/>
      <c r="G29" s="34"/>
      <c r="H29" s="34"/>
      <c r="I29" s="34"/>
      <c r="J29" s="34"/>
      <c r="K29" s="34"/>
      <c r="L29" s="35"/>
      <c r="M29" s="35"/>
      <c r="N29" s="35"/>
    </row>
    <row r="30" spans="1:14" x14ac:dyDescent="0.25">
      <c r="A30" s="35"/>
      <c r="B30" s="35"/>
      <c r="C30" s="35"/>
      <c r="D30" s="35"/>
      <c r="E30" s="34"/>
      <c r="F30" s="34"/>
      <c r="G30" s="34"/>
      <c r="H30" s="34"/>
      <c r="I30" s="34"/>
      <c r="J30" s="34"/>
      <c r="K30" s="34"/>
      <c r="L30" s="35"/>
      <c r="M30" s="35"/>
      <c r="N30" s="35"/>
    </row>
    <row r="31" spans="1:14" x14ac:dyDescent="0.25">
      <c r="A31" s="35"/>
      <c r="B31" s="35"/>
      <c r="C31" s="35"/>
      <c r="D31" s="35"/>
      <c r="E31" s="34"/>
      <c r="F31" s="34"/>
      <c r="G31" s="34"/>
      <c r="H31" s="34"/>
      <c r="I31" s="34"/>
      <c r="J31" s="34"/>
      <c r="K31" s="34"/>
      <c r="L31" s="35"/>
      <c r="M31" s="35"/>
      <c r="N31" s="35"/>
    </row>
    <row r="32" spans="1:14" x14ac:dyDescent="0.25">
      <c r="A32" s="35"/>
      <c r="B32" s="35"/>
      <c r="C32" s="35"/>
      <c r="D32" s="35"/>
      <c r="E32" s="34"/>
      <c r="F32" s="34"/>
      <c r="G32" s="34"/>
      <c r="H32" s="34"/>
      <c r="I32" s="34"/>
      <c r="J32" s="34"/>
      <c r="K32" s="34"/>
      <c r="L32" s="35"/>
      <c r="M32" s="35"/>
      <c r="N32" s="35"/>
    </row>
    <row r="33" spans="1:5" x14ac:dyDescent="0.25">
      <c r="A33" s="35"/>
      <c r="B33" s="35"/>
      <c r="C33" s="35"/>
      <c r="D33" s="35"/>
      <c r="E33" s="35"/>
    </row>
    <row r="34" spans="1:5" x14ac:dyDescent="0.25">
      <c r="A34" s="35"/>
      <c r="B34" s="35"/>
      <c r="C34" s="35"/>
      <c r="D34" s="35"/>
      <c r="E34" s="35"/>
    </row>
    <row r="35" spans="1:5" x14ac:dyDescent="0.25">
      <c r="A35" s="35"/>
      <c r="B35" s="35"/>
      <c r="C35" s="35"/>
      <c r="D35" s="35"/>
      <c r="E35" s="35"/>
    </row>
    <row r="36" spans="1:5" x14ac:dyDescent="0.25">
      <c r="A36" s="35"/>
      <c r="B36" s="35"/>
      <c r="C36" s="35"/>
      <c r="D36" s="35"/>
      <c r="E36" s="35"/>
    </row>
    <row r="37" spans="1:5" x14ac:dyDescent="0.25">
      <c r="A37" s="35"/>
      <c r="B37" s="35"/>
      <c r="C37" s="35"/>
      <c r="D37" s="35"/>
      <c r="E37" s="35"/>
    </row>
    <row r="38" spans="1:5" x14ac:dyDescent="0.25">
      <c r="A38" s="35"/>
      <c r="B38" s="35"/>
      <c r="C38" s="35"/>
      <c r="D38" s="35"/>
      <c r="E38" s="35"/>
    </row>
    <row r="39" spans="1:5" x14ac:dyDescent="0.25">
      <c r="A39" s="35"/>
      <c r="B39" s="35"/>
      <c r="C39" s="35"/>
      <c r="D39" s="35"/>
      <c r="E39" s="35"/>
    </row>
    <row r="40" spans="1:5" x14ac:dyDescent="0.25">
      <c r="A40" s="35"/>
      <c r="B40" s="35"/>
      <c r="C40" s="35"/>
      <c r="D40" s="35"/>
      <c r="E40" s="35"/>
    </row>
    <row r="41" spans="1:5" x14ac:dyDescent="0.25">
      <c r="A41" s="35"/>
      <c r="B41" s="35"/>
      <c r="C41" s="35"/>
      <c r="D41" s="35"/>
      <c r="E41" s="35"/>
    </row>
    <row r="42" spans="1:5" x14ac:dyDescent="0.25">
      <c r="A42" s="35"/>
      <c r="B42" s="35"/>
      <c r="C42" s="35"/>
      <c r="D42" s="35"/>
      <c r="E42" s="35"/>
    </row>
    <row r="43" spans="1:5" x14ac:dyDescent="0.25">
      <c r="A43" s="35"/>
      <c r="B43" s="35"/>
      <c r="C43" s="35"/>
      <c r="D43" s="35"/>
      <c r="E43" s="35"/>
    </row>
    <row r="44" spans="1:5" x14ac:dyDescent="0.25">
      <c r="A44" s="35"/>
      <c r="B44" s="35"/>
      <c r="C44" s="35"/>
      <c r="D44" s="35"/>
      <c r="E44" s="35"/>
    </row>
    <row r="45" spans="1:5" x14ac:dyDescent="0.25">
      <c r="A45" s="35"/>
      <c r="B45" s="35"/>
      <c r="C45" s="35"/>
      <c r="D45" s="35"/>
      <c r="E45" s="35"/>
    </row>
    <row r="46" spans="1:5" x14ac:dyDescent="0.25">
      <c r="A46" s="35"/>
      <c r="B46" s="35"/>
      <c r="C46" s="35"/>
      <c r="D46" s="35"/>
      <c r="E46" s="35"/>
    </row>
    <row r="47" spans="1:5" x14ac:dyDescent="0.25">
      <c r="A47" s="35"/>
      <c r="B47" s="35"/>
      <c r="C47" s="35"/>
      <c r="D47" s="35"/>
      <c r="E47" s="35"/>
    </row>
    <row r="48" spans="1:5" x14ac:dyDescent="0.25">
      <c r="A48" s="35"/>
      <c r="B48" s="35"/>
      <c r="C48" s="35"/>
      <c r="D48" s="35"/>
      <c r="E48" s="35"/>
    </row>
    <row r="49" spans="1:5" x14ac:dyDescent="0.25">
      <c r="A49" s="35"/>
      <c r="B49" s="35"/>
      <c r="C49" s="35"/>
      <c r="D49" s="35"/>
      <c r="E49" s="35"/>
    </row>
    <row r="50" spans="1:5" x14ac:dyDescent="0.25">
      <c r="A50" s="35"/>
      <c r="B50" s="35"/>
      <c r="C50" s="35"/>
      <c r="D50" s="35"/>
      <c r="E50" s="35"/>
    </row>
    <row r="51" spans="1:5" x14ac:dyDescent="0.25">
      <c r="A51" s="35"/>
      <c r="B51" s="35"/>
      <c r="C51" s="35"/>
      <c r="D51" s="35"/>
      <c r="E51" s="35"/>
    </row>
    <row r="52" spans="1:5" x14ac:dyDescent="0.25">
      <c r="A52" s="35"/>
      <c r="B52" s="35"/>
      <c r="C52" s="35"/>
      <c r="D52" s="35"/>
      <c r="E52" s="35"/>
    </row>
    <row r="53" spans="1:5" x14ac:dyDescent="0.25">
      <c r="A53" s="35"/>
      <c r="B53" s="35"/>
      <c r="C53" s="35"/>
      <c r="D53" s="35"/>
      <c r="E53" s="35"/>
    </row>
    <row r="54" spans="1:5" x14ac:dyDescent="0.25">
      <c r="A54" s="35"/>
      <c r="B54" s="35"/>
      <c r="C54" s="35"/>
      <c r="D54" s="35"/>
      <c r="E54" s="35"/>
    </row>
    <row r="55" spans="1:5" x14ac:dyDescent="0.25">
      <c r="A55" s="35"/>
      <c r="B55" s="35"/>
      <c r="C55" s="35"/>
      <c r="D55" s="35"/>
      <c r="E55" s="35"/>
    </row>
    <row r="56" spans="1:5" x14ac:dyDescent="0.25">
      <c r="A56" s="35"/>
      <c r="B56" s="35"/>
      <c r="C56" s="35"/>
      <c r="D56" s="35"/>
      <c r="E56" s="35"/>
    </row>
    <row r="57" spans="1:5" x14ac:dyDescent="0.25">
      <c r="A57" s="35"/>
      <c r="B57" s="35"/>
      <c r="C57" s="35"/>
      <c r="D57" s="35"/>
      <c r="E57" s="35"/>
    </row>
    <row r="58" spans="1:5" x14ac:dyDescent="0.25">
      <c r="A58" s="35"/>
      <c r="B58" s="35"/>
      <c r="C58" s="35"/>
      <c r="D58" s="35"/>
      <c r="E58" s="35"/>
    </row>
    <row r="59" spans="1:5" x14ac:dyDescent="0.25">
      <c r="A59" s="35"/>
      <c r="B59" s="35"/>
      <c r="C59" s="35"/>
      <c r="D59" s="35"/>
      <c r="E59" s="35"/>
    </row>
    <row r="60" spans="1:5" x14ac:dyDescent="0.25">
      <c r="A60" s="35"/>
      <c r="B60" s="35"/>
      <c r="C60" s="35"/>
      <c r="D60" s="35"/>
      <c r="E60" s="35"/>
    </row>
    <row r="61" spans="1:5" x14ac:dyDescent="0.25">
      <c r="A61" s="35"/>
      <c r="B61" s="35"/>
      <c r="C61" s="35"/>
      <c r="D61" s="35"/>
      <c r="E61" s="35"/>
    </row>
    <row r="62" spans="1:5" x14ac:dyDescent="0.25">
      <c r="A62" s="35"/>
      <c r="B62" s="35"/>
      <c r="C62" s="35"/>
      <c r="D62" s="35"/>
      <c r="E62" s="35"/>
    </row>
    <row r="63" spans="1:5" x14ac:dyDescent="0.25">
      <c r="A63" s="35"/>
      <c r="B63" s="35"/>
      <c r="C63" s="35"/>
      <c r="D63" s="35"/>
      <c r="E63" s="35"/>
    </row>
    <row r="64" spans="1:5" x14ac:dyDescent="0.25">
      <c r="A64" s="35"/>
      <c r="B64" s="35"/>
      <c r="C64" s="35"/>
      <c r="D64" s="35"/>
      <c r="E64" s="35"/>
    </row>
    <row r="65" spans="1:5" x14ac:dyDescent="0.25">
      <c r="A65" s="35"/>
      <c r="B65" s="35"/>
      <c r="C65" s="35"/>
      <c r="D65" s="35"/>
      <c r="E65" s="35"/>
    </row>
    <row r="66" spans="1:5" x14ac:dyDescent="0.25">
      <c r="A66" s="35"/>
      <c r="B66" s="35"/>
      <c r="C66" s="35"/>
      <c r="D66" s="35"/>
      <c r="E66" s="35"/>
    </row>
    <row r="67" spans="1:5" x14ac:dyDescent="0.25">
      <c r="A67" s="35"/>
      <c r="B67" s="35"/>
      <c r="C67" s="35"/>
      <c r="D67" s="35"/>
      <c r="E67" s="35"/>
    </row>
    <row r="68" spans="1:5" x14ac:dyDescent="0.25">
      <c r="A68" s="35"/>
      <c r="B68" s="35"/>
      <c r="C68" s="35"/>
      <c r="D68" s="35"/>
      <c r="E68" s="35"/>
    </row>
    <row r="69" spans="1:5" x14ac:dyDescent="0.25">
      <c r="A69" s="35"/>
      <c r="B69" s="35"/>
      <c r="C69" s="35"/>
      <c r="D69" s="35"/>
      <c r="E69" s="35"/>
    </row>
    <row r="70" spans="1:5" x14ac:dyDescent="0.25">
      <c r="A70" s="35"/>
      <c r="B70" s="35"/>
      <c r="C70" s="35"/>
      <c r="D70" s="35"/>
      <c r="E70" s="35"/>
    </row>
    <row r="71" spans="1:5" x14ac:dyDescent="0.25">
      <c r="A71" s="35"/>
      <c r="B71" s="35"/>
      <c r="C71" s="35"/>
      <c r="D71" s="35"/>
      <c r="E71" s="35"/>
    </row>
    <row r="72" spans="1:5" x14ac:dyDescent="0.25">
      <c r="A72" s="35"/>
      <c r="B72" s="35"/>
      <c r="C72" s="35"/>
      <c r="D72" s="35"/>
      <c r="E72" s="35"/>
    </row>
    <row r="73" spans="1:5" x14ac:dyDescent="0.25">
      <c r="A73" s="35"/>
      <c r="B73" s="35"/>
      <c r="C73" s="35"/>
      <c r="D73" s="35"/>
      <c r="E73" s="35"/>
    </row>
    <row r="74" spans="1:5" x14ac:dyDescent="0.25">
      <c r="A74" s="35"/>
      <c r="B74" s="35"/>
      <c r="C74" s="35"/>
      <c r="D74" s="35"/>
      <c r="E74" s="35"/>
    </row>
    <row r="75" spans="1:5" x14ac:dyDescent="0.25">
      <c r="A75" s="35"/>
      <c r="B75" s="35"/>
      <c r="C75" s="35"/>
      <c r="D75" s="35"/>
      <c r="E75" s="35"/>
    </row>
    <row r="76" spans="1:5" x14ac:dyDescent="0.25">
      <c r="A76" s="35"/>
      <c r="B76" s="35"/>
      <c r="C76" s="35"/>
      <c r="D76" s="35"/>
      <c r="E76" s="35"/>
    </row>
    <row r="77" spans="1:5" x14ac:dyDescent="0.25">
      <c r="A77" s="35"/>
      <c r="B77" s="35"/>
      <c r="C77" s="35"/>
      <c r="D77" s="35"/>
      <c r="E77" s="35"/>
    </row>
    <row r="78" spans="1:5" x14ac:dyDescent="0.25">
      <c r="A78" s="35"/>
      <c r="B78" s="35"/>
      <c r="C78" s="35"/>
      <c r="D78" s="35"/>
      <c r="E78" s="35"/>
    </row>
    <row r="79" spans="1:5" x14ac:dyDescent="0.25">
      <c r="A79" s="35"/>
      <c r="B79" s="35"/>
      <c r="C79" s="35"/>
      <c r="D79" s="35"/>
      <c r="E79" s="35"/>
    </row>
    <row r="80" spans="1:5" x14ac:dyDescent="0.25">
      <c r="A80" s="35"/>
      <c r="B80" s="35"/>
      <c r="C80" s="35"/>
      <c r="D80" s="35"/>
      <c r="E80" s="35"/>
    </row>
    <row r="81" spans="1:5" x14ac:dyDescent="0.25">
      <c r="A81" s="35"/>
      <c r="B81" s="35"/>
      <c r="C81" s="35"/>
      <c r="D81" s="35"/>
      <c r="E81" s="35"/>
    </row>
    <row r="82" spans="1:5" x14ac:dyDescent="0.25">
      <c r="A82" s="35"/>
      <c r="B82" s="35"/>
      <c r="C82" s="35"/>
      <c r="D82" s="35"/>
      <c r="E82" s="35"/>
    </row>
    <row r="83" spans="1:5" x14ac:dyDescent="0.25">
      <c r="A83" s="35"/>
      <c r="B83" s="35"/>
      <c r="C83" s="35"/>
      <c r="D83" s="35"/>
      <c r="E83" s="35"/>
    </row>
    <row r="84" spans="1:5" x14ac:dyDescent="0.25">
      <c r="A84" s="35"/>
      <c r="B84" s="35"/>
      <c r="C84" s="35"/>
      <c r="D84" s="35"/>
      <c r="E84" s="35"/>
    </row>
    <row r="85" spans="1:5" x14ac:dyDescent="0.25">
      <c r="A85" s="35"/>
      <c r="B85" s="35"/>
      <c r="C85" s="35"/>
      <c r="D85" s="35"/>
      <c r="E85" s="35"/>
    </row>
    <row r="86" spans="1:5" x14ac:dyDescent="0.25">
      <c r="A86" s="35"/>
      <c r="B86" s="35"/>
      <c r="C86" s="35"/>
      <c r="D86" s="35"/>
      <c r="E86" s="35"/>
    </row>
    <row r="87" spans="1:5" x14ac:dyDescent="0.25">
      <c r="A87" s="35"/>
      <c r="B87" s="35"/>
      <c r="C87" s="35"/>
      <c r="D87" s="35"/>
      <c r="E87" s="35"/>
    </row>
    <row r="88" spans="1:5" x14ac:dyDescent="0.25">
      <c r="A88" s="35"/>
      <c r="B88" s="35"/>
      <c r="C88" s="35"/>
      <c r="D88" s="35"/>
      <c r="E88" s="35"/>
    </row>
    <row r="89" spans="1:5" x14ac:dyDescent="0.25">
      <c r="A89" s="35"/>
      <c r="B89" s="35"/>
      <c r="C89" s="35"/>
      <c r="D89" s="35"/>
      <c r="E89" s="35"/>
    </row>
    <row r="90" spans="1:5" x14ac:dyDescent="0.25">
      <c r="A90" s="35"/>
      <c r="B90" s="35"/>
      <c r="C90" s="35"/>
      <c r="D90" s="35"/>
      <c r="E90" s="35"/>
    </row>
    <row r="91" spans="1:5" x14ac:dyDescent="0.25">
      <c r="A91" s="35"/>
      <c r="B91" s="35"/>
      <c r="C91" s="35"/>
      <c r="D91" s="35"/>
      <c r="E91" s="35"/>
    </row>
    <row r="92" spans="1:5" x14ac:dyDescent="0.25">
      <c r="A92" s="35"/>
      <c r="B92" s="35"/>
      <c r="C92" s="35"/>
      <c r="D92" s="35"/>
      <c r="E92" s="35"/>
    </row>
    <row r="93" spans="1:5" x14ac:dyDescent="0.25">
      <c r="A93" s="35"/>
      <c r="B93" s="35"/>
      <c r="C93" s="35"/>
      <c r="D93" s="35"/>
      <c r="E93" s="35"/>
    </row>
    <row r="94" spans="1:5" x14ac:dyDescent="0.25">
      <c r="A94" s="35"/>
      <c r="B94" s="35"/>
      <c r="C94" s="35"/>
      <c r="D94" s="35"/>
      <c r="E94" s="35"/>
    </row>
    <row r="95" spans="1:5" x14ac:dyDescent="0.25">
      <c r="A95" s="35"/>
      <c r="B95" s="35"/>
      <c r="C95" s="35"/>
      <c r="D95" s="35"/>
      <c r="E95" s="35"/>
    </row>
    <row r="96" spans="1:5" x14ac:dyDescent="0.25">
      <c r="A96" s="35"/>
      <c r="B96" s="35"/>
      <c r="C96" s="35"/>
      <c r="D96" s="35"/>
      <c r="E96" s="35"/>
    </row>
    <row r="97" spans="1:5" x14ac:dyDescent="0.25">
      <c r="A97" s="35"/>
      <c r="B97" s="35"/>
      <c r="C97" s="35"/>
      <c r="D97" s="35"/>
      <c r="E97" s="35"/>
    </row>
    <row r="98" spans="1:5" x14ac:dyDescent="0.25">
      <c r="A98" s="35"/>
      <c r="B98" s="35"/>
      <c r="C98" s="35"/>
      <c r="D98" s="35"/>
      <c r="E98" s="35"/>
    </row>
    <row r="99" spans="1:5" x14ac:dyDescent="0.25">
      <c r="A99" s="35"/>
      <c r="B99" s="35"/>
      <c r="C99" s="35"/>
      <c r="D99" s="35"/>
      <c r="E99" s="35"/>
    </row>
    <row r="100" spans="1:5" x14ac:dyDescent="0.25">
      <c r="A100" s="35"/>
      <c r="B100" s="35"/>
      <c r="C100" s="35"/>
      <c r="D100" s="35"/>
      <c r="E100" s="35"/>
    </row>
    <row r="101" spans="1:5" x14ac:dyDescent="0.25">
      <c r="A101" s="35"/>
      <c r="B101" s="35"/>
      <c r="C101" s="35"/>
      <c r="D101" s="35"/>
      <c r="E101" s="35"/>
    </row>
    <row r="102" spans="1:5" x14ac:dyDescent="0.25">
      <c r="A102" s="35"/>
      <c r="B102" s="35"/>
      <c r="C102" s="35"/>
      <c r="D102" s="35"/>
      <c r="E102" s="35"/>
    </row>
    <row r="103" spans="1:5" x14ac:dyDescent="0.25">
      <c r="A103" s="35"/>
      <c r="B103" s="35"/>
      <c r="C103" s="35"/>
      <c r="D103" s="35"/>
      <c r="E103" s="35"/>
    </row>
  </sheetData>
  <mergeCells count="11">
    <mergeCell ref="B18:B19"/>
    <mergeCell ref="A12:A13"/>
    <mergeCell ref="A14:A15"/>
    <mergeCell ref="A18:A19"/>
    <mergeCell ref="A16:A17"/>
    <mergeCell ref="A10:A11"/>
    <mergeCell ref="A1:J1"/>
    <mergeCell ref="A2:A3"/>
    <mergeCell ref="A4:A5"/>
    <mergeCell ref="A6:A7"/>
    <mergeCell ref="A8:A9"/>
  </mergeCells>
  <pageMargins left="0.7" right="0.7" top="0.75" bottom="0.75" header="0.3" footer="0.3"/>
  <pageSetup scale="3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52"/>
  <sheetViews>
    <sheetView zoomScale="115" zoomScaleNormal="115" workbookViewId="0">
      <selection activeCell="A19" sqref="A19"/>
    </sheetView>
  </sheetViews>
  <sheetFormatPr defaultRowHeight="15" x14ac:dyDescent="0.25"/>
  <cols>
    <col min="1" max="1" width="6.7109375" bestFit="1" customWidth="1"/>
    <col min="2" max="2" width="19.42578125" bestFit="1" customWidth="1"/>
    <col min="3" max="3" width="18.140625" bestFit="1" customWidth="1"/>
    <col min="4" max="4" width="10.42578125" bestFit="1" customWidth="1"/>
    <col min="5" max="5" width="11.140625" bestFit="1" customWidth="1"/>
    <col min="6" max="6" width="17.5703125" bestFit="1" customWidth="1"/>
    <col min="7" max="7" width="8.5703125" bestFit="1" customWidth="1"/>
    <col min="8" max="8" width="7.28515625" bestFit="1" customWidth="1"/>
    <col min="9" max="9" width="16.28515625" bestFit="1" customWidth="1"/>
    <col min="10" max="10" width="70.42578125" bestFit="1" customWidth="1"/>
    <col min="11" max="11" width="27.85546875" bestFit="1" customWidth="1"/>
    <col min="12" max="12" width="33.28515625" bestFit="1" customWidth="1"/>
    <col min="13" max="13" width="11" bestFit="1" customWidth="1"/>
    <col min="14" max="14" width="18.85546875" bestFit="1" customWidth="1"/>
  </cols>
  <sheetData>
    <row r="1" spans="1:76" s="2" customFormat="1" ht="15" customHeight="1" x14ac:dyDescent="0.3">
      <c r="A1" s="91" t="s">
        <v>124</v>
      </c>
      <c r="B1" s="92"/>
      <c r="C1" s="92"/>
      <c r="D1" s="92"/>
      <c r="E1" s="92"/>
      <c r="F1" s="92"/>
      <c r="G1" s="92"/>
      <c r="H1" s="92"/>
      <c r="I1" s="92"/>
      <c r="J1" s="9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s="2" customFormat="1" x14ac:dyDescent="0.25">
      <c r="A2" s="48" t="s">
        <v>1</v>
      </c>
      <c r="B2" s="48" t="s">
        <v>2</v>
      </c>
      <c r="C2" s="49" t="s">
        <v>103</v>
      </c>
      <c r="D2" s="48" t="s">
        <v>3</v>
      </c>
      <c r="E2" s="48" t="s">
        <v>4</v>
      </c>
      <c r="F2" s="48" t="s">
        <v>104</v>
      </c>
      <c r="G2" s="50" t="s">
        <v>10</v>
      </c>
      <c r="H2" s="50" t="s">
        <v>14</v>
      </c>
      <c r="I2" s="50" t="s">
        <v>105</v>
      </c>
      <c r="J2" s="48" t="s">
        <v>157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s="2" customFormat="1" ht="15" customHeight="1" x14ac:dyDescent="0.25">
      <c r="A3" s="36" t="s">
        <v>59</v>
      </c>
      <c r="B3" s="37" t="s">
        <v>148</v>
      </c>
      <c r="C3" s="38">
        <v>3200</v>
      </c>
      <c r="D3" s="36" t="s">
        <v>149</v>
      </c>
      <c r="E3" s="36"/>
      <c r="F3" s="37">
        <v>192</v>
      </c>
      <c r="G3" s="40" t="s">
        <v>147</v>
      </c>
      <c r="H3" s="40" t="s">
        <v>146</v>
      </c>
      <c r="I3" s="40">
        <v>4.88</v>
      </c>
      <c r="J3" s="36" t="s">
        <v>150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s="2" customFormat="1" x14ac:dyDescent="0.25">
      <c r="A4" s="36" t="s">
        <v>59</v>
      </c>
      <c r="B4" s="37" t="s">
        <v>145</v>
      </c>
      <c r="C4" s="38">
        <v>4700</v>
      </c>
      <c r="D4" s="36" t="s">
        <v>144</v>
      </c>
      <c r="E4" s="36"/>
      <c r="F4" s="37">
        <v>384</v>
      </c>
      <c r="G4" s="40" t="s">
        <v>147</v>
      </c>
      <c r="H4" s="40" t="s">
        <v>146</v>
      </c>
      <c r="I4" s="40">
        <v>4.88</v>
      </c>
      <c r="J4" s="36" t="s">
        <v>150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x14ac:dyDescent="0.25">
      <c r="A5" s="36" t="s">
        <v>59</v>
      </c>
      <c r="B5" s="37" t="s">
        <v>143</v>
      </c>
      <c r="C5" s="38">
        <v>7200</v>
      </c>
      <c r="D5" s="36" t="s">
        <v>144</v>
      </c>
      <c r="E5" s="36"/>
      <c r="F5" s="37">
        <v>384</v>
      </c>
      <c r="G5" s="37" t="s">
        <v>108</v>
      </c>
      <c r="H5" s="39" t="s">
        <v>113</v>
      </c>
      <c r="I5" s="40">
        <v>4.88</v>
      </c>
      <c r="J5" s="36" t="s">
        <v>158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x14ac:dyDescent="0.25">
      <c r="A6" s="41" t="s">
        <v>35</v>
      </c>
      <c r="B6" s="41" t="s">
        <v>131</v>
      </c>
      <c r="C6" s="41">
        <v>7200</v>
      </c>
      <c r="D6" s="41" t="s">
        <v>132</v>
      </c>
      <c r="E6" s="41" t="s">
        <v>133</v>
      </c>
      <c r="F6" s="41">
        <v>512</v>
      </c>
      <c r="G6" s="41" t="s">
        <v>108</v>
      </c>
      <c r="H6" s="41" t="s">
        <v>113</v>
      </c>
      <c r="I6" s="41">
        <v>12.9</v>
      </c>
      <c r="J6" s="41" t="s">
        <v>159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s="10" customFormat="1" x14ac:dyDescent="0.25">
      <c r="A7" s="41" t="s">
        <v>35</v>
      </c>
      <c r="B7" s="39" t="s">
        <v>152</v>
      </c>
      <c r="C7" s="42">
        <v>9500</v>
      </c>
      <c r="D7" s="42" t="s">
        <v>153</v>
      </c>
      <c r="E7" s="42" t="s">
        <v>154</v>
      </c>
      <c r="F7" s="44" t="s">
        <v>162</v>
      </c>
      <c r="G7" s="39" t="s">
        <v>108</v>
      </c>
      <c r="H7" s="39" t="s">
        <v>113</v>
      </c>
      <c r="I7" s="43">
        <v>12.9</v>
      </c>
      <c r="J7" s="41" t="s">
        <v>160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s="4" customFormat="1" x14ac:dyDescent="0.25">
      <c r="A8" s="41" t="s">
        <v>59</v>
      </c>
      <c r="B8" s="39" t="s">
        <v>163</v>
      </c>
      <c r="C8" s="47">
        <v>12500</v>
      </c>
      <c r="D8" s="42" t="s">
        <v>164</v>
      </c>
      <c r="E8" s="42" t="s">
        <v>165</v>
      </c>
      <c r="F8" s="44">
        <v>786</v>
      </c>
      <c r="G8" s="39" t="s">
        <v>108</v>
      </c>
      <c r="H8" s="39" t="s">
        <v>113</v>
      </c>
      <c r="I8" s="45">
        <v>30.8</v>
      </c>
      <c r="J8" s="41" t="s">
        <v>151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s="4" customFormat="1" x14ac:dyDescent="0.25">
      <c r="A9" s="41" t="s">
        <v>59</v>
      </c>
      <c r="B9" s="39" t="s">
        <v>166</v>
      </c>
      <c r="C9" s="42">
        <v>16500</v>
      </c>
      <c r="D9" s="42" t="s">
        <v>167</v>
      </c>
      <c r="E9" s="42" t="s">
        <v>168</v>
      </c>
      <c r="F9" s="44">
        <v>896</v>
      </c>
      <c r="G9" s="39" t="s">
        <v>108</v>
      </c>
      <c r="H9" s="39" t="s">
        <v>113</v>
      </c>
      <c r="I9" s="45">
        <v>43.1</v>
      </c>
      <c r="J9" s="41" t="s">
        <v>151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s="4" customFormat="1" x14ac:dyDescent="0.25">
      <c r="A10" s="41" t="s">
        <v>35</v>
      </c>
      <c r="B10" s="39" t="s">
        <v>116</v>
      </c>
      <c r="C10" s="47">
        <v>12100</v>
      </c>
      <c r="D10" s="42" t="s">
        <v>119</v>
      </c>
      <c r="E10" s="42" t="s">
        <v>118</v>
      </c>
      <c r="F10" s="39">
        <v>2048</v>
      </c>
      <c r="G10" s="39" t="s">
        <v>108</v>
      </c>
      <c r="H10" s="39" t="s">
        <v>113</v>
      </c>
      <c r="I10" s="45">
        <v>47.1</v>
      </c>
      <c r="J10" s="41" t="s">
        <v>151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s="4" customFormat="1" x14ac:dyDescent="0.25">
      <c r="A11" s="41" t="s">
        <v>59</v>
      </c>
      <c r="B11" s="39" t="s">
        <v>110</v>
      </c>
      <c r="C11" s="47">
        <v>13800</v>
      </c>
      <c r="D11" s="41" t="s">
        <v>106</v>
      </c>
      <c r="E11" s="41" t="s">
        <v>107</v>
      </c>
      <c r="F11" s="39">
        <v>1280</v>
      </c>
      <c r="G11" s="46" t="s">
        <v>112</v>
      </c>
      <c r="H11" s="39" t="s">
        <v>113</v>
      </c>
      <c r="I11" s="45">
        <v>56.9</v>
      </c>
      <c r="J11" s="41" t="s">
        <v>156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s="4" customFormat="1" x14ac:dyDescent="0.25">
      <c r="A12" s="41" t="s">
        <v>59</v>
      </c>
      <c r="B12" s="39" t="s">
        <v>111</v>
      </c>
      <c r="C12" s="47">
        <v>13650</v>
      </c>
      <c r="D12" s="41" t="s">
        <v>106</v>
      </c>
      <c r="E12" s="41" t="s">
        <v>107</v>
      </c>
      <c r="F12" s="39">
        <v>1280</v>
      </c>
      <c r="G12" s="39" t="s">
        <v>108</v>
      </c>
      <c r="H12" s="39" t="s">
        <v>109</v>
      </c>
      <c r="I12" s="12">
        <v>60.2</v>
      </c>
      <c r="J12" s="41" t="s">
        <v>156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s="4" customFormat="1" x14ac:dyDescent="0.25">
      <c r="A13" s="41" t="s">
        <v>59</v>
      </c>
      <c r="B13" s="39" t="s">
        <v>117</v>
      </c>
      <c r="C13" s="42">
        <v>21500</v>
      </c>
      <c r="D13" s="41" t="s">
        <v>114</v>
      </c>
      <c r="E13" s="41" t="s">
        <v>115</v>
      </c>
      <c r="F13" s="39">
        <v>1408</v>
      </c>
      <c r="G13" s="39" t="s">
        <v>112</v>
      </c>
      <c r="H13" s="39" t="s">
        <v>109</v>
      </c>
      <c r="I13" s="12">
        <v>71.2</v>
      </c>
      <c r="J13" s="41" t="s">
        <v>155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s="4" customFormat="1" x14ac:dyDescent="0.25">
      <c r="A14" s="41" t="s">
        <v>59</v>
      </c>
      <c r="B14" s="39" t="s">
        <v>120</v>
      </c>
      <c r="C14" s="42">
        <v>23000</v>
      </c>
      <c r="D14" s="41" t="s">
        <v>114</v>
      </c>
      <c r="E14" s="41" t="s">
        <v>121</v>
      </c>
      <c r="F14" s="39">
        <v>1536</v>
      </c>
      <c r="G14" s="39" t="s">
        <v>112</v>
      </c>
      <c r="H14" s="39" t="s">
        <v>109</v>
      </c>
      <c r="I14" s="12">
        <v>76.400000000000006</v>
      </c>
      <c r="J14" s="41" t="s">
        <v>155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s="4" customFormat="1" x14ac:dyDescent="0.25">
      <c r="A15" s="41" t="s">
        <v>59</v>
      </c>
      <c r="B15" s="39" t="s">
        <v>122</v>
      </c>
      <c r="C15" s="42">
        <v>27000</v>
      </c>
      <c r="D15" s="41" t="s">
        <v>123</v>
      </c>
      <c r="E15" s="41" t="s">
        <v>121</v>
      </c>
      <c r="F15" s="39">
        <v>1920</v>
      </c>
      <c r="G15" s="39" t="s">
        <v>112</v>
      </c>
      <c r="H15" s="39" t="s">
        <v>109</v>
      </c>
      <c r="I15" s="46">
        <v>89</v>
      </c>
      <c r="J15" s="41" t="s">
        <v>161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s="2" customFormat="1" x14ac:dyDescent="0.25">
      <c r="A16" s="76"/>
      <c r="B16" s="51"/>
      <c r="C16" s="51"/>
      <c r="D16" s="51"/>
      <c r="E16" s="51"/>
      <c r="F16" s="52"/>
      <c r="G16" s="52"/>
      <c r="H16" s="52"/>
      <c r="I16" s="52"/>
      <c r="J16" s="7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s="2" customFormat="1" x14ac:dyDescent="0.25">
      <c r="A17" s="94" t="s">
        <v>169</v>
      </c>
      <c r="B17" s="95"/>
      <c r="C17" s="95"/>
      <c r="D17" s="95"/>
      <c r="E17" s="95"/>
      <c r="F17" s="95"/>
      <c r="G17" s="95"/>
      <c r="H17" s="95"/>
      <c r="I17" s="95"/>
      <c r="J17" s="9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s="53" customFormat="1" x14ac:dyDescent="0.25">
      <c r="A18" s="97" t="s">
        <v>170</v>
      </c>
      <c r="B18" s="98"/>
      <c r="C18" s="98"/>
      <c r="D18" s="98"/>
      <c r="E18" s="98"/>
      <c r="F18" s="98"/>
      <c r="G18" s="98"/>
      <c r="H18" s="98"/>
      <c r="I18" s="98"/>
      <c r="J18" s="99"/>
    </row>
    <row r="19" spans="1:76" s="2" customFormat="1" x14ac:dyDescent="0.25">
      <c r="A19" s="3"/>
      <c r="B19" s="3"/>
      <c r="C19" s="3"/>
      <c r="D19" s="3"/>
      <c r="E19" s="3"/>
      <c r="F19" s="4"/>
      <c r="G19" s="4"/>
      <c r="H19" s="4"/>
      <c r="I19" s="4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s="2" customFormat="1" x14ac:dyDescent="0.25">
      <c r="A20" s="3"/>
      <c r="B20" s="3"/>
      <c r="C20" s="3"/>
      <c r="D20" s="3"/>
      <c r="E20" s="3"/>
      <c r="F20" s="4"/>
      <c r="G20" s="4"/>
      <c r="H20" s="4"/>
      <c r="I20" s="4"/>
      <c r="J20" s="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s="2" customFormat="1" x14ac:dyDescent="0.25">
      <c r="A21" s="3"/>
      <c r="B21" s="3"/>
      <c r="C21" s="3"/>
      <c r="D21" s="3"/>
      <c r="E21" s="3"/>
      <c r="F21" s="4"/>
      <c r="G21" s="4"/>
      <c r="H21" s="4"/>
      <c r="I21" s="4"/>
      <c r="J21" s="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s="2" customFormat="1" x14ac:dyDescent="0.25">
      <c r="A22" s="3"/>
      <c r="B22" s="3"/>
      <c r="C22" s="3"/>
      <c r="D22" s="3"/>
      <c r="E22" s="3"/>
      <c r="F22" s="4"/>
      <c r="G22" s="4"/>
      <c r="H22" s="4"/>
      <c r="I22" s="4"/>
      <c r="J22" s="3"/>
      <c r="K22" s="3"/>
      <c r="L22" s="6"/>
      <c r="M22" s="6"/>
      <c r="N22" s="4"/>
      <c r="O22" s="4"/>
    </row>
    <row r="23" spans="1:76" s="2" customForma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6"/>
      <c r="M23" s="6"/>
      <c r="N23" s="4"/>
      <c r="O23" s="4"/>
    </row>
    <row r="24" spans="1:76" s="2" customFormat="1" x14ac:dyDescent="0.25">
      <c r="A24" s="3"/>
      <c r="B24" s="3"/>
      <c r="C24" s="3"/>
      <c r="D24" s="3"/>
      <c r="E24" s="3"/>
      <c r="F24" s="4"/>
      <c r="G24" s="4"/>
      <c r="H24" s="4"/>
      <c r="I24" s="4"/>
      <c r="J24" s="3"/>
      <c r="K24" s="3"/>
      <c r="L24" s="6"/>
      <c r="M24" s="6"/>
      <c r="N24" s="4"/>
      <c r="O24" s="4"/>
    </row>
    <row r="25" spans="1:76" s="2" customFormat="1" x14ac:dyDescent="0.25">
      <c r="A25" s="3"/>
      <c r="B25" s="5"/>
      <c r="C25" s="3"/>
      <c r="D25" s="3"/>
      <c r="E25" s="3"/>
      <c r="F25" s="3"/>
      <c r="G25" s="3"/>
      <c r="H25" s="3"/>
      <c r="I25" s="3"/>
      <c r="J25" s="3"/>
      <c r="K25" s="3"/>
      <c r="L25" s="6"/>
      <c r="M25" s="6"/>
      <c r="N25" s="4"/>
      <c r="O25" s="4"/>
    </row>
    <row r="26" spans="1:76" s="2" customFormat="1" x14ac:dyDescent="0.25">
      <c r="A26" s="3"/>
      <c r="B26" s="5"/>
      <c r="C26" s="5"/>
      <c r="D26" s="3"/>
      <c r="E26" s="3"/>
      <c r="F26" s="4"/>
      <c r="G26" s="4"/>
      <c r="H26" s="4"/>
      <c r="I26" s="4"/>
      <c r="J26" s="3"/>
      <c r="K26" s="3"/>
      <c r="L26" s="6"/>
      <c r="M26" s="6"/>
      <c r="N26" s="4"/>
      <c r="O26" s="4"/>
    </row>
    <row r="27" spans="1:76" s="2" customFormat="1" x14ac:dyDescent="0.25">
      <c r="A27" s="3"/>
      <c r="B27" s="5"/>
      <c r="C27" s="5"/>
      <c r="D27" s="3"/>
      <c r="E27" s="3"/>
      <c r="F27" s="3"/>
      <c r="G27" s="3"/>
      <c r="H27" s="3"/>
      <c r="I27" s="3"/>
      <c r="J27" s="3"/>
      <c r="K27" s="3"/>
      <c r="L27" s="6"/>
      <c r="M27" s="6"/>
      <c r="N27" s="4"/>
      <c r="O27" s="4"/>
    </row>
    <row r="28" spans="1:76" s="2" customFormat="1" x14ac:dyDescent="0.25">
      <c r="A28" s="3"/>
      <c r="B28" s="5"/>
      <c r="C28" s="5"/>
      <c r="D28" s="3"/>
      <c r="E28" s="3"/>
      <c r="F28" s="4"/>
      <c r="G28" s="4"/>
      <c r="H28" s="4"/>
      <c r="I28" s="4"/>
      <c r="J28" s="3"/>
      <c r="K28" s="3"/>
      <c r="L28" s="6"/>
      <c r="M28" s="6"/>
      <c r="N28" s="4"/>
      <c r="O28" s="4"/>
    </row>
    <row r="29" spans="1:76" x14ac:dyDescent="0.25">
      <c r="A29" s="8"/>
      <c r="B29" s="5"/>
      <c r="C29" s="8"/>
      <c r="D29" s="8"/>
      <c r="E29" s="8"/>
      <c r="F29" s="8"/>
      <c r="G29" s="8"/>
      <c r="H29" s="8"/>
      <c r="I29" s="8"/>
      <c r="J29" s="8"/>
      <c r="K29" s="8"/>
      <c r="L29" s="9"/>
      <c r="M29" s="9"/>
      <c r="N29" s="8"/>
      <c r="O29" s="8"/>
    </row>
    <row r="30" spans="1:76" x14ac:dyDescent="0.25">
      <c r="A30" s="8"/>
      <c r="B30" s="5"/>
      <c r="C30" s="8"/>
      <c r="D30" s="8"/>
      <c r="E30" s="8"/>
      <c r="F30" s="8"/>
      <c r="G30" s="8"/>
      <c r="H30" s="8"/>
      <c r="I30" s="8"/>
      <c r="J30" s="8"/>
      <c r="K30" s="8"/>
      <c r="L30" s="9"/>
      <c r="M30" s="9"/>
      <c r="N30" s="8"/>
      <c r="O30" s="8"/>
    </row>
    <row r="31" spans="1:76" x14ac:dyDescent="0.25">
      <c r="A31" s="8"/>
      <c r="B31" s="5"/>
      <c r="C31" s="8"/>
      <c r="D31" s="8"/>
      <c r="E31" s="8"/>
      <c r="F31" s="8"/>
      <c r="G31" s="8"/>
      <c r="H31" s="8"/>
      <c r="I31" s="8"/>
      <c r="J31" s="8"/>
      <c r="K31" s="8"/>
      <c r="L31" s="9"/>
      <c r="M31" s="9"/>
      <c r="N31" s="8"/>
      <c r="O31" s="8"/>
    </row>
    <row r="32" spans="1:76" x14ac:dyDescent="0.25">
      <c r="A32" s="8"/>
      <c r="B32" s="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5">
      <c r="A33" s="8"/>
      <c r="B33" s="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</sheetData>
  <sortState xmlns:xlrd2="http://schemas.microsoft.com/office/spreadsheetml/2017/richdata2" ref="A3:J56">
    <sortCondition ref="I3"/>
  </sortState>
  <mergeCells count="3">
    <mergeCell ref="A1:J1"/>
    <mergeCell ref="A17:J17"/>
    <mergeCell ref="A18:J1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 Comparision</vt:lpstr>
      <vt:lpstr>Custom build 6 Core</vt:lpstr>
      <vt:lpstr>Graphics Card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Panwar</dc:creator>
  <cp:lastModifiedBy>Prateek Anil Panwar</cp:lastModifiedBy>
  <cp:lastPrinted>2021-04-05T16:28:21Z</cp:lastPrinted>
  <dcterms:created xsi:type="dcterms:W3CDTF">2020-06-02T17:17:35Z</dcterms:created>
  <dcterms:modified xsi:type="dcterms:W3CDTF">2022-08-02T12:02:30Z</dcterms:modified>
</cp:coreProperties>
</file>