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TEEK_KNOWLEGDE_COL\Technology Comparisions\"/>
    </mc:Choice>
  </mc:AlternateContent>
  <xr:revisionPtr revIDLastSave="0" documentId="13_ncr:1_{D5564C30-7309-41CB-90E0-0F12D8F3E6FF}" xr6:coauthVersionLast="47" xr6:coauthVersionMax="47" xr10:uidLastSave="{00000000-0000-0000-0000-000000000000}"/>
  <bookViews>
    <workbookView xWindow="-120" yWindow="-120" windowWidth="29040" windowHeight="15840" firstSheet="1" activeTab="1" xr2:uid="{84362FE0-0F83-4CA7-8D4E-86DA003D08F7}"/>
  </bookViews>
  <sheets>
    <sheet name="Selected Phones" sheetId="3" r:id="rId1"/>
    <sheet name="April 2022 Phones" sheetId="7" r:id="rId2"/>
    <sheet name="Sheet1" sheetId="8" r:id="rId3"/>
    <sheet name="iPhone Comparision" sheetId="5" r:id="rId4"/>
    <sheet name="CPU Performance" sheetId="2" r:id="rId5"/>
    <sheet name="Feb 2022 Phones" sheetId="6" r:id="rId6"/>
    <sheet name="Oct 2021 Phones" sheetId="1" r:id="rId7"/>
    <sheet name="February 2021 Phone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" l="1"/>
</calcChain>
</file>

<file path=xl/sharedStrings.xml><?xml version="1.0" encoding="utf-8"?>
<sst xmlns="http://schemas.openxmlformats.org/spreadsheetml/2006/main" count="1587" uniqueCount="322">
  <si>
    <t>SN</t>
  </si>
  <si>
    <t>Brand</t>
  </si>
  <si>
    <t>Model</t>
  </si>
  <si>
    <t>Price</t>
  </si>
  <si>
    <t>CPU</t>
  </si>
  <si>
    <t>Front Camera</t>
  </si>
  <si>
    <t>Rear Camera</t>
  </si>
  <si>
    <t>Battery</t>
  </si>
  <si>
    <t>Fast Charge</t>
  </si>
  <si>
    <t>Screen Size</t>
  </si>
  <si>
    <t>Screen Resolution</t>
  </si>
  <si>
    <t>Special Features</t>
  </si>
  <si>
    <t>Realme</t>
  </si>
  <si>
    <t>6i</t>
  </si>
  <si>
    <t>RAM</t>
  </si>
  <si>
    <t>Storage</t>
  </si>
  <si>
    <t xml:space="preserve">20 W </t>
  </si>
  <si>
    <t>48 + 8 Wide+ 4 Macro+2 Black &amp; White MP</t>
  </si>
  <si>
    <t>16 MP</t>
  </si>
  <si>
    <t>Mediatek G90T</t>
  </si>
  <si>
    <t>4 GB</t>
  </si>
  <si>
    <t>64 GB</t>
  </si>
  <si>
    <t>6.5 inch</t>
  </si>
  <si>
    <t>2400 x 1080p</t>
  </si>
  <si>
    <t>90 HZ Display</t>
  </si>
  <si>
    <t>Narzo 20</t>
  </si>
  <si>
    <t>128 GB</t>
  </si>
  <si>
    <t>6000mAh</t>
  </si>
  <si>
    <t>18 W Type C</t>
  </si>
  <si>
    <t>Mediatek G85</t>
  </si>
  <si>
    <t xml:space="preserve">48 + 8 Wide + 4 Macro </t>
  </si>
  <si>
    <t>8 MP</t>
  </si>
  <si>
    <t>1600 x 720p</t>
  </si>
  <si>
    <t>7i</t>
  </si>
  <si>
    <t>64 + 8 Wide + 2 Macro + 2 B&amp;W</t>
  </si>
  <si>
    <t>5000mAh</t>
  </si>
  <si>
    <t>Snapdragon 662</t>
  </si>
  <si>
    <t>Redmi</t>
  </si>
  <si>
    <t>Note 9 Pro</t>
  </si>
  <si>
    <t>Snapdragon 720G</t>
  </si>
  <si>
    <t xml:space="preserve">48 + 8 Wide + 5MP + 2 Macro </t>
  </si>
  <si>
    <t>6.67inch</t>
  </si>
  <si>
    <t>Samsung</t>
  </si>
  <si>
    <t>M21</t>
  </si>
  <si>
    <t>48 + 8 Wide + 5MP Depth</t>
  </si>
  <si>
    <t>20 MP</t>
  </si>
  <si>
    <t>Exynos 9611</t>
  </si>
  <si>
    <t>6.4 inch</t>
  </si>
  <si>
    <t>2340 x 1080p</t>
  </si>
  <si>
    <t>2340 x 1080p, Super Amoled</t>
  </si>
  <si>
    <t>Super Amoled Display</t>
  </si>
  <si>
    <t>15 W Type C</t>
  </si>
  <si>
    <t xml:space="preserve">Redmi </t>
  </si>
  <si>
    <t>Note 9</t>
  </si>
  <si>
    <t>13 MP</t>
  </si>
  <si>
    <t xml:space="preserve">22.5 W </t>
  </si>
  <si>
    <t>Poco</t>
  </si>
  <si>
    <t>M2 Pro</t>
  </si>
  <si>
    <t>6 GB</t>
  </si>
  <si>
    <t>33 W Type C</t>
  </si>
  <si>
    <t>Micromax</t>
  </si>
  <si>
    <t>in note 1</t>
  </si>
  <si>
    <t xml:space="preserve">48 + 5MP + 2 Depth + 2 Macro </t>
  </si>
  <si>
    <t>CPU Score</t>
  </si>
  <si>
    <t>GPU Score</t>
  </si>
  <si>
    <t>Memory</t>
  </si>
  <si>
    <t>Fabrication</t>
  </si>
  <si>
    <t>Snapdragon</t>
  </si>
  <si>
    <t>11nm</t>
  </si>
  <si>
    <t>720G</t>
  </si>
  <si>
    <t>8nm</t>
  </si>
  <si>
    <t>Mediatek</t>
  </si>
  <si>
    <t>G80</t>
  </si>
  <si>
    <t>G85</t>
  </si>
  <si>
    <t>G90T</t>
  </si>
  <si>
    <t>12nm</t>
  </si>
  <si>
    <t>10nm</t>
  </si>
  <si>
    <t>List</t>
  </si>
  <si>
    <t>4500mAh</t>
  </si>
  <si>
    <r>
      <rPr>
        <b/>
        <sz val="18"/>
        <color rgb="FFFFFF00"/>
        <rFont val="Calibri"/>
        <family val="2"/>
        <scheme val="minor"/>
      </rPr>
      <t>OLD</t>
    </r>
    <r>
      <rPr>
        <b/>
        <sz val="18"/>
        <color theme="0"/>
        <rFont val="Calibri"/>
        <family val="2"/>
        <scheme val="minor"/>
      </rPr>
      <t xml:space="preserve"> Phones Comparision 5 Feb 2021</t>
    </r>
  </si>
  <si>
    <t>Phones Comparision 26 July 2021</t>
  </si>
  <si>
    <t>Note 10T</t>
  </si>
  <si>
    <t>48 MP + 2 Macro + 2 Depth</t>
  </si>
  <si>
    <t>Mediatek Dimensity 700</t>
  </si>
  <si>
    <t>5000 mAh</t>
  </si>
  <si>
    <t>2400 x 1080p, 90Hz</t>
  </si>
  <si>
    <t>90 Hz display</t>
  </si>
  <si>
    <t>Note 10</t>
  </si>
  <si>
    <t>48 MP + 8 Ultra Wide + 2 Macro</t>
  </si>
  <si>
    <t>Snapdragon 678</t>
  </si>
  <si>
    <t>6.43 inch</t>
  </si>
  <si>
    <t>2400 x 1080p, S-Amoled</t>
  </si>
  <si>
    <t>Super Amoled display</t>
  </si>
  <si>
    <t>Note 10S</t>
  </si>
  <si>
    <t>64 MP + 8 Ultra Wide + 2 Macro</t>
  </si>
  <si>
    <t>Mediatek Helio G95</t>
  </si>
  <si>
    <t>9 Power</t>
  </si>
  <si>
    <t>48 MP + 8 Ultra Wide + 2 Macro + 2 Depth</t>
  </si>
  <si>
    <t>6000 mAh</t>
  </si>
  <si>
    <t>6.53 inch</t>
  </si>
  <si>
    <t>2340 x 1080p, IPS</t>
  </si>
  <si>
    <t>M32</t>
  </si>
  <si>
    <t>64 MP + 8 Ultra Wide + 2 Macro + 2 Depth</t>
  </si>
  <si>
    <t>18 W</t>
  </si>
  <si>
    <t>33 W</t>
  </si>
  <si>
    <t>Mediatek Helio G80</t>
  </si>
  <si>
    <t>2340 x 1080p, 90Hz, S-Amoled</t>
  </si>
  <si>
    <t>90 Hz, Super Amoled display</t>
  </si>
  <si>
    <t>15 W</t>
  </si>
  <si>
    <t>48 MP + 8 Ultra Wide + 5 Depth</t>
  </si>
  <si>
    <t>2340 x 1080p, S-Amoled</t>
  </si>
  <si>
    <t>M21 (2021)</t>
  </si>
  <si>
    <t>Narzo 30 Pro 5G</t>
  </si>
  <si>
    <t>Mediatek Dimensity 800U</t>
  </si>
  <si>
    <t>30 W</t>
  </si>
  <si>
    <t>2400 x 1080p, 120Hz</t>
  </si>
  <si>
    <t>120 Hz display</t>
  </si>
  <si>
    <t>Narzo 30</t>
  </si>
  <si>
    <t>48 MP + 2 Black White + 2 Macro</t>
  </si>
  <si>
    <t>90 Hz display, In-Dispay Fingerprint</t>
  </si>
  <si>
    <t>M31</t>
  </si>
  <si>
    <t>64 MP + 8 Ultra Wide + 5 Depth + 5 Macro</t>
  </si>
  <si>
    <t>32 MP</t>
  </si>
  <si>
    <t>M31S</t>
  </si>
  <si>
    <t>64 MP + 12 Ultra Wide + 5 Depth + 5 Macro</t>
  </si>
  <si>
    <t>25 W Type-C</t>
  </si>
  <si>
    <t>2400 x 1080p, S-Amoled, O notch</t>
  </si>
  <si>
    <t>F22</t>
  </si>
  <si>
    <t>1600 x 720p, S-Amoled, 90Hz</t>
  </si>
  <si>
    <t>15 W Type-C</t>
  </si>
  <si>
    <t xml:space="preserve">Vivo </t>
  </si>
  <si>
    <t>Z1x</t>
  </si>
  <si>
    <t>Snapdragon 712</t>
  </si>
  <si>
    <t>4500 mAh</t>
  </si>
  <si>
    <t>22.5 W</t>
  </si>
  <si>
    <t>6.38 inch</t>
  </si>
  <si>
    <t>Dimensity 700</t>
  </si>
  <si>
    <t>7nm</t>
  </si>
  <si>
    <t>Dimensity 800U</t>
  </si>
  <si>
    <t>Mobile CPU Performance</t>
  </si>
  <si>
    <t>Performance score from Antutu v8 benchmark from notebookcheck.com</t>
  </si>
  <si>
    <t>Best Performance</t>
  </si>
  <si>
    <t>Score</t>
  </si>
  <si>
    <t>Scoring Based on</t>
  </si>
  <si>
    <t>+3</t>
  </si>
  <si>
    <t>+1</t>
  </si>
  <si>
    <t>Highest Score</t>
  </si>
  <si>
    <t>Best below Budget</t>
  </si>
  <si>
    <t>in 1</t>
  </si>
  <si>
    <t>6.67 inch</t>
  </si>
  <si>
    <t>Good</t>
  </si>
  <si>
    <t>Bad</t>
  </si>
  <si>
    <t>Amazing</t>
  </si>
  <si>
    <t xml:space="preserve">Apple </t>
  </si>
  <si>
    <t>iPhone SE</t>
  </si>
  <si>
    <t>Apple</t>
  </si>
  <si>
    <t>A13 Bionic</t>
  </si>
  <si>
    <t>12 MP (4K 60fps / 1080p 240fps)</t>
  </si>
  <si>
    <t>7 MP</t>
  </si>
  <si>
    <t>3 GB</t>
  </si>
  <si>
    <t>1821 mAh</t>
  </si>
  <si>
    <t>4.7 inch</t>
  </si>
  <si>
    <t>1334 x 750p, IPS</t>
  </si>
  <si>
    <t>One Plus</t>
  </si>
  <si>
    <t>64 MP + 8 Ultra Wide + 2 Depth</t>
  </si>
  <si>
    <t>Snapdragon 750G</t>
  </si>
  <si>
    <t>8 GB</t>
  </si>
  <si>
    <t>2400 x 1080p, 90Hz, S-Amoled</t>
  </si>
  <si>
    <t>Near Stock Android</t>
  </si>
  <si>
    <t>30 W Type-C</t>
  </si>
  <si>
    <t>Near Stock Android, In-Display Fingerprint</t>
  </si>
  <si>
    <t>48 MP + 8 Ultra Wide + 2 Macro + 5 Depth</t>
  </si>
  <si>
    <t>Snapdragon 765G</t>
  </si>
  <si>
    <t>4115 mAh</t>
  </si>
  <si>
    <t>6.44 inch</t>
  </si>
  <si>
    <t>90 Hz, Super Amoled display, Near Stock Android, In-Display Fingerprint</t>
  </si>
  <si>
    <t>Nord CE 5G</t>
  </si>
  <si>
    <t>Nord 2 5G</t>
  </si>
  <si>
    <t>Nord (also 5G)</t>
  </si>
  <si>
    <t>50 MP + 8 Ultra Wide + 2 Mono</t>
  </si>
  <si>
    <t>Mediatek Dimensity 1200</t>
  </si>
  <si>
    <t>65 W Type-C 2</t>
  </si>
  <si>
    <t>X3 Pro</t>
  </si>
  <si>
    <t>5160 mAh</t>
  </si>
  <si>
    <t>33 W Type-C 2</t>
  </si>
  <si>
    <t>M51</t>
  </si>
  <si>
    <t>64 MP + 12 Ultra Wide + 5 Macro + 5 Depth</t>
  </si>
  <si>
    <t>Snapdragon 730G</t>
  </si>
  <si>
    <t>7000 mAh</t>
  </si>
  <si>
    <t>25 W Type-C 2</t>
  </si>
  <si>
    <t>6.7 inch</t>
  </si>
  <si>
    <t>Super Amoled display, Reverse charging</t>
  </si>
  <si>
    <t>2400 x 1080p, S-Amoled +</t>
  </si>
  <si>
    <t>X7</t>
  </si>
  <si>
    <t>4300 mAh</t>
  </si>
  <si>
    <t>Phone Below 15000</t>
  </si>
  <si>
    <t xml:space="preserve">Mediatek </t>
  </si>
  <si>
    <t>765G</t>
  </si>
  <si>
    <t>750G</t>
  </si>
  <si>
    <t>730G</t>
  </si>
  <si>
    <t>Dimensity 1200</t>
  </si>
  <si>
    <t>Snapdragon 860</t>
  </si>
  <si>
    <t>6nm</t>
  </si>
  <si>
    <t>6 years software updates, Well optimised OS, Low Cost degradation over years</t>
  </si>
  <si>
    <t>12 MP</t>
  </si>
  <si>
    <t>A15 Bionic</t>
  </si>
  <si>
    <t>2532 x 1170p, XDR OLED, HDR 10</t>
  </si>
  <si>
    <t>6.1 inch</t>
  </si>
  <si>
    <t>3825 mAh</t>
  </si>
  <si>
    <t>20 W</t>
  </si>
  <si>
    <t>iPhone 13</t>
  </si>
  <si>
    <t>iPhone XR</t>
  </si>
  <si>
    <t>A12 Bionic</t>
  </si>
  <si>
    <t>2942 mAh</t>
  </si>
  <si>
    <t>1792 x 828p, IPS</t>
  </si>
  <si>
    <t>iPhone 12</t>
  </si>
  <si>
    <t>A14 Bionic</t>
  </si>
  <si>
    <t>2815 mAh</t>
  </si>
  <si>
    <t>iPhone 11</t>
  </si>
  <si>
    <t>3110 mAh</t>
  </si>
  <si>
    <t>Phones Comparision 3 Oct 2021</t>
  </si>
  <si>
    <t>Score (iPhone)</t>
  </si>
  <si>
    <t>12 MP (4K 60fps / 1080p 240fps) with Pro Cinema</t>
  </si>
  <si>
    <t>Android and iPhones have different scores due to different software and platforms</t>
  </si>
  <si>
    <t>iPhone SE 2</t>
  </si>
  <si>
    <t>iPhones Comparision 3 Oct 2021</t>
  </si>
  <si>
    <t>Release Year</t>
  </si>
  <si>
    <t>13 hours</t>
  </si>
  <si>
    <t>17 hours</t>
  </si>
  <si>
    <t>16 hours</t>
  </si>
  <si>
    <t>Video Playback</t>
  </si>
  <si>
    <t>19 hours</t>
  </si>
  <si>
    <t>+4</t>
  </si>
  <si>
    <t>Best</t>
  </si>
  <si>
    <t>5nm</t>
  </si>
  <si>
    <t>iPhone 11 PRO</t>
  </si>
  <si>
    <t>3046 mAh</t>
  </si>
  <si>
    <t>5.8 inch</t>
  </si>
  <si>
    <t>2436 x 1125p, XDR OLED, HDR 10</t>
  </si>
  <si>
    <t>iPhone 12 PRO</t>
  </si>
  <si>
    <t>12 MP (4K 60fps / 1080p 240fps) Wide + 12 MP Telephoto, 12 MP UltraWide</t>
  </si>
  <si>
    <t>Ceramic Scratch-resistant glass, Wide color gaumut, IP68 dust/water resistant</t>
  </si>
  <si>
    <t>*85000</t>
  </si>
  <si>
    <t>*106000</t>
  </si>
  <si>
    <t>Note: *Price = Price can vary, Actual price in nearest Apple store</t>
  </si>
  <si>
    <t>Scratch-resistant glass, Wide color gaumut, IP68 dust/water resistant</t>
  </si>
  <si>
    <t>iPhone 13 PRO</t>
  </si>
  <si>
    <t>12 MP (4K 60fps / 1080p 240fps) Wide + 12 MP Telephoto (3x optical zoom), 12 MP UltraWide</t>
  </si>
  <si>
    <t>3095 mAh</t>
  </si>
  <si>
    <t>23 W</t>
  </si>
  <si>
    <t>2532 x 1170p, 120Hz, XDR OLED, HDR 10</t>
  </si>
  <si>
    <t>Pro Cinema, Ceramic Scratch-resistant glass, Wide color gaumut, IP68 dust/water resistant</t>
  </si>
  <si>
    <t>Security</t>
  </si>
  <si>
    <t>Face ID</t>
  </si>
  <si>
    <t>Touch ID</t>
  </si>
  <si>
    <t>Pro Models</t>
  </si>
  <si>
    <t>1600 x 720p, 90Hz, S-Amoled</t>
  </si>
  <si>
    <t>M21 2021</t>
  </si>
  <si>
    <t>Motorola</t>
  </si>
  <si>
    <t>G40 Fusion</t>
  </si>
  <si>
    <t>Snapdragon 732G</t>
  </si>
  <si>
    <t>6.8 inch</t>
  </si>
  <si>
    <t>20 W Type-C</t>
  </si>
  <si>
    <t>2460 x 1080p, 120Hz</t>
  </si>
  <si>
    <t>G31</t>
  </si>
  <si>
    <t>50 MP + 8 Ultra Wide + 2 Macro</t>
  </si>
  <si>
    <t>Mediatek Helio G85</t>
  </si>
  <si>
    <t>Stock Android, Super Amoled display</t>
  </si>
  <si>
    <t xml:space="preserve">Nokia </t>
  </si>
  <si>
    <t>G20</t>
  </si>
  <si>
    <t>48 MP + 5 Ultra Wide + 2 Macro + 5 Depth</t>
  </si>
  <si>
    <t>Mediatek Helio G35</t>
  </si>
  <si>
    <t>Stock Android</t>
  </si>
  <si>
    <t>4000 mAh</t>
  </si>
  <si>
    <t>1560 x 720p</t>
  </si>
  <si>
    <t>10 W Type-C</t>
  </si>
  <si>
    <t>13 MP + 5 Ultra Wide + 2 Depth</t>
  </si>
  <si>
    <t>Snapdragon 460</t>
  </si>
  <si>
    <t>Helio G35</t>
  </si>
  <si>
    <t>G51 5G</t>
  </si>
  <si>
    <t>Snapdragon 480</t>
  </si>
  <si>
    <t>in Note 2</t>
  </si>
  <si>
    <t>48 MP + 5 Ultra Wide + 2 Macro + 2 Depth</t>
  </si>
  <si>
    <t>F12</t>
  </si>
  <si>
    <t>Exynos 850</t>
  </si>
  <si>
    <t>1600 x 720p, 90Hz</t>
  </si>
  <si>
    <t>90 Hz</t>
  </si>
  <si>
    <t>M12</t>
  </si>
  <si>
    <t>90 Hz, Cornering Gorilla Glass</t>
  </si>
  <si>
    <t>Stock Android, 120 Hz, Fast CPU</t>
  </si>
  <si>
    <t>732G</t>
  </si>
  <si>
    <t>Excellent</t>
  </si>
  <si>
    <t>Stock Android + 2 year software updates</t>
  </si>
  <si>
    <t>G22</t>
  </si>
  <si>
    <t>50 MP + 8 Ultra Wide + 2 Macro + 2 Depth</t>
  </si>
  <si>
    <t>Helio G37</t>
  </si>
  <si>
    <t>Stock Android, 90 Hz, Good Camera/Price</t>
  </si>
  <si>
    <t>*14500</t>
  </si>
  <si>
    <t>Helio G85</t>
  </si>
  <si>
    <t>2460 x 1080p, Oled</t>
  </si>
  <si>
    <t>Stock Android, Oled</t>
  </si>
  <si>
    <t>G60</t>
  </si>
  <si>
    <t>108 MP + 8 Ultra Wide + 8 Macro + 2 Depth</t>
  </si>
  <si>
    <t>Stock Android, 120 Hz, Fast CPU, Cameras</t>
  </si>
  <si>
    <t>Unisoc</t>
  </si>
  <si>
    <t>T700</t>
  </si>
  <si>
    <t>6.6 inch</t>
  </si>
  <si>
    <t>2460 x 1080p, 120Hz, TFT</t>
  </si>
  <si>
    <t>No Charger in Box</t>
  </si>
  <si>
    <t>F23 5G</t>
  </si>
  <si>
    <t>Helio G80</t>
  </si>
  <si>
    <t>1600 x 720p, 120Hz, TFT</t>
  </si>
  <si>
    <t>Stock Android, 120 Hz, 5G 13 Bands</t>
  </si>
  <si>
    <t>16000 + 2000 charger</t>
  </si>
  <si>
    <t xml:space="preserve">Samsung </t>
  </si>
  <si>
    <t>2460 x 1080p, S AmOLED 90Hz</t>
  </si>
  <si>
    <t>* = Offer Price / Limited Stocks</t>
  </si>
  <si>
    <t>1600 x 720p, S AmOLED 90Hz</t>
  </si>
  <si>
    <t>M33 5G</t>
  </si>
  <si>
    <t>18000 + 2000 charger</t>
  </si>
  <si>
    <t>Exynos 1280</t>
  </si>
  <si>
    <t>Phones Comparision 4 Sept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</si>
</sst>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4B4B4B"/>
      <name val="Arial"/>
      <family val="2"/>
    </font>
    <font>
      <b/>
      <sz val="18"/>
      <color theme="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2"/>
      <color theme="0"/>
      <name val="Arial"/>
      <family val="2"/>
    </font>
    <font>
      <sz val="2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22"/>
      <color theme="0"/>
      <name val="Calibri"/>
      <family val="2"/>
      <scheme val="minor"/>
    </font>
    <font>
      <sz val="2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1C36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A65"/>
        <bgColor indexed="64"/>
      </patternFill>
    </fill>
    <fill>
      <patternFill patternType="solid">
        <fgColor rgb="FF24407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50D"/>
        <bgColor indexed="64"/>
      </patternFill>
    </fill>
    <fill>
      <patternFill patternType="solid">
        <fgColor rgb="FF87BE62"/>
        <bgColor indexed="64"/>
      </patternFill>
    </fill>
    <fill>
      <patternFill patternType="solid">
        <fgColor rgb="FFFFB837"/>
        <bgColor indexed="64"/>
      </patternFill>
    </fill>
    <fill>
      <patternFill patternType="solid">
        <fgColor rgb="FFFFC819"/>
        <bgColor indexed="64"/>
      </patternFill>
    </fill>
    <fill>
      <patternFill patternType="solid">
        <fgColor rgb="FFF5B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347"/>
        <bgColor indexed="64"/>
      </patternFill>
    </fill>
    <fill>
      <patternFill patternType="solid">
        <fgColor rgb="FFFFE38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E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499984740745262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/>
      <right/>
      <top style="thin">
        <color indexed="64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/>
      <right/>
      <top style="thin">
        <color theme="1" tint="0.249977111117893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2" borderId="0" xfId="0" applyFont="1" applyFill="1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1" fillId="6" borderId="1" xfId="0" applyFont="1" applyFill="1" applyBorder="1"/>
    <xf numFmtId="0" fontId="1" fillId="7" borderId="1" xfId="0" applyFont="1" applyFill="1" applyBorder="1"/>
    <xf numFmtId="0" fontId="7" fillId="0" borderId="0" xfId="0" applyFont="1"/>
    <xf numFmtId="0" fontId="1" fillId="5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12" borderId="1" xfId="0" applyFont="1" applyFill="1" applyBorder="1"/>
    <xf numFmtId="0" fontId="6" fillId="9" borderId="2" xfId="0" applyFont="1" applyFill="1" applyBorder="1"/>
    <xf numFmtId="0" fontId="10" fillId="6" borderId="2" xfId="0" applyFont="1" applyFill="1" applyBorder="1"/>
    <xf numFmtId="0" fontId="10" fillId="0" borderId="2" xfId="0" applyFont="1" applyBorder="1"/>
    <xf numFmtId="0" fontId="1" fillId="10" borderId="4" xfId="0" applyFont="1" applyFill="1" applyBorder="1"/>
    <xf numFmtId="49" fontId="9" fillId="14" borderId="3" xfId="0" applyNumberFormat="1" applyFont="1" applyFill="1" applyBorder="1" applyAlignment="1">
      <alignment horizontal="right"/>
    </xf>
    <xf numFmtId="49" fontId="9" fillId="14" borderId="5" xfId="0" applyNumberFormat="1" applyFont="1" applyFill="1" applyBorder="1" applyAlignment="1">
      <alignment horizontal="right"/>
    </xf>
    <xf numFmtId="0" fontId="9" fillId="14" borderId="3" xfId="0" applyFont="1" applyFill="1" applyBorder="1"/>
    <xf numFmtId="0" fontId="1" fillId="5" borderId="8" xfId="0" applyFont="1" applyFill="1" applyBorder="1"/>
    <xf numFmtId="0" fontId="1" fillId="11" borderId="9" xfId="0" applyFont="1" applyFill="1" applyBorder="1"/>
    <xf numFmtId="0" fontId="10" fillId="15" borderId="2" xfId="0" applyFont="1" applyFill="1" applyBorder="1"/>
    <xf numFmtId="0" fontId="10" fillId="8" borderId="2" xfId="0" applyFont="1" applyFill="1" applyBorder="1"/>
    <xf numFmtId="0" fontId="1" fillId="0" borderId="1" xfId="0" applyFont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12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0" fillId="15" borderId="1" xfId="0" applyFont="1" applyFill="1" applyBorder="1" applyAlignment="1">
      <alignment vertical="center"/>
    </xf>
    <xf numFmtId="0" fontId="1" fillId="10" borderId="2" xfId="0" applyFont="1" applyFill="1" applyBorder="1"/>
    <xf numFmtId="0" fontId="10" fillId="15" borderId="2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16" borderId="2" xfId="0" applyFont="1" applyFill="1" applyBorder="1"/>
    <xf numFmtId="0" fontId="10" fillId="16" borderId="2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15" borderId="2" xfId="0" applyFont="1" applyFill="1" applyBorder="1" applyAlignment="1">
      <alignment vertical="center"/>
    </xf>
    <xf numFmtId="0" fontId="1" fillId="0" borderId="2" xfId="0" applyFont="1" applyBorder="1"/>
    <xf numFmtId="0" fontId="10" fillId="8" borderId="1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10" borderId="16" xfId="0" applyFont="1" applyFill="1" applyBorder="1"/>
    <xf numFmtId="0" fontId="1" fillId="6" borderId="16" xfId="0" applyFont="1" applyFill="1" applyBorder="1"/>
    <xf numFmtId="0" fontId="1" fillId="8" borderId="16" xfId="0" applyFont="1" applyFill="1" applyBorder="1"/>
    <xf numFmtId="0" fontId="1" fillId="0" borderId="17" xfId="0" applyFont="1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11" borderId="16" xfId="0" applyFont="1" applyFill="1" applyBorder="1"/>
    <xf numFmtId="0" fontId="1" fillId="5" borderId="16" xfId="0" applyFont="1" applyFill="1" applyBorder="1"/>
    <xf numFmtId="0" fontId="1" fillId="8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0" fillId="8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" fillId="19" borderId="1" xfId="0" applyFont="1" applyFill="1" applyBorder="1" applyAlignment="1">
      <alignment vertical="center"/>
    </xf>
    <xf numFmtId="0" fontId="1" fillId="20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0" fillId="21" borderId="2" xfId="0" applyFont="1" applyFill="1" applyBorder="1"/>
    <xf numFmtId="0" fontId="10" fillId="22" borderId="2" xfId="0" applyFont="1" applyFill="1" applyBorder="1"/>
    <xf numFmtId="0" fontId="1" fillId="0" borderId="1" xfId="0" applyFont="1" applyBorder="1" applyAlignment="1">
      <alignment horizontal="right" vertical="center"/>
    </xf>
    <xf numFmtId="0" fontId="1" fillId="23" borderId="1" xfId="0" applyFont="1" applyFill="1" applyBorder="1" applyAlignment="1">
      <alignment vertical="center"/>
    </xf>
    <xf numFmtId="0" fontId="1" fillId="24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1" fillId="25" borderId="1" xfId="0" applyFont="1" applyFill="1" applyBorder="1" applyAlignment="1">
      <alignment vertical="center"/>
    </xf>
    <xf numFmtId="0" fontId="1" fillId="6" borderId="2" xfId="0" applyFont="1" applyFill="1" applyBorder="1"/>
    <xf numFmtId="0" fontId="1" fillId="8" borderId="8" xfId="0" applyFont="1" applyFill="1" applyBorder="1"/>
    <xf numFmtId="0" fontId="1" fillId="26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0" fillId="8" borderId="1" xfId="0" applyFont="1" applyFill="1" applyBorder="1"/>
    <xf numFmtId="0" fontId="10" fillId="16" borderId="1" xfId="0" applyFont="1" applyFill="1" applyBorder="1" applyAlignment="1">
      <alignment horizontal="left"/>
    </xf>
    <xf numFmtId="0" fontId="1" fillId="8" borderId="2" xfId="0" applyFont="1" applyFill="1" applyBorder="1" applyAlignment="1">
      <alignment vertical="center"/>
    </xf>
    <xf numFmtId="0" fontId="10" fillId="22" borderId="1" xfId="0" applyFont="1" applyFill="1" applyBorder="1"/>
    <xf numFmtId="0" fontId="2" fillId="2" borderId="2" xfId="0" applyFont="1" applyFill="1" applyBorder="1"/>
    <xf numFmtId="0" fontId="1" fillId="30" borderId="2" xfId="0" applyFont="1" applyFill="1" applyBorder="1" applyAlignment="1">
      <alignment vertical="center"/>
    </xf>
    <xf numFmtId="0" fontId="1" fillId="26" borderId="2" xfId="0" applyFont="1" applyFill="1" applyBorder="1" applyAlignment="1">
      <alignment vertical="center"/>
    </xf>
    <xf numFmtId="0" fontId="1" fillId="27" borderId="2" xfId="0" applyFont="1" applyFill="1" applyBorder="1" applyAlignment="1">
      <alignment vertical="center"/>
    </xf>
    <xf numFmtId="0" fontId="1" fillId="20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11" borderId="2" xfId="0" applyFont="1" applyFill="1" applyBorder="1" applyAlignment="1">
      <alignment vertical="center"/>
    </xf>
    <xf numFmtId="0" fontId="10" fillId="3" borderId="2" xfId="0" applyFont="1" applyFill="1" applyBorder="1"/>
    <xf numFmtId="0" fontId="8" fillId="2" borderId="0" xfId="0" applyFont="1" applyFill="1"/>
    <xf numFmtId="0" fontId="15" fillId="2" borderId="2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30" borderId="2" xfId="0" applyFont="1" applyFill="1" applyBorder="1" applyAlignment="1">
      <alignment horizontal="left" vertical="center"/>
    </xf>
    <xf numFmtId="0" fontId="16" fillId="26" borderId="2" xfId="0" applyFont="1" applyFill="1" applyBorder="1" applyAlignment="1">
      <alignment horizontal="left" vertical="center"/>
    </xf>
    <xf numFmtId="0" fontId="16" fillId="8" borderId="2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16" fillId="27" borderId="2" xfId="0" applyFont="1" applyFill="1" applyBorder="1" applyAlignment="1">
      <alignment horizontal="left" vertical="center"/>
    </xf>
    <xf numFmtId="0" fontId="16" fillId="6" borderId="2" xfId="0" applyFont="1" applyFill="1" applyBorder="1" applyAlignment="1">
      <alignment horizontal="left" vertical="center"/>
    </xf>
    <xf numFmtId="0" fontId="16" fillId="20" borderId="2" xfId="0" applyFont="1" applyFill="1" applyBorder="1" applyAlignment="1">
      <alignment horizontal="left" vertical="center"/>
    </xf>
    <xf numFmtId="0" fontId="16" fillId="7" borderId="2" xfId="0" applyFont="1" applyFill="1" applyBorder="1" applyAlignment="1">
      <alignment horizontal="left" vertical="center"/>
    </xf>
    <xf numFmtId="0" fontId="16" fillId="29" borderId="2" xfId="0" applyFont="1" applyFill="1" applyBorder="1" applyAlignment="1">
      <alignment horizontal="left" vertical="center"/>
    </xf>
    <xf numFmtId="0" fontId="16" fillId="11" borderId="2" xfId="0" applyFont="1" applyFill="1" applyBorder="1" applyAlignment="1">
      <alignment horizontal="left" vertical="center"/>
    </xf>
    <xf numFmtId="0" fontId="16" fillId="28" borderId="2" xfId="0" applyFont="1" applyFill="1" applyBorder="1" applyAlignment="1">
      <alignment horizontal="left" vertical="center"/>
    </xf>
    <xf numFmtId="0" fontId="17" fillId="3" borderId="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 wrapText="1"/>
    </xf>
    <xf numFmtId="0" fontId="13" fillId="2" borderId="21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6" fillId="13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E33"/>
      <color rgb="FFFFCCCC"/>
      <color rgb="FFFFE389"/>
      <color rgb="FFFFDF79"/>
      <color rgb="FFFFD347"/>
      <color rgb="FFFFCF37"/>
      <color rgb="FFFFC50D"/>
      <color rgb="FFF5B893"/>
      <color rgb="FFF8CFB6"/>
      <color rgb="FFFFC8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ED4C-DD27-400C-94F4-AED1587DABFF}">
  <dimension ref="A1:O24"/>
  <sheetViews>
    <sheetView zoomScale="88" zoomScaleNormal="88" workbookViewId="0">
      <selection activeCell="E24" sqref="E24"/>
    </sheetView>
  </sheetViews>
  <sheetFormatPr defaultRowHeight="15" x14ac:dyDescent="0.25"/>
  <cols>
    <col min="1" max="1" width="4.85546875" bestFit="1" customWidth="1"/>
    <col min="2" max="2" width="11.28515625" bestFit="1" customWidth="1"/>
    <col min="3" max="3" width="19.7109375" bestFit="1" customWidth="1"/>
    <col min="4" max="4" width="8.42578125" bestFit="1" customWidth="1"/>
    <col min="5" max="5" width="50.28515625" bestFit="1" customWidth="1"/>
    <col min="6" max="6" width="18.5703125" bestFit="1" customWidth="1"/>
    <col min="7" max="7" width="30.42578125" bestFit="1" customWidth="1"/>
    <col min="8" max="8" width="7.42578125" bestFit="1" customWidth="1"/>
    <col min="9" max="9" width="10.85546875" bestFit="1" customWidth="1"/>
    <col min="10" max="10" width="12.7109375" bestFit="1" customWidth="1"/>
    <col min="11" max="11" width="17.5703125" bestFit="1" customWidth="1"/>
    <col min="12" max="12" width="15.28515625" bestFit="1" customWidth="1"/>
    <col min="13" max="13" width="39.28515625" bestFit="1" customWidth="1"/>
    <col min="14" max="14" width="46.140625" bestFit="1" customWidth="1"/>
    <col min="15" max="15" width="8.42578125" bestFit="1" customWidth="1"/>
  </cols>
  <sheetData>
    <row r="1" spans="1:15" ht="23.25" x14ac:dyDescent="0.35">
      <c r="A1" s="122" t="s">
        <v>80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28.5" x14ac:dyDescent="0.45">
      <c r="A2" s="119" t="s">
        <v>146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</row>
    <row r="3" spans="1:15" ht="2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5</v>
      </c>
      <c r="G3" s="1" t="s">
        <v>4</v>
      </c>
      <c r="H3" s="1" t="s">
        <v>14</v>
      </c>
      <c r="I3" s="1" t="s">
        <v>15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142</v>
      </c>
    </row>
    <row r="4" spans="1:15" s="28" customFormat="1" ht="18.75" x14ac:dyDescent="0.3">
      <c r="A4" s="44">
        <v>1</v>
      </c>
      <c r="B4" s="3" t="s">
        <v>42</v>
      </c>
      <c r="C4" s="3" t="s">
        <v>185</v>
      </c>
      <c r="D4" s="3">
        <v>20000</v>
      </c>
      <c r="E4" s="10" t="s">
        <v>186</v>
      </c>
      <c r="F4" s="30" t="s">
        <v>122</v>
      </c>
      <c r="G4" s="40" t="s">
        <v>187</v>
      </c>
      <c r="H4" s="7" t="s">
        <v>58</v>
      </c>
      <c r="I4" s="7" t="s">
        <v>26</v>
      </c>
      <c r="J4" s="30" t="s">
        <v>188</v>
      </c>
      <c r="K4" s="31" t="s">
        <v>189</v>
      </c>
      <c r="L4" s="3" t="s">
        <v>190</v>
      </c>
      <c r="M4" s="11" t="s">
        <v>192</v>
      </c>
      <c r="N4" s="10" t="s">
        <v>191</v>
      </c>
      <c r="O4" s="45">
        <v>19</v>
      </c>
    </row>
    <row r="5" spans="1:15" s="2" customFormat="1" ht="18.75" x14ac:dyDescent="0.3">
      <c r="A5" s="46">
        <v>1</v>
      </c>
      <c r="B5" s="47" t="s">
        <v>42</v>
      </c>
      <c r="C5" s="47" t="s">
        <v>123</v>
      </c>
      <c r="D5" s="54">
        <v>15500</v>
      </c>
      <c r="E5" s="55" t="s">
        <v>124</v>
      </c>
      <c r="F5" s="55" t="s">
        <v>122</v>
      </c>
      <c r="G5" s="47" t="s">
        <v>46</v>
      </c>
      <c r="H5" s="49" t="s">
        <v>58</v>
      </c>
      <c r="I5" s="49" t="s">
        <v>26</v>
      </c>
      <c r="J5" s="49" t="s">
        <v>98</v>
      </c>
      <c r="K5" s="49" t="s">
        <v>125</v>
      </c>
      <c r="L5" s="47" t="s">
        <v>22</v>
      </c>
      <c r="M5" s="50" t="s">
        <v>126</v>
      </c>
      <c r="N5" s="47" t="s">
        <v>92</v>
      </c>
      <c r="O5" s="51">
        <v>11</v>
      </c>
    </row>
    <row r="7" spans="1:15" s="9" customFormat="1" ht="28.5" x14ac:dyDescent="0.45">
      <c r="A7" s="116" t="s">
        <v>141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1:15" ht="21" x14ac:dyDescent="0.35">
      <c r="A8" s="1" t="s">
        <v>0</v>
      </c>
      <c r="B8" s="1" t="s">
        <v>1</v>
      </c>
      <c r="C8" s="1" t="s">
        <v>2</v>
      </c>
      <c r="D8" s="1" t="s">
        <v>3</v>
      </c>
      <c r="E8" s="1" t="s">
        <v>6</v>
      </c>
      <c r="F8" s="1" t="s">
        <v>5</v>
      </c>
      <c r="G8" s="1" t="s">
        <v>4</v>
      </c>
      <c r="H8" s="1" t="s">
        <v>14</v>
      </c>
      <c r="I8" s="1" t="s">
        <v>15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142</v>
      </c>
    </row>
    <row r="9" spans="1:15" s="2" customFormat="1" ht="37.5" x14ac:dyDescent="0.3">
      <c r="A9" s="52">
        <v>5</v>
      </c>
      <c r="B9" s="25" t="s">
        <v>163</v>
      </c>
      <c r="C9" s="25" t="s">
        <v>177</v>
      </c>
      <c r="D9" s="29">
        <v>30000</v>
      </c>
      <c r="E9" s="31" t="s">
        <v>179</v>
      </c>
      <c r="F9" s="30" t="s">
        <v>122</v>
      </c>
      <c r="G9" s="41" t="s">
        <v>180</v>
      </c>
      <c r="H9" s="31" t="s">
        <v>166</v>
      </c>
      <c r="I9" s="31" t="s">
        <v>26</v>
      </c>
      <c r="J9" s="26" t="s">
        <v>133</v>
      </c>
      <c r="K9" s="30" t="s">
        <v>181</v>
      </c>
      <c r="L9" s="25" t="s">
        <v>90</v>
      </c>
      <c r="M9" s="30" t="s">
        <v>167</v>
      </c>
      <c r="N9" s="27" t="s">
        <v>175</v>
      </c>
      <c r="O9" s="53">
        <v>14</v>
      </c>
    </row>
    <row r="10" spans="1:15" s="28" customFormat="1" ht="18.75" x14ac:dyDescent="0.3">
      <c r="A10" s="3">
        <v>5</v>
      </c>
      <c r="B10" s="3" t="s">
        <v>163</v>
      </c>
      <c r="C10" s="3" t="s">
        <v>176</v>
      </c>
      <c r="D10" s="3">
        <v>25000</v>
      </c>
      <c r="E10" s="10" t="s">
        <v>164</v>
      </c>
      <c r="F10" s="3" t="s">
        <v>18</v>
      </c>
      <c r="G10" s="35" t="s">
        <v>165</v>
      </c>
      <c r="H10" s="11" t="s">
        <v>166</v>
      </c>
      <c r="I10" s="7" t="s">
        <v>26</v>
      </c>
      <c r="J10" s="13" t="s">
        <v>133</v>
      </c>
      <c r="K10" s="7" t="s">
        <v>169</v>
      </c>
      <c r="L10" s="3" t="s">
        <v>90</v>
      </c>
      <c r="M10" s="10" t="s">
        <v>167</v>
      </c>
      <c r="N10" s="10" t="s">
        <v>170</v>
      </c>
      <c r="O10" s="3">
        <v>16</v>
      </c>
    </row>
    <row r="11" spans="1:15" s="2" customFormat="1" ht="18.75" x14ac:dyDescent="0.3">
      <c r="A11" s="46">
        <v>8</v>
      </c>
      <c r="B11" s="47" t="s">
        <v>12</v>
      </c>
      <c r="C11" s="47" t="s">
        <v>112</v>
      </c>
      <c r="D11" s="54">
        <v>16000</v>
      </c>
      <c r="E11" s="47" t="s">
        <v>88</v>
      </c>
      <c r="F11" s="47" t="s">
        <v>18</v>
      </c>
      <c r="G11" s="55" t="s">
        <v>113</v>
      </c>
      <c r="H11" s="49" t="s">
        <v>58</v>
      </c>
      <c r="I11" s="49" t="s">
        <v>26</v>
      </c>
      <c r="J11" s="47" t="s">
        <v>84</v>
      </c>
      <c r="K11" s="49" t="s">
        <v>114</v>
      </c>
      <c r="L11" s="47" t="s">
        <v>22</v>
      </c>
      <c r="M11" s="55" t="s">
        <v>115</v>
      </c>
      <c r="N11" s="47" t="s">
        <v>116</v>
      </c>
      <c r="O11" s="51">
        <v>7</v>
      </c>
    </row>
    <row r="13" spans="1:15" ht="28.5" x14ac:dyDescent="0.45">
      <c r="A13" s="113" t="s">
        <v>147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5"/>
    </row>
    <row r="14" spans="1:15" ht="21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6</v>
      </c>
      <c r="F14" s="1" t="s">
        <v>5</v>
      </c>
      <c r="G14" s="1" t="s">
        <v>4</v>
      </c>
      <c r="H14" s="1" t="s">
        <v>14</v>
      </c>
      <c r="I14" s="1" t="s">
        <v>15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  <c r="O14" s="1" t="s">
        <v>142</v>
      </c>
    </row>
    <row r="15" spans="1:15" s="2" customFormat="1" ht="18.75" x14ac:dyDescent="0.3">
      <c r="A15" s="44">
        <v>3</v>
      </c>
      <c r="B15" s="3" t="s">
        <v>42</v>
      </c>
      <c r="C15" s="3" t="s">
        <v>123</v>
      </c>
      <c r="D15" s="3">
        <v>15500</v>
      </c>
      <c r="E15" s="10" t="s">
        <v>124</v>
      </c>
      <c r="F15" s="10" t="s">
        <v>122</v>
      </c>
      <c r="G15" s="42" t="s">
        <v>46</v>
      </c>
      <c r="H15" s="7" t="s">
        <v>58</v>
      </c>
      <c r="I15" s="7" t="s">
        <v>26</v>
      </c>
      <c r="J15" s="7" t="s">
        <v>98</v>
      </c>
      <c r="K15" s="7" t="s">
        <v>125</v>
      </c>
      <c r="L15" s="3" t="s">
        <v>22</v>
      </c>
      <c r="M15" s="11" t="s">
        <v>126</v>
      </c>
      <c r="N15" s="11" t="s">
        <v>92</v>
      </c>
      <c r="O15" s="45">
        <v>16</v>
      </c>
    </row>
    <row r="16" spans="1:15" s="2" customFormat="1" ht="18.75" x14ac:dyDescent="0.3">
      <c r="A16" s="46">
        <v>11</v>
      </c>
      <c r="B16" s="47" t="s">
        <v>37</v>
      </c>
      <c r="C16" s="47" t="s">
        <v>87</v>
      </c>
      <c r="D16" s="48">
        <v>13000</v>
      </c>
      <c r="E16" s="47" t="s">
        <v>88</v>
      </c>
      <c r="F16" s="47" t="s">
        <v>54</v>
      </c>
      <c r="G16" s="47" t="s">
        <v>89</v>
      </c>
      <c r="H16" s="47" t="s">
        <v>20</v>
      </c>
      <c r="I16" s="47" t="s">
        <v>21</v>
      </c>
      <c r="J16" s="47" t="s">
        <v>84</v>
      </c>
      <c r="K16" s="49" t="s">
        <v>104</v>
      </c>
      <c r="L16" s="47" t="s">
        <v>90</v>
      </c>
      <c r="M16" s="50" t="s">
        <v>91</v>
      </c>
      <c r="N16" s="47" t="s">
        <v>92</v>
      </c>
      <c r="O16" s="51">
        <v>5</v>
      </c>
    </row>
    <row r="21" spans="2:3" ht="18.75" x14ac:dyDescent="0.3">
      <c r="B21" s="111" t="s">
        <v>143</v>
      </c>
      <c r="C21" s="112"/>
    </row>
    <row r="22" spans="2:3" ht="18.75" x14ac:dyDescent="0.3">
      <c r="B22" s="21" t="s">
        <v>152</v>
      </c>
      <c r="C22" s="19" t="s">
        <v>144</v>
      </c>
    </row>
    <row r="23" spans="2:3" ht="18.75" x14ac:dyDescent="0.3">
      <c r="B23" s="17" t="s">
        <v>150</v>
      </c>
      <c r="C23" s="18" t="s">
        <v>145</v>
      </c>
    </row>
    <row r="24" spans="2:3" ht="18.75" x14ac:dyDescent="0.3">
      <c r="B24" s="22" t="s">
        <v>151</v>
      </c>
      <c r="C24" s="20">
        <v>-2</v>
      </c>
    </row>
  </sheetData>
  <mergeCells count="5">
    <mergeCell ref="B21:C21"/>
    <mergeCell ref="A13:O13"/>
    <mergeCell ref="A7:O7"/>
    <mergeCell ref="A2:O2"/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AA5A-74E4-4158-992D-7300D94309A9}">
  <dimension ref="A1:P33"/>
  <sheetViews>
    <sheetView tabSelected="1" zoomScale="85" zoomScaleNormal="85" workbookViewId="0">
      <selection activeCell="E6" sqref="E6"/>
    </sheetView>
  </sheetViews>
  <sheetFormatPr defaultColWidth="5" defaultRowHeight="18.75" x14ac:dyDescent="0.3"/>
  <cols>
    <col min="1" max="1" width="4.85546875" style="2" bestFit="1" customWidth="1"/>
    <col min="2" max="2" width="11.85546875" style="2" bestFit="1" customWidth="1"/>
    <col min="3" max="3" width="22" style="2" bestFit="1" customWidth="1"/>
    <col min="4" max="4" width="26.140625" style="2" bestFit="1" customWidth="1"/>
    <col min="5" max="5" width="50.28515625" style="2" bestFit="1" customWidth="1"/>
    <col min="6" max="6" width="18.5703125" style="2" bestFit="1" customWidth="1"/>
    <col min="7" max="7" width="21.140625" style="2" bestFit="1" customWidth="1"/>
    <col min="8" max="8" width="7.42578125" style="2" bestFit="1" customWidth="1"/>
    <col min="9" max="9" width="10.85546875" style="2" bestFit="1" customWidth="1"/>
    <col min="10" max="10" width="12.7109375" style="2" bestFit="1" customWidth="1"/>
    <col min="11" max="11" width="16" style="2" bestFit="1" customWidth="1"/>
    <col min="12" max="12" width="15.28515625" style="2" bestFit="1" customWidth="1"/>
    <col min="13" max="13" width="44.85546875" style="2" bestFit="1" customWidth="1"/>
    <col min="14" max="14" width="33" style="2" customWidth="1"/>
    <col min="15" max="15" width="8.42578125" style="2" bestFit="1" customWidth="1"/>
    <col min="16" max="16384" width="5" style="2"/>
  </cols>
  <sheetData>
    <row r="1" spans="1:15" ht="23.25" x14ac:dyDescent="0.35">
      <c r="A1" s="123" t="s">
        <v>321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15" ht="21" x14ac:dyDescent="0.35">
      <c r="A2" s="86" t="s">
        <v>0</v>
      </c>
      <c r="B2" s="86" t="s">
        <v>1</v>
      </c>
      <c r="C2" s="86" t="s">
        <v>2</v>
      </c>
      <c r="D2" s="86" t="s">
        <v>3</v>
      </c>
      <c r="E2" s="86" t="s">
        <v>6</v>
      </c>
      <c r="F2" s="86" t="s">
        <v>5</v>
      </c>
      <c r="G2" s="86" t="s">
        <v>4</v>
      </c>
      <c r="H2" s="86" t="s">
        <v>14</v>
      </c>
      <c r="I2" s="86" t="s">
        <v>15</v>
      </c>
      <c r="J2" s="86" t="s">
        <v>7</v>
      </c>
      <c r="K2" s="86" t="s">
        <v>8</v>
      </c>
      <c r="L2" s="86" t="s">
        <v>9</v>
      </c>
      <c r="M2" s="86" t="s">
        <v>10</v>
      </c>
      <c r="N2" s="86" t="s">
        <v>11</v>
      </c>
      <c r="O2" s="86" t="s">
        <v>142</v>
      </c>
    </row>
    <row r="3" spans="1:15" s="28" customFormat="1" ht="30" customHeight="1" x14ac:dyDescent="0.3">
      <c r="A3" s="58">
        <v>8</v>
      </c>
      <c r="B3" s="58" t="s">
        <v>314</v>
      </c>
      <c r="C3" s="58" t="s">
        <v>101</v>
      </c>
      <c r="D3" s="58">
        <v>15000</v>
      </c>
      <c r="E3" s="88" t="s">
        <v>102</v>
      </c>
      <c r="F3" s="84" t="s">
        <v>45</v>
      </c>
      <c r="G3" s="90" t="s">
        <v>310</v>
      </c>
      <c r="H3" s="78" t="s">
        <v>58</v>
      </c>
      <c r="I3" s="78" t="s">
        <v>26</v>
      </c>
      <c r="J3" s="89" t="s">
        <v>98</v>
      </c>
      <c r="K3" s="58" t="s">
        <v>129</v>
      </c>
      <c r="L3" s="91" t="s">
        <v>47</v>
      </c>
      <c r="M3" s="88" t="s">
        <v>315</v>
      </c>
      <c r="N3" s="88" t="s">
        <v>315</v>
      </c>
      <c r="O3" s="58">
        <v>22</v>
      </c>
    </row>
    <row r="4" spans="1:15" s="28" customFormat="1" x14ac:dyDescent="0.3">
      <c r="A4" s="58">
        <v>18</v>
      </c>
      <c r="B4" s="58" t="s">
        <v>42</v>
      </c>
      <c r="C4" s="58" t="s">
        <v>127</v>
      </c>
      <c r="D4" s="58">
        <v>11500</v>
      </c>
      <c r="E4" s="81" t="s">
        <v>97</v>
      </c>
      <c r="F4" s="58" t="s">
        <v>54</v>
      </c>
      <c r="G4" s="90" t="s">
        <v>310</v>
      </c>
      <c r="H4" s="78" t="s">
        <v>58</v>
      </c>
      <c r="I4" s="78" t="s">
        <v>26</v>
      </c>
      <c r="J4" s="89" t="s">
        <v>98</v>
      </c>
      <c r="K4" s="58" t="s">
        <v>129</v>
      </c>
      <c r="L4" s="91" t="s">
        <v>47</v>
      </c>
      <c r="M4" s="84" t="s">
        <v>317</v>
      </c>
      <c r="N4" s="84" t="s">
        <v>317</v>
      </c>
      <c r="O4" s="58">
        <v>14</v>
      </c>
    </row>
    <row r="5" spans="1:15" s="28" customFormat="1" x14ac:dyDescent="0.25">
      <c r="A5" s="58"/>
      <c r="B5" s="58"/>
      <c r="C5" s="58"/>
      <c r="D5" s="58"/>
      <c r="E5" s="88"/>
      <c r="F5" s="84"/>
      <c r="G5" s="90"/>
      <c r="H5" s="58"/>
      <c r="I5" s="58"/>
      <c r="J5" s="89"/>
      <c r="K5" s="58"/>
      <c r="L5" s="91"/>
      <c r="M5" s="88"/>
      <c r="N5" s="88"/>
      <c r="O5" s="58"/>
    </row>
    <row r="6" spans="1:15" x14ac:dyDescent="0.3">
      <c r="A6" s="58"/>
      <c r="B6" s="58"/>
      <c r="C6" s="58"/>
      <c r="D6" s="58"/>
      <c r="E6" s="89"/>
      <c r="F6" s="78"/>
      <c r="G6" s="93"/>
      <c r="H6" s="78"/>
      <c r="I6" s="78"/>
      <c r="J6" s="81"/>
      <c r="K6" s="89"/>
      <c r="L6" s="91"/>
      <c r="M6" s="88"/>
      <c r="N6" s="88"/>
      <c r="O6" s="58"/>
    </row>
    <row r="8" spans="1:15" s="28" customFormat="1" x14ac:dyDescent="0.3">
      <c r="A8" s="58">
        <v>21</v>
      </c>
      <c r="B8" s="58" t="s">
        <v>42</v>
      </c>
      <c r="C8" s="58" t="s">
        <v>318</v>
      </c>
      <c r="D8" s="87" t="s">
        <v>319</v>
      </c>
      <c r="E8" s="89" t="s">
        <v>294</v>
      </c>
      <c r="F8" s="92" t="s">
        <v>31</v>
      </c>
      <c r="G8" s="93" t="s">
        <v>320</v>
      </c>
      <c r="H8" s="78" t="s">
        <v>58</v>
      </c>
      <c r="I8" s="78" t="s">
        <v>26</v>
      </c>
      <c r="J8" s="89" t="s">
        <v>98</v>
      </c>
      <c r="K8" s="58"/>
      <c r="L8" s="91" t="s">
        <v>306</v>
      </c>
      <c r="M8" s="92" t="s">
        <v>307</v>
      </c>
      <c r="N8" s="87" t="s">
        <v>308</v>
      </c>
      <c r="O8" s="58">
        <v>10</v>
      </c>
    </row>
    <row r="9" spans="1:15" s="28" customFormat="1" x14ac:dyDescent="0.3">
      <c r="A9" s="58">
        <v>23</v>
      </c>
      <c r="B9" s="58" t="s">
        <v>42</v>
      </c>
      <c r="C9" s="87" t="s">
        <v>309</v>
      </c>
      <c r="D9" s="87" t="s">
        <v>313</v>
      </c>
      <c r="E9" s="89" t="s">
        <v>265</v>
      </c>
      <c r="F9" s="92" t="s">
        <v>31</v>
      </c>
      <c r="G9" s="93" t="s">
        <v>165</v>
      </c>
      <c r="H9" s="58" t="s">
        <v>20</v>
      </c>
      <c r="I9" s="78" t="s">
        <v>26</v>
      </c>
      <c r="J9" s="81" t="s">
        <v>84</v>
      </c>
      <c r="K9" s="81" t="s">
        <v>125</v>
      </c>
      <c r="L9" s="91" t="s">
        <v>306</v>
      </c>
      <c r="M9" s="92" t="s">
        <v>307</v>
      </c>
      <c r="N9" s="87" t="s">
        <v>308</v>
      </c>
      <c r="O9" s="58">
        <v>6</v>
      </c>
    </row>
    <row r="11" spans="1:15" x14ac:dyDescent="0.3">
      <c r="B11" s="111" t="s">
        <v>143</v>
      </c>
      <c r="C11" s="112"/>
      <c r="E11" s="94" t="s">
        <v>316</v>
      </c>
    </row>
    <row r="12" spans="1:15" x14ac:dyDescent="0.3">
      <c r="B12" s="80" t="s">
        <v>291</v>
      </c>
      <c r="C12" s="19" t="s">
        <v>232</v>
      </c>
    </row>
    <row r="13" spans="1:15" x14ac:dyDescent="0.3">
      <c r="B13" s="79" t="s">
        <v>152</v>
      </c>
      <c r="C13" s="19" t="s">
        <v>144</v>
      </c>
    </row>
    <row r="14" spans="1:15" x14ac:dyDescent="0.3">
      <c r="B14" s="17" t="s">
        <v>150</v>
      </c>
      <c r="C14" s="18" t="s">
        <v>145</v>
      </c>
    </row>
    <row r="15" spans="1:15" x14ac:dyDescent="0.3">
      <c r="B15" s="22" t="s">
        <v>151</v>
      </c>
      <c r="C15" s="20">
        <v>-1</v>
      </c>
    </row>
    <row r="16" spans="1:15" x14ac:dyDescent="0.3">
      <c r="B16" s="124" t="s">
        <v>223</v>
      </c>
      <c r="C16" s="124"/>
    </row>
    <row r="17" spans="1:16" s="28" customForma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9" spans="1:16" s="28" customForma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s="28" customForma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32" spans="1:16" ht="18.75" customHeight="1" x14ac:dyDescent="0.3"/>
    <row r="33" ht="81.75" customHeight="1" x14ac:dyDescent="0.3"/>
  </sheetData>
  <sortState xmlns:xlrd2="http://schemas.microsoft.com/office/spreadsheetml/2017/richdata2" ref="A3:O9">
    <sortCondition descending="1" ref="O3:O9"/>
    <sortCondition ref="D3:D9"/>
  </sortState>
  <mergeCells count="3">
    <mergeCell ref="A1:O1"/>
    <mergeCell ref="B11:C11"/>
    <mergeCell ref="B16: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8897-7378-4124-97AE-89B64214C75C}">
  <dimension ref="A1:O12"/>
  <sheetViews>
    <sheetView zoomScale="220" zoomScaleNormal="220" workbookViewId="0">
      <selection activeCell="C11" sqref="C11:D11"/>
    </sheetView>
  </sheetViews>
  <sheetFormatPr defaultRowHeight="11.25" x14ac:dyDescent="0.2"/>
  <cols>
    <col min="1" max="1" width="2.7109375" style="96" bestFit="1" customWidth="1"/>
    <col min="2" max="2" width="7.28515625" style="96" bestFit="1" customWidth="1"/>
    <col min="3" max="3" width="8.42578125" style="96" bestFit="1" customWidth="1"/>
    <col min="4" max="4" width="15.5703125" style="96" bestFit="1" customWidth="1"/>
    <col min="5" max="5" width="29.7109375" style="96" bestFit="1" customWidth="1"/>
    <col min="6" max="6" width="10.140625" style="96" bestFit="1" customWidth="1"/>
    <col min="7" max="7" width="13.7109375" style="96" bestFit="1" customWidth="1"/>
    <col min="8" max="8" width="4" style="96" bestFit="1" customWidth="1"/>
    <col min="9" max="9" width="6.140625" style="96" bestFit="1" customWidth="1"/>
    <col min="10" max="10" width="7.7109375" style="96" bestFit="1" customWidth="1"/>
    <col min="11" max="11" width="9.140625" style="96" bestFit="1" customWidth="1"/>
    <col min="12" max="12" width="8.42578125" style="96" bestFit="1" customWidth="1"/>
    <col min="13" max="13" width="21.140625" style="96" bestFit="1" customWidth="1"/>
    <col min="14" max="14" width="29.140625" style="96" bestFit="1" customWidth="1"/>
    <col min="15" max="15" width="4.7109375" style="96" bestFit="1" customWidth="1"/>
    <col min="16" max="16384" width="9.140625" style="96"/>
  </cols>
  <sheetData>
    <row r="1" spans="1:15" x14ac:dyDescent="0.2">
      <c r="A1" s="95" t="s">
        <v>0</v>
      </c>
      <c r="B1" s="95" t="s">
        <v>1</v>
      </c>
      <c r="C1" s="95" t="s">
        <v>2</v>
      </c>
      <c r="D1" s="95" t="s">
        <v>3</v>
      </c>
      <c r="E1" s="95" t="s">
        <v>6</v>
      </c>
      <c r="F1" s="95" t="s">
        <v>5</v>
      </c>
      <c r="G1" s="95" t="s">
        <v>4</v>
      </c>
      <c r="H1" s="95" t="s">
        <v>14</v>
      </c>
      <c r="I1" s="95" t="s">
        <v>15</v>
      </c>
      <c r="J1" s="95" t="s">
        <v>7</v>
      </c>
      <c r="K1" s="95" t="s">
        <v>8</v>
      </c>
      <c r="L1" s="95" t="s">
        <v>9</v>
      </c>
      <c r="M1" s="95" t="s">
        <v>10</v>
      </c>
      <c r="N1" s="95" t="s">
        <v>11</v>
      </c>
      <c r="O1" s="95" t="s">
        <v>142</v>
      </c>
    </row>
    <row r="2" spans="1:15" x14ac:dyDescent="0.2">
      <c r="A2" s="97">
        <v>11</v>
      </c>
      <c r="B2" s="97" t="s">
        <v>42</v>
      </c>
      <c r="C2" s="98" t="s">
        <v>309</v>
      </c>
      <c r="D2" s="98" t="s">
        <v>313</v>
      </c>
      <c r="E2" s="103" t="s">
        <v>265</v>
      </c>
      <c r="F2" s="108" t="s">
        <v>31</v>
      </c>
      <c r="G2" s="110" t="s">
        <v>165</v>
      </c>
      <c r="H2" s="97" t="s">
        <v>20</v>
      </c>
      <c r="I2" s="102" t="s">
        <v>26</v>
      </c>
      <c r="J2" s="104" t="s">
        <v>84</v>
      </c>
      <c r="K2" s="104" t="s">
        <v>125</v>
      </c>
      <c r="L2" s="106" t="s">
        <v>306</v>
      </c>
      <c r="M2" s="108" t="s">
        <v>307</v>
      </c>
      <c r="N2" s="98" t="s">
        <v>308</v>
      </c>
      <c r="O2" s="97">
        <v>6</v>
      </c>
    </row>
    <row r="3" spans="1:15" x14ac:dyDescent="0.2">
      <c r="A3" s="97">
        <v>10</v>
      </c>
      <c r="B3" s="97" t="s">
        <v>42</v>
      </c>
      <c r="C3" s="97" t="s">
        <v>127</v>
      </c>
      <c r="D3" s="97">
        <v>13000</v>
      </c>
      <c r="E3" s="104" t="s">
        <v>97</v>
      </c>
      <c r="F3" s="97" t="s">
        <v>54</v>
      </c>
      <c r="G3" s="105" t="s">
        <v>310</v>
      </c>
      <c r="H3" s="102" t="s">
        <v>58</v>
      </c>
      <c r="I3" s="102" t="s">
        <v>26</v>
      </c>
      <c r="J3" s="103" t="s">
        <v>98</v>
      </c>
      <c r="K3" s="97" t="s">
        <v>129</v>
      </c>
      <c r="L3" s="106" t="s">
        <v>47</v>
      </c>
      <c r="M3" s="108" t="s">
        <v>311</v>
      </c>
      <c r="N3" s="97"/>
      <c r="O3" s="97">
        <v>7</v>
      </c>
    </row>
    <row r="4" spans="1:15" x14ac:dyDescent="0.2">
      <c r="A4" s="97">
        <v>9</v>
      </c>
      <c r="B4" s="97" t="s">
        <v>258</v>
      </c>
      <c r="C4" s="97" t="s">
        <v>293</v>
      </c>
      <c r="D4" s="97">
        <v>11000</v>
      </c>
      <c r="E4" s="103" t="s">
        <v>294</v>
      </c>
      <c r="F4" s="102" t="s">
        <v>18</v>
      </c>
      <c r="G4" s="97" t="s">
        <v>295</v>
      </c>
      <c r="H4" s="97" t="s">
        <v>20</v>
      </c>
      <c r="I4" s="97" t="s">
        <v>21</v>
      </c>
      <c r="J4" s="104" t="s">
        <v>84</v>
      </c>
      <c r="K4" s="104" t="s">
        <v>262</v>
      </c>
      <c r="L4" s="106" t="s">
        <v>22</v>
      </c>
      <c r="M4" s="109" t="s">
        <v>285</v>
      </c>
      <c r="N4" s="99" t="s">
        <v>296</v>
      </c>
      <c r="O4" s="97">
        <v>10</v>
      </c>
    </row>
    <row r="5" spans="1:15" x14ac:dyDescent="0.2">
      <c r="A5" s="97">
        <v>8</v>
      </c>
      <c r="B5" s="97" t="s">
        <v>258</v>
      </c>
      <c r="C5" s="108" t="s">
        <v>264</v>
      </c>
      <c r="D5" s="97">
        <v>12000</v>
      </c>
      <c r="E5" s="103" t="s">
        <v>294</v>
      </c>
      <c r="F5" s="97" t="s">
        <v>54</v>
      </c>
      <c r="G5" s="104" t="s">
        <v>298</v>
      </c>
      <c r="H5" s="97" t="s">
        <v>20</v>
      </c>
      <c r="I5" s="97" t="s">
        <v>21</v>
      </c>
      <c r="J5" s="104" t="s">
        <v>84</v>
      </c>
      <c r="K5" s="104" t="s">
        <v>262</v>
      </c>
      <c r="L5" s="106" t="s">
        <v>47</v>
      </c>
      <c r="M5" s="100" t="s">
        <v>299</v>
      </c>
      <c r="N5" s="100" t="s">
        <v>300</v>
      </c>
      <c r="O5" s="97">
        <v>12</v>
      </c>
    </row>
    <row r="6" spans="1:15" x14ac:dyDescent="0.2">
      <c r="A6" s="97">
        <v>6</v>
      </c>
      <c r="B6" s="97" t="s">
        <v>258</v>
      </c>
      <c r="C6" s="97" t="s">
        <v>264</v>
      </c>
      <c r="D6" s="97">
        <v>13000</v>
      </c>
      <c r="E6" s="103" t="s">
        <v>294</v>
      </c>
      <c r="F6" s="97" t="s">
        <v>54</v>
      </c>
      <c r="G6" s="104" t="s">
        <v>298</v>
      </c>
      <c r="H6" s="102" t="s">
        <v>58</v>
      </c>
      <c r="I6" s="102" t="s">
        <v>26</v>
      </c>
      <c r="J6" s="104" t="s">
        <v>84</v>
      </c>
      <c r="K6" s="104" t="s">
        <v>262</v>
      </c>
      <c r="L6" s="106" t="s">
        <v>47</v>
      </c>
      <c r="M6" s="100" t="s">
        <v>299</v>
      </c>
      <c r="N6" s="100" t="s">
        <v>300</v>
      </c>
      <c r="O6" s="97">
        <v>15</v>
      </c>
    </row>
    <row r="7" spans="1:15" x14ac:dyDescent="0.2">
      <c r="A7" s="97">
        <v>7</v>
      </c>
      <c r="B7" s="97" t="s">
        <v>258</v>
      </c>
      <c r="C7" s="97" t="s">
        <v>279</v>
      </c>
      <c r="D7" s="97">
        <v>14000</v>
      </c>
      <c r="E7" s="103" t="s">
        <v>294</v>
      </c>
      <c r="F7" s="97" t="s">
        <v>54</v>
      </c>
      <c r="G7" s="107" t="s">
        <v>280</v>
      </c>
      <c r="H7" s="97" t="s">
        <v>20</v>
      </c>
      <c r="I7" s="97" t="s">
        <v>21</v>
      </c>
      <c r="J7" s="104" t="s">
        <v>84</v>
      </c>
      <c r="K7" s="104" t="s">
        <v>262</v>
      </c>
      <c r="L7" s="104" t="s">
        <v>261</v>
      </c>
      <c r="M7" s="99" t="s">
        <v>263</v>
      </c>
      <c r="N7" s="99" t="s">
        <v>312</v>
      </c>
      <c r="O7" s="97">
        <v>15</v>
      </c>
    </row>
    <row r="8" spans="1:15" x14ac:dyDescent="0.2">
      <c r="A8" s="97">
        <v>5</v>
      </c>
      <c r="B8" s="97" t="s">
        <v>314</v>
      </c>
      <c r="C8" s="97" t="s">
        <v>101</v>
      </c>
      <c r="D8" s="97">
        <v>13000</v>
      </c>
      <c r="E8" s="99" t="s">
        <v>102</v>
      </c>
      <c r="F8" s="100" t="s">
        <v>45</v>
      </c>
      <c r="G8" s="105" t="s">
        <v>310</v>
      </c>
      <c r="H8" s="97" t="s">
        <v>20</v>
      </c>
      <c r="I8" s="97" t="s">
        <v>21</v>
      </c>
      <c r="J8" s="103" t="s">
        <v>98</v>
      </c>
      <c r="K8" s="97" t="s">
        <v>129</v>
      </c>
      <c r="L8" s="106" t="s">
        <v>47</v>
      </c>
      <c r="M8" s="99" t="s">
        <v>315</v>
      </c>
      <c r="N8" s="99" t="s">
        <v>315</v>
      </c>
      <c r="O8" s="97">
        <v>20</v>
      </c>
    </row>
    <row r="9" spans="1:15" x14ac:dyDescent="0.2">
      <c r="A9" s="97">
        <v>4</v>
      </c>
      <c r="B9" s="97" t="s">
        <v>258</v>
      </c>
      <c r="C9" s="97" t="s">
        <v>259</v>
      </c>
      <c r="D9" s="97">
        <v>14500</v>
      </c>
      <c r="E9" s="99" t="s">
        <v>102</v>
      </c>
      <c r="F9" s="102" t="s">
        <v>18</v>
      </c>
      <c r="G9" s="101" t="s">
        <v>260</v>
      </c>
      <c r="H9" s="97" t="s">
        <v>20</v>
      </c>
      <c r="I9" s="97" t="s">
        <v>21</v>
      </c>
      <c r="J9" s="103" t="s">
        <v>98</v>
      </c>
      <c r="K9" s="104" t="s">
        <v>262</v>
      </c>
      <c r="L9" s="104" t="s">
        <v>261</v>
      </c>
      <c r="M9" s="99" t="s">
        <v>263</v>
      </c>
      <c r="N9" s="99" t="s">
        <v>289</v>
      </c>
      <c r="O9" s="97">
        <v>21</v>
      </c>
    </row>
    <row r="10" spans="1:15" x14ac:dyDescent="0.2">
      <c r="A10" s="97">
        <v>3</v>
      </c>
      <c r="B10" s="97" t="s">
        <v>314</v>
      </c>
      <c r="C10" s="97" t="s">
        <v>101</v>
      </c>
      <c r="D10" s="97">
        <v>15000</v>
      </c>
      <c r="E10" s="99" t="s">
        <v>102</v>
      </c>
      <c r="F10" s="100" t="s">
        <v>45</v>
      </c>
      <c r="G10" s="105" t="s">
        <v>310</v>
      </c>
      <c r="H10" s="102" t="s">
        <v>58</v>
      </c>
      <c r="I10" s="102" t="s">
        <v>26</v>
      </c>
      <c r="J10" s="103" t="s">
        <v>98</v>
      </c>
      <c r="K10" s="97" t="s">
        <v>129</v>
      </c>
      <c r="L10" s="106" t="s">
        <v>47</v>
      </c>
      <c r="M10" s="99" t="s">
        <v>315</v>
      </c>
      <c r="N10" s="99" t="s">
        <v>315</v>
      </c>
      <c r="O10" s="97">
        <v>22</v>
      </c>
    </row>
    <row r="11" spans="1:15" x14ac:dyDescent="0.2">
      <c r="A11" s="97">
        <v>2</v>
      </c>
      <c r="B11" s="97" t="s">
        <v>258</v>
      </c>
      <c r="C11" s="97" t="s">
        <v>259</v>
      </c>
      <c r="D11" s="97" t="s">
        <v>297</v>
      </c>
      <c r="E11" s="99" t="s">
        <v>102</v>
      </c>
      <c r="F11" s="102" t="s">
        <v>18</v>
      </c>
      <c r="G11" s="101" t="s">
        <v>260</v>
      </c>
      <c r="H11" s="102" t="s">
        <v>58</v>
      </c>
      <c r="I11" s="102" t="s">
        <v>26</v>
      </c>
      <c r="J11" s="103" t="s">
        <v>98</v>
      </c>
      <c r="K11" s="104" t="s">
        <v>262</v>
      </c>
      <c r="L11" s="104" t="s">
        <v>261</v>
      </c>
      <c r="M11" s="99" t="s">
        <v>263</v>
      </c>
      <c r="N11" s="99" t="s">
        <v>289</v>
      </c>
      <c r="O11" s="97">
        <v>23</v>
      </c>
    </row>
    <row r="12" spans="1:15" x14ac:dyDescent="0.2">
      <c r="A12" s="97">
        <v>1</v>
      </c>
      <c r="B12" s="97" t="s">
        <v>258</v>
      </c>
      <c r="C12" s="97" t="s">
        <v>301</v>
      </c>
      <c r="D12" s="98">
        <v>17000</v>
      </c>
      <c r="E12" s="99" t="s">
        <v>302</v>
      </c>
      <c r="F12" s="100" t="s">
        <v>122</v>
      </c>
      <c r="G12" s="101" t="s">
        <v>260</v>
      </c>
      <c r="H12" s="102" t="s">
        <v>58</v>
      </c>
      <c r="I12" s="102" t="s">
        <v>26</v>
      </c>
      <c r="J12" s="103" t="s">
        <v>98</v>
      </c>
      <c r="K12" s="104" t="s">
        <v>262</v>
      </c>
      <c r="L12" s="104" t="s">
        <v>261</v>
      </c>
      <c r="M12" s="99" t="s">
        <v>263</v>
      </c>
      <c r="N12" s="99" t="s">
        <v>303</v>
      </c>
      <c r="O12" s="97">
        <v>24</v>
      </c>
    </row>
  </sheetData>
  <sortState xmlns:xlrd2="http://schemas.microsoft.com/office/spreadsheetml/2017/richdata2" ref="A2:O13">
    <sortCondition ref="O2:O1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59B3-F192-4F2B-AC6E-97C5F9C1B63A}">
  <dimension ref="A1:R23"/>
  <sheetViews>
    <sheetView zoomScale="85" zoomScaleNormal="85" workbookViewId="0">
      <selection activeCell="C4" sqref="C4"/>
    </sheetView>
  </sheetViews>
  <sheetFormatPr defaultColWidth="36.42578125" defaultRowHeight="15" x14ac:dyDescent="0.25"/>
  <cols>
    <col min="1" max="1" width="4.85546875" bestFit="1" customWidth="1"/>
    <col min="2" max="2" width="10.7109375" bestFit="1" customWidth="1"/>
    <col min="3" max="3" width="17.85546875" bestFit="1" customWidth="1"/>
    <col min="4" max="4" width="11.140625" bestFit="1" customWidth="1"/>
    <col min="5" max="5" width="39" bestFit="1" customWidth="1"/>
    <col min="6" max="6" width="18.5703125" bestFit="1" customWidth="1"/>
    <col min="7" max="7" width="12.42578125" bestFit="1" customWidth="1"/>
    <col min="8" max="8" width="7.42578125" bestFit="1" customWidth="1"/>
    <col min="9" max="9" width="10.85546875" bestFit="1" customWidth="1"/>
    <col min="10" max="10" width="20.28515625" bestFit="1" customWidth="1"/>
    <col min="11" max="11" width="12.7109375" bestFit="1" customWidth="1"/>
    <col min="12" max="12" width="16" bestFit="1" customWidth="1"/>
    <col min="13" max="13" width="15.28515625" bestFit="1" customWidth="1"/>
    <col min="14" max="14" width="47.7109375" bestFit="1" customWidth="1"/>
    <col min="15" max="15" width="17.42578125" bestFit="1" customWidth="1"/>
    <col min="16" max="16" width="36.140625" bestFit="1" customWidth="1"/>
    <col min="17" max="17" width="11.28515625" bestFit="1" customWidth="1"/>
    <col min="18" max="18" width="19.42578125" bestFit="1" customWidth="1"/>
  </cols>
  <sheetData>
    <row r="1" spans="1:18" ht="23.25" x14ac:dyDescent="0.35">
      <c r="A1" s="122" t="s">
        <v>225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18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5</v>
      </c>
      <c r="G2" s="1" t="s">
        <v>4</v>
      </c>
      <c r="H2" s="1" t="s">
        <v>14</v>
      </c>
      <c r="I2" s="1" t="s">
        <v>15</v>
      </c>
      <c r="J2" s="1" t="s">
        <v>230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226</v>
      </c>
      <c r="P2" s="1" t="s">
        <v>11</v>
      </c>
      <c r="Q2" s="1" t="s">
        <v>252</v>
      </c>
      <c r="R2" s="1" t="s">
        <v>221</v>
      </c>
    </row>
    <row r="3" spans="1:18" ht="56.25" x14ac:dyDescent="0.25">
      <c r="A3" s="25">
        <v>12</v>
      </c>
      <c r="B3" s="25" t="s">
        <v>153</v>
      </c>
      <c r="C3" s="25" t="s">
        <v>210</v>
      </c>
      <c r="D3" s="70">
        <v>81800</v>
      </c>
      <c r="E3" s="67" t="s">
        <v>222</v>
      </c>
      <c r="F3" s="62" t="s">
        <v>204</v>
      </c>
      <c r="G3" s="63" t="s">
        <v>205</v>
      </c>
      <c r="H3" s="31" t="s">
        <v>58</v>
      </c>
      <c r="I3" s="31" t="s">
        <v>26</v>
      </c>
      <c r="J3" s="27" t="s">
        <v>231</v>
      </c>
      <c r="K3" s="27" t="s">
        <v>208</v>
      </c>
      <c r="L3" s="25" t="s">
        <v>209</v>
      </c>
      <c r="M3" s="25" t="s">
        <v>207</v>
      </c>
      <c r="N3" s="27" t="s">
        <v>206</v>
      </c>
      <c r="O3" s="25">
        <v>2021</v>
      </c>
      <c r="P3" s="27" t="s">
        <v>203</v>
      </c>
      <c r="Q3" s="74" t="s">
        <v>253</v>
      </c>
      <c r="R3" s="25">
        <v>20</v>
      </c>
    </row>
    <row r="4" spans="1:18" ht="56.25" x14ac:dyDescent="0.25">
      <c r="A4" s="25">
        <v>14</v>
      </c>
      <c r="B4" s="25" t="s">
        <v>153</v>
      </c>
      <c r="C4" s="25" t="s">
        <v>224</v>
      </c>
      <c r="D4" s="31">
        <v>26000</v>
      </c>
      <c r="E4" s="68" t="s">
        <v>157</v>
      </c>
      <c r="F4" s="31" t="s">
        <v>158</v>
      </c>
      <c r="G4" s="62" t="s">
        <v>156</v>
      </c>
      <c r="H4" s="25" t="s">
        <v>159</v>
      </c>
      <c r="I4" s="25" t="s">
        <v>21</v>
      </c>
      <c r="J4" s="26" t="s">
        <v>227</v>
      </c>
      <c r="K4" s="26" t="s">
        <v>160</v>
      </c>
      <c r="L4" s="25" t="s">
        <v>103</v>
      </c>
      <c r="M4" s="26" t="s">
        <v>161</v>
      </c>
      <c r="N4" s="26" t="s">
        <v>162</v>
      </c>
      <c r="O4" s="25">
        <v>2020</v>
      </c>
      <c r="P4" s="27" t="s">
        <v>203</v>
      </c>
      <c r="Q4" s="75" t="s">
        <v>254</v>
      </c>
      <c r="R4" s="25">
        <v>3</v>
      </c>
    </row>
    <row r="5" spans="1:18" ht="56.25" x14ac:dyDescent="0.25">
      <c r="A5" s="25">
        <v>14</v>
      </c>
      <c r="B5" s="25" t="s">
        <v>153</v>
      </c>
      <c r="C5" s="25" t="s">
        <v>215</v>
      </c>
      <c r="D5" s="25">
        <v>66000</v>
      </c>
      <c r="E5" s="68" t="s">
        <v>157</v>
      </c>
      <c r="F5" s="62" t="s">
        <v>204</v>
      </c>
      <c r="G5" s="64" t="s">
        <v>216</v>
      </c>
      <c r="H5" s="25" t="s">
        <v>20</v>
      </c>
      <c r="I5" s="25" t="s">
        <v>21</v>
      </c>
      <c r="J5" s="66" t="s">
        <v>228</v>
      </c>
      <c r="K5" s="66" t="s">
        <v>217</v>
      </c>
      <c r="L5" s="25" t="s">
        <v>103</v>
      </c>
      <c r="M5" s="25" t="s">
        <v>207</v>
      </c>
      <c r="N5" s="27" t="s">
        <v>206</v>
      </c>
      <c r="O5" s="25">
        <v>2020</v>
      </c>
      <c r="P5" s="27" t="s">
        <v>203</v>
      </c>
      <c r="Q5" s="74" t="s">
        <v>253</v>
      </c>
      <c r="R5" s="25">
        <v>16</v>
      </c>
    </row>
    <row r="6" spans="1:18" ht="56.25" x14ac:dyDescent="0.25">
      <c r="A6" s="25">
        <v>14</v>
      </c>
      <c r="B6" s="25" t="s">
        <v>153</v>
      </c>
      <c r="C6" s="25" t="s">
        <v>218</v>
      </c>
      <c r="D6" s="25">
        <v>50000</v>
      </c>
      <c r="E6" s="68" t="s">
        <v>157</v>
      </c>
      <c r="F6" s="62" t="s">
        <v>204</v>
      </c>
      <c r="G6" s="62" t="s">
        <v>156</v>
      </c>
      <c r="H6" s="25" t="s">
        <v>20</v>
      </c>
      <c r="I6" s="25" t="s">
        <v>21</v>
      </c>
      <c r="J6" s="66" t="s">
        <v>228</v>
      </c>
      <c r="K6" s="31" t="s">
        <v>219</v>
      </c>
      <c r="L6" s="25" t="s">
        <v>103</v>
      </c>
      <c r="M6" s="25" t="s">
        <v>207</v>
      </c>
      <c r="N6" s="65" t="s">
        <v>214</v>
      </c>
      <c r="O6" s="25">
        <v>2019</v>
      </c>
      <c r="P6" s="27" t="s">
        <v>203</v>
      </c>
      <c r="Q6" s="74" t="s">
        <v>253</v>
      </c>
      <c r="R6" s="25">
        <v>10</v>
      </c>
    </row>
    <row r="7" spans="1:18" ht="56.25" x14ac:dyDescent="0.25">
      <c r="A7" s="25">
        <v>14</v>
      </c>
      <c r="B7" s="25" t="s">
        <v>153</v>
      </c>
      <c r="C7" s="25" t="s">
        <v>211</v>
      </c>
      <c r="D7" s="31">
        <v>38000</v>
      </c>
      <c r="E7" s="68" t="s">
        <v>157</v>
      </c>
      <c r="F7" s="31" t="s">
        <v>158</v>
      </c>
      <c r="G7" s="69" t="s">
        <v>212</v>
      </c>
      <c r="H7" s="25" t="s">
        <v>159</v>
      </c>
      <c r="I7" s="31" t="s">
        <v>26</v>
      </c>
      <c r="J7" s="66" t="s">
        <v>229</v>
      </c>
      <c r="K7" s="66" t="s">
        <v>213</v>
      </c>
      <c r="L7" s="25" t="s">
        <v>103</v>
      </c>
      <c r="M7" s="25" t="s">
        <v>207</v>
      </c>
      <c r="N7" s="65" t="s">
        <v>214</v>
      </c>
      <c r="O7" s="25">
        <v>2018</v>
      </c>
      <c r="P7" s="27" t="s">
        <v>203</v>
      </c>
      <c r="Q7" s="74" t="s">
        <v>253</v>
      </c>
      <c r="R7" s="25">
        <v>10</v>
      </c>
    </row>
    <row r="9" spans="1:18" ht="23.25" x14ac:dyDescent="0.35">
      <c r="A9" s="122" t="s">
        <v>255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</row>
    <row r="10" spans="1:18" ht="21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 t="s">
        <v>6</v>
      </c>
      <c r="F10" s="1" t="s">
        <v>5</v>
      </c>
      <c r="G10" s="1" t="s">
        <v>4</v>
      </c>
      <c r="H10" s="1" t="s">
        <v>14</v>
      </c>
      <c r="I10" s="1" t="s">
        <v>15</v>
      </c>
      <c r="J10" s="1" t="s">
        <v>230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226</v>
      </c>
      <c r="P10" s="1" t="s">
        <v>11</v>
      </c>
      <c r="Q10" s="1" t="s">
        <v>252</v>
      </c>
      <c r="R10" s="1" t="s">
        <v>221</v>
      </c>
    </row>
    <row r="11" spans="1:18" ht="75" x14ac:dyDescent="0.25">
      <c r="A11" s="25">
        <v>12</v>
      </c>
      <c r="B11" s="25" t="s">
        <v>153</v>
      </c>
      <c r="C11" s="25" t="s">
        <v>246</v>
      </c>
      <c r="D11" s="25">
        <v>120000</v>
      </c>
      <c r="E11" s="76" t="s">
        <v>247</v>
      </c>
      <c r="F11" s="62" t="s">
        <v>204</v>
      </c>
      <c r="G11" s="63" t="s">
        <v>205</v>
      </c>
      <c r="H11" s="31" t="s">
        <v>58</v>
      </c>
      <c r="I11" s="31" t="s">
        <v>26</v>
      </c>
      <c r="J11" s="27" t="s">
        <v>231</v>
      </c>
      <c r="K11" s="27" t="s">
        <v>248</v>
      </c>
      <c r="L11" s="25" t="s">
        <v>249</v>
      </c>
      <c r="M11" s="25" t="s">
        <v>207</v>
      </c>
      <c r="N11" s="64" t="s">
        <v>250</v>
      </c>
      <c r="O11" s="25">
        <v>2021</v>
      </c>
      <c r="P11" s="27" t="s">
        <v>251</v>
      </c>
      <c r="Q11" s="74" t="s">
        <v>253</v>
      </c>
      <c r="R11" s="25">
        <v>25</v>
      </c>
    </row>
    <row r="12" spans="1:18" ht="56.25" x14ac:dyDescent="0.25">
      <c r="A12" s="25">
        <v>14</v>
      </c>
      <c r="B12" s="25" t="s">
        <v>153</v>
      </c>
      <c r="C12" s="25" t="s">
        <v>239</v>
      </c>
      <c r="D12" s="73" t="s">
        <v>243</v>
      </c>
      <c r="E12" s="76" t="s">
        <v>240</v>
      </c>
      <c r="F12" s="62" t="s">
        <v>204</v>
      </c>
      <c r="G12" s="64" t="s">
        <v>216</v>
      </c>
      <c r="H12" s="31" t="s">
        <v>58</v>
      </c>
      <c r="I12" s="31" t="s">
        <v>26</v>
      </c>
      <c r="J12" s="66" t="s">
        <v>228</v>
      </c>
      <c r="K12" s="66" t="s">
        <v>217</v>
      </c>
      <c r="L12" s="25" t="s">
        <v>103</v>
      </c>
      <c r="M12" s="25" t="s">
        <v>207</v>
      </c>
      <c r="N12" s="27" t="s">
        <v>206</v>
      </c>
      <c r="O12" s="25">
        <v>2020</v>
      </c>
      <c r="P12" s="27" t="s">
        <v>241</v>
      </c>
      <c r="Q12" s="74" t="s">
        <v>253</v>
      </c>
      <c r="R12" s="25">
        <v>20</v>
      </c>
    </row>
    <row r="13" spans="1:18" ht="56.25" x14ac:dyDescent="0.25">
      <c r="A13" s="25">
        <v>14</v>
      </c>
      <c r="B13" s="25" t="s">
        <v>153</v>
      </c>
      <c r="C13" s="25" t="s">
        <v>235</v>
      </c>
      <c r="D13" s="73" t="s">
        <v>242</v>
      </c>
      <c r="E13" s="76" t="s">
        <v>240</v>
      </c>
      <c r="F13" s="62" t="s">
        <v>204</v>
      </c>
      <c r="G13" s="62" t="s">
        <v>156</v>
      </c>
      <c r="H13" s="25" t="s">
        <v>20</v>
      </c>
      <c r="I13" s="25" t="s">
        <v>21</v>
      </c>
      <c r="J13" s="66" t="s">
        <v>228</v>
      </c>
      <c r="K13" s="31" t="s">
        <v>236</v>
      </c>
      <c r="L13" s="25" t="s">
        <v>103</v>
      </c>
      <c r="M13" s="25" t="s">
        <v>237</v>
      </c>
      <c r="N13" s="27" t="s">
        <v>238</v>
      </c>
      <c r="O13" s="25">
        <v>2019</v>
      </c>
      <c r="P13" s="27" t="s">
        <v>245</v>
      </c>
      <c r="Q13" s="74" t="s">
        <v>253</v>
      </c>
      <c r="R13" s="25">
        <v>17</v>
      </c>
    </row>
    <row r="15" spans="1:18" ht="18.75" x14ac:dyDescent="0.3">
      <c r="B15" s="111" t="s">
        <v>143</v>
      </c>
      <c r="C15" s="112"/>
    </row>
    <row r="16" spans="1:18" ht="18.75" x14ac:dyDescent="0.3">
      <c r="B16" s="63" t="s">
        <v>233</v>
      </c>
      <c r="C16" s="19" t="s">
        <v>232</v>
      </c>
    </row>
    <row r="17" spans="2:3" ht="18.75" x14ac:dyDescent="0.3">
      <c r="B17" s="21" t="s">
        <v>152</v>
      </c>
      <c r="C17" s="19" t="s">
        <v>144</v>
      </c>
    </row>
    <row r="18" spans="2:3" ht="18.75" x14ac:dyDescent="0.3">
      <c r="B18" s="17" t="s">
        <v>150</v>
      </c>
      <c r="C18" s="18" t="s">
        <v>145</v>
      </c>
    </row>
    <row r="19" spans="2:3" ht="18.75" x14ac:dyDescent="0.3">
      <c r="B19" s="22" t="s">
        <v>151</v>
      </c>
      <c r="C19" s="20">
        <v>-2</v>
      </c>
    </row>
    <row r="20" spans="2:3" x14ac:dyDescent="0.25">
      <c r="B20" s="125" t="s">
        <v>244</v>
      </c>
      <c r="C20" s="126"/>
    </row>
    <row r="21" spans="2:3" x14ac:dyDescent="0.25">
      <c r="B21" s="127"/>
      <c r="C21" s="127"/>
    </row>
    <row r="22" spans="2:3" x14ac:dyDescent="0.25">
      <c r="B22" s="127"/>
      <c r="C22" s="127"/>
    </row>
    <row r="23" spans="2:3" x14ac:dyDescent="0.25">
      <c r="B23" s="127"/>
      <c r="C23" s="127"/>
    </row>
  </sheetData>
  <mergeCells count="4">
    <mergeCell ref="A1:R1"/>
    <mergeCell ref="B15:C15"/>
    <mergeCell ref="B20:C23"/>
    <mergeCell ref="A9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270-5950-4ED0-9AE0-38647963788F}">
  <dimension ref="A1:J34"/>
  <sheetViews>
    <sheetView zoomScale="85" zoomScaleNormal="85" workbookViewId="0">
      <selection activeCell="C5" sqref="C5"/>
    </sheetView>
  </sheetViews>
  <sheetFormatPr defaultRowHeight="15" x14ac:dyDescent="0.25"/>
  <cols>
    <col min="1" max="1" width="4.42578125" bestFit="1" customWidth="1"/>
    <col min="2" max="2" width="14.42578125" bestFit="1" customWidth="1"/>
    <col min="3" max="3" width="18" bestFit="1" customWidth="1"/>
    <col min="4" max="4" width="12.7109375" bestFit="1" customWidth="1"/>
    <col min="5" max="5" width="12.85546875" bestFit="1" customWidth="1"/>
    <col min="6" max="6" width="9.5703125" bestFit="1" customWidth="1"/>
    <col min="7" max="7" width="13.140625" bestFit="1" customWidth="1"/>
    <col min="9" max="9" width="14.42578125" bestFit="1" customWidth="1"/>
    <col min="10" max="10" width="18" bestFit="1" customWidth="1"/>
    <col min="11" max="11" width="21.42578125" bestFit="1" customWidth="1"/>
  </cols>
  <sheetData>
    <row r="1" spans="1:10" ht="15.75" x14ac:dyDescent="0.25">
      <c r="A1" s="128" t="s">
        <v>139</v>
      </c>
      <c r="B1" s="129"/>
      <c r="C1" s="129"/>
      <c r="D1" s="129"/>
      <c r="E1" s="129"/>
      <c r="F1" s="129"/>
      <c r="G1" s="129"/>
      <c r="I1" s="128" t="s">
        <v>77</v>
      </c>
      <c r="J1" s="128"/>
    </row>
    <row r="2" spans="1:10" ht="15.75" x14ac:dyDescent="0.25">
      <c r="A2" s="14" t="s">
        <v>0</v>
      </c>
      <c r="B2" s="14" t="s">
        <v>1</v>
      </c>
      <c r="C2" s="14" t="s">
        <v>2</v>
      </c>
      <c r="D2" s="14" t="s">
        <v>63</v>
      </c>
      <c r="E2" s="14" t="s">
        <v>64</v>
      </c>
      <c r="F2" s="14" t="s">
        <v>65</v>
      </c>
      <c r="G2" s="14" t="s">
        <v>66</v>
      </c>
      <c r="I2" s="14" t="s">
        <v>1</v>
      </c>
      <c r="J2" s="14" t="s">
        <v>2</v>
      </c>
    </row>
    <row r="3" spans="1:10" ht="15.75" x14ac:dyDescent="0.25">
      <c r="A3" s="23">
        <v>1</v>
      </c>
      <c r="B3" s="23" t="s">
        <v>155</v>
      </c>
      <c r="C3" s="34" t="s">
        <v>205</v>
      </c>
      <c r="D3" s="23">
        <v>216265</v>
      </c>
      <c r="E3" s="23">
        <v>339795</v>
      </c>
      <c r="F3" s="23">
        <v>112472</v>
      </c>
      <c r="G3" s="23" t="s">
        <v>234</v>
      </c>
      <c r="H3" s="6"/>
      <c r="I3" s="23" t="s">
        <v>155</v>
      </c>
      <c r="J3" s="34" t="s">
        <v>205</v>
      </c>
    </row>
    <row r="4" spans="1:10" ht="15.75" x14ac:dyDescent="0.25">
      <c r="A4" s="23">
        <v>2</v>
      </c>
      <c r="B4" s="23" t="s">
        <v>155</v>
      </c>
      <c r="C4" s="34" t="s">
        <v>216</v>
      </c>
      <c r="D4" s="23">
        <v>183907</v>
      </c>
      <c r="E4" s="23">
        <v>273139</v>
      </c>
      <c r="F4" s="23">
        <v>116249</v>
      </c>
      <c r="G4" s="23" t="s">
        <v>234</v>
      </c>
      <c r="H4" s="6"/>
      <c r="I4" s="23" t="s">
        <v>155</v>
      </c>
      <c r="J4" s="34" t="s">
        <v>216</v>
      </c>
    </row>
    <row r="5" spans="1:10" ht="15.75" x14ac:dyDescent="0.25">
      <c r="A5" s="23">
        <v>3</v>
      </c>
      <c r="B5" s="23" t="s">
        <v>196</v>
      </c>
      <c r="C5" s="34" t="s">
        <v>200</v>
      </c>
      <c r="D5" s="23">
        <v>182344</v>
      </c>
      <c r="E5" s="23">
        <v>220987</v>
      </c>
      <c r="F5" s="23">
        <v>102933</v>
      </c>
      <c r="G5" s="71" t="s">
        <v>202</v>
      </c>
      <c r="I5" s="23" t="s">
        <v>196</v>
      </c>
      <c r="J5" s="34" t="s">
        <v>200</v>
      </c>
    </row>
    <row r="6" spans="1:10" ht="15.75" x14ac:dyDescent="0.25">
      <c r="A6" s="23">
        <v>4</v>
      </c>
      <c r="B6" s="23" t="s">
        <v>155</v>
      </c>
      <c r="C6" s="34" t="s">
        <v>156</v>
      </c>
      <c r="D6" s="23">
        <v>144858</v>
      </c>
      <c r="E6" s="23">
        <v>247258</v>
      </c>
      <c r="F6" s="23">
        <v>91528</v>
      </c>
      <c r="G6" s="72" t="s">
        <v>137</v>
      </c>
      <c r="H6" s="6"/>
      <c r="I6" s="23" t="s">
        <v>155</v>
      </c>
      <c r="J6" s="34" t="s">
        <v>156</v>
      </c>
    </row>
    <row r="7" spans="1:10" ht="15.75" x14ac:dyDescent="0.25">
      <c r="A7" s="23">
        <v>5</v>
      </c>
      <c r="B7" s="23" t="s">
        <v>155</v>
      </c>
      <c r="C7" s="34" t="s">
        <v>212</v>
      </c>
      <c r="D7" s="23">
        <v>131035</v>
      </c>
      <c r="E7" s="23">
        <v>179603</v>
      </c>
      <c r="F7" s="23">
        <v>85551</v>
      </c>
      <c r="G7" s="15" t="s">
        <v>76</v>
      </c>
      <c r="H7" s="6"/>
      <c r="I7" s="23" t="s">
        <v>155</v>
      </c>
      <c r="J7" s="34" t="s">
        <v>212</v>
      </c>
    </row>
    <row r="8" spans="1:10" ht="15.75" x14ac:dyDescent="0.25">
      <c r="A8" s="23">
        <v>6</v>
      </c>
      <c r="B8" s="23" t="s">
        <v>67</v>
      </c>
      <c r="C8" s="34">
        <v>860</v>
      </c>
      <c r="D8" s="23">
        <v>130544</v>
      </c>
      <c r="E8" s="23">
        <v>191038</v>
      </c>
      <c r="F8" s="23">
        <v>84424</v>
      </c>
      <c r="G8" s="72" t="s">
        <v>137</v>
      </c>
      <c r="H8" s="6"/>
      <c r="I8" s="23" t="s">
        <v>67</v>
      </c>
      <c r="J8" s="34">
        <v>860</v>
      </c>
    </row>
    <row r="9" spans="1:10" ht="15.75" x14ac:dyDescent="0.25">
      <c r="A9" s="72">
        <v>7</v>
      </c>
      <c r="B9" s="72" t="s">
        <v>67</v>
      </c>
      <c r="C9" s="72" t="s">
        <v>198</v>
      </c>
      <c r="D9" s="72">
        <v>114879</v>
      </c>
      <c r="E9" s="72">
        <v>76958</v>
      </c>
      <c r="F9" s="72">
        <v>67679</v>
      </c>
      <c r="G9" s="72" t="s">
        <v>137</v>
      </c>
      <c r="H9" s="6"/>
      <c r="I9" s="24" t="s">
        <v>67</v>
      </c>
      <c r="J9" s="35" t="s">
        <v>198</v>
      </c>
    </row>
    <row r="10" spans="1:10" ht="15.75" x14ac:dyDescent="0.25">
      <c r="A10" s="72">
        <v>8</v>
      </c>
      <c r="B10" s="72" t="s">
        <v>71</v>
      </c>
      <c r="C10" s="72" t="s">
        <v>138</v>
      </c>
      <c r="D10" s="72">
        <v>105171</v>
      </c>
      <c r="E10" s="72">
        <v>89035</v>
      </c>
      <c r="F10" s="72">
        <v>72545</v>
      </c>
      <c r="G10" s="72" t="s">
        <v>137</v>
      </c>
      <c r="H10" s="6"/>
      <c r="I10" s="24" t="s">
        <v>71</v>
      </c>
      <c r="J10" s="35" t="s">
        <v>138</v>
      </c>
    </row>
    <row r="11" spans="1:10" ht="15.75" x14ac:dyDescent="0.25">
      <c r="A11" s="72">
        <v>9</v>
      </c>
      <c r="B11" s="72" t="s">
        <v>67</v>
      </c>
      <c r="C11" s="72" t="s">
        <v>197</v>
      </c>
      <c r="D11" s="72">
        <v>104824</v>
      </c>
      <c r="E11" s="72">
        <v>93487</v>
      </c>
      <c r="F11" s="72">
        <v>58696</v>
      </c>
      <c r="G11" s="72" t="s">
        <v>137</v>
      </c>
      <c r="H11" s="6"/>
      <c r="I11" s="24" t="s">
        <v>67</v>
      </c>
      <c r="J11" s="35" t="s">
        <v>197</v>
      </c>
    </row>
    <row r="12" spans="1:10" ht="15.75" x14ac:dyDescent="0.25">
      <c r="A12" s="72">
        <v>10</v>
      </c>
      <c r="B12" s="72" t="s">
        <v>67</v>
      </c>
      <c r="C12" s="72" t="s">
        <v>69</v>
      </c>
      <c r="D12" s="72">
        <v>100753</v>
      </c>
      <c r="E12" s="38">
        <v>72177</v>
      </c>
      <c r="F12" s="72">
        <v>50115</v>
      </c>
      <c r="G12" s="38" t="s">
        <v>70</v>
      </c>
      <c r="H12" s="6"/>
      <c r="I12" s="24" t="s">
        <v>67</v>
      </c>
      <c r="J12" s="35" t="s">
        <v>69</v>
      </c>
    </row>
    <row r="13" spans="1:10" ht="15.75" x14ac:dyDescent="0.25">
      <c r="A13" s="72">
        <v>11</v>
      </c>
      <c r="B13" s="72" t="s">
        <v>67</v>
      </c>
      <c r="C13" s="72" t="s">
        <v>290</v>
      </c>
      <c r="D13" s="72">
        <v>99495</v>
      </c>
      <c r="E13" s="72">
        <v>78399</v>
      </c>
      <c r="F13" s="72">
        <v>53784</v>
      </c>
      <c r="G13" s="38" t="s">
        <v>70</v>
      </c>
      <c r="H13" s="6"/>
      <c r="I13" s="24" t="s">
        <v>67</v>
      </c>
      <c r="J13" s="35" t="s">
        <v>69</v>
      </c>
    </row>
    <row r="14" spans="1:10" ht="15.75" x14ac:dyDescent="0.25">
      <c r="A14" s="38">
        <v>12</v>
      </c>
      <c r="B14" s="38" t="s">
        <v>67</v>
      </c>
      <c r="C14" s="39" t="s">
        <v>199</v>
      </c>
      <c r="D14" s="38">
        <v>97592</v>
      </c>
      <c r="E14" s="38">
        <v>71281</v>
      </c>
      <c r="F14" s="38">
        <v>51504</v>
      </c>
      <c r="G14" s="38" t="s">
        <v>70</v>
      </c>
      <c r="H14" s="6"/>
      <c r="I14" s="15" t="s">
        <v>67</v>
      </c>
      <c r="J14" s="36" t="s">
        <v>199</v>
      </c>
    </row>
    <row r="15" spans="1:10" ht="15.75" x14ac:dyDescent="0.25">
      <c r="A15" s="38">
        <v>13</v>
      </c>
      <c r="B15" s="38" t="s">
        <v>71</v>
      </c>
      <c r="C15" s="39" t="s">
        <v>74</v>
      </c>
      <c r="D15" s="38">
        <v>96747</v>
      </c>
      <c r="E15" s="72">
        <v>86146</v>
      </c>
      <c r="F15" s="38">
        <v>57771</v>
      </c>
      <c r="G15" s="16" t="s">
        <v>75</v>
      </c>
      <c r="H15" s="6"/>
      <c r="I15" s="15" t="s">
        <v>71</v>
      </c>
      <c r="J15" s="36" t="s">
        <v>74</v>
      </c>
    </row>
    <row r="16" spans="1:10" ht="15.75" x14ac:dyDescent="0.25">
      <c r="A16" s="15">
        <v>14</v>
      </c>
      <c r="B16" s="15" t="s">
        <v>67</v>
      </c>
      <c r="C16" s="36">
        <v>678</v>
      </c>
      <c r="D16" s="15">
        <v>94453</v>
      </c>
      <c r="E16" s="16">
        <v>31202</v>
      </c>
      <c r="F16" s="15">
        <v>37857</v>
      </c>
      <c r="G16" s="16" t="s">
        <v>68</v>
      </c>
      <c r="H16" s="6"/>
      <c r="I16" s="15" t="s">
        <v>71</v>
      </c>
      <c r="J16" s="36" t="s">
        <v>73</v>
      </c>
    </row>
    <row r="17" spans="1:10" ht="15.75" x14ac:dyDescent="0.25">
      <c r="A17" s="38">
        <v>15</v>
      </c>
      <c r="B17" s="38" t="s">
        <v>67</v>
      </c>
      <c r="C17" s="39">
        <v>480</v>
      </c>
      <c r="D17" s="38">
        <v>90765</v>
      </c>
      <c r="E17" s="38">
        <v>60545</v>
      </c>
      <c r="F17" s="38">
        <v>52414</v>
      </c>
      <c r="G17" s="38" t="s">
        <v>70</v>
      </c>
      <c r="H17" s="6"/>
      <c r="I17" s="16" t="s">
        <v>67</v>
      </c>
      <c r="J17" s="37">
        <v>480</v>
      </c>
    </row>
    <row r="18" spans="1:10" ht="15.75" x14ac:dyDescent="0.25">
      <c r="A18" s="38">
        <v>16</v>
      </c>
      <c r="B18" s="38" t="s">
        <v>71</v>
      </c>
      <c r="C18" s="39" t="s">
        <v>136</v>
      </c>
      <c r="D18" s="38">
        <v>86825</v>
      </c>
      <c r="E18" s="38">
        <v>54519</v>
      </c>
      <c r="F18" s="38">
        <v>64824</v>
      </c>
      <c r="G18" s="72" t="s">
        <v>137</v>
      </c>
      <c r="H18" s="6"/>
      <c r="I18" s="15" t="s">
        <v>67</v>
      </c>
      <c r="J18" s="36">
        <v>678</v>
      </c>
    </row>
    <row r="19" spans="1:10" ht="15.75" x14ac:dyDescent="0.25">
      <c r="A19" s="38">
        <v>26</v>
      </c>
      <c r="B19" s="38" t="s">
        <v>67</v>
      </c>
      <c r="C19" s="38">
        <v>680</v>
      </c>
      <c r="D19" s="38">
        <v>83258</v>
      </c>
      <c r="E19" s="38">
        <v>51203</v>
      </c>
      <c r="F19" s="38">
        <v>69773</v>
      </c>
      <c r="G19" s="71" t="s">
        <v>202</v>
      </c>
      <c r="H19" s="6"/>
      <c r="I19" s="38" t="s">
        <v>67</v>
      </c>
      <c r="J19" s="38">
        <v>680</v>
      </c>
    </row>
    <row r="20" spans="1:10" ht="15.75" x14ac:dyDescent="0.25">
      <c r="A20" s="38">
        <v>17</v>
      </c>
      <c r="B20" s="38" t="s">
        <v>67</v>
      </c>
      <c r="C20" s="39">
        <v>712</v>
      </c>
      <c r="D20" s="38">
        <v>76522</v>
      </c>
      <c r="E20" s="38">
        <v>61715</v>
      </c>
      <c r="F20" s="38">
        <v>41759</v>
      </c>
      <c r="G20" s="15" t="s">
        <v>76</v>
      </c>
      <c r="H20" s="6"/>
      <c r="I20" s="15" t="s">
        <v>71</v>
      </c>
      <c r="J20" s="36" t="s">
        <v>136</v>
      </c>
    </row>
    <row r="21" spans="1:10" ht="15.75" x14ac:dyDescent="0.25">
      <c r="A21" s="15">
        <v>18</v>
      </c>
      <c r="B21" s="15" t="s">
        <v>71</v>
      </c>
      <c r="C21" s="36" t="s">
        <v>72</v>
      </c>
      <c r="D21" s="15">
        <v>74124</v>
      </c>
      <c r="E21" s="15">
        <v>44670</v>
      </c>
      <c r="F21" s="15">
        <v>45944</v>
      </c>
      <c r="G21" s="16" t="s">
        <v>75</v>
      </c>
      <c r="H21" s="6"/>
      <c r="I21" s="15" t="s">
        <v>67</v>
      </c>
      <c r="J21" s="36">
        <v>712</v>
      </c>
    </row>
    <row r="22" spans="1:10" ht="15.75" x14ac:dyDescent="0.25">
      <c r="A22" s="15">
        <v>19</v>
      </c>
      <c r="B22" s="15" t="s">
        <v>71</v>
      </c>
      <c r="C22" s="36" t="s">
        <v>73</v>
      </c>
      <c r="D22" s="15">
        <v>73346</v>
      </c>
      <c r="E22" s="15">
        <v>42322</v>
      </c>
      <c r="F22" s="15">
        <v>49322</v>
      </c>
      <c r="G22" s="16" t="s">
        <v>75</v>
      </c>
      <c r="H22" s="6"/>
      <c r="I22" s="15" t="s">
        <v>71</v>
      </c>
      <c r="J22" s="36" t="s">
        <v>72</v>
      </c>
    </row>
    <row r="23" spans="1:10" ht="15.75" x14ac:dyDescent="0.25">
      <c r="A23" s="16">
        <v>20</v>
      </c>
      <c r="B23" s="16" t="s">
        <v>67</v>
      </c>
      <c r="C23" s="37">
        <v>662</v>
      </c>
      <c r="D23" s="16">
        <v>71452</v>
      </c>
      <c r="E23" s="16">
        <v>33793</v>
      </c>
      <c r="F23" s="16">
        <v>34337</v>
      </c>
      <c r="G23" s="16" t="s">
        <v>68</v>
      </c>
      <c r="H23" s="6"/>
      <c r="I23" s="16" t="s">
        <v>67</v>
      </c>
      <c r="J23" s="37">
        <v>662</v>
      </c>
    </row>
    <row r="24" spans="1:10" ht="15.75" x14ac:dyDescent="0.25">
      <c r="A24" s="16">
        <v>21</v>
      </c>
      <c r="B24" s="16" t="s">
        <v>304</v>
      </c>
      <c r="C24" s="37" t="s">
        <v>305</v>
      </c>
      <c r="D24" s="16">
        <v>62866</v>
      </c>
      <c r="E24" s="16">
        <v>39134</v>
      </c>
      <c r="F24" s="16">
        <v>37153</v>
      </c>
      <c r="G24" s="16" t="s">
        <v>75</v>
      </c>
      <c r="H24" s="6"/>
      <c r="I24" s="16" t="s">
        <v>304</v>
      </c>
      <c r="J24" s="37" t="s">
        <v>305</v>
      </c>
    </row>
    <row r="25" spans="1:10" ht="15.75" x14ac:dyDescent="0.25">
      <c r="A25" s="16">
        <v>22</v>
      </c>
      <c r="B25" s="16" t="s">
        <v>42</v>
      </c>
      <c r="C25" s="37" t="s">
        <v>46</v>
      </c>
      <c r="D25" s="16">
        <v>59090</v>
      </c>
      <c r="E25" s="16">
        <v>36907</v>
      </c>
      <c r="F25" s="16">
        <v>43931</v>
      </c>
      <c r="G25" s="15" t="s">
        <v>76</v>
      </c>
      <c r="I25" s="16" t="s">
        <v>42</v>
      </c>
      <c r="J25" s="37" t="s">
        <v>46</v>
      </c>
    </row>
    <row r="26" spans="1:10" ht="15.75" x14ac:dyDescent="0.25">
      <c r="A26" s="16">
        <v>23</v>
      </c>
      <c r="B26" s="16" t="s">
        <v>67</v>
      </c>
      <c r="C26" s="37">
        <v>460</v>
      </c>
      <c r="D26" s="16">
        <v>56442</v>
      </c>
      <c r="E26" s="16">
        <v>21816</v>
      </c>
      <c r="F26" s="16">
        <v>40048</v>
      </c>
      <c r="G26" s="16" t="s">
        <v>68</v>
      </c>
      <c r="H26" s="6"/>
      <c r="I26" s="16" t="s">
        <v>67</v>
      </c>
      <c r="J26" s="37">
        <v>460</v>
      </c>
    </row>
    <row r="27" spans="1:10" ht="15.75" x14ac:dyDescent="0.25">
      <c r="A27" s="16">
        <v>24</v>
      </c>
      <c r="B27" s="16" t="s">
        <v>42</v>
      </c>
      <c r="C27" s="37" t="s">
        <v>284</v>
      </c>
      <c r="D27" s="16">
        <v>46132</v>
      </c>
      <c r="E27" s="16">
        <v>22122</v>
      </c>
      <c r="F27" s="16">
        <v>28119</v>
      </c>
      <c r="G27" s="38" t="s">
        <v>70</v>
      </c>
      <c r="I27" s="16" t="s">
        <v>42</v>
      </c>
      <c r="J27" s="37" t="s">
        <v>284</v>
      </c>
    </row>
    <row r="28" spans="1:10" ht="15.75" x14ac:dyDescent="0.25">
      <c r="A28" s="16">
        <v>25</v>
      </c>
      <c r="B28" s="16" t="s">
        <v>71</v>
      </c>
      <c r="C28" s="37" t="s">
        <v>278</v>
      </c>
      <c r="D28" s="16">
        <v>45569</v>
      </c>
      <c r="E28" s="16">
        <v>13274</v>
      </c>
      <c r="F28" s="16">
        <v>26158</v>
      </c>
      <c r="G28" s="16" t="s">
        <v>75</v>
      </c>
      <c r="H28" s="6"/>
      <c r="I28" s="16" t="s">
        <v>71</v>
      </c>
      <c r="J28" s="37" t="s">
        <v>278</v>
      </c>
    </row>
    <row r="29" spans="1:10" ht="15.75" x14ac:dyDescent="0.25">
      <c r="A29" s="6"/>
      <c r="B29" s="6"/>
      <c r="C29" s="6"/>
      <c r="D29" s="6"/>
      <c r="E29" s="6"/>
      <c r="F29" s="6"/>
      <c r="G29" s="6"/>
      <c r="H29" s="6"/>
    </row>
    <row r="30" spans="1:10" ht="15.75" x14ac:dyDescent="0.25">
      <c r="A30" s="128" t="s">
        <v>140</v>
      </c>
      <c r="B30" s="129"/>
      <c r="C30" s="129"/>
      <c r="D30" s="129"/>
      <c r="E30" s="129"/>
      <c r="F30" s="129"/>
      <c r="G30" s="129"/>
    </row>
    <row r="34" spans="6:6" ht="18.75" x14ac:dyDescent="0.3">
      <c r="F34" s="2"/>
    </row>
  </sheetData>
  <sortState xmlns:xlrd2="http://schemas.microsoft.com/office/spreadsheetml/2017/richdata2" ref="A3:J28">
    <sortCondition descending="1" ref="D3:D28"/>
    <sortCondition descending="1" ref="E3:E28"/>
    <sortCondition descending="1" ref="F3:F28"/>
  </sortState>
  <mergeCells count="3">
    <mergeCell ref="A1:G1"/>
    <mergeCell ref="A30:G30"/>
    <mergeCell ref="I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3955-34C9-40B2-8BD3-230DD1B8E9C0}">
  <dimension ref="A1:P46"/>
  <sheetViews>
    <sheetView zoomScale="85" zoomScaleNormal="85" workbookViewId="0">
      <selection activeCell="E17" sqref="E17"/>
    </sheetView>
  </sheetViews>
  <sheetFormatPr defaultColWidth="5" defaultRowHeight="18.75" x14ac:dyDescent="0.3"/>
  <cols>
    <col min="1" max="1" width="4.85546875" style="2" bestFit="1" customWidth="1"/>
    <col min="2" max="2" width="12.28515625" style="2" bestFit="1" customWidth="1"/>
    <col min="3" max="3" width="14.5703125" style="2" bestFit="1" customWidth="1"/>
    <col min="4" max="4" width="8.42578125" style="2" bestFit="1" customWidth="1"/>
    <col min="5" max="5" width="48.85546875" style="2" bestFit="1" customWidth="1"/>
    <col min="6" max="6" width="18.5703125" style="2" bestFit="1" customWidth="1"/>
    <col min="7" max="7" width="27" style="2" bestFit="1" customWidth="1"/>
    <col min="8" max="8" width="7.42578125" style="2" bestFit="1" customWidth="1"/>
    <col min="9" max="9" width="10.85546875" style="2" bestFit="1" customWidth="1"/>
    <col min="10" max="10" width="12.7109375" style="2" bestFit="1" customWidth="1"/>
    <col min="11" max="11" width="16" style="2" bestFit="1" customWidth="1"/>
    <col min="12" max="12" width="15.28515625" style="2" bestFit="1" customWidth="1"/>
    <col min="13" max="13" width="36.140625" style="2" bestFit="1" customWidth="1"/>
    <col min="14" max="14" width="45.5703125" style="2" bestFit="1" customWidth="1"/>
    <col min="15" max="15" width="8.42578125" style="2" bestFit="1" customWidth="1"/>
    <col min="16" max="16384" width="5" style="2"/>
  </cols>
  <sheetData>
    <row r="1" spans="1:15" ht="23.25" x14ac:dyDescent="0.35">
      <c r="A1" s="122" t="s">
        <v>220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5</v>
      </c>
      <c r="G2" s="1" t="s">
        <v>4</v>
      </c>
      <c r="H2" s="1" t="s">
        <v>14</v>
      </c>
      <c r="I2" s="1" t="s">
        <v>15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142</v>
      </c>
    </row>
    <row r="3" spans="1:15" s="28" customFormat="1" x14ac:dyDescent="0.3">
      <c r="A3" s="25">
        <v>1</v>
      </c>
      <c r="B3" s="25" t="s">
        <v>258</v>
      </c>
      <c r="C3" s="25" t="s">
        <v>259</v>
      </c>
      <c r="D3" s="77">
        <v>15500</v>
      </c>
      <c r="E3" s="80" t="s">
        <v>102</v>
      </c>
      <c r="F3" s="7" t="s">
        <v>18</v>
      </c>
      <c r="G3" s="24" t="s">
        <v>260</v>
      </c>
      <c r="H3" s="7" t="s">
        <v>58</v>
      </c>
      <c r="I3" s="7" t="s">
        <v>26</v>
      </c>
      <c r="J3" s="31" t="s">
        <v>98</v>
      </c>
      <c r="K3" s="31" t="s">
        <v>262</v>
      </c>
      <c r="L3" s="31" t="s">
        <v>261</v>
      </c>
      <c r="M3" s="80" t="s">
        <v>263</v>
      </c>
      <c r="N3" s="80" t="s">
        <v>289</v>
      </c>
      <c r="O3" s="25">
        <v>20</v>
      </c>
    </row>
    <row r="4" spans="1:15" s="28" customFormat="1" x14ac:dyDescent="0.3">
      <c r="A4" s="25">
        <v>2</v>
      </c>
      <c r="B4" s="25" t="s">
        <v>258</v>
      </c>
      <c r="C4" s="25" t="s">
        <v>259</v>
      </c>
      <c r="D4" s="25">
        <v>14500</v>
      </c>
      <c r="E4" s="80" t="s">
        <v>102</v>
      </c>
      <c r="F4" s="7" t="s">
        <v>18</v>
      </c>
      <c r="G4" s="24" t="s">
        <v>260</v>
      </c>
      <c r="H4" s="25" t="s">
        <v>20</v>
      </c>
      <c r="I4" s="25" t="s">
        <v>21</v>
      </c>
      <c r="J4" s="31" t="s">
        <v>98</v>
      </c>
      <c r="K4" s="31" t="s">
        <v>262</v>
      </c>
      <c r="L4" s="31" t="s">
        <v>261</v>
      </c>
      <c r="M4" s="80" t="s">
        <v>263</v>
      </c>
      <c r="N4" s="80" t="s">
        <v>289</v>
      </c>
      <c r="O4" s="25">
        <v>19</v>
      </c>
    </row>
    <row r="5" spans="1:15" s="28" customFormat="1" x14ac:dyDescent="0.3">
      <c r="A5" s="25">
        <v>3</v>
      </c>
      <c r="B5" s="25" t="s">
        <v>42</v>
      </c>
      <c r="C5" s="25" t="s">
        <v>101</v>
      </c>
      <c r="D5" s="77">
        <v>15000</v>
      </c>
      <c r="E5" s="80" t="s">
        <v>102</v>
      </c>
      <c r="F5" s="24" t="s">
        <v>45</v>
      </c>
      <c r="G5" s="7" t="s">
        <v>105</v>
      </c>
      <c r="H5" s="25" t="s">
        <v>20</v>
      </c>
      <c r="I5" s="25" t="s">
        <v>21</v>
      </c>
      <c r="J5" s="31" t="s">
        <v>98</v>
      </c>
      <c r="K5" s="25" t="s">
        <v>129</v>
      </c>
      <c r="L5" s="25" t="s">
        <v>47</v>
      </c>
      <c r="M5" s="80" t="s">
        <v>167</v>
      </c>
      <c r="N5" s="80" t="s">
        <v>107</v>
      </c>
      <c r="O5" s="25">
        <v>16</v>
      </c>
    </row>
    <row r="6" spans="1:15" s="28" customFormat="1" x14ac:dyDescent="0.3">
      <c r="A6" s="25">
        <v>4</v>
      </c>
      <c r="B6" s="25" t="s">
        <v>60</v>
      </c>
      <c r="C6" s="25" t="s">
        <v>281</v>
      </c>
      <c r="D6" s="25">
        <v>13500</v>
      </c>
      <c r="E6" s="81" t="s">
        <v>282</v>
      </c>
      <c r="F6" s="7" t="s">
        <v>18</v>
      </c>
      <c r="G6" s="83" t="s">
        <v>95</v>
      </c>
      <c r="H6" s="25" t="s">
        <v>20</v>
      </c>
      <c r="I6" s="25" t="s">
        <v>21</v>
      </c>
      <c r="J6" s="66" t="s">
        <v>84</v>
      </c>
      <c r="K6" s="82" t="s">
        <v>169</v>
      </c>
      <c r="L6" s="25" t="s">
        <v>47</v>
      </c>
      <c r="M6" s="56" t="s">
        <v>91</v>
      </c>
      <c r="N6" s="56" t="s">
        <v>267</v>
      </c>
      <c r="O6" s="25">
        <v>13</v>
      </c>
    </row>
    <row r="7" spans="1:15" s="28" customFormat="1" x14ac:dyDescent="0.3">
      <c r="A7" s="25">
        <v>5</v>
      </c>
      <c r="B7" s="25" t="s">
        <v>258</v>
      </c>
      <c r="C7" s="25" t="s">
        <v>264</v>
      </c>
      <c r="D7" s="77">
        <v>15000</v>
      </c>
      <c r="E7" s="24" t="s">
        <v>265</v>
      </c>
      <c r="F7" s="25" t="s">
        <v>54</v>
      </c>
      <c r="G7" s="7" t="s">
        <v>266</v>
      </c>
      <c r="H7" s="7" t="s">
        <v>58</v>
      </c>
      <c r="I7" s="7" t="s">
        <v>26</v>
      </c>
      <c r="J7" s="66" t="s">
        <v>84</v>
      </c>
      <c r="K7" s="31" t="s">
        <v>262</v>
      </c>
      <c r="L7" s="25" t="s">
        <v>47</v>
      </c>
      <c r="M7" s="56" t="s">
        <v>110</v>
      </c>
      <c r="N7" s="56" t="s">
        <v>267</v>
      </c>
      <c r="O7" s="25">
        <v>13</v>
      </c>
    </row>
    <row r="8" spans="1:15" s="28" customFormat="1" x14ac:dyDescent="0.3">
      <c r="A8" s="25">
        <v>6</v>
      </c>
      <c r="B8" s="25" t="s">
        <v>258</v>
      </c>
      <c r="C8" s="25" t="s">
        <v>264</v>
      </c>
      <c r="D8" s="25">
        <v>13000</v>
      </c>
      <c r="E8" s="82" t="s">
        <v>265</v>
      </c>
      <c r="F8" s="25" t="s">
        <v>54</v>
      </c>
      <c r="G8" s="7" t="s">
        <v>266</v>
      </c>
      <c r="H8" s="25" t="s">
        <v>20</v>
      </c>
      <c r="I8" s="25" t="s">
        <v>21</v>
      </c>
      <c r="J8" s="66" t="s">
        <v>84</v>
      </c>
      <c r="K8" s="31" t="s">
        <v>262</v>
      </c>
      <c r="L8" s="25" t="s">
        <v>47</v>
      </c>
      <c r="M8" s="56" t="s">
        <v>110</v>
      </c>
      <c r="N8" s="56" t="s">
        <v>267</v>
      </c>
      <c r="O8" s="25">
        <v>12</v>
      </c>
    </row>
    <row r="9" spans="1:15" s="28" customFormat="1" x14ac:dyDescent="0.2">
      <c r="A9" s="25">
        <v>7</v>
      </c>
      <c r="B9" s="25" t="s">
        <v>258</v>
      </c>
      <c r="C9" s="25" t="s">
        <v>279</v>
      </c>
      <c r="D9" s="77">
        <v>15000</v>
      </c>
      <c r="E9" s="82" t="s">
        <v>265</v>
      </c>
      <c r="F9" s="58" t="s">
        <v>54</v>
      </c>
      <c r="G9" s="39" t="s">
        <v>280</v>
      </c>
      <c r="H9" s="25" t="s">
        <v>20</v>
      </c>
      <c r="I9" s="25" t="s">
        <v>21</v>
      </c>
      <c r="J9" s="66" t="s">
        <v>84</v>
      </c>
      <c r="K9" s="81" t="s">
        <v>262</v>
      </c>
      <c r="L9" s="31" t="s">
        <v>261</v>
      </c>
      <c r="M9" s="56" t="s">
        <v>263</v>
      </c>
      <c r="N9" s="56" t="s">
        <v>267</v>
      </c>
      <c r="O9" s="25">
        <v>12</v>
      </c>
    </row>
    <row r="10" spans="1:15" s="28" customFormat="1" x14ac:dyDescent="0.3">
      <c r="A10" s="25">
        <v>8</v>
      </c>
      <c r="B10" s="25" t="s">
        <v>42</v>
      </c>
      <c r="C10" s="25" t="s">
        <v>127</v>
      </c>
      <c r="D10" s="77">
        <v>15000</v>
      </c>
      <c r="E10" s="81" t="s">
        <v>171</v>
      </c>
      <c r="F10" s="25" t="s">
        <v>54</v>
      </c>
      <c r="G10" s="78" t="s">
        <v>105</v>
      </c>
      <c r="H10" s="7" t="s">
        <v>58</v>
      </c>
      <c r="I10" s="7" t="s">
        <v>26</v>
      </c>
      <c r="J10" s="31" t="s">
        <v>98</v>
      </c>
      <c r="K10" s="25" t="s">
        <v>129</v>
      </c>
      <c r="L10" s="25" t="s">
        <v>47</v>
      </c>
      <c r="M10" s="56" t="s">
        <v>256</v>
      </c>
      <c r="N10" s="80" t="s">
        <v>107</v>
      </c>
      <c r="O10" s="25">
        <v>12</v>
      </c>
    </row>
    <row r="11" spans="1:15" s="28" customFormat="1" x14ac:dyDescent="0.2">
      <c r="A11" s="25">
        <v>9</v>
      </c>
      <c r="B11" s="25" t="s">
        <v>42</v>
      </c>
      <c r="C11" s="25" t="s">
        <v>257</v>
      </c>
      <c r="D11" s="25">
        <v>13000</v>
      </c>
      <c r="E11" s="31" t="s">
        <v>109</v>
      </c>
      <c r="F11" s="82" t="s">
        <v>45</v>
      </c>
      <c r="G11" s="58" t="s">
        <v>46</v>
      </c>
      <c r="H11" s="25" t="s">
        <v>20</v>
      </c>
      <c r="I11" s="25" t="s">
        <v>21</v>
      </c>
      <c r="J11" s="31" t="s">
        <v>98</v>
      </c>
      <c r="K11" s="25" t="s">
        <v>129</v>
      </c>
      <c r="L11" s="25" t="s">
        <v>47</v>
      </c>
      <c r="M11" s="56" t="s">
        <v>110</v>
      </c>
      <c r="N11" s="56" t="s">
        <v>92</v>
      </c>
      <c r="O11" s="25">
        <v>11</v>
      </c>
    </row>
    <row r="12" spans="1:15" s="28" customFormat="1" x14ac:dyDescent="0.3">
      <c r="A12" s="25">
        <v>10</v>
      </c>
      <c r="B12" s="25" t="s">
        <v>42</v>
      </c>
      <c r="C12" s="25" t="s">
        <v>127</v>
      </c>
      <c r="D12" s="25">
        <v>13000</v>
      </c>
      <c r="E12" s="31" t="s">
        <v>171</v>
      </c>
      <c r="F12" s="25" t="s">
        <v>54</v>
      </c>
      <c r="G12" s="78" t="s">
        <v>105</v>
      </c>
      <c r="H12" s="25" t="s">
        <v>20</v>
      </c>
      <c r="I12" s="25" t="s">
        <v>21</v>
      </c>
      <c r="J12" s="31" t="s">
        <v>98</v>
      </c>
      <c r="K12" s="25" t="s">
        <v>129</v>
      </c>
      <c r="L12" s="25" t="s">
        <v>47</v>
      </c>
      <c r="M12" s="56" t="s">
        <v>256</v>
      </c>
      <c r="N12" s="80" t="s">
        <v>107</v>
      </c>
      <c r="O12" s="25">
        <v>10</v>
      </c>
    </row>
    <row r="13" spans="1:15" s="28" customFormat="1" x14ac:dyDescent="0.25">
      <c r="A13" s="25">
        <v>11</v>
      </c>
      <c r="B13" s="25" t="s">
        <v>42</v>
      </c>
      <c r="C13" s="25" t="s">
        <v>283</v>
      </c>
      <c r="D13" s="31">
        <v>10500</v>
      </c>
      <c r="E13" s="31" t="s">
        <v>270</v>
      </c>
      <c r="F13" s="77" t="s">
        <v>31</v>
      </c>
      <c r="G13" s="58" t="s">
        <v>284</v>
      </c>
      <c r="H13" s="25" t="s">
        <v>20</v>
      </c>
      <c r="I13" s="25" t="s">
        <v>21</v>
      </c>
      <c r="J13" s="31" t="s">
        <v>98</v>
      </c>
      <c r="K13" s="25" t="s">
        <v>129</v>
      </c>
      <c r="L13" s="25" t="s">
        <v>22</v>
      </c>
      <c r="M13" s="56" t="s">
        <v>285</v>
      </c>
      <c r="N13" s="84" t="s">
        <v>288</v>
      </c>
      <c r="O13" s="25">
        <v>8</v>
      </c>
    </row>
    <row r="14" spans="1:15" s="28" customFormat="1" x14ac:dyDescent="0.25">
      <c r="A14" s="25">
        <v>12</v>
      </c>
      <c r="B14" s="25" t="s">
        <v>42</v>
      </c>
      <c r="C14" s="25" t="s">
        <v>287</v>
      </c>
      <c r="D14" s="31">
        <v>10500</v>
      </c>
      <c r="E14" s="31" t="s">
        <v>270</v>
      </c>
      <c r="F14" s="77" t="s">
        <v>31</v>
      </c>
      <c r="G14" s="58" t="s">
        <v>284</v>
      </c>
      <c r="H14" s="25" t="s">
        <v>20</v>
      </c>
      <c r="I14" s="25" t="s">
        <v>21</v>
      </c>
      <c r="J14" s="66" t="s">
        <v>84</v>
      </c>
      <c r="K14" s="25" t="s">
        <v>129</v>
      </c>
      <c r="L14" s="25" t="s">
        <v>22</v>
      </c>
      <c r="M14" s="56" t="s">
        <v>285</v>
      </c>
      <c r="N14" s="84" t="s">
        <v>286</v>
      </c>
      <c r="O14" s="25">
        <v>8</v>
      </c>
    </row>
    <row r="15" spans="1:15" s="28" customFormat="1" x14ac:dyDescent="0.3">
      <c r="A15" s="25">
        <v>13</v>
      </c>
      <c r="B15" s="25" t="s">
        <v>268</v>
      </c>
      <c r="C15" s="60">
        <v>5.4</v>
      </c>
      <c r="D15" s="25">
        <v>13000</v>
      </c>
      <c r="E15" s="31" t="s">
        <v>270</v>
      </c>
      <c r="F15" s="7" t="s">
        <v>18</v>
      </c>
      <c r="G15" s="25" t="s">
        <v>36</v>
      </c>
      <c r="H15" s="25" t="s">
        <v>20</v>
      </c>
      <c r="I15" s="25" t="s">
        <v>21</v>
      </c>
      <c r="J15" s="25" t="s">
        <v>273</v>
      </c>
      <c r="K15" s="25" t="s">
        <v>275</v>
      </c>
      <c r="L15" s="25" t="s">
        <v>47</v>
      </c>
      <c r="M15" s="77" t="s">
        <v>274</v>
      </c>
      <c r="N15" s="39" t="s">
        <v>292</v>
      </c>
      <c r="O15" s="25">
        <v>2</v>
      </c>
    </row>
    <row r="16" spans="1:15" s="28" customFormat="1" x14ac:dyDescent="0.2">
      <c r="A16" s="25">
        <v>14</v>
      </c>
      <c r="B16" s="25" t="s">
        <v>268</v>
      </c>
      <c r="C16" s="25" t="s">
        <v>269</v>
      </c>
      <c r="D16" s="25">
        <v>13500</v>
      </c>
      <c r="E16" s="31" t="s">
        <v>270</v>
      </c>
      <c r="F16" s="77" t="s">
        <v>31</v>
      </c>
      <c r="G16" s="25" t="s">
        <v>271</v>
      </c>
      <c r="H16" s="25" t="s">
        <v>20</v>
      </c>
      <c r="I16" s="25" t="s">
        <v>21</v>
      </c>
      <c r="J16" s="66" t="s">
        <v>84</v>
      </c>
      <c r="K16" s="25" t="s">
        <v>275</v>
      </c>
      <c r="L16" s="25" t="s">
        <v>47</v>
      </c>
      <c r="M16" s="77" t="s">
        <v>32</v>
      </c>
      <c r="N16" s="39" t="s">
        <v>292</v>
      </c>
      <c r="O16" s="25">
        <v>1</v>
      </c>
    </row>
    <row r="17" spans="1:16" s="28" customFormat="1" x14ac:dyDescent="0.2">
      <c r="A17" s="25">
        <v>15</v>
      </c>
      <c r="B17" s="25" t="s">
        <v>268</v>
      </c>
      <c r="C17" s="60">
        <v>3.4</v>
      </c>
      <c r="D17" s="31">
        <v>11500</v>
      </c>
      <c r="E17" s="25" t="s">
        <v>276</v>
      </c>
      <c r="F17" s="77" t="s">
        <v>31</v>
      </c>
      <c r="G17" s="25" t="s">
        <v>277</v>
      </c>
      <c r="H17" s="25" t="s">
        <v>20</v>
      </c>
      <c r="I17" s="25" t="s">
        <v>21</v>
      </c>
      <c r="J17" s="25" t="s">
        <v>273</v>
      </c>
      <c r="K17" s="25" t="s">
        <v>275</v>
      </c>
      <c r="L17" s="25" t="s">
        <v>47</v>
      </c>
      <c r="M17" s="77" t="s">
        <v>274</v>
      </c>
      <c r="N17" s="39" t="s">
        <v>292</v>
      </c>
      <c r="O17" s="25">
        <v>0</v>
      </c>
    </row>
    <row r="18" spans="1:16" s="28" customForma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6" s="28" customForma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6" s="28" customForma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6" s="28" customForma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6" s="28" customForma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4" spans="1:16" ht="23.25" x14ac:dyDescent="0.35">
      <c r="A24" s="122" t="s">
        <v>195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</row>
    <row r="25" spans="1:16" ht="21" x14ac:dyDescent="0.35">
      <c r="A25" s="1" t="s">
        <v>0</v>
      </c>
      <c r="B25" s="1" t="s">
        <v>1</v>
      </c>
      <c r="C25" s="1" t="s">
        <v>2</v>
      </c>
      <c r="D25" s="1" t="s">
        <v>3</v>
      </c>
      <c r="E25" s="1" t="s">
        <v>6</v>
      </c>
      <c r="F25" s="1" t="s">
        <v>5</v>
      </c>
      <c r="G25" s="1" t="s">
        <v>4</v>
      </c>
      <c r="H25" s="1" t="s">
        <v>14</v>
      </c>
      <c r="I25" s="1" t="s">
        <v>15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  <c r="O25" s="1" t="s">
        <v>142</v>
      </c>
    </row>
    <row r="26" spans="1:16" x14ac:dyDescent="0.3">
      <c r="A26" s="3">
        <v>1</v>
      </c>
      <c r="B26" s="3" t="s">
        <v>42</v>
      </c>
      <c r="C26" s="3" t="s">
        <v>101</v>
      </c>
      <c r="D26" s="3">
        <v>14000</v>
      </c>
      <c r="E26" s="80" t="s">
        <v>102</v>
      </c>
      <c r="F26" s="24" t="s">
        <v>45</v>
      </c>
      <c r="G26" s="7" t="s">
        <v>105</v>
      </c>
      <c r="H26" s="3" t="s">
        <v>20</v>
      </c>
      <c r="I26" s="3" t="s">
        <v>21</v>
      </c>
      <c r="J26" s="7" t="s">
        <v>98</v>
      </c>
      <c r="K26" s="25" t="s">
        <v>129</v>
      </c>
      <c r="L26" s="3" t="s">
        <v>47</v>
      </c>
      <c r="M26" s="80" t="s">
        <v>106</v>
      </c>
      <c r="N26" s="80" t="s">
        <v>107</v>
      </c>
      <c r="O26" s="3">
        <v>17</v>
      </c>
    </row>
    <row r="27" spans="1:16" x14ac:dyDescent="0.3">
      <c r="A27" s="3">
        <v>2</v>
      </c>
      <c r="B27" s="3" t="s">
        <v>42</v>
      </c>
      <c r="C27" s="3" t="s">
        <v>120</v>
      </c>
      <c r="D27" s="3">
        <v>15000</v>
      </c>
      <c r="E27" s="80" t="s">
        <v>121</v>
      </c>
      <c r="F27" s="80" t="s">
        <v>122</v>
      </c>
      <c r="G27" s="3" t="s">
        <v>46</v>
      </c>
      <c r="H27" s="7" t="s">
        <v>58</v>
      </c>
      <c r="I27" s="7" t="s">
        <v>26</v>
      </c>
      <c r="J27" s="7" t="s">
        <v>98</v>
      </c>
      <c r="K27" s="3" t="s">
        <v>108</v>
      </c>
      <c r="L27" s="3" t="s">
        <v>47</v>
      </c>
      <c r="M27" s="11" t="s">
        <v>110</v>
      </c>
      <c r="N27" s="11" t="s">
        <v>92</v>
      </c>
      <c r="O27" s="3">
        <v>17</v>
      </c>
    </row>
    <row r="28" spans="1:16" x14ac:dyDescent="0.3">
      <c r="A28" s="3">
        <v>3</v>
      </c>
      <c r="B28" s="3" t="s">
        <v>37</v>
      </c>
      <c r="C28" s="3" t="s">
        <v>93</v>
      </c>
      <c r="D28" s="3">
        <v>15000</v>
      </c>
      <c r="E28" s="80" t="s">
        <v>94</v>
      </c>
      <c r="F28" s="3" t="s">
        <v>54</v>
      </c>
      <c r="G28" s="12" t="s">
        <v>95</v>
      </c>
      <c r="H28" s="7" t="s">
        <v>58</v>
      </c>
      <c r="I28" s="3" t="s">
        <v>21</v>
      </c>
      <c r="J28" s="3" t="s">
        <v>84</v>
      </c>
      <c r="K28" s="82" t="s">
        <v>104</v>
      </c>
      <c r="L28" s="3" t="s">
        <v>90</v>
      </c>
      <c r="M28" s="11" t="s">
        <v>91</v>
      </c>
      <c r="N28" s="11" t="s">
        <v>92</v>
      </c>
      <c r="O28" s="3">
        <v>15</v>
      </c>
    </row>
    <row r="29" spans="1:16" x14ac:dyDescent="0.3">
      <c r="A29" s="3">
        <v>4</v>
      </c>
      <c r="B29" s="3" t="s">
        <v>130</v>
      </c>
      <c r="C29" s="3" t="s">
        <v>131</v>
      </c>
      <c r="D29" s="3">
        <v>15000</v>
      </c>
      <c r="E29" s="3" t="s">
        <v>88</v>
      </c>
      <c r="F29" s="80" t="s">
        <v>122</v>
      </c>
      <c r="G29" s="7" t="s">
        <v>132</v>
      </c>
      <c r="H29" s="7" t="s">
        <v>58</v>
      </c>
      <c r="I29" s="7" t="s">
        <v>26</v>
      </c>
      <c r="J29" s="13" t="s">
        <v>133</v>
      </c>
      <c r="K29" s="7" t="s">
        <v>134</v>
      </c>
      <c r="L29" s="3" t="s">
        <v>135</v>
      </c>
      <c r="M29" s="11" t="s">
        <v>110</v>
      </c>
      <c r="N29" s="11" t="s">
        <v>92</v>
      </c>
      <c r="O29" s="3">
        <v>13</v>
      </c>
    </row>
    <row r="30" spans="1:16" s="28" customFormat="1" x14ac:dyDescent="0.3">
      <c r="A30" s="3">
        <v>5</v>
      </c>
      <c r="B30" s="3" t="s">
        <v>42</v>
      </c>
      <c r="C30" s="3" t="s">
        <v>111</v>
      </c>
      <c r="D30" s="3">
        <v>14500</v>
      </c>
      <c r="E30" s="3" t="s">
        <v>109</v>
      </c>
      <c r="F30" s="24" t="s">
        <v>45</v>
      </c>
      <c r="G30" s="3" t="s">
        <v>46</v>
      </c>
      <c r="H30" s="7" t="s">
        <v>58</v>
      </c>
      <c r="I30" s="7" t="s">
        <v>26</v>
      </c>
      <c r="J30" s="7" t="s">
        <v>98</v>
      </c>
      <c r="K30" s="58" t="s">
        <v>129</v>
      </c>
      <c r="L30" s="3" t="s">
        <v>47</v>
      </c>
      <c r="M30" s="11" t="s">
        <v>110</v>
      </c>
      <c r="N30" s="11" t="s">
        <v>92</v>
      </c>
      <c r="O30" s="3">
        <v>12</v>
      </c>
      <c r="P30" s="2"/>
    </row>
    <row r="31" spans="1:16" x14ac:dyDescent="0.3">
      <c r="A31" s="3">
        <v>6</v>
      </c>
      <c r="B31" s="3" t="s">
        <v>12</v>
      </c>
      <c r="C31" s="3" t="s">
        <v>117</v>
      </c>
      <c r="D31" s="3">
        <v>14500</v>
      </c>
      <c r="E31" s="3" t="s">
        <v>118</v>
      </c>
      <c r="F31" s="3" t="s">
        <v>18</v>
      </c>
      <c r="G31" s="12" t="s">
        <v>95</v>
      </c>
      <c r="H31" s="7" t="s">
        <v>58</v>
      </c>
      <c r="I31" s="7" t="s">
        <v>26</v>
      </c>
      <c r="J31" s="3" t="s">
        <v>84</v>
      </c>
      <c r="K31" s="82" t="s">
        <v>114</v>
      </c>
      <c r="L31" s="3" t="s">
        <v>22</v>
      </c>
      <c r="M31" s="11" t="s">
        <v>85</v>
      </c>
      <c r="N31" s="11" t="s">
        <v>86</v>
      </c>
      <c r="O31" s="3">
        <v>12</v>
      </c>
    </row>
    <row r="32" spans="1:16" s="28" customFormat="1" x14ac:dyDescent="0.3">
      <c r="A32" s="3">
        <v>7</v>
      </c>
      <c r="B32" s="3" t="s">
        <v>42</v>
      </c>
      <c r="C32" s="3" t="s">
        <v>111</v>
      </c>
      <c r="D32" s="12">
        <v>12500</v>
      </c>
      <c r="E32" s="3" t="s">
        <v>109</v>
      </c>
      <c r="F32" s="24" t="s">
        <v>45</v>
      </c>
      <c r="G32" s="3" t="s">
        <v>46</v>
      </c>
      <c r="H32" s="3" t="s">
        <v>20</v>
      </c>
      <c r="I32" s="3" t="s">
        <v>21</v>
      </c>
      <c r="J32" s="7" t="s">
        <v>98</v>
      </c>
      <c r="K32" s="3" t="s">
        <v>108</v>
      </c>
      <c r="L32" s="3" t="s">
        <v>47</v>
      </c>
      <c r="M32" s="11" t="s">
        <v>110</v>
      </c>
      <c r="N32" s="11" t="s">
        <v>92</v>
      </c>
      <c r="O32" s="3">
        <v>11</v>
      </c>
      <c r="P32" s="2"/>
    </row>
    <row r="33" spans="1:16" s="28" customFormat="1" x14ac:dyDescent="0.3">
      <c r="A33" s="3">
        <v>8</v>
      </c>
      <c r="B33" s="3" t="s">
        <v>12</v>
      </c>
      <c r="C33" s="3" t="s">
        <v>117</v>
      </c>
      <c r="D33" s="12">
        <v>12500</v>
      </c>
      <c r="E33" s="3" t="s">
        <v>118</v>
      </c>
      <c r="F33" s="3" t="s">
        <v>18</v>
      </c>
      <c r="G33" s="33" t="s">
        <v>95</v>
      </c>
      <c r="H33" s="3" t="s">
        <v>20</v>
      </c>
      <c r="I33" s="3" t="s">
        <v>21</v>
      </c>
      <c r="J33" s="3" t="s">
        <v>84</v>
      </c>
      <c r="K33" s="82" t="s">
        <v>114</v>
      </c>
      <c r="L33" s="3" t="s">
        <v>22</v>
      </c>
      <c r="M33" s="11" t="s">
        <v>85</v>
      </c>
      <c r="N33" s="11" t="s">
        <v>119</v>
      </c>
      <c r="O33" s="3">
        <v>11</v>
      </c>
      <c r="P33" s="2"/>
    </row>
    <row r="34" spans="1:16" x14ac:dyDescent="0.3">
      <c r="A34" s="3">
        <v>9</v>
      </c>
      <c r="B34" s="3" t="s">
        <v>37</v>
      </c>
      <c r="C34" s="3" t="s">
        <v>87</v>
      </c>
      <c r="D34" s="12">
        <v>13000</v>
      </c>
      <c r="E34" s="3" t="s">
        <v>88</v>
      </c>
      <c r="F34" s="3" t="s">
        <v>54</v>
      </c>
      <c r="G34" s="7" t="s">
        <v>89</v>
      </c>
      <c r="H34" s="3" t="s">
        <v>20</v>
      </c>
      <c r="I34" s="3" t="s">
        <v>21</v>
      </c>
      <c r="J34" s="3" t="s">
        <v>84</v>
      </c>
      <c r="K34" s="82" t="s">
        <v>104</v>
      </c>
      <c r="L34" s="3" t="s">
        <v>90</v>
      </c>
      <c r="M34" s="11" t="s">
        <v>91</v>
      </c>
      <c r="N34" s="11" t="s">
        <v>92</v>
      </c>
      <c r="O34" s="3">
        <v>11</v>
      </c>
    </row>
    <row r="35" spans="1:16" x14ac:dyDescent="0.3">
      <c r="A35" s="3">
        <v>10</v>
      </c>
      <c r="B35" s="3" t="s">
        <v>42</v>
      </c>
      <c r="C35" s="3" t="s">
        <v>127</v>
      </c>
      <c r="D35" s="3">
        <v>14500</v>
      </c>
      <c r="E35" s="3" t="s">
        <v>97</v>
      </c>
      <c r="F35" s="3" t="s">
        <v>54</v>
      </c>
      <c r="G35" s="7" t="s">
        <v>105</v>
      </c>
      <c r="H35" s="7" t="s">
        <v>58</v>
      </c>
      <c r="I35" s="7" t="s">
        <v>26</v>
      </c>
      <c r="J35" s="7" t="s">
        <v>98</v>
      </c>
      <c r="K35" s="3" t="s">
        <v>129</v>
      </c>
      <c r="L35" s="3" t="s">
        <v>47</v>
      </c>
      <c r="M35" s="56" t="s">
        <v>128</v>
      </c>
      <c r="N35" s="80" t="s">
        <v>107</v>
      </c>
      <c r="O35" s="3">
        <v>11</v>
      </c>
    </row>
    <row r="36" spans="1:16" x14ac:dyDescent="0.3">
      <c r="A36" s="3">
        <v>11</v>
      </c>
      <c r="B36" s="3" t="s">
        <v>37</v>
      </c>
      <c r="C36" s="3" t="s">
        <v>87</v>
      </c>
      <c r="D36" s="3">
        <v>15000</v>
      </c>
      <c r="E36" s="3" t="s">
        <v>88</v>
      </c>
      <c r="F36" s="3" t="s">
        <v>54</v>
      </c>
      <c r="G36" s="78" t="s">
        <v>89</v>
      </c>
      <c r="H36" s="3" t="s">
        <v>20</v>
      </c>
      <c r="I36" s="3" t="s">
        <v>21</v>
      </c>
      <c r="J36" s="3" t="s">
        <v>84</v>
      </c>
      <c r="K36" s="82" t="s">
        <v>104</v>
      </c>
      <c r="L36" s="3" t="s">
        <v>90</v>
      </c>
      <c r="M36" s="11" t="s">
        <v>91</v>
      </c>
      <c r="N36" s="11" t="s">
        <v>92</v>
      </c>
      <c r="O36" s="3">
        <v>10</v>
      </c>
    </row>
    <row r="37" spans="1:16" x14ac:dyDescent="0.3">
      <c r="A37" s="3">
        <v>12</v>
      </c>
      <c r="B37" s="3" t="s">
        <v>37</v>
      </c>
      <c r="C37" s="3" t="s">
        <v>81</v>
      </c>
      <c r="D37" s="3">
        <v>14000</v>
      </c>
      <c r="E37" s="3" t="s">
        <v>82</v>
      </c>
      <c r="F37" s="13" t="s">
        <v>31</v>
      </c>
      <c r="G37" s="85" t="s">
        <v>83</v>
      </c>
      <c r="H37" s="3" t="s">
        <v>20</v>
      </c>
      <c r="I37" s="3" t="s">
        <v>21</v>
      </c>
      <c r="J37" s="3" t="s">
        <v>84</v>
      </c>
      <c r="K37" s="3" t="s">
        <v>103</v>
      </c>
      <c r="L37" s="3" t="s">
        <v>22</v>
      </c>
      <c r="M37" s="11" t="s">
        <v>85</v>
      </c>
      <c r="N37" s="11" t="s">
        <v>86</v>
      </c>
      <c r="O37" s="3">
        <v>8</v>
      </c>
    </row>
    <row r="38" spans="1:16" x14ac:dyDescent="0.3">
      <c r="A38" s="3">
        <v>13</v>
      </c>
      <c r="B38" s="3" t="s">
        <v>60</v>
      </c>
      <c r="C38" s="3" t="s">
        <v>148</v>
      </c>
      <c r="D38" s="12">
        <v>11500</v>
      </c>
      <c r="E38" s="3" t="s">
        <v>82</v>
      </c>
      <c r="F38" s="13" t="s">
        <v>31</v>
      </c>
      <c r="G38" s="7" t="s">
        <v>105</v>
      </c>
      <c r="H38" s="7" t="s">
        <v>58</v>
      </c>
      <c r="I38" s="7" t="s">
        <v>26</v>
      </c>
      <c r="J38" s="3" t="s">
        <v>84</v>
      </c>
      <c r="K38" s="3" t="s">
        <v>103</v>
      </c>
      <c r="L38" s="3" t="s">
        <v>149</v>
      </c>
      <c r="M38" s="3" t="s">
        <v>23</v>
      </c>
      <c r="N38" s="83" t="s">
        <v>272</v>
      </c>
      <c r="O38" s="3">
        <v>4</v>
      </c>
    </row>
    <row r="39" spans="1:16" x14ac:dyDescent="0.3">
      <c r="A39" s="3">
        <v>14</v>
      </c>
      <c r="B39" s="3" t="s">
        <v>37</v>
      </c>
      <c r="C39" s="3" t="s">
        <v>96</v>
      </c>
      <c r="D39" s="3">
        <v>13500</v>
      </c>
      <c r="E39" s="3" t="s">
        <v>97</v>
      </c>
      <c r="F39" s="13" t="s">
        <v>31</v>
      </c>
      <c r="G39" s="3" t="s">
        <v>36</v>
      </c>
      <c r="H39" s="7" t="s">
        <v>58</v>
      </c>
      <c r="I39" s="7" t="s">
        <v>26</v>
      </c>
      <c r="J39" s="7" t="s">
        <v>98</v>
      </c>
      <c r="K39" s="3" t="s">
        <v>103</v>
      </c>
      <c r="L39" s="3" t="s">
        <v>99</v>
      </c>
      <c r="M39" s="3" t="s">
        <v>100</v>
      </c>
      <c r="N39" s="3"/>
      <c r="O39" s="3">
        <v>2</v>
      </c>
    </row>
    <row r="41" spans="1:16" x14ac:dyDescent="0.3">
      <c r="B41" s="111" t="s">
        <v>143</v>
      </c>
      <c r="C41" s="112"/>
    </row>
    <row r="42" spans="1:16" x14ac:dyDescent="0.3">
      <c r="B42" s="80" t="s">
        <v>291</v>
      </c>
      <c r="C42" s="19" t="s">
        <v>232</v>
      </c>
    </row>
    <row r="43" spans="1:16" x14ac:dyDescent="0.3">
      <c r="B43" s="79" t="s">
        <v>152</v>
      </c>
      <c r="C43" s="19" t="s">
        <v>144</v>
      </c>
    </row>
    <row r="44" spans="1:16" x14ac:dyDescent="0.3">
      <c r="B44" s="17" t="s">
        <v>150</v>
      </c>
      <c r="C44" s="18" t="s">
        <v>145</v>
      </c>
    </row>
    <row r="45" spans="1:16" ht="18.75" customHeight="1" x14ac:dyDescent="0.3">
      <c r="B45" s="22" t="s">
        <v>151</v>
      </c>
      <c r="C45" s="20">
        <v>-1</v>
      </c>
    </row>
    <row r="46" spans="1:16" ht="81.75" customHeight="1" x14ac:dyDescent="0.3">
      <c r="B46" s="124" t="s">
        <v>223</v>
      </c>
      <c r="C46" s="124"/>
    </row>
  </sheetData>
  <sortState xmlns:xlrd2="http://schemas.microsoft.com/office/spreadsheetml/2017/richdata2" ref="A26:O39">
    <sortCondition descending="1" ref="O26:O39"/>
    <sortCondition ref="D26:D39"/>
  </sortState>
  <mergeCells count="4">
    <mergeCell ref="A1:O1"/>
    <mergeCell ref="A24:O24"/>
    <mergeCell ref="B41:C41"/>
    <mergeCell ref="B46:C4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E408-A891-4925-BACE-DCA18ED68138}">
  <dimension ref="A1:P47"/>
  <sheetViews>
    <sheetView zoomScale="85" zoomScaleNormal="85" workbookViewId="0">
      <selection sqref="A1:O4"/>
    </sheetView>
  </sheetViews>
  <sheetFormatPr defaultColWidth="5" defaultRowHeight="18.75" x14ac:dyDescent="0.3"/>
  <cols>
    <col min="1" max="1" width="4.85546875" style="2" bestFit="1" customWidth="1"/>
    <col min="2" max="2" width="12.28515625" style="2" bestFit="1" customWidth="1"/>
    <col min="3" max="3" width="19.7109375" style="2" bestFit="1" customWidth="1"/>
    <col min="4" max="4" width="8.42578125" style="2" bestFit="1" customWidth="1"/>
    <col min="5" max="5" width="50.28515625" style="2" bestFit="1" customWidth="1"/>
    <col min="6" max="6" width="18.5703125" style="2" bestFit="1" customWidth="1"/>
    <col min="7" max="7" width="30.42578125" style="2" bestFit="1" customWidth="1"/>
    <col min="8" max="8" width="7.42578125" style="2" bestFit="1" customWidth="1"/>
    <col min="9" max="9" width="10.85546875" style="2" bestFit="1" customWidth="1"/>
    <col min="10" max="10" width="12.7109375" style="2" bestFit="1" customWidth="1"/>
    <col min="11" max="11" width="17.5703125" style="2" bestFit="1" customWidth="1"/>
    <col min="12" max="12" width="15.28515625" style="2" bestFit="1" customWidth="1"/>
    <col min="13" max="13" width="39.28515625" style="2" bestFit="1" customWidth="1"/>
    <col min="14" max="14" width="49" style="2" bestFit="1" customWidth="1"/>
    <col min="15" max="15" width="8.42578125" style="2" bestFit="1" customWidth="1"/>
    <col min="16" max="16384" width="5" style="2"/>
  </cols>
  <sheetData>
    <row r="1" spans="1:15" ht="23.25" x14ac:dyDescent="0.35">
      <c r="A1" s="122" t="s">
        <v>220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5</v>
      </c>
      <c r="G2" s="1" t="s">
        <v>4</v>
      </c>
      <c r="H2" s="1" t="s">
        <v>14</v>
      </c>
      <c r="I2" s="1" t="s">
        <v>15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142</v>
      </c>
    </row>
    <row r="3" spans="1:15" s="28" customFormat="1" x14ac:dyDescent="0.3">
      <c r="A3" s="25">
        <v>1</v>
      </c>
      <c r="B3" s="25" t="s">
        <v>42</v>
      </c>
      <c r="C3" s="25" t="s">
        <v>101</v>
      </c>
      <c r="D3" s="25">
        <v>15000</v>
      </c>
      <c r="E3" s="30" t="s">
        <v>102</v>
      </c>
      <c r="F3" s="30" t="s">
        <v>45</v>
      </c>
      <c r="G3" s="7" t="s">
        <v>105</v>
      </c>
      <c r="H3" s="25" t="s">
        <v>20</v>
      </c>
      <c r="I3" s="25" t="s">
        <v>21</v>
      </c>
      <c r="J3" s="31" t="s">
        <v>98</v>
      </c>
      <c r="K3" s="25" t="s">
        <v>129</v>
      </c>
      <c r="L3" s="25" t="s">
        <v>47</v>
      </c>
      <c r="M3" s="30" t="s">
        <v>167</v>
      </c>
      <c r="N3" s="30" t="s">
        <v>107</v>
      </c>
      <c r="O3" s="25">
        <v>14</v>
      </c>
    </row>
    <row r="4" spans="1:15" s="28" customFormat="1" x14ac:dyDescent="0.25">
      <c r="A4" s="25">
        <v>1</v>
      </c>
      <c r="B4" s="25" t="s">
        <v>42</v>
      </c>
      <c r="C4" s="25" t="s">
        <v>257</v>
      </c>
      <c r="D4" s="25">
        <v>13000</v>
      </c>
      <c r="E4" s="25" t="s">
        <v>109</v>
      </c>
      <c r="F4" s="30" t="s">
        <v>45</v>
      </c>
      <c r="G4" s="58" t="s">
        <v>46</v>
      </c>
      <c r="H4" s="25" t="s">
        <v>20</v>
      </c>
      <c r="I4" s="25" t="s">
        <v>21</v>
      </c>
      <c r="J4" s="31" t="s">
        <v>98</v>
      </c>
      <c r="K4" s="25" t="s">
        <v>129</v>
      </c>
      <c r="L4" s="25" t="s">
        <v>47</v>
      </c>
      <c r="M4" s="56" t="s">
        <v>110</v>
      </c>
      <c r="N4" s="56" t="s">
        <v>92</v>
      </c>
      <c r="O4" s="25">
        <v>14</v>
      </c>
    </row>
    <row r="5" spans="1:15" s="28" customFormat="1" x14ac:dyDescent="0.3">
      <c r="A5" s="25">
        <v>1</v>
      </c>
      <c r="B5" s="25" t="s">
        <v>42</v>
      </c>
      <c r="C5" s="25" t="s">
        <v>127</v>
      </c>
      <c r="D5" s="25">
        <v>13000</v>
      </c>
      <c r="E5" s="25" t="s">
        <v>171</v>
      </c>
      <c r="F5" s="25" t="s">
        <v>54</v>
      </c>
      <c r="G5" s="7" t="s">
        <v>105</v>
      </c>
      <c r="H5" s="25" t="s">
        <v>20</v>
      </c>
      <c r="I5" s="25" t="s">
        <v>21</v>
      </c>
      <c r="J5" s="31" t="s">
        <v>98</v>
      </c>
      <c r="K5" s="25" t="s">
        <v>129</v>
      </c>
      <c r="L5" s="25" t="s">
        <v>47</v>
      </c>
      <c r="M5" s="56" t="s">
        <v>256</v>
      </c>
      <c r="N5" s="56" t="s">
        <v>107</v>
      </c>
      <c r="O5" s="25">
        <v>8</v>
      </c>
    </row>
    <row r="6" spans="1:15" s="28" customFormat="1" x14ac:dyDescent="0.25">
      <c r="A6" s="25">
        <v>2</v>
      </c>
      <c r="B6" s="25" t="s">
        <v>12</v>
      </c>
      <c r="C6" s="25" t="s">
        <v>193</v>
      </c>
      <c r="D6" s="25">
        <v>19000</v>
      </c>
      <c r="E6" s="30" t="s">
        <v>102</v>
      </c>
      <c r="F6" s="30" t="s">
        <v>122</v>
      </c>
      <c r="G6" s="30" t="s">
        <v>113</v>
      </c>
      <c r="H6" s="31" t="s">
        <v>58</v>
      </c>
      <c r="I6" s="31" t="s">
        <v>26</v>
      </c>
      <c r="J6" s="26" t="s">
        <v>194</v>
      </c>
      <c r="K6" s="30" t="s">
        <v>181</v>
      </c>
      <c r="L6" s="25" t="s">
        <v>47</v>
      </c>
      <c r="M6" s="56" t="s">
        <v>91</v>
      </c>
      <c r="N6" s="56" t="s">
        <v>92</v>
      </c>
      <c r="O6" s="25">
        <v>18</v>
      </c>
    </row>
    <row r="7" spans="1:15" s="28" customFormat="1" ht="37.5" x14ac:dyDescent="0.25">
      <c r="A7" s="25">
        <v>3</v>
      </c>
      <c r="B7" s="25" t="s">
        <v>163</v>
      </c>
      <c r="C7" s="25" t="s">
        <v>177</v>
      </c>
      <c r="D7" s="29">
        <v>30000</v>
      </c>
      <c r="E7" s="31" t="s">
        <v>179</v>
      </c>
      <c r="F7" s="30" t="s">
        <v>122</v>
      </c>
      <c r="G7" s="41" t="s">
        <v>180</v>
      </c>
      <c r="H7" s="56" t="s">
        <v>166</v>
      </c>
      <c r="I7" s="31" t="s">
        <v>26</v>
      </c>
      <c r="J7" s="26" t="s">
        <v>133</v>
      </c>
      <c r="K7" s="30" t="s">
        <v>181</v>
      </c>
      <c r="L7" s="25" t="s">
        <v>90</v>
      </c>
      <c r="M7" s="30" t="s">
        <v>167</v>
      </c>
      <c r="N7" s="27" t="s">
        <v>175</v>
      </c>
      <c r="O7" s="25">
        <v>17</v>
      </c>
    </row>
    <row r="8" spans="1:15" s="28" customFormat="1" x14ac:dyDescent="0.25">
      <c r="A8" s="25">
        <v>4</v>
      </c>
      <c r="B8" s="25" t="s">
        <v>42</v>
      </c>
      <c r="C8" s="25" t="s">
        <v>123</v>
      </c>
      <c r="D8" s="31">
        <v>15500</v>
      </c>
      <c r="E8" s="30" t="s">
        <v>124</v>
      </c>
      <c r="F8" s="30" t="s">
        <v>122</v>
      </c>
      <c r="G8" s="58" t="s">
        <v>46</v>
      </c>
      <c r="H8" s="31" t="s">
        <v>58</v>
      </c>
      <c r="I8" s="31" t="s">
        <v>26</v>
      </c>
      <c r="J8" s="31" t="s">
        <v>98</v>
      </c>
      <c r="K8" s="31" t="s">
        <v>125</v>
      </c>
      <c r="L8" s="25" t="s">
        <v>22</v>
      </c>
      <c r="M8" s="56" t="s">
        <v>126</v>
      </c>
      <c r="N8" s="56" t="s">
        <v>92</v>
      </c>
      <c r="O8" s="25">
        <v>17</v>
      </c>
    </row>
    <row r="9" spans="1:15" s="28" customFormat="1" x14ac:dyDescent="0.25">
      <c r="A9" s="25">
        <v>5</v>
      </c>
      <c r="B9" s="25" t="s">
        <v>163</v>
      </c>
      <c r="C9" s="25" t="s">
        <v>176</v>
      </c>
      <c r="D9" s="25">
        <v>25000</v>
      </c>
      <c r="E9" s="30" t="s">
        <v>164</v>
      </c>
      <c r="F9" s="25" t="s">
        <v>18</v>
      </c>
      <c r="G9" s="59" t="s">
        <v>165</v>
      </c>
      <c r="H9" s="56" t="s">
        <v>166</v>
      </c>
      <c r="I9" s="31" t="s">
        <v>26</v>
      </c>
      <c r="J9" s="26" t="s">
        <v>133</v>
      </c>
      <c r="K9" s="31" t="s">
        <v>169</v>
      </c>
      <c r="L9" s="25" t="s">
        <v>90</v>
      </c>
      <c r="M9" s="30" t="s">
        <v>167</v>
      </c>
      <c r="N9" s="30" t="s">
        <v>170</v>
      </c>
      <c r="O9" s="25">
        <v>16</v>
      </c>
    </row>
    <row r="10" spans="1:15" s="28" customFormat="1" x14ac:dyDescent="0.25">
      <c r="A10" s="25">
        <v>6</v>
      </c>
      <c r="B10" s="25" t="s">
        <v>56</v>
      </c>
      <c r="C10" s="25" t="s">
        <v>182</v>
      </c>
      <c r="D10" s="25">
        <v>19000</v>
      </c>
      <c r="E10" s="25" t="s">
        <v>97</v>
      </c>
      <c r="F10" s="30" t="s">
        <v>45</v>
      </c>
      <c r="G10" s="41" t="s">
        <v>201</v>
      </c>
      <c r="H10" s="31" t="s">
        <v>58</v>
      </c>
      <c r="I10" s="31" t="s">
        <v>26</v>
      </c>
      <c r="J10" s="25" t="s">
        <v>183</v>
      </c>
      <c r="K10" s="31" t="s">
        <v>184</v>
      </c>
      <c r="L10" s="25" t="s">
        <v>149</v>
      </c>
      <c r="M10" s="30" t="s">
        <v>115</v>
      </c>
      <c r="N10" s="30" t="s">
        <v>116</v>
      </c>
      <c r="O10" s="25">
        <v>15</v>
      </c>
    </row>
    <row r="11" spans="1:15" s="28" customFormat="1" x14ac:dyDescent="0.25">
      <c r="A11" s="25">
        <v>7</v>
      </c>
      <c r="B11" s="25" t="s">
        <v>163</v>
      </c>
      <c r="C11" s="25" t="s">
        <v>176</v>
      </c>
      <c r="D11" s="25">
        <v>23000</v>
      </c>
      <c r="E11" s="30" t="s">
        <v>164</v>
      </c>
      <c r="F11" s="25" t="s">
        <v>18</v>
      </c>
      <c r="G11" s="43" t="s">
        <v>165</v>
      </c>
      <c r="H11" s="31" t="s">
        <v>58</v>
      </c>
      <c r="I11" s="31" t="s">
        <v>26</v>
      </c>
      <c r="J11" s="26" t="s">
        <v>133</v>
      </c>
      <c r="K11" s="31" t="s">
        <v>169</v>
      </c>
      <c r="L11" s="25" t="s">
        <v>90</v>
      </c>
      <c r="M11" s="30" t="s">
        <v>167</v>
      </c>
      <c r="N11" s="30" t="s">
        <v>170</v>
      </c>
      <c r="O11" s="25">
        <v>14</v>
      </c>
    </row>
    <row r="12" spans="1:15" s="28" customFormat="1" x14ac:dyDescent="0.25">
      <c r="A12" s="25">
        <v>8</v>
      </c>
      <c r="B12" s="25" t="s">
        <v>42</v>
      </c>
      <c r="C12" s="25" t="s">
        <v>101</v>
      </c>
      <c r="D12" s="25">
        <v>17000</v>
      </c>
      <c r="E12" s="30" t="s">
        <v>102</v>
      </c>
      <c r="F12" s="30" t="s">
        <v>45</v>
      </c>
      <c r="G12" s="31" t="s">
        <v>105</v>
      </c>
      <c r="H12" s="31" t="s">
        <v>58</v>
      </c>
      <c r="I12" s="31" t="s">
        <v>26</v>
      </c>
      <c r="J12" s="31" t="s">
        <v>98</v>
      </c>
      <c r="K12" s="26" t="s">
        <v>108</v>
      </c>
      <c r="L12" s="25" t="s">
        <v>47</v>
      </c>
      <c r="M12" s="30" t="s">
        <v>106</v>
      </c>
      <c r="N12" s="30" t="s">
        <v>107</v>
      </c>
      <c r="O12" s="25">
        <v>14</v>
      </c>
    </row>
    <row r="13" spans="1:15" s="28" customFormat="1" x14ac:dyDescent="0.25">
      <c r="A13" s="25">
        <v>9</v>
      </c>
      <c r="B13" s="25" t="s">
        <v>12</v>
      </c>
      <c r="C13" s="60">
        <v>8</v>
      </c>
      <c r="D13" s="31">
        <v>15500</v>
      </c>
      <c r="E13" s="30" t="s">
        <v>102</v>
      </c>
      <c r="F13" s="25" t="s">
        <v>18</v>
      </c>
      <c r="G13" s="61" t="s">
        <v>95</v>
      </c>
      <c r="H13" s="31" t="s">
        <v>58</v>
      </c>
      <c r="I13" s="31" t="s">
        <v>26</v>
      </c>
      <c r="J13" s="25" t="s">
        <v>84</v>
      </c>
      <c r="K13" s="31" t="s">
        <v>114</v>
      </c>
      <c r="L13" s="25" t="s">
        <v>47</v>
      </c>
      <c r="M13" s="56" t="s">
        <v>91</v>
      </c>
      <c r="N13" s="56" t="s">
        <v>92</v>
      </c>
      <c r="O13" s="25">
        <v>14</v>
      </c>
    </row>
    <row r="14" spans="1:15" s="28" customFormat="1" ht="37.5" x14ac:dyDescent="0.25">
      <c r="A14" s="25">
        <v>10</v>
      </c>
      <c r="B14" s="25" t="s">
        <v>163</v>
      </c>
      <c r="C14" s="25" t="s">
        <v>178</v>
      </c>
      <c r="D14" s="25">
        <v>25000</v>
      </c>
      <c r="E14" s="25" t="s">
        <v>171</v>
      </c>
      <c r="F14" s="30" t="s">
        <v>122</v>
      </c>
      <c r="G14" s="43" t="s">
        <v>172</v>
      </c>
      <c r="H14" s="31" t="s">
        <v>58</v>
      </c>
      <c r="I14" s="25" t="s">
        <v>21</v>
      </c>
      <c r="J14" s="26" t="s">
        <v>173</v>
      </c>
      <c r="K14" s="31" t="s">
        <v>169</v>
      </c>
      <c r="L14" s="25" t="s">
        <v>174</v>
      </c>
      <c r="M14" s="30" t="s">
        <v>167</v>
      </c>
      <c r="N14" s="27" t="s">
        <v>175</v>
      </c>
      <c r="O14" s="25">
        <v>12</v>
      </c>
    </row>
    <row r="15" spans="1:15" s="28" customFormat="1" x14ac:dyDescent="0.25">
      <c r="A15" s="25">
        <v>11</v>
      </c>
      <c r="B15" s="25" t="s">
        <v>12</v>
      </c>
      <c r="C15" s="25" t="s">
        <v>112</v>
      </c>
      <c r="D15" s="25">
        <v>16000</v>
      </c>
      <c r="E15" s="25" t="s">
        <v>88</v>
      </c>
      <c r="F15" s="25" t="s">
        <v>18</v>
      </c>
      <c r="G15" s="30" t="s">
        <v>113</v>
      </c>
      <c r="H15" s="31" t="s">
        <v>58</v>
      </c>
      <c r="I15" s="31" t="s">
        <v>26</v>
      </c>
      <c r="J15" s="25" t="s">
        <v>84</v>
      </c>
      <c r="K15" s="31" t="s">
        <v>114</v>
      </c>
      <c r="L15" s="25" t="s">
        <v>22</v>
      </c>
      <c r="M15" s="30" t="s">
        <v>115</v>
      </c>
      <c r="N15" s="30" t="s">
        <v>116</v>
      </c>
      <c r="O15" s="25">
        <v>12</v>
      </c>
    </row>
    <row r="16" spans="1:15" s="28" customFormat="1" ht="37.5" x14ac:dyDescent="0.25">
      <c r="A16" s="25">
        <v>12</v>
      </c>
      <c r="B16" s="25" t="s">
        <v>153</v>
      </c>
      <c r="C16" s="25" t="s">
        <v>210</v>
      </c>
      <c r="D16" s="57">
        <v>81800</v>
      </c>
      <c r="E16" s="31" t="s">
        <v>157</v>
      </c>
      <c r="F16" s="31" t="s">
        <v>204</v>
      </c>
      <c r="G16" s="32" t="s">
        <v>205</v>
      </c>
      <c r="H16" s="31" t="s">
        <v>58</v>
      </c>
      <c r="I16" s="31" t="s">
        <v>26</v>
      </c>
      <c r="J16" s="25" t="s">
        <v>208</v>
      </c>
      <c r="K16" s="25" t="s">
        <v>209</v>
      </c>
      <c r="L16" s="25" t="s">
        <v>207</v>
      </c>
      <c r="M16" s="27" t="s">
        <v>206</v>
      </c>
      <c r="N16" s="27" t="s">
        <v>203</v>
      </c>
      <c r="O16" s="25">
        <v>11</v>
      </c>
    </row>
    <row r="17" spans="1:16" s="28" customFormat="1" x14ac:dyDescent="0.25">
      <c r="A17" s="25">
        <v>13</v>
      </c>
      <c r="B17" s="25" t="s">
        <v>37</v>
      </c>
      <c r="C17" s="25" t="s">
        <v>81</v>
      </c>
      <c r="D17" s="25">
        <v>16000</v>
      </c>
      <c r="E17" s="25" t="s">
        <v>82</v>
      </c>
      <c r="F17" s="26" t="s">
        <v>31</v>
      </c>
      <c r="G17" s="61" t="s">
        <v>83</v>
      </c>
      <c r="H17" s="31" t="s">
        <v>58</v>
      </c>
      <c r="I17" s="31" t="s">
        <v>26</v>
      </c>
      <c r="J17" s="25" t="s">
        <v>84</v>
      </c>
      <c r="K17" s="25" t="s">
        <v>103</v>
      </c>
      <c r="L17" s="25" t="s">
        <v>22</v>
      </c>
      <c r="M17" s="56" t="s">
        <v>85</v>
      </c>
      <c r="N17" s="56" t="s">
        <v>86</v>
      </c>
      <c r="O17" s="25">
        <v>7</v>
      </c>
    </row>
    <row r="18" spans="1:16" s="28" customFormat="1" ht="37.5" x14ac:dyDescent="0.25">
      <c r="A18" s="25">
        <v>14</v>
      </c>
      <c r="B18" s="25" t="s">
        <v>153</v>
      </c>
      <c r="C18" s="25" t="s">
        <v>215</v>
      </c>
      <c r="D18" s="29">
        <v>66000</v>
      </c>
      <c r="E18" s="31" t="s">
        <v>157</v>
      </c>
      <c r="F18" s="31" t="s">
        <v>204</v>
      </c>
      <c r="G18" s="32" t="s">
        <v>216</v>
      </c>
      <c r="H18" s="25" t="s">
        <v>20</v>
      </c>
      <c r="I18" s="25" t="s">
        <v>21</v>
      </c>
      <c r="J18" s="26" t="s">
        <v>217</v>
      </c>
      <c r="K18" s="25" t="s">
        <v>103</v>
      </c>
      <c r="L18" s="25" t="s">
        <v>207</v>
      </c>
      <c r="M18" s="27" t="s">
        <v>206</v>
      </c>
      <c r="N18" s="27" t="s">
        <v>203</v>
      </c>
      <c r="O18" s="25">
        <v>7</v>
      </c>
    </row>
    <row r="19" spans="1:16" s="28" customFormat="1" ht="37.5" x14ac:dyDescent="0.25">
      <c r="A19" s="25">
        <v>15</v>
      </c>
      <c r="B19" s="25" t="s">
        <v>153</v>
      </c>
      <c r="C19" s="25" t="s">
        <v>218</v>
      </c>
      <c r="D19" s="29">
        <v>50000</v>
      </c>
      <c r="E19" s="31" t="s">
        <v>157</v>
      </c>
      <c r="F19" s="31" t="s">
        <v>204</v>
      </c>
      <c r="G19" s="32" t="s">
        <v>156</v>
      </c>
      <c r="H19" s="25" t="s">
        <v>20</v>
      </c>
      <c r="I19" s="25" t="s">
        <v>21</v>
      </c>
      <c r="J19" s="25" t="s">
        <v>219</v>
      </c>
      <c r="K19" s="25" t="s">
        <v>103</v>
      </c>
      <c r="L19" s="25" t="s">
        <v>207</v>
      </c>
      <c r="M19" s="26" t="s">
        <v>214</v>
      </c>
      <c r="N19" s="27" t="s">
        <v>203</v>
      </c>
      <c r="O19" s="25">
        <v>4</v>
      </c>
    </row>
    <row r="20" spans="1:16" s="28" customFormat="1" ht="37.5" x14ac:dyDescent="0.25">
      <c r="A20" s="25">
        <v>16</v>
      </c>
      <c r="B20" s="25" t="s">
        <v>153</v>
      </c>
      <c r="C20" s="25" t="s">
        <v>211</v>
      </c>
      <c r="D20" s="25">
        <v>38000</v>
      </c>
      <c r="E20" s="31" t="s">
        <v>157</v>
      </c>
      <c r="F20" s="31" t="s">
        <v>158</v>
      </c>
      <c r="G20" s="32" t="s">
        <v>212</v>
      </c>
      <c r="H20" s="25" t="s">
        <v>159</v>
      </c>
      <c r="I20" s="25" t="s">
        <v>26</v>
      </c>
      <c r="J20" s="26" t="s">
        <v>213</v>
      </c>
      <c r="K20" s="25" t="s">
        <v>103</v>
      </c>
      <c r="L20" s="25" t="s">
        <v>207</v>
      </c>
      <c r="M20" s="26" t="s">
        <v>214</v>
      </c>
      <c r="N20" s="27" t="s">
        <v>203</v>
      </c>
      <c r="O20" s="25">
        <v>2</v>
      </c>
    </row>
    <row r="21" spans="1:16" s="28" customFormat="1" ht="37.5" x14ac:dyDescent="0.25">
      <c r="A21" s="25">
        <v>17</v>
      </c>
      <c r="B21" s="25" t="s">
        <v>153</v>
      </c>
      <c r="C21" s="25" t="s">
        <v>154</v>
      </c>
      <c r="D21" s="25">
        <v>26000</v>
      </c>
      <c r="E21" s="31" t="s">
        <v>157</v>
      </c>
      <c r="F21" s="31" t="s">
        <v>158</v>
      </c>
      <c r="G21" s="32" t="s">
        <v>156</v>
      </c>
      <c r="H21" s="25" t="s">
        <v>159</v>
      </c>
      <c r="I21" s="25" t="s">
        <v>21</v>
      </c>
      <c r="J21" s="26" t="s">
        <v>160</v>
      </c>
      <c r="K21" s="25" t="s">
        <v>103</v>
      </c>
      <c r="L21" s="26" t="s">
        <v>161</v>
      </c>
      <c r="M21" s="26" t="s">
        <v>162</v>
      </c>
      <c r="N21" s="27" t="s">
        <v>203</v>
      </c>
      <c r="O21" s="25">
        <f>-1+2</f>
        <v>1</v>
      </c>
    </row>
    <row r="23" spans="1:16" ht="23.25" x14ac:dyDescent="0.35">
      <c r="A23" s="122" t="s">
        <v>195</v>
      </c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</row>
    <row r="24" spans="1:16" ht="21" x14ac:dyDescent="0.35">
      <c r="A24" s="1" t="s">
        <v>0</v>
      </c>
      <c r="B24" s="1" t="s">
        <v>1</v>
      </c>
      <c r="C24" s="1" t="s">
        <v>2</v>
      </c>
      <c r="D24" s="1" t="s">
        <v>3</v>
      </c>
      <c r="E24" s="1" t="s">
        <v>6</v>
      </c>
      <c r="F24" s="1" t="s">
        <v>5</v>
      </c>
      <c r="G24" s="1" t="s">
        <v>4</v>
      </c>
      <c r="H24" s="1" t="s">
        <v>14</v>
      </c>
      <c r="I24" s="1" t="s">
        <v>15</v>
      </c>
      <c r="J24" s="1" t="s">
        <v>7</v>
      </c>
      <c r="K24" s="1" t="s">
        <v>8</v>
      </c>
      <c r="L24" s="1" t="s">
        <v>9</v>
      </c>
      <c r="M24" s="1" t="s">
        <v>10</v>
      </c>
      <c r="N24" s="1" t="s">
        <v>11</v>
      </c>
      <c r="O24" s="1" t="s">
        <v>142</v>
      </c>
    </row>
    <row r="25" spans="1:16" x14ac:dyDescent="0.3">
      <c r="A25" s="3">
        <v>1</v>
      </c>
      <c r="B25" s="3" t="s">
        <v>42</v>
      </c>
      <c r="C25" s="3" t="s">
        <v>120</v>
      </c>
      <c r="D25" s="3">
        <v>15000</v>
      </c>
      <c r="E25" s="10" t="s">
        <v>121</v>
      </c>
      <c r="F25" s="10" t="s">
        <v>122</v>
      </c>
      <c r="G25" s="3" t="s">
        <v>46</v>
      </c>
      <c r="H25" s="7" t="s">
        <v>58</v>
      </c>
      <c r="I25" s="7" t="s">
        <v>26</v>
      </c>
      <c r="J25" s="7" t="s">
        <v>98</v>
      </c>
      <c r="K25" s="13" t="s">
        <v>108</v>
      </c>
      <c r="L25" s="3" t="s">
        <v>47</v>
      </c>
      <c r="M25" s="11" t="s">
        <v>110</v>
      </c>
      <c r="N25" s="11" t="s">
        <v>92</v>
      </c>
      <c r="O25" s="3">
        <v>13</v>
      </c>
    </row>
    <row r="26" spans="1:16" x14ac:dyDescent="0.3">
      <c r="A26" s="3">
        <v>2</v>
      </c>
      <c r="B26" s="3" t="s">
        <v>37</v>
      </c>
      <c r="C26" s="3" t="s">
        <v>93</v>
      </c>
      <c r="D26" s="3">
        <v>15000</v>
      </c>
      <c r="E26" s="10" t="s">
        <v>94</v>
      </c>
      <c r="F26" s="3" t="s">
        <v>54</v>
      </c>
      <c r="G26" s="12" t="s">
        <v>95</v>
      </c>
      <c r="H26" s="7" t="s">
        <v>58</v>
      </c>
      <c r="I26" s="3" t="s">
        <v>21</v>
      </c>
      <c r="J26" s="3" t="s">
        <v>84</v>
      </c>
      <c r="K26" s="7" t="s">
        <v>104</v>
      </c>
      <c r="L26" s="3" t="s">
        <v>90</v>
      </c>
      <c r="M26" s="11" t="s">
        <v>91</v>
      </c>
      <c r="N26" s="11" t="s">
        <v>92</v>
      </c>
      <c r="O26" s="3">
        <v>12</v>
      </c>
    </row>
    <row r="27" spans="1:16" x14ac:dyDescent="0.3">
      <c r="A27" s="3">
        <v>3</v>
      </c>
      <c r="B27" s="3" t="s">
        <v>42</v>
      </c>
      <c r="C27" s="3" t="s">
        <v>101</v>
      </c>
      <c r="D27" s="3">
        <v>14000</v>
      </c>
      <c r="E27" s="10" t="s">
        <v>102</v>
      </c>
      <c r="F27" s="10" t="s">
        <v>45</v>
      </c>
      <c r="G27" s="7" t="s">
        <v>105</v>
      </c>
      <c r="H27" s="3" t="s">
        <v>20</v>
      </c>
      <c r="I27" s="3" t="s">
        <v>21</v>
      </c>
      <c r="J27" s="7" t="s">
        <v>98</v>
      </c>
      <c r="K27" s="13" t="s">
        <v>108</v>
      </c>
      <c r="L27" s="3" t="s">
        <v>47</v>
      </c>
      <c r="M27" s="10" t="s">
        <v>106</v>
      </c>
      <c r="N27" s="10" t="s">
        <v>107</v>
      </c>
      <c r="O27" s="3">
        <v>12</v>
      </c>
    </row>
    <row r="28" spans="1:16" x14ac:dyDescent="0.3">
      <c r="A28" s="3">
        <v>4</v>
      </c>
      <c r="B28" s="3" t="s">
        <v>130</v>
      </c>
      <c r="C28" s="3" t="s">
        <v>131</v>
      </c>
      <c r="D28" s="3">
        <v>15000</v>
      </c>
      <c r="E28" s="3" t="s">
        <v>88</v>
      </c>
      <c r="F28" s="10" t="s">
        <v>122</v>
      </c>
      <c r="G28" s="7" t="s">
        <v>132</v>
      </c>
      <c r="H28" s="7" t="s">
        <v>58</v>
      </c>
      <c r="I28" s="7" t="s">
        <v>26</v>
      </c>
      <c r="J28" s="13" t="s">
        <v>133</v>
      </c>
      <c r="K28" s="7" t="s">
        <v>134</v>
      </c>
      <c r="L28" s="3" t="s">
        <v>135</v>
      </c>
      <c r="M28" s="11" t="s">
        <v>110</v>
      </c>
      <c r="N28" s="11" t="s">
        <v>92</v>
      </c>
      <c r="O28" s="3">
        <v>11</v>
      </c>
    </row>
    <row r="29" spans="1:16" s="28" customFormat="1" x14ac:dyDescent="0.3">
      <c r="A29" s="3">
        <v>5</v>
      </c>
      <c r="B29" s="3" t="s">
        <v>42</v>
      </c>
      <c r="C29" s="3" t="s">
        <v>111</v>
      </c>
      <c r="D29" s="3">
        <v>14500</v>
      </c>
      <c r="E29" s="3" t="s">
        <v>109</v>
      </c>
      <c r="F29" s="10" t="s">
        <v>45</v>
      </c>
      <c r="G29" s="3" t="s">
        <v>46</v>
      </c>
      <c r="H29" s="7" t="s">
        <v>58</v>
      </c>
      <c r="I29" s="7" t="s">
        <v>26</v>
      </c>
      <c r="J29" s="7" t="s">
        <v>98</v>
      </c>
      <c r="K29" s="13" t="s">
        <v>108</v>
      </c>
      <c r="L29" s="3" t="s">
        <v>47</v>
      </c>
      <c r="M29" s="11" t="s">
        <v>110</v>
      </c>
      <c r="N29" s="11" t="s">
        <v>92</v>
      </c>
      <c r="O29" s="3">
        <v>10</v>
      </c>
      <c r="P29" s="2"/>
    </row>
    <row r="30" spans="1:16" x14ac:dyDescent="0.3">
      <c r="A30" s="3">
        <v>6</v>
      </c>
      <c r="B30" s="3" t="s">
        <v>12</v>
      </c>
      <c r="C30" s="3" t="s">
        <v>117</v>
      </c>
      <c r="D30" s="3">
        <v>14500</v>
      </c>
      <c r="E30" s="3" t="s">
        <v>118</v>
      </c>
      <c r="F30" s="3" t="s">
        <v>18</v>
      </c>
      <c r="G30" s="12" t="s">
        <v>95</v>
      </c>
      <c r="H30" s="7" t="s">
        <v>58</v>
      </c>
      <c r="I30" s="7" t="s">
        <v>26</v>
      </c>
      <c r="J30" s="3" t="s">
        <v>84</v>
      </c>
      <c r="K30" s="7" t="s">
        <v>114</v>
      </c>
      <c r="L30" s="3" t="s">
        <v>22</v>
      </c>
      <c r="M30" s="11" t="s">
        <v>85</v>
      </c>
      <c r="N30" s="11" t="s">
        <v>86</v>
      </c>
      <c r="O30" s="3">
        <v>10</v>
      </c>
    </row>
    <row r="31" spans="1:16" s="28" customFormat="1" x14ac:dyDescent="0.3">
      <c r="A31" s="3">
        <v>7</v>
      </c>
      <c r="B31" s="3" t="s">
        <v>42</v>
      </c>
      <c r="C31" s="3" t="s">
        <v>111</v>
      </c>
      <c r="D31" s="12">
        <v>12500</v>
      </c>
      <c r="E31" s="3" t="s">
        <v>109</v>
      </c>
      <c r="F31" s="10" t="s">
        <v>45</v>
      </c>
      <c r="G31" s="3" t="s">
        <v>46</v>
      </c>
      <c r="H31" s="3" t="s">
        <v>20</v>
      </c>
      <c r="I31" s="3" t="s">
        <v>21</v>
      </c>
      <c r="J31" s="7" t="s">
        <v>98</v>
      </c>
      <c r="K31" s="13" t="s">
        <v>108</v>
      </c>
      <c r="L31" s="3" t="s">
        <v>47</v>
      </c>
      <c r="M31" s="11" t="s">
        <v>110</v>
      </c>
      <c r="N31" s="11" t="s">
        <v>92</v>
      </c>
      <c r="O31" s="3">
        <v>9</v>
      </c>
      <c r="P31" s="2"/>
    </row>
    <row r="32" spans="1:16" s="28" customFormat="1" x14ac:dyDescent="0.3">
      <c r="A32" s="3">
        <v>8</v>
      </c>
      <c r="B32" s="3" t="s">
        <v>12</v>
      </c>
      <c r="C32" s="3" t="s">
        <v>117</v>
      </c>
      <c r="D32" s="12">
        <v>12500</v>
      </c>
      <c r="E32" s="3" t="s">
        <v>118</v>
      </c>
      <c r="F32" s="3" t="s">
        <v>18</v>
      </c>
      <c r="G32" s="33" t="s">
        <v>95</v>
      </c>
      <c r="H32" s="3" t="s">
        <v>20</v>
      </c>
      <c r="I32" s="3" t="s">
        <v>21</v>
      </c>
      <c r="J32" s="3" t="s">
        <v>84</v>
      </c>
      <c r="K32" s="7" t="s">
        <v>114</v>
      </c>
      <c r="L32" s="3" t="s">
        <v>22</v>
      </c>
      <c r="M32" s="11" t="s">
        <v>85</v>
      </c>
      <c r="N32" s="11" t="s">
        <v>119</v>
      </c>
      <c r="O32" s="3">
        <v>9</v>
      </c>
      <c r="P32" s="2"/>
    </row>
    <row r="33" spans="1:15" x14ac:dyDescent="0.3">
      <c r="A33" s="3">
        <v>9</v>
      </c>
      <c r="B33" s="3" t="s">
        <v>37</v>
      </c>
      <c r="C33" s="3" t="s">
        <v>87</v>
      </c>
      <c r="D33" s="12">
        <v>13000</v>
      </c>
      <c r="E33" s="3" t="s">
        <v>88</v>
      </c>
      <c r="F33" s="3" t="s">
        <v>54</v>
      </c>
      <c r="G33" s="7" t="s">
        <v>89</v>
      </c>
      <c r="H33" s="3" t="s">
        <v>20</v>
      </c>
      <c r="I33" s="3" t="s">
        <v>21</v>
      </c>
      <c r="J33" s="3" t="s">
        <v>84</v>
      </c>
      <c r="K33" s="7" t="s">
        <v>104</v>
      </c>
      <c r="L33" s="3" t="s">
        <v>90</v>
      </c>
      <c r="M33" s="11" t="s">
        <v>91</v>
      </c>
      <c r="N33" s="11" t="s">
        <v>92</v>
      </c>
      <c r="O33" s="3">
        <v>9</v>
      </c>
    </row>
    <row r="34" spans="1:15" x14ac:dyDescent="0.3">
      <c r="A34" s="3">
        <v>10</v>
      </c>
      <c r="B34" s="3" t="s">
        <v>37</v>
      </c>
      <c r="C34" s="3" t="s">
        <v>87</v>
      </c>
      <c r="D34" s="3">
        <v>15000</v>
      </c>
      <c r="E34" s="3" t="s">
        <v>88</v>
      </c>
      <c r="F34" s="3" t="s">
        <v>54</v>
      </c>
      <c r="G34" s="7" t="s">
        <v>89</v>
      </c>
      <c r="H34" s="3" t="s">
        <v>20</v>
      </c>
      <c r="I34" s="3" t="s">
        <v>21</v>
      </c>
      <c r="J34" s="3" t="s">
        <v>84</v>
      </c>
      <c r="K34" s="7" t="s">
        <v>104</v>
      </c>
      <c r="L34" s="3" t="s">
        <v>90</v>
      </c>
      <c r="M34" s="11" t="s">
        <v>91</v>
      </c>
      <c r="N34" s="11" t="s">
        <v>92</v>
      </c>
      <c r="O34" s="3">
        <v>8</v>
      </c>
    </row>
    <row r="35" spans="1:15" x14ac:dyDescent="0.3">
      <c r="A35" s="3">
        <v>11</v>
      </c>
      <c r="B35" s="3" t="s">
        <v>37</v>
      </c>
      <c r="C35" s="3" t="s">
        <v>81</v>
      </c>
      <c r="D35" s="3">
        <v>14000</v>
      </c>
      <c r="E35" s="3" t="s">
        <v>82</v>
      </c>
      <c r="F35" s="13" t="s">
        <v>31</v>
      </c>
      <c r="G35" s="33" t="s">
        <v>83</v>
      </c>
      <c r="H35" s="3" t="s">
        <v>20</v>
      </c>
      <c r="I35" s="3" t="s">
        <v>21</v>
      </c>
      <c r="J35" s="3" t="s">
        <v>84</v>
      </c>
      <c r="K35" s="3" t="s">
        <v>103</v>
      </c>
      <c r="L35" s="3" t="s">
        <v>22</v>
      </c>
      <c r="M35" s="11" t="s">
        <v>85</v>
      </c>
      <c r="N35" s="11" t="s">
        <v>86</v>
      </c>
      <c r="O35" s="3">
        <v>5</v>
      </c>
    </row>
    <row r="36" spans="1:15" x14ac:dyDescent="0.3">
      <c r="A36" s="3">
        <v>12</v>
      </c>
      <c r="B36" s="3" t="s">
        <v>60</v>
      </c>
      <c r="C36" s="3" t="s">
        <v>148</v>
      </c>
      <c r="D36" s="12">
        <v>11500</v>
      </c>
      <c r="E36" s="3" t="s">
        <v>82</v>
      </c>
      <c r="F36" s="13" t="s">
        <v>31</v>
      </c>
      <c r="G36" s="7" t="s">
        <v>105</v>
      </c>
      <c r="H36" s="7" t="s">
        <v>58</v>
      </c>
      <c r="I36" s="7" t="s">
        <v>26</v>
      </c>
      <c r="J36" s="3" t="s">
        <v>84</v>
      </c>
      <c r="K36" s="3" t="s">
        <v>103</v>
      </c>
      <c r="L36" s="3" t="s">
        <v>149</v>
      </c>
      <c r="M36" s="3" t="s">
        <v>23</v>
      </c>
      <c r="N36" s="11" t="s">
        <v>168</v>
      </c>
      <c r="O36" s="3">
        <v>5</v>
      </c>
    </row>
    <row r="37" spans="1:15" x14ac:dyDescent="0.3">
      <c r="A37" s="3">
        <v>13</v>
      </c>
      <c r="B37" s="3" t="s">
        <v>42</v>
      </c>
      <c r="C37" s="3" t="s">
        <v>127</v>
      </c>
      <c r="D37" s="3">
        <v>14500</v>
      </c>
      <c r="E37" s="3" t="s">
        <v>97</v>
      </c>
      <c r="F37" s="3" t="s">
        <v>54</v>
      </c>
      <c r="G37" s="7" t="s">
        <v>105</v>
      </c>
      <c r="H37" s="7" t="s">
        <v>58</v>
      </c>
      <c r="I37" s="7" t="s">
        <v>26</v>
      </c>
      <c r="J37" s="7" t="s">
        <v>98</v>
      </c>
      <c r="K37" s="13" t="s">
        <v>129</v>
      </c>
      <c r="L37" s="3" t="s">
        <v>47</v>
      </c>
      <c r="M37" s="13" t="s">
        <v>128</v>
      </c>
      <c r="N37" s="10" t="s">
        <v>107</v>
      </c>
      <c r="O37" s="3">
        <v>3</v>
      </c>
    </row>
    <row r="38" spans="1:15" x14ac:dyDescent="0.3">
      <c r="A38" s="3">
        <v>14</v>
      </c>
      <c r="B38" s="3" t="s">
        <v>37</v>
      </c>
      <c r="C38" s="3" t="s">
        <v>96</v>
      </c>
      <c r="D38" s="3">
        <v>13500</v>
      </c>
      <c r="E38" s="3" t="s">
        <v>97</v>
      </c>
      <c r="F38" s="13" t="s">
        <v>31</v>
      </c>
      <c r="G38" s="3" t="s">
        <v>36</v>
      </c>
      <c r="H38" s="7" t="s">
        <v>58</v>
      </c>
      <c r="I38" s="7" t="s">
        <v>26</v>
      </c>
      <c r="J38" s="7" t="s">
        <v>98</v>
      </c>
      <c r="K38" s="3" t="s">
        <v>103</v>
      </c>
      <c r="L38" s="3" t="s">
        <v>99</v>
      </c>
      <c r="M38" s="3" t="s">
        <v>100</v>
      </c>
      <c r="N38" s="3"/>
      <c r="O38" s="3">
        <v>1</v>
      </c>
    </row>
    <row r="40" spans="1:15" x14ac:dyDescent="0.3">
      <c r="B40" s="111" t="s">
        <v>143</v>
      </c>
      <c r="C40" s="112"/>
    </row>
    <row r="41" spans="1:15" x14ac:dyDescent="0.3">
      <c r="B41" s="21" t="s">
        <v>152</v>
      </c>
      <c r="C41" s="19" t="s">
        <v>144</v>
      </c>
    </row>
    <row r="42" spans="1:15" x14ac:dyDescent="0.3">
      <c r="B42" s="17" t="s">
        <v>150</v>
      </c>
      <c r="C42" s="18" t="s">
        <v>145</v>
      </c>
    </row>
    <row r="43" spans="1:15" x14ac:dyDescent="0.3">
      <c r="B43" s="22" t="s">
        <v>151</v>
      </c>
      <c r="C43" s="20">
        <v>-2</v>
      </c>
    </row>
    <row r="44" spans="1:15" ht="18.75" customHeight="1" x14ac:dyDescent="0.3">
      <c r="B44" s="124" t="s">
        <v>223</v>
      </c>
      <c r="C44" s="124"/>
    </row>
    <row r="45" spans="1:15" x14ac:dyDescent="0.3">
      <c r="B45" s="130"/>
      <c r="C45" s="130"/>
    </row>
    <row r="46" spans="1:15" x14ac:dyDescent="0.3">
      <c r="B46" s="130"/>
      <c r="C46" s="130"/>
    </row>
    <row r="47" spans="1:15" x14ac:dyDescent="0.3">
      <c r="B47" s="130"/>
      <c r="C47" s="130"/>
    </row>
  </sheetData>
  <sortState xmlns:xlrd2="http://schemas.microsoft.com/office/spreadsheetml/2017/richdata2" ref="A3:O21">
    <sortCondition descending="1" ref="O3:O21"/>
  </sortState>
  <mergeCells count="4">
    <mergeCell ref="B40:C40"/>
    <mergeCell ref="A1:O1"/>
    <mergeCell ref="A23:O23"/>
    <mergeCell ref="B44:C4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7C04-CAEC-411A-940F-5F3B1AF6BE69}">
  <dimension ref="A1:N11"/>
  <sheetViews>
    <sheetView zoomScale="85" zoomScaleNormal="85" workbookViewId="0">
      <selection activeCell="N12" sqref="N12"/>
    </sheetView>
  </sheetViews>
  <sheetFormatPr defaultRowHeight="15" x14ac:dyDescent="0.25"/>
  <cols>
    <col min="1" max="1" width="4.7109375" bestFit="1" customWidth="1"/>
    <col min="2" max="2" width="12.28515625" bestFit="1" customWidth="1"/>
    <col min="3" max="3" width="13" bestFit="1" customWidth="1"/>
    <col min="4" max="4" width="8.42578125" bestFit="1" customWidth="1"/>
    <col min="5" max="5" width="49.42578125" bestFit="1" customWidth="1"/>
    <col min="6" max="6" width="18.140625" bestFit="1" customWidth="1"/>
    <col min="7" max="7" width="21.42578125" bestFit="1" customWidth="1"/>
    <col min="8" max="8" width="7.140625" bestFit="1" customWidth="1"/>
    <col min="9" max="9" width="10.5703125" bestFit="1" customWidth="1"/>
    <col min="10" max="10" width="12.140625" bestFit="1" customWidth="1"/>
    <col min="11" max="11" width="15.5703125" bestFit="1" customWidth="1"/>
    <col min="12" max="12" width="15" bestFit="1" customWidth="1"/>
    <col min="13" max="13" width="33.85546875" bestFit="1" customWidth="1"/>
    <col min="14" max="14" width="25.85546875" bestFit="1" customWidth="1"/>
  </cols>
  <sheetData>
    <row r="1" spans="1:14" ht="23.25" x14ac:dyDescent="0.35">
      <c r="A1" s="122" t="s">
        <v>79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F2" s="1" t="s">
        <v>5</v>
      </c>
      <c r="G2" s="1" t="s">
        <v>4</v>
      </c>
      <c r="H2" s="1" t="s">
        <v>14</v>
      </c>
      <c r="I2" s="1" t="s">
        <v>15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4" ht="18.75" x14ac:dyDescent="0.3">
      <c r="A3" s="3">
        <v>1</v>
      </c>
      <c r="B3" s="3" t="s">
        <v>12</v>
      </c>
      <c r="C3" s="3" t="s">
        <v>13</v>
      </c>
      <c r="D3" s="3">
        <v>14000</v>
      </c>
      <c r="E3" s="3" t="s">
        <v>17</v>
      </c>
      <c r="F3" s="3" t="s">
        <v>18</v>
      </c>
      <c r="G3" s="7" t="s">
        <v>19</v>
      </c>
      <c r="H3" s="4" t="s">
        <v>58</v>
      </c>
      <c r="I3" s="3" t="s">
        <v>21</v>
      </c>
      <c r="J3" s="3" t="s">
        <v>78</v>
      </c>
      <c r="K3" s="3" t="s">
        <v>16</v>
      </c>
      <c r="L3" s="3" t="s">
        <v>22</v>
      </c>
      <c r="M3" s="3" t="s">
        <v>23</v>
      </c>
      <c r="N3" s="4" t="s">
        <v>24</v>
      </c>
    </row>
    <row r="4" spans="1:14" ht="18.75" x14ac:dyDescent="0.3">
      <c r="A4" s="3">
        <v>2</v>
      </c>
      <c r="B4" s="3" t="s">
        <v>12</v>
      </c>
      <c r="C4" s="3" t="s">
        <v>25</v>
      </c>
      <c r="D4" s="3">
        <v>11500</v>
      </c>
      <c r="E4" s="3" t="s">
        <v>30</v>
      </c>
      <c r="F4" s="5" t="s">
        <v>31</v>
      </c>
      <c r="G4" s="8" t="s">
        <v>29</v>
      </c>
      <c r="H4" s="3" t="s">
        <v>20</v>
      </c>
      <c r="I4" s="4" t="s">
        <v>26</v>
      </c>
      <c r="J4" s="4" t="s">
        <v>27</v>
      </c>
      <c r="K4" s="3" t="s">
        <v>28</v>
      </c>
      <c r="L4" s="3" t="s">
        <v>22</v>
      </c>
      <c r="M4" s="5" t="s">
        <v>32</v>
      </c>
      <c r="N4" s="3"/>
    </row>
    <row r="5" spans="1:14" ht="18.75" x14ac:dyDescent="0.3">
      <c r="A5" s="3">
        <v>3</v>
      </c>
      <c r="B5" s="3" t="s">
        <v>12</v>
      </c>
      <c r="C5" s="3" t="s">
        <v>33</v>
      </c>
      <c r="D5" s="3">
        <v>12000</v>
      </c>
      <c r="E5" s="4" t="s">
        <v>34</v>
      </c>
      <c r="F5" s="3" t="s">
        <v>18</v>
      </c>
      <c r="G5" s="3" t="s">
        <v>36</v>
      </c>
      <c r="H5" s="3" t="s">
        <v>20</v>
      </c>
      <c r="I5" s="3" t="s">
        <v>21</v>
      </c>
      <c r="J5" s="3" t="s">
        <v>35</v>
      </c>
      <c r="K5" s="3" t="s">
        <v>28</v>
      </c>
      <c r="L5" s="3" t="s">
        <v>22</v>
      </c>
      <c r="M5" s="5" t="s">
        <v>32</v>
      </c>
      <c r="N5" s="4" t="s">
        <v>24</v>
      </c>
    </row>
    <row r="6" spans="1:14" ht="18.75" x14ac:dyDescent="0.3">
      <c r="A6" s="3">
        <v>4</v>
      </c>
      <c r="B6" s="3" t="s">
        <v>37</v>
      </c>
      <c r="C6" s="3" t="s">
        <v>38</v>
      </c>
      <c r="D6" s="3">
        <v>13000</v>
      </c>
      <c r="E6" s="3" t="s">
        <v>40</v>
      </c>
      <c r="F6" s="3" t="s">
        <v>18</v>
      </c>
      <c r="G6" s="4" t="s">
        <v>39</v>
      </c>
      <c r="H6" s="3" t="s">
        <v>20</v>
      </c>
      <c r="I6" s="3" t="s">
        <v>21</v>
      </c>
      <c r="J6" s="3" t="s">
        <v>35</v>
      </c>
      <c r="K6" s="3" t="s">
        <v>28</v>
      </c>
      <c r="L6" s="3" t="s">
        <v>41</v>
      </c>
      <c r="M6" s="3" t="s">
        <v>23</v>
      </c>
      <c r="N6" s="3"/>
    </row>
    <row r="7" spans="1:14" ht="18.75" x14ac:dyDescent="0.3">
      <c r="A7" s="3">
        <v>5</v>
      </c>
      <c r="B7" s="3" t="s">
        <v>42</v>
      </c>
      <c r="C7" s="3" t="s">
        <v>43</v>
      </c>
      <c r="D7" s="3">
        <v>14000</v>
      </c>
      <c r="E7" s="3" t="s">
        <v>44</v>
      </c>
      <c r="F7" s="4" t="s">
        <v>45</v>
      </c>
      <c r="G7" s="3" t="s">
        <v>46</v>
      </c>
      <c r="H7" s="3" t="s">
        <v>20</v>
      </c>
      <c r="I7" s="3" t="s">
        <v>21</v>
      </c>
      <c r="J7" s="4" t="s">
        <v>27</v>
      </c>
      <c r="K7" s="3" t="s">
        <v>51</v>
      </c>
      <c r="L7" s="3" t="s">
        <v>47</v>
      </c>
      <c r="M7" s="3" t="s">
        <v>49</v>
      </c>
      <c r="N7" s="4" t="s">
        <v>50</v>
      </c>
    </row>
    <row r="8" spans="1:14" ht="18.75" x14ac:dyDescent="0.3">
      <c r="A8" s="3">
        <v>6</v>
      </c>
      <c r="B8" s="3" t="s">
        <v>52</v>
      </c>
      <c r="C8" s="3" t="s">
        <v>53</v>
      </c>
      <c r="D8" s="3">
        <v>12000</v>
      </c>
      <c r="E8" s="3" t="s">
        <v>40</v>
      </c>
      <c r="F8" s="5" t="s">
        <v>54</v>
      </c>
      <c r="G8" s="8" t="s">
        <v>29</v>
      </c>
      <c r="H8" s="3" t="s">
        <v>20</v>
      </c>
      <c r="I8" s="3" t="s">
        <v>21</v>
      </c>
      <c r="J8" s="3" t="s">
        <v>35</v>
      </c>
      <c r="K8" s="4" t="s">
        <v>55</v>
      </c>
      <c r="L8" s="3" t="s">
        <v>22</v>
      </c>
      <c r="M8" s="3" t="s">
        <v>48</v>
      </c>
      <c r="N8" s="3"/>
    </row>
    <row r="9" spans="1:14" ht="18.75" x14ac:dyDescent="0.3">
      <c r="A9" s="3">
        <v>7</v>
      </c>
      <c r="B9" s="3" t="s">
        <v>56</v>
      </c>
      <c r="C9" s="3" t="s">
        <v>57</v>
      </c>
      <c r="D9" s="3">
        <v>13000</v>
      </c>
      <c r="E9" s="3" t="s">
        <v>40</v>
      </c>
      <c r="F9" s="3" t="s">
        <v>18</v>
      </c>
      <c r="G9" s="4" t="s">
        <v>39</v>
      </c>
      <c r="H9" s="4" t="s">
        <v>58</v>
      </c>
      <c r="I9" s="3" t="s">
        <v>21</v>
      </c>
      <c r="J9" s="3" t="s">
        <v>35</v>
      </c>
      <c r="K9" s="4" t="s">
        <v>59</v>
      </c>
      <c r="L9" s="3" t="s">
        <v>41</v>
      </c>
      <c r="M9" s="3" t="s">
        <v>23</v>
      </c>
      <c r="N9" s="3"/>
    </row>
    <row r="10" spans="1:14" ht="18.75" x14ac:dyDescent="0.3">
      <c r="A10" s="3">
        <v>8</v>
      </c>
      <c r="B10" s="3" t="s">
        <v>56</v>
      </c>
      <c r="C10" s="3" t="s">
        <v>57</v>
      </c>
      <c r="D10" s="3">
        <v>12000</v>
      </c>
      <c r="E10" s="3" t="s">
        <v>40</v>
      </c>
      <c r="F10" s="3" t="s">
        <v>18</v>
      </c>
      <c r="G10" s="4" t="s">
        <v>39</v>
      </c>
      <c r="H10" s="3" t="s">
        <v>20</v>
      </c>
      <c r="I10" s="3" t="s">
        <v>21</v>
      </c>
      <c r="J10" s="3" t="s">
        <v>35</v>
      </c>
      <c r="K10" s="4" t="s">
        <v>59</v>
      </c>
      <c r="L10" s="3" t="s">
        <v>41</v>
      </c>
      <c r="M10" s="3" t="s">
        <v>23</v>
      </c>
      <c r="N10" s="3"/>
    </row>
    <row r="11" spans="1:14" ht="18.75" x14ac:dyDescent="0.3">
      <c r="A11" s="3">
        <v>9</v>
      </c>
      <c r="B11" s="3" t="s">
        <v>60</v>
      </c>
      <c r="C11" s="3" t="s">
        <v>61</v>
      </c>
      <c r="D11" s="3">
        <v>11000</v>
      </c>
      <c r="E11" s="3" t="s">
        <v>62</v>
      </c>
      <c r="F11" s="3" t="s">
        <v>18</v>
      </c>
      <c r="G11" s="8" t="s">
        <v>29</v>
      </c>
      <c r="H11" s="3" t="s">
        <v>20</v>
      </c>
      <c r="I11" s="3" t="s">
        <v>21</v>
      </c>
      <c r="J11" s="3" t="s">
        <v>35</v>
      </c>
      <c r="K11" s="3" t="s">
        <v>28</v>
      </c>
      <c r="L11" s="3" t="s">
        <v>41</v>
      </c>
      <c r="M11" s="3" t="s">
        <v>23</v>
      </c>
      <c r="N11" s="3"/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Selected Phones</vt:lpstr>
      <vt:lpstr>April 2022 Phones</vt:lpstr>
      <vt:lpstr>Sheet1</vt:lpstr>
      <vt:lpstr>iPhone Comparision</vt:lpstr>
      <vt:lpstr>CPU Performance</vt:lpstr>
      <vt:lpstr>Feb 2022 Phones</vt:lpstr>
      <vt:lpstr>Oct 2021 Phones</vt:lpstr>
      <vt:lpstr>February 2021 Phones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Panwar</dc:creator>
  <cp:lastModifiedBy>Prateek Panwar</cp:lastModifiedBy>
  <dcterms:created xsi:type="dcterms:W3CDTF">2021-02-04T18:59:00Z</dcterms:created>
  <dcterms:modified xsi:type="dcterms:W3CDTF">2022-09-06T11:28:20Z</dcterms:modified>
</cp:coreProperties>
</file>