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D84C1D5-3E6F-4E60-B1C5-C574CEA80F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ore Info" sheetId="5" r:id="rId1"/>
    <sheet name="All Laptop Comparision" sheetId="3" r:id="rId2"/>
    <sheet name="Performance Comparision" sheetId="2" r:id="rId3"/>
  </sheets>
  <definedNames>
    <definedName name="Link">'All Laptop Comparision'!$E$4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9" i="2"/>
  <c r="Q6" i="2"/>
  <c r="Q7" i="2"/>
  <c r="Q8" i="2"/>
  <c r="Q10" i="2"/>
  <c r="Q11" i="2"/>
  <c r="Q12" i="2"/>
</calcChain>
</file>

<file path=xl/sharedStrings.xml><?xml version="1.0" encoding="utf-8"?>
<sst xmlns="http://schemas.openxmlformats.org/spreadsheetml/2006/main" count="665" uniqueCount="251">
  <si>
    <t>Data collected from gpu.userbenchmark.com</t>
  </si>
  <si>
    <t>Data collected from cpu.userbenchmark.com</t>
  </si>
  <si>
    <t>Refrenced Score is score adjusted as GTX 1650 is 100% and rest are in comparision to it.</t>
  </si>
  <si>
    <t>faster the CPU will work. This list is to determine more performance / rupees CPU in laptop.</t>
  </si>
  <si>
    <t>Note: GPU stands for Graphics Processing Unit, VRAM is video-RAM used in GPU</t>
  </si>
  <si>
    <t xml:space="preserve">Note: All CPU are sorted by increasing Multi Core performance. Higher Multi core performance is, </t>
  </si>
  <si>
    <t>4 GB</t>
  </si>
  <si>
    <t>GTX 1650</t>
  </si>
  <si>
    <t>Nvidia</t>
  </si>
  <si>
    <t>UHD 630</t>
  </si>
  <si>
    <t>4.5 Ghz max</t>
  </si>
  <si>
    <t>i7-9750H</t>
  </si>
  <si>
    <t>INTEL</t>
  </si>
  <si>
    <t>3 GB</t>
  </si>
  <si>
    <t>GTX 1050</t>
  </si>
  <si>
    <t>4.2 Ghz max</t>
  </si>
  <si>
    <t>i5-9300H</t>
  </si>
  <si>
    <t>2 GB</t>
  </si>
  <si>
    <t>MX 250</t>
  </si>
  <si>
    <t>UHD G7</t>
  </si>
  <si>
    <t>3.9 Ghz max</t>
  </si>
  <si>
    <t>i7 1065G7</t>
  </si>
  <si>
    <t>MX 230</t>
  </si>
  <si>
    <t>UHD G1</t>
  </si>
  <si>
    <t>3.6 Ghz max</t>
  </si>
  <si>
    <t>i5  1035G1</t>
  </si>
  <si>
    <t>_</t>
  </si>
  <si>
    <t>Vega 10</t>
  </si>
  <si>
    <t>AMD</t>
  </si>
  <si>
    <t>4.0 Ghz max</t>
  </si>
  <si>
    <t>Ryzen 7 3700U</t>
  </si>
  <si>
    <t>Vega 8</t>
  </si>
  <si>
    <t>UHD 620</t>
  </si>
  <si>
    <t>i5-10210U</t>
  </si>
  <si>
    <t>Intel</t>
  </si>
  <si>
    <t>3.7 Ghz max</t>
  </si>
  <si>
    <t>Ryzen 5 3500U</t>
  </si>
  <si>
    <t>3.4 Ghz max</t>
  </si>
  <si>
    <t>i3-1005G1</t>
  </si>
  <si>
    <t>4.1 Ghz max</t>
  </si>
  <si>
    <t>i3-10110U</t>
  </si>
  <si>
    <t>Original benchmark</t>
  </si>
  <si>
    <t>Refrenced Score (%)</t>
  </si>
  <si>
    <t>VRAM</t>
  </si>
  <si>
    <t>GPU Model</t>
  </si>
  <si>
    <t>GPU Brand</t>
  </si>
  <si>
    <t>SN</t>
  </si>
  <si>
    <t>Integrated GPU</t>
  </si>
  <si>
    <t>Watts</t>
  </si>
  <si>
    <t>Thread</t>
  </si>
  <si>
    <t>Cores</t>
  </si>
  <si>
    <t>Speed</t>
  </si>
  <si>
    <t>Single Core</t>
  </si>
  <si>
    <t>CPU Model</t>
  </si>
  <si>
    <t>CPU Brand</t>
  </si>
  <si>
    <t>Laptop Graphics Processor Performance Comparision</t>
  </si>
  <si>
    <t>Laptop CPU Performance Comparision</t>
  </si>
  <si>
    <t>Excellent, Outstanding</t>
  </si>
  <si>
    <t>Good</t>
  </si>
  <si>
    <t>Average</t>
  </si>
  <si>
    <t>Link</t>
  </si>
  <si>
    <t>SILVER</t>
  </si>
  <si>
    <t>720p</t>
  </si>
  <si>
    <t>1920 x 1080</t>
  </si>
  <si>
    <t>non-touch LCD + slim bezels</t>
  </si>
  <si>
    <t>15.6 inch</t>
  </si>
  <si>
    <t>512 GB NVMe SSD</t>
  </si>
  <si>
    <t>8 GB (2666 mHz)</t>
  </si>
  <si>
    <t>Windows 10 Home</t>
  </si>
  <si>
    <t>Dell</t>
  </si>
  <si>
    <t>1X USB 2.0, 2X USB 3.1 Gen 1, 1X USB 3.1 Type-C, headphone Jack, HDMI</t>
  </si>
  <si>
    <t>non-touch LCD</t>
  </si>
  <si>
    <t>42 Watt Hr</t>
  </si>
  <si>
    <t>2X USB 3.1 Gen 1, 1X USB 3.1 Type-C, headphone Jack, HDMI</t>
  </si>
  <si>
    <t>Free Ms Office Home &amp; Student</t>
  </si>
  <si>
    <t>No</t>
  </si>
  <si>
    <t>14 inch</t>
  </si>
  <si>
    <t>65 Watt Hr</t>
  </si>
  <si>
    <t>i7-1065G7</t>
  </si>
  <si>
    <t>14s-dr1006tu</t>
  </si>
  <si>
    <t>HP</t>
  </si>
  <si>
    <t>1X USB 2.0, 2X USB 3.1 Gen 1, 1X USB 3.1 Type-C, headphone Jack</t>
  </si>
  <si>
    <t>Free Ms Office Home &amp; Student, 5% cashback upto rs. 4000 ICICI EMI</t>
  </si>
  <si>
    <t>720p + 4 elements</t>
  </si>
  <si>
    <t>NVIDIA MX 250</t>
  </si>
  <si>
    <t>Inspiron 15 5590</t>
  </si>
  <si>
    <t>Platinum Grey</t>
  </si>
  <si>
    <t>52.5 Watt Hr</t>
  </si>
  <si>
    <t>1 TB 5600rpm HDD + 256 GB NVMe SSD</t>
  </si>
  <si>
    <t>IdeaPad S540</t>
  </si>
  <si>
    <t>Lenovo</t>
  </si>
  <si>
    <t>Free Ms Office Home &amp; Student, hp original laptop Bag</t>
  </si>
  <si>
    <t>1 TB NVMe SSD</t>
  </si>
  <si>
    <t>8 GB (2400 mHz)</t>
  </si>
  <si>
    <t>3.6 GHz max</t>
  </si>
  <si>
    <t>15s-fr1002tu</t>
  </si>
  <si>
    <t>51 Watt Hr</t>
  </si>
  <si>
    <t>Inspiron 14 5490</t>
  </si>
  <si>
    <t>NVIDIA GTX 1650</t>
  </si>
  <si>
    <t>1 TB 5600rpm HDD</t>
  </si>
  <si>
    <t>43 Watt Hr</t>
  </si>
  <si>
    <t>4 GB (2666 mHz)</t>
  </si>
  <si>
    <t>BLACK</t>
  </si>
  <si>
    <t>2X USB 2.0, 2X USB 3.1 Gen 1, headphone Jack</t>
  </si>
  <si>
    <t>1 TB 7200rpm HDD + 256 GB NVMe SSD</t>
  </si>
  <si>
    <t>Vostro 15 3590</t>
  </si>
  <si>
    <t>IdeaPad S340</t>
  </si>
  <si>
    <t>256 GB NVMe SSD</t>
  </si>
  <si>
    <t>non-touch LCD, TN</t>
  </si>
  <si>
    <t>1 TB 7200rpm HDD</t>
  </si>
  <si>
    <t>Inspiron 3593</t>
  </si>
  <si>
    <t>Weight</t>
  </si>
  <si>
    <t>Color</t>
  </si>
  <si>
    <t>Ports &amp; Slots</t>
  </si>
  <si>
    <t>Critical/ Major Reviews</t>
  </si>
  <si>
    <t>Offer</t>
  </si>
  <si>
    <t>Webcam</t>
  </si>
  <si>
    <t>Graphics Card memory</t>
  </si>
  <si>
    <t>Dedicated Graphics Card</t>
  </si>
  <si>
    <t>Resolution</t>
  </si>
  <si>
    <t>Display Type</t>
  </si>
  <si>
    <t>Display Size</t>
  </si>
  <si>
    <t>Battery Life</t>
  </si>
  <si>
    <t>Storage</t>
  </si>
  <si>
    <t>RAM</t>
  </si>
  <si>
    <t>CPU Threads</t>
  </si>
  <si>
    <t>CPU Cores</t>
  </si>
  <si>
    <t>CPU Speed</t>
  </si>
  <si>
    <t>CPU</t>
  </si>
  <si>
    <t>Operating System</t>
  </si>
  <si>
    <t>Price (online w/o tax)</t>
  </si>
  <si>
    <t>Model</t>
  </si>
  <si>
    <t>Brand</t>
  </si>
  <si>
    <r>
      <t>USE:</t>
    </r>
    <r>
      <rPr>
        <sz val="11"/>
        <color theme="1"/>
        <rFont val="Calibri"/>
        <family val="2"/>
        <scheme val="minor"/>
      </rPr>
      <t xml:space="preserve"> For learning or using for Animation, VFX, 3D Designing, Video Editing or even connecting to multiple monitors and projectors.</t>
    </r>
  </si>
  <si>
    <r>
      <rPr>
        <b/>
        <sz val="11"/>
        <color theme="1"/>
        <rFont val="Calibri"/>
        <family val="2"/>
        <scheme val="minor"/>
      </rPr>
      <t>Dedicated CPU:</t>
    </r>
    <r>
      <rPr>
        <sz val="11"/>
        <color theme="1"/>
        <rFont val="Calibri"/>
        <family val="2"/>
        <scheme val="minor"/>
      </rPr>
      <t xml:space="preserve"> This GPU is externally added versus Integrated. It is much faster compared to Integrated. It has it's own much faster memory, So it doesn't use part from RAM.</t>
    </r>
  </si>
  <si>
    <r>
      <rPr>
        <b/>
        <sz val="11"/>
        <color theme="1"/>
        <rFont val="Calibri"/>
        <family val="2"/>
        <scheme val="minor"/>
      </rPr>
      <t>Integrated GPU:</t>
    </r>
    <r>
      <rPr>
        <sz val="11"/>
        <color theme="1"/>
        <rFont val="Calibri"/>
        <family val="2"/>
        <scheme val="minor"/>
      </rPr>
      <t xml:space="preserve"> Usually this GPU is embedded into CPU itself. It's slower compared to dedicated GPU and it uses some amount from RAM as it doesn’t has Video Memory.</t>
    </r>
  </si>
  <si>
    <r>
      <rPr>
        <b/>
        <sz val="11"/>
        <color theme="1"/>
        <rFont val="Calibri"/>
        <family val="2"/>
        <scheme val="minor"/>
      </rPr>
      <t>GPU</t>
    </r>
    <r>
      <rPr>
        <sz val="11"/>
        <color theme="1"/>
        <rFont val="Calibri"/>
        <family val="2"/>
        <scheme val="minor"/>
      </rPr>
      <t xml:space="preserve"> stands for </t>
    </r>
    <r>
      <rPr>
        <b/>
        <sz val="11"/>
        <color theme="1"/>
        <rFont val="Calibri"/>
        <family val="2"/>
        <scheme val="minor"/>
      </rPr>
      <t xml:space="preserve">Graphics Processing Unit. </t>
    </r>
    <r>
      <rPr>
        <sz val="11"/>
        <color theme="1"/>
        <rFont val="Calibri"/>
        <family val="2"/>
        <scheme val="minor"/>
      </rPr>
      <t>It is of two types:</t>
    </r>
  </si>
  <si>
    <t>GPU</t>
  </si>
  <si>
    <t>instead of mechanically revolving disk like Hard Disk.</t>
  </si>
  <si>
    <r>
      <rPr>
        <b/>
        <sz val="11"/>
        <color theme="1"/>
        <rFont val="Calibri"/>
        <family val="2"/>
        <scheme val="minor"/>
      </rPr>
      <t>SSD</t>
    </r>
    <r>
      <rPr>
        <sz val="11"/>
        <color theme="1"/>
        <rFont val="Calibri"/>
        <family val="2"/>
        <scheme val="minor"/>
      </rPr>
      <t xml:space="preserve"> (Solid State Drive): It is newer form of storage. It is expensive, Less in capacity. But, It's around 5x to 50x faster than conventional Hard Disk as it uses micro processor</t>
    </r>
  </si>
  <si>
    <r>
      <rPr>
        <b/>
        <sz val="11"/>
        <color theme="1"/>
        <rFont val="Calibri"/>
        <family val="2"/>
        <scheme val="minor"/>
      </rPr>
      <t>Hard Disk Speed:</t>
    </r>
    <r>
      <rPr>
        <sz val="11"/>
        <color theme="1"/>
        <rFont val="Calibri"/>
        <family val="2"/>
        <scheme val="minor"/>
      </rPr>
      <t xml:space="preserve"> To measure Hard disk speed, Check RPM in which disk revolves. 7400 RPM is usually enough.</t>
    </r>
  </si>
  <si>
    <r>
      <rPr>
        <b/>
        <sz val="11"/>
        <color theme="1"/>
        <rFont val="Calibri"/>
        <family val="2"/>
        <scheme val="minor"/>
      </rPr>
      <t>Hard Disk Drive:</t>
    </r>
    <r>
      <rPr>
        <sz val="11"/>
        <color theme="1"/>
        <rFont val="Calibri"/>
        <family val="2"/>
        <scheme val="minor"/>
      </rPr>
      <t xml:space="preserve"> It is conventional and permanent storage device, It is cheaper and has greater capacity like 1 TB. But, It's slower in today's terms</t>
    </r>
  </si>
  <si>
    <t>Hard disk</t>
  </si>
  <si>
    <r>
      <rPr>
        <b/>
        <sz val="11"/>
        <color theme="1"/>
        <rFont val="Calibri"/>
        <family val="2"/>
        <scheme val="minor"/>
      </rPr>
      <t>RAM frequency:</t>
    </r>
    <r>
      <rPr>
        <sz val="11"/>
        <color theme="1"/>
        <rFont val="Calibri"/>
        <family val="2"/>
        <scheme val="minor"/>
      </rPr>
      <t xml:space="preserve"> Even if your RAM is latest DDR-4, It can further get faster with faster frequency. (For Intel CPUs, it doesn't affect much but affect most for AMD)</t>
    </r>
  </si>
  <si>
    <r>
      <rPr>
        <b/>
        <sz val="11"/>
        <color theme="1"/>
        <rFont val="Calibri"/>
        <family val="2"/>
        <scheme val="minor"/>
      </rPr>
      <t xml:space="preserve">RAM Speed: </t>
    </r>
    <r>
      <rPr>
        <sz val="11"/>
        <color theme="1"/>
        <rFont val="Calibri"/>
        <family val="2"/>
        <scheme val="minor"/>
      </rPr>
      <t xml:space="preserve">RAM's speed can be determined by </t>
    </r>
    <r>
      <rPr>
        <b/>
        <sz val="11"/>
        <color theme="1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 xml:space="preserve"> (Double Data Rate) which is how fast RAM will be even at same frequency. Current highest </t>
    </r>
    <r>
      <rPr>
        <b/>
        <sz val="11"/>
        <color theme="1"/>
        <rFont val="Calibri"/>
        <family val="2"/>
        <scheme val="minor"/>
      </rPr>
      <t>DDR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DDR-4.</t>
    </r>
  </si>
  <si>
    <t>RAM is amount of data you can store temporarily. More RAM you have, More apps you can store at once.</t>
  </si>
  <si>
    <r>
      <rPr>
        <b/>
        <sz val="11"/>
        <color theme="1"/>
        <rFont val="Calibri"/>
        <family val="2"/>
        <scheme val="minor"/>
      </rPr>
      <t>CPU Threads:</t>
    </r>
    <r>
      <rPr>
        <sz val="11"/>
        <color theme="1"/>
        <rFont val="Calibri"/>
        <family val="2"/>
        <scheme val="minor"/>
      </rPr>
      <t xml:space="preserve"> CPU threads are just like Cores, Just they are not physical CPUs but virtual. These further divide 1 physical CPU core as treat as 2 logical cores instead which further increases performance out of same CPU.</t>
    </r>
  </si>
  <si>
    <r>
      <t xml:space="preserve">CPU Cores: </t>
    </r>
    <r>
      <rPr>
        <sz val="11"/>
        <color theme="1"/>
        <rFont val="Calibri"/>
        <family val="2"/>
        <scheme val="minor"/>
      </rPr>
      <t xml:space="preserve">Early, Scientists couldn't make any faster CPU as if they increased clock speed, It would consume more electricity and produce more heat. That's why they introduced </t>
    </r>
    <r>
      <rPr>
        <b/>
        <sz val="11"/>
        <color theme="1"/>
        <rFont val="Calibri"/>
        <family val="2"/>
        <scheme val="minor"/>
      </rPr>
      <t>Cores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Threads</t>
    </r>
    <r>
      <rPr>
        <sz val="11"/>
        <color theme="1"/>
        <rFont val="Calibri"/>
        <family val="2"/>
        <scheme val="minor"/>
      </rPr>
      <t xml:space="preserve"> later. Instead of increasing clock speed, They instead put more CPUs. We call these more CPUs as </t>
    </r>
    <r>
      <rPr>
        <b/>
        <sz val="11"/>
        <color theme="1"/>
        <rFont val="Calibri"/>
        <family val="2"/>
        <scheme val="minor"/>
      </rPr>
      <t>Cores.</t>
    </r>
    <r>
      <rPr>
        <sz val="11"/>
        <color theme="1"/>
        <rFont val="Calibri"/>
        <family val="2"/>
        <scheme val="minor"/>
      </rPr>
      <t xml:space="preserve"> More Cores your CPU has, More tasks it can perform at once.</t>
    </r>
  </si>
  <si>
    <r>
      <rPr>
        <b/>
        <sz val="11"/>
        <color theme="1"/>
        <rFont val="Calibri"/>
        <family val="2"/>
        <scheme val="minor"/>
      </rPr>
      <t xml:space="preserve">CPU Speed: </t>
    </r>
    <r>
      <rPr>
        <sz val="11"/>
        <color theme="1"/>
        <rFont val="Calibri"/>
        <family val="2"/>
        <scheme val="minor"/>
      </rPr>
      <t>To measure speed of CPU, We early used to measure by it's clock speed (in GHz) years ago. But, modern CPU is complex</t>
    </r>
  </si>
  <si>
    <t>CPU is brain of computer and its most important part. Faster the CPU is, We can use more apps faster and at same time.</t>
  </si>
  <si>
    <t xml:space="preserve">            Here are some basic hardware information which may help</t>
  </si>
  <si>
    <r>
      <rPr>
        <b/>
        <sz val="11"/>
        <rFont val="Arial"/>
        <family val="2"/>
      </rPr>
      <t>Use:</t>
    </r>
    <r>
      <rPr>
        <sz val="11"/>
        <rFont val="Arial"/>
        <family val="2"/>
      </rPr>
      <t xml:space="preserve"> For further knowing and learning more about hardware to find better value for money.</t>
    </r>
  </si>
  <si>
    <t>More Information</t>
  </si>
  <si>
    <t>Vostro 15 3500</t>
  </si>
  <si>
    <t>Pentium 7505</t>
  </si>
  <si>
    <t>3.5 Ghz max</t>
  </si>
  <si>
    <t>4 GB (3200 mHz)</t>
  </si>
  <si>
    <t>non-touch LCD, WVA</t>
  </si>
  <si>
    <r>
      <t>3-in-1 SD Media Card, USB 2.0, Lock Slot, Power In, USB 3.2 Gen 1 Type-C™ (Data only)</t>
    </r>
    <r>
      <rPr>
        <sz val="11"/>
        <color rgb="FF006BBD"/>
        <rFont val="Roboto"/>
      </rPr>
      <t>*,</t>
    </r>
    <r>
      <rPr>
        <sz val="11"/>
        <color rgb="FF000000"/>
        <rFont val="Roboto"/>
      </rPr>
      <t xml:space="preserve"> HDMI 1.4, Ethernet RJ-45, USB 3.2 Gen 1 x 2, Headset Jack</t>
    </r>
  </si>
  <si>
    <t>1.78 kg</t>
  </si>
  <si>
    <t>V15</t>
  </si>
  <si>
    <t>Ryzen 3 3250u</t>
  </si>
  <si>
    <t>GeekBench 5.1</t>
  </si>
  <si>
    <t>4 GB (2400 mHz)</t>
  </si>
  <si>
    <t>35 Watt Hr</t>
  </si>
  <si>
    <t>1xUSB 2.0, 2xUSB 3.1 Gen 1, combo audio / microphone jack</t>
  </si>
  <si>
    <t>Yes</t>
  </si>
  <si>
    <t>S145</t>
  </si>
  <si>
    <t>Ryzen 3 3200u</t>
  </si>
  <si>
    <t>1366 x 768</t>
  </si>
  <si>
    <t>Battery backup is bit low</t>
  </si>
  <si>
    <t>Muticore (GeekBench 5.3 64)</t>
  </si>
  <si>
    <t>Vega 3</t>
  </si>
  <si>
    <t>IdeaPad Gaming 3</t>
  </si>
  <si>
    <t>Ryzen 5 4600H</t>
  </si>
  <si>
    <t>4.0 Ghz</t>
  </si>
  <si>
    <t>512GB M.2</t>
  </si>
  <si>
    <t>IPS (1920x1080)</t>
  </si>
  <si>
    <t>45 Wh (6hr)</t>
  </si>
  <si>
    <t>720p w shutter</t>
  </si>
  <si>
    <t>1xUSB-C 3.2 Gen 1, 2xUSB 3.2 Gen 1, Ethernet (RJ-45), Headphone / microphone combo jack (3.5mm)</t>
  </si>
  <si>
    <t>8GB (3200mhz)</t>
  </si>
  <si>
    <t>1920 x 1080 120 Hz</t>
  </si>
  <si>
    <t>i3-1115G4</t>
  </si>
  <si>
    <t>i5 -1135G7</t>
  </si>
  <si>
    <t>Intel Iris Xe</t>
  </si>
  <si>
    <t>Release Year</t>
  </si>
  <si>
    <t>Ryzen 5 5500U</t>
  </si>
  <si>
    <t>Ryzen 5 5600H</t>
  </si>
  <si>
    <t>Price (online with tax)</t>
  </si>
  <si>
    <t>45 Wh (5 hr)</t>
  </si>
  <si>
    <t>IPS</t>
  </si>
  <si>
    <t>2X USB 3.1 Gen 1, 1X USB 3.1 Type-C, Ethernet (RJ-45), headphone Jack, HDMI</t>
  </si>
  <si>
    <t>i5-10300H</t>
  </si>
  <si>
    <t>Ryzen 5 4600h</t>
  </si>
  <si>
    <t>8GB (2933mhz)</t>
  </si>
  <si>
    <t>2.2 kg</t>
  </si>
  <si>
    <t>Radeon 6 (7 core)</t>
  </si>
  <si>
    <t>LAPTOP COMPARISION Q4 2019</t>
  </si>
  <si>
    <t>Bad</t>
  </si>
  <si>
    <t>Aa1</t>
  </si>
  <si>
    <t>LAPTOP COMPARISION Q1 2022</t>
  </si>
  <si>
    <t>Windows 11</t>
  </si>
  <si>
    <t>Victus 16-e0162AX</t>
  </si>
  <si>
    <t>16.1 inch</t>
  </si>
  <si>
    <t>1920 x 1080 60 Hz</t>
  </si>
  <si>
    <t>RX 5500M</t>
  </si>
  <si>
    <t>3X USB 3.1 Gen 1, 1X USB 3.2 Type-C, Ethernet (RJ-45), headphone Jack, HDMI</t>
  </si>
  <si>
    <t>2.48 kg</t>
  </si>
  <si>
    <t>Ryzen 7 5800H</t>
  </si>
  <si>
    <t>4.4 Ghz</t>
  </si>
  <si>
    <t>2.25 kg</t>
  </si>
  <si>
    <t>i5 10300H</t>
  </si>
  <si>
    <t>Pavilion 15-ec2150AX</t>
  </si>
  <si>
    <t>1.98 kg</t>
  </si>
  <si>
    <t>2X USB 3.1 Gen 1, 1X USB 3.2 Type-C, Ethernet (RJ-45), headphone Jack, HDMI, SD Card Reader</t>
  </si>
  <si>
    <t>16GB (3200mhz)</t>
  </si>
  <si>
    <t>IdeaPad 5 Pro</t>
  </si>
  <si>
    <t>i7 1165G7</t>
  </si>
  <si>
    <t>4.7 Ghz</t>
  </si>
  <si>
    <t>Intel Iris XE</t>
  </si>
  <si>
    <t>Shared</t>
  </si>
  <si>
    <t>2240 x 1400 60 Hz</t>
  </si>
  <si>
    <t>IdeaPad 3</t>
  </si>
  <si>
    <t>RAM Upgradable upto 12GB Max</t>
  </si>
  <si>
    <t>2X USB 3.0, 1X USB 2.0, headphone Jack, HDMI, SD Card Reader</t>
  </si>
  <si>
    <t>1.65 kg</t>
  </si>
  <si>
    <t>Pavillion 14s-fq1092AU</t>
  </si>
  <si>
    <t>2X USB 3.0, 1X USB 2.0, headphone Jack, HDMI 1.4B, SD Card Reader</t>
  </si>
  <si>
    <t>G5 SE</t>
  </si>
  <si>
    <t>14.96 inch</t>
  </si>
  <si>
    <t>RX 5600M</t>
  </si>
  <si>
    <t>6 GB</t>
  </si>
  <si>
    <t>8GB RAM comes in 2x4 GB configuration which limits upgrade</t>
  </si>
  <si>
    <t>Pavillion 15s-EQ2040AU</t>
  </si>
  <si>
    <t>ACER</t>
  </si>
  <si>
    <t>Swift 3 SF314-512</t>
  </si>
  <si>
    <t>i5-1240P</t>
  </si>
  <si>
    <t>1.7-4.4 Ghz</t>
  </si>
  <si>
    <t>4+8</t>
  </si>
  <si>
    <t>512 GB NVMe SSD PCIe Gen4</t>
  </si>
  <si>
    <t>56 Wh</t>
  </si>
  <si>
    <t>1.25 kg</t>
  </si>
  <si>
    <t>ASUS</t>
  </si>
  <si>
    <t>Vivobook S15 OLED</t>
  </si>
  <si>
    <t>i5-12500H</t>
  </si>
  <si>
    <t>3.3-4.5 Ghz</t>
  </si>
  <si>
    <t>70 Wh</t>
  </si>
  <si>
    <t>OLED</t>
  </si>
  <si>
    <t>1.8 kg</t>
  </si>
  <si>
    <t>1X USB 2.0, 1X USB 3.2 Gen 1 Type-A, HDMI 2.0b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</si>
</sst>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%"/>
    <numFmt numFmtId="166" formatCode="_ [$₹-4009]\ * #,##0.00_ ;_ [$₹-4009]\ * \-#,##0.00_ ;_ [$₹-4009]\ * &quot;-&quot;??_ ;_ @_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5"/>
      <name val="Arial"/>
      <family val="2"/>
    </font>
    <font>
      <b/>
      <sz val="12"/>
      <color theme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Roboto"/>
    </font>
    <font>
      <sz val="11"/>
      <color rgb="FF006BBD"/>
      <name val="Roboto"/>
    </font>
    <font>
      <sz val="16"/>
      <color theme="0" tint="-0.1499984740745262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89"/>
        <bgColor indexed="64"/>
      </patternFill>
    </fill>
    <fill>
      <patternFill patternType="solid">
        <fgColor rgb="FF91C36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10CE6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7" fillId="0" borderId="1" xfId="0" applyFont="1" applyBorder="1"/>
    <xf numFmtId="0" fontId="8" fillId="0" borderId="0" xfId="0" applyFont="1" applyAlignment="1">
      <alignment horizontal="left"/>
    </xf>
    <xf numFmtId="0" fontId="3" fillId="0" borderId="0" xfId="1"/>
    <xf numFmtId="166" fontId="0" fillId="0" borderId="0" xfId="0" applyNumberFormat="1"/>
    <xf numFmtId="0" fontId="0" fillId="5" borderId="2" xfId="0" applyFill="1" applyBorder="1"/>
    <xf numFmtId="0" fontId="3" fillId="0" borderId="0" xfId="1" applyBorder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5" fillId="0" borderId="0" xfId="1" applyFont="1" applyBorder="1"/>
    <xf numFmtId="0" fontId="1" fillId="9" borderId="3" xfId="0" applyFont="1" applyFill="1" applyBorder="1"/>
    <xf numFmtId="0" fontId="0" fillId="10" borderId="4" xfId="0" applyFill="1" applyBorder="1"/>
    <xf numFmtId="0" fontId="0" fillId="5" borderId="5" xfId="0" applyFill="1" applyBorder="1"/>
    <xf numFmtId="0" fontId="0" fillId="9" borderId="6" xfId="0" applyFill="1" applyBorder="1"/>
    <xf numFmtId="0" fontId="0" fillId="10" borderId="7" xfId="0" applyFill="1" applyBorder="1"/>
    <xf numFmtId="0" fontId="0" fillId="5" borderId="8" xfId="0" applyFill="1" applyBorder="1"/>
    <xf numFmtId="0" fontId="0" fillId="9" borderId="9" xfId="0" applyFill="1" applyBorder="1"/>
    <xf numFmtId="0" fontId="12" fillId="10" borderId="10" xfId="0" applyFont="1" applyFill="1" applyBorder="1"/>
    <xf numFmtId="0" fontId="0" fillId="5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8" xfId="0" applyFill="1" applyBorder="1"/>
    <xf numFmtId="0" fontId="0" fillId="11" borderId="13" xfId="0" applyFill="1" applyBorder="1"/>
    <xf numFmtId="0" fontId="0" fillId="12" borderId="14" xfId="0" applyFill="1" applyBorder="1"/>
    <xf numFmtId="0" fontId="0" fillId="13" borderId="15" xfId="0" applyFill="1" applyBorder="1"/>
    <xf numFmtId="0" fontId="0" fillId="11" borderId="12" xfId="0" applyFill="1" applyBorder="1"/>
    <xf numFmtId="0" fontId="0" fillId="12" borderId="7" xfId="0" applyFill="1" applyBorder="1"/>
    <xf numFmtId="0" fontId="0" fillId="13" borderId="8" xfId="0" applyFill="1" applyBorder="1"/>
    <xf numFmtId="0" fontId="0" fillId="11" borderId="6" xfId="0" applyFill="1" applyBorder="1"/>
    <xf numFmtId="0" fontId="0" fillId="11" borderId="9" xfId="0" applyFill="1" applyBorder="1"/>
    <xf numFmtId="0" fontId="12" fillId="12" borderId="10" xfId="0" applyFont="1" applyFill="1" applyBorder="1"/>
    <xf numFmtId="0" fontId="0" fillId="13" borderId="11" xfId="0" applyFill="1" applyBorder="1"/>
    <xf numFmtId="0" fontId="0" fillId="14" borderId="13" xfId="0" applyFill="1" applyBorder="1"/>
    <xf numFmtId="0" fontId="0" fillId="8" borderId="14" xfId="0" applyFill="1" applyBorder="1"/>
    <xf numFmtId="0" fontId="0" fillId="15" borderId="15" xfId="0" applyFill="1" applyBorder="1"/>
    <xf numFmtId="0" fontId="0" fillId="14" borderId="6" xfId="0" applyFill="1" applyBorder="1"/>
    <xf numFmtId="0" fontId="0" fillId="8" borderId="7" xfId="0" applyFill="1" applyBorder="1"/>
    <xf numFmtId="0" fontId="0" fillId="15" borderId="8" xfId="0" applyFill="1" applyBorder="1"/>
    <xf numFmtId="0" fontId="0" fillId="14" borderId="9" xfId="0" applyFill="1" applyBorder="1"/>
    <xf numFmtId="0" fontId="12" fillId="8" borderId="10" xfId="0" applyFont="1" applyFill="1" applyBorder="1"/>
    <xf numFmtId="0" fontId="0" fillId="15" borderId="1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16" borderId="13" xfId="0" applyFill="1" applyBorder="1" applyAlignment="1">
      <alignment horizontal="left" wrapText="1"/>
    </xf>
    <xf numFmtId="0" fontId="0" fillId="17" borderId="14" xfId="0" applyFill="1" applyBorder="1" applyAlignment="1">
      <alignment vertical="top" wrapText="1"/>
    </xf>
    <xf numFmtId="0" fontId="0" fillId="18" borderId="15" xfId="0" applyFill="1" applyBorder="1" applyAlignment="1">
      <alignment vertical="top" wrapText="1"/>
    </xf>
    <xf numFmtId="0" fontId="0" fillId="17" borderId="7" xfId="0" applyFill="1" applyBorder="1" applyAlignment="1">
      <alignment vertical="top" wrapText="1"/>
    </xf>
    <xf numFmtId="0" fontId="0" fillId="18" borderId="8" xfId="0" applyFill="1" applyBorder="1" applyAlignment="1">
      <alignment vertical="top" wrapText="1"/>
    </xf>
    <xf numFmtId="0" fontId="0" fillId="17" borderId="7" xfId="0" applyFill="1" applyBorder="1"/>
    <xf numFmtId="0" fontId="0" fillId="18" borderId="8" xfId="0" applyFill="1" applyBorder="1"/>
    <xf numFmtId="0" fontId="0" fillId="16" borderId="6" xfId="0" applyFill="1" applyBorder="1"/>
    <xf numFmtId="0" fontId="0" fillId="16" borderId="9" xfId="0" applyFill="1" applyBorder="1"/>
    <xf numFmtId="0" fontId="12" fillId="17" borderId="10" xfId="0" applyFont="1" applyFill="1" applyBorder="1"/>
    <xf numFmtId="0" fontId="0" fillId="18" borderId="11" xfId="0" applyFill="1" applyBorder="1"/>
    <xf numFmtId="0" fontId="13" fillId="0" borderId="0" xfId="0" applyFont="1"/>
    <xf numFmtId="0" fontId="16" fillId="0" borderId="0" xfId="0" applyFont="1"/>
    <xf numFmtId="0" fontId="18" fillId="0" borderId="0" xfId="1" applyFont="1" applyBorder="1"/>
    <xf numFmtId="0" fontId="0" fillId="12" borderId="0" xfId="0" applyFill="1"/>
    <xf numFmtId="0" fontId="19" fillId="0" borderId="0" xfId="0" applyFont="1"/>
    <xf numFmtId="0" fontId="0" fillId="0" borderId="25" xfId="0" applyBorder="1"/>
    <xf numFmtId="0" fontId="0" fillId="4" borderId="25" xfId="0" applyFill="1" applyBorder="1"/>
    <xf numFmtId="0" fontId="0" fillId="5" borderId="25" xfId="0" applyFill="1" applyBorder="1"/>
    <xf numFmtId="0" fontId="0" fillId="19" borderId="25" xfId="0" applyFill="1" applyBorder="1"/>
    <xf numFmtId="0" fontId="0" fillId="19" borderId="0" xfId="0" applyFill="1"/>
    <xf numFmtId="0" fontId="0" fillId="10" borderId="0" xfId="0" applyFill="1"/>
    <xf numFmtId="0" fontId="0" fillId="20" borderId="0" xfId="0" applyFill="1"/>
    <xf numFmtId="0" fontId="0" fillId="20" borderId="25" xfId="0" applyFill="1" applyBorder="1"/>
    <xf numFmtId="0" fontId="3" fillId="0" borderId="25" xfId="1" applyBorder="1"/>
    <xf numFmtId="0" fontId="0" fillId="21" borderId="0" xfId="0" applyFill="1"/>
    <xf numFmtId="0" fontId="0" fillId="8" borderId="25" xfId="0" applyFill="1" applyBorder="1"/>
    <xf numFmtId="0" fontId="0" fillId="7" borderId="25" xfId="0" applyFill="1" applyBorder="1"/>
    <xf numFmtId="0" fontId="0" fillId="0" borderId="26" xfId="0" applyBorder="1"/>
    <xf numFmtId="0" fontId="22" fillId="2" borderId="0" xfId="0" applyFont="1" applyFill="1"/>
    <xf numFmtId="0" fontId="23" fillId="2" borderId="0" xfId="1" applyFont="1" applyFill="1" applyBorder="1"/>
    <xf numFmtId="0" fontId="0" fillId="22" borderId="25" xfId="0" applyFill="1" applyBorder="1"/>
    <xf numFmtId="0" fontId="0" fillId="9" borderId="25" xfId="0" applyFill="1" applyBorder="1"/>
    <xf numFmtId="0" fontId="0" fillId="23" borderId="25" xfId="0" applyFill="1" applyBorder="1"/>
    <xf numFmtId="0" fontId="0" fillId="12" borderId="25" xfId="0" applyFill="1" applyBorder="1"/>
    <xf numFmtId="0" fontId="0" fillId="14" borderId="25" xfId="0" applyFill="1" applyBorder="1"/>
    <xf numFmtId="0" fontId="0" fillId="24" borderId="25" xfId="0" applyFill="1" applyBorder="1"/>
    <xf numFmtId="0" fontId="0" fillId="25" borderId="25" xfId="0" applyFill="1" applyBorder="1"/>
    <xf numFmtId="0" fontId="0" fillId="22" borderId="0" xfId="0" applyFill="1"/>
    <xf numFmtId="0" fontId="0" fillId="0" borderId="27" xfId="0" applyBorder="1"/>
    <xf numFmtId="0" fontId="17" fillId="0" borderId="2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4" fillId="3" borderId="2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3" borderId="17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" fillId="16" borderId="17" xfId="0" applyFont="1" applyFill="1" applyBorder="1" applyAlignment="1">
      <alignment horizontal="left" vertical="top" wrapText="1"/>
    </xf>
    <xf numFmtId="0" fontId="1" fillId="16" borderId="16" xfId="0" applyFont="1" applyFill="1" applyBorder="1" applyAlignment="1">
      <alignment horizontal="left" vertical="top" wrapText="1"/>
    </xf>
    <xf numFmtId="0" fontId="21" fillId="21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4"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left style="medium">
          <color theme="0" tint="-0.499984740745262"/>
        </left>
        <right style="medium">
          <color theme="0" tint="-0.499984740745262"/>
        </right>
        <top style="medium">
          <color theme="0" tint="-0.499984740745262"/>
        </top>
        <bottom style="medium">
          <color theme="0" tint="-0.499984740745262"/>
        </bottom>
      </border>
    </dxf>
    <dxf>
      <font>
        <b/>
        <i val="0"/>
        <color theme="0"/>
      </font>
      <fill>
        <patternFill>
          <bgColor theme="1" tint="4.9989318521683403E-2"/>
        </patternFill>
      </fill>
    </dxf>
    <dxf>
      <border diagonalDown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2" pivot="0" count="2" xr9:uid="{00000000-0011-0000-FFFF-FFFF00000000}">
      <tableStyleElement type="wholeTable" dxfId="23"/>
      <tableStyleElement type="headerRow" dxfId="22"/>
    </tableStyle>
  </tableStyles>
  <colors>
    <mruColors>
      <color rgb="FF91C36F"/>
      <color rgb="FF10CE6A"/>
      <color rgb="FF82E37B"/>
      <color rgb="FF84EB73"/>
      <color rgb="FF00D054"/>
      <color rgb="FF008A3E"/>
      <color rgb="FF8BFFBF"/>
      <color rgb="FF00D694"/>
      <color rgb="FF00D07C"/>
      <color rgb="FFFFE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8" displayName="Table8" ref="A17:Y31" totalsRowShown="0" tableBorderDxfId="21">
  <autoFilter ref="A17:Y31" xr:uid="{00000000-0009-0000-0100-000003000000}"/>
  <sortState xmlns:xlrd2="http://schemas.microsoft.com/office/spreadsheetml/2017/richdata2" ref="A18:Y31">
    <sortCondition ref="D17:D31"/>
  </sortState>
  <tableColumns count="25">
    <tableColumn id="1" xr3:uid="{00000000-0010-0000-0200-000001000000}" name="SN"/>
    <tableColumn id="2" xr3:uid="{00000000-0010-0000-0200-000002000000}" name="Brand"/>
    <tableColumn id="3" xr3:uid="{00000000-0010-0000-0200-000003000000}" name="Model"/>
    <tableColumn id="4" xr3:uid="{00000000-0010-0000-0200-000004000000}" name="Price (online w/o tax)"/>
    <tableColumn id="25" xr3:uid="{00000000-0010-0000-0200-000019000000}" name="Link" dataCellStyle="Hyperlink"/>
    <tableColumn id="5" xr3:uid="{00000000-0010-0000-0200-000005000000}" name="Operating System"/>
    <tableColumn id="6" xr3:uid="{00000000-0010-0000-0200-000006000000}" name="CPU"/>
    <tableColumn id="7" xr3:uid="{00000000-0010-0000-0200-000007000000}" name="GeekBench 5.1"/>
    <tableColumn id="8" xr3:uid="{00000000-0010-0000-0200-000008000000}" name="CPU Speed"/>
    <tableColumn id="9" xr3:uid="{00000000-0010-0000-0200-000009000000}" name="CPU Cores"/>
    <tableColumn id="10" xr3:uid="{00000000-0010-0000-0200-00000A000000}" name="CPU Threads"/>
    <tableColumn id="11" xr3:uid="{00000000-0010-0000-0200-00000B000000}" name="RAM"/>
    <tableColumn id="12" xr3:uid="{00000000-0010-0000-0200-00000C000000}" name="Storage"/>
    <tableColumn id="13" xr3:uid="{00000000-0010-0000-0200-00000D000000}" name="Battery Life"/>
    <tableColumn id="14" xr3:uid="{00000000-0010-0000-0200-00000E000000}" name="Display Size"/>
    <tableColumn id="15" xr3:uid="{00000000-0010-0000-0200-00000F000000}" name="Display Type"/>
    <tableColumn id="16" xr3:uid="{00000000-0010-0000-0200-000010000000}" name="Resolution"/>
    <tableColumn id="17" xr3:uid="{00000000-0010-0000-0200-000011000000}" name="Dedicated Graphics Card"/>
    <tableColumn id="18" xr3:uid="{00000000-0010-0000-0200-000012000000}" name="Graphics Card memory"/>
    <tableColumn id="19" xr3:uid="{00000000-0010-0000-0200-000013000000}" name="Webcam"/>
    <tableColumn id="20" xr3:uid="{00000000-0010-0000-0200-000014000000}" name="Offer"/>
    <tableColumn id="21" xr3:uid="{00000000-0010-0000-0200-000015000000}" name="Critical/ Major Reviews"/>
    <tableColumn id="22" xr3:uid="{00000000-0010-0000-0200-000016000000}" name="Ports &amp; Slots"/>
    <tableColumn id="23" xr3:uid="{00000000-0010-0000-0200-000017000000}" name="Color"/>
    <tableColumn id="24" xr3:uid="{00000000-0010-0000-0200-000018000000}" name="Weight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19" totalsRowShown="0" headerRowDxfId="20" dataDxfId="19">
  <sortState xmlns:xlrd2="http://schemas.microsoft.com/office/spreadsheetml/2017/richdata2" ref="A3:K19">
    <sortCondition descending="1" ref="E3:E19"/>
    <sortCondition descending="1" ref="D3:D19"/>
    <sortCondition ref="I3:I19"/>
  </sortState>
  <tableColumns count="11">
    <tableColumn id="1" xr3:uid="{00000000-0010-0000-0000-000001000000}" name="SN" dataDxfId="18"/>
    <tableColumn id="2" xr3:uid="{00000000-0010-0000-0000-000002000000}" name="CPU Brand" dataDxfId="17"/>
    <tableColumn id="3" xr3:uid="{00000000-0010-0000-0000-000003000000}" name="CPU Model" dataDxfId="16"/>
    <tableColumn id="4" xr3:uid="{00000000-0010-0000-0000-000004000000}" name="Single Core" dataDxfId="15" dataCellStyle="Normal"/>
    <tableColumn id="5" xr3:uid="{00000000-0010-0000-0000-000005000000}" name="Muticore (GeekBench 5.3 64)" dataDxfId="14" dataCellStyle="Normal"/>
    <tableColumn id="6" xr3:uid="{00000000-0010-0000-0000-000006000000}" name="Speed" dataDxfId="13"/>
    <tableColumn id="7" xr3:uid="{00000000-0010-0000-0000-000007000000}" name="Cores" dataDxfId="12"/>
    <tableColumn id="8" xr3:uid="{00000000-0010-0000-0000-000008000000}" name="Thread" dataDxfId="11"/>
    <tableColumn id="9" xr3:uid="{00000000-0010-0000-0000-000009000000}" name="Watts" dataDxfId="10"/>
    <tableColumn id="10" xr3:uid="{00000000-0010-0000-0000-00000A000000}" name="Integrated GPU" dataDxfId="9"/>
    <tableColumn id="11" xr3:uid="{38EAB838-EF12-4410-A40E-22D7916D963C}" name="Release Year" dataDxfId="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M2:R12" totalsRowShown="0" headerRowDxfId="7" dataDxfId="6">
  <sortState xmlns:xlrd2="http://schemas.microsoft.com/office/spreadsheetml/2017/richdata2" ref="M3:R12">
    <sortCondition ref="Q3:Q12"/>
  </sortState>
  <tableColumns count="6">
    <tableColumn id="1" xr3:uid="{00000000-0010-0000-0100-000001000000}" name="SN" dataDxfId="5"/>
    <tableColumn id="2" xr3:uid="{00000000-0010-0000-0100-000002000000}" name="GPU Brand" dataDxfId="4"/>
    <tableColumn id="3" xr3:uid="{00000000-0010-0000-0100-000003000000}" name="GPU Model" dataDxfId="3"/>
    <tableColumn id="4" xr3:uid="{00000000-0010-0000-0100-000004000000}" name="VRAM" dataDxfId="2"/>
    <tableColumn id="6" xr3:uid="{00000000-0010-0000-0100-000006000000}" name="Refrenced Score (%)" dataDxfId="1">
      <calculatedColumnFormula>Table14[[#This Row],[Original benchmark]]*2.44498777506112*100</calculatedColumnFormula>
    </tableColumn>
    <tableColumn id="5" xr3:uid="{00000000-0010-0000-0100-000005000000}" name="Original benchmark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n-in/shop/laptops-2-in-1-pcs/new-inspiron-14-5490-laptop/spd/inspiron-14-5490-laptop/icc-c582502win8" TargetMode="External"/><Relationship Id="rId13" Type="http://schemas.openxmlformats.org/officeDocument/2006/relationships/hyperlink" Target="https://www.amazon.in/Lenovo-V15-15-6-inch-Windows-82C7001YIH/dp/B0897MV47X" TargetMode="External"/><Relationship Id="rId18" Type="http://schemas.openxmlformats.org/officeDocument/2006/relationships/hyperlink" Target="https://www.amazon.in/Lenovo-IdeaPad-15-6-inch-Windows-81Y4017TIN/dp/B094XK1B8P/ref=sr_1_6?keywords=ideapad+gaming+3&amp;qid=1646337605&amp;s=computers&amp;sprefix=ideap%2Ccomputers%2C240&amp;sr=1-6" TargetMode="External"/><Relationship Id="rId26" Type="http://schemas.openxmlformats.org/officeDocument/2006/relationships/hyperlink" Target="https://www.amazon.in/ASUS-Vivobook-Intel-Core-Evo-i5-12500H-K3502ZA-L501WS/dp/B09YHF7WHL/ref=sr_1_9?crid=3IPCDGMA9IUFT&amp;keywords=asus+oled&amp;qid=1658596178&amp;sprefix=asus+ol%2Caps%2C359&amp;sr=8-9" TargetMode="External"/><Relationship Id="rId3" Type="http://schemas.openxmlformats.org/officeDocument/2006/relationships/hyperlink" Target="https://store.hp.com/in-en/default/laptops-tablets/hp-notebook-14s-dr1006tu-13s63pa.html" TargetMode="External"/><Relationship Id="rId21" Type="http://schemas.openxmlformats.org/officeDocument/2006/relationships/hyperlink" Target="https://www.amazon.in/Lenovo-Ideapad-Keyboard-Warranty-82KU017KIN/dp/B09MM58Y7Q/ref=sr_1_20?keywords=mx+450+nvidia+laptop&amp;qid=1646340313&amp;s=computers&amp;sprefix=mx+4%2Ccomputers%2C199&amp;sr=1-20" TargetMode="External"/><Relationship Id="rId7" Type="http://schemas.openxmlformats.org/officeDocument/2006/relationships/hyperlink" Target="https://www.dell.com/en-in/shop/laptops-2-in-1-pcs/new-inspiron-15-5590-laptop/spd/inspiron-15-5590-laptop/icc-c583504win8" TargetMode="External"/><Relationship Id="rId12" Type="http://schemas.openxmlformats.org/officeDocument/2006/relationships/hyperlink" Target="https://www.flipkart.com/lenovo-ideapad-s145-ryzen-3-dual-core-3200u-4-gb-1-tb-hdd-windows-10-home-s145-15api-thin-light-laptop/p/itm3028b196c8fe1" TargetMode="External"/><Relationship Id="rId17" Type="http://schemas.openxmlformats.org/officeDocument/2006/relationships/hyperlink" Target="https://www.amazon.in/Lenovo-Ideapad-39-62cm-Keyboard-82K200X2IN/dp/B09M3ZKH1T/ref=sr_1_5?keywords=ideapad+gaming+3&amp;qid=1646337605&amp;s=computers&amp;sprefix=ideap%2Ccomputers%2C240&amp;sr=1-5" TargetMode="External"/><Relationship Id="rId25" Type="http://schemas.openxmlformats.org/officeDocument/2006/relationships/hyperlink" Target="https://store.acer.com/en-in/acer-swift-3-sf314-512-thin-light-laptop-12th-gen-intel-core-i5-1240p-processor-16gb-512gb" TargetMode="External"/><Relationship Id="rId2" Type="http://schemas.openxmlformats.org/officeDocument/2006/relationships/hyperlink" Target="https://www.lenovo.com/in/en/laptops/ideapad/s-series/Lenovo-IdeaPad-S540-15IWL/p/88IPS501191" TargetMode="External"/><Relationship Id="rId16" Type="http://schemas.openxmlformats.org/officeDocument/2006/relationships/hyperlink" Target="https://www.amazon.in/HP-RX5500M-Graphics-Flicker-16-e0162AX/dp/B098QBT5KT/ref=pd_lpo_3?pd_rd_i=B098QBT5KT&amp;psc=1" TargetMode="External"/><Relationship Id="rId20" Type="http://schemas.openxmlformats.org/officeDocument/2006/relationships/hyperlink" Target="https://www.amazon.in/Lenovo-IdeaPad-Graphics-Warranty-82L3006YIN/dp/B09NBMR8HZ/ref=sr_1_5?crid=29CXN4RFO6AYK&amp;keywords=i7+lenovo&amp;qid=1646339857&amp;s=computers&amp;sprefix=i7+lenovo%2Ccomputers%2C182&amp;sr=1-5" TargetMode="External"/><Relationship Id="rId1" Type="http://schemas.openxmlformats.org/officeDocument/2006/relationships/hyperlink" Target="https://www.lenovo.com/in/en/laptops/ideapad/s-series/Lenovo-IdeaPad-S340-14IWL/p/88IPS301214" TargetMode="External"/><Relationship Id="rId6" Type="http://schemas.openxmlformats.org/officeDocument/2006/relationships/hyperlink" Target="https://www.dell.com/en-in/shop/laptops-2-in-1-pcs/new-vostro-15-3590-laptop/spd/vostro-15-3590-laptop/icc-d583002win8" TargetMode="External"/><Relationship Id="rId11" Type="http://schemas.openxmlformats.org/officeDocument/2006/relationships/hyperlink" Target="https://www.dell.com/en-in/shop/work-from-home-deals/new-vostro-15-3500-laptop/spd/vostro-15-3500-laptop/icc-d584010win8" TargetMode="External"/><Relationship Id="rId24" Type="http://schemas.openxmlformats.org/officeDocument/2006/relationships/hyperlink" Target="https://www.flipkart.com/hp-ryzen-5-hexa-core-5500u-8-gb-512-gb-ssd-windows-10-home-15s-eq2040au-thin-light-laptop/p/itmb48cbb4acc5e5?pid=COMG2HCTGZBGJWRY&amp;lid=LSTCOMG2HCTGZBGJWRYBO8JTI&amp;marketplace=FLIPKART&amp;q=hp+ryzen+5+5500u&amp;store=6bo%2Fb5g&amp;srno=s_1_11&amp;otracker=search&amp;otracker1=search&amp;fm=Search&amp;iid=85d4d466-01a8-4d63-b734-d5e29f8eac9c.COMG2HCTGZBGJWRY.SEARCH&amp;ppt=sp&amp;ppn=sp&amp;ssid=8vziuqlty80000001646342603275&amp;qH=58a09c406634713a" TargetMode="External"/><Relationship Id="rId5" Type="http://schemas.openxmlformats.org/officeDocument/2006/relationships/hyperlink" Target="https://www.dell.com/learn/in/en/indhs1/shared-content_campaigns_dellcampaignpage/available-with-dell-reseller-3000-series%3Fc=in&amp;l=en&amp;s=dhs" TargetMode="External"/><Relationship Id="rId15" Type="http://schemas.openxmlformats.org/officeDocument/2006/relationships/hyperlink" Target="https://www.lenovo.com/in/en/laptops/ideapad/ideapad-gaming-laptops/Gaming-3-Gen-6-15-AMD/p/82K200X6IN?ef_id=CjwKCAiAyPyQBhB6EiwAFUuakpmVsnwcL1yN8ctDaBxMShLXeY2PEIChl25d0rlTErZWawp9ZkRoKhoC0rMQAvD_BwE:G:s&amp;s_kwcid=AL!8093!3!531788346122!!!u!1633327003823!&amp;cid=in:sem:vgc4o1&amp;utm_source=Google&amp;utm_medium=cpc&amp;utm_campaign=Smart_Shopping&amp;gclid=CjwKCAiAyPyQBhB6EiwAFUuakpmVsnwcL1yN8ctDaBxMShLXeY2PEIChl25d0rlTErZWawp9ZkRoKhoC0rMQAvD_BwE" TargetMode="External"/><Relationship Id="rId23" Type="http://schemas.openxmlformats.org/officeDocument/2006/relationships/hyperlink" Target="https://www.flipkart.com/dell-g5-15-se-ryzen-5-hexa-core-4600h-8-gb-512-gb-ssd-windows-10-home-6-graphics-amd-radeon-rx-5600m-120-hz-5505-gaming-laptop/p/itm252cc6ea43032?pid=COMFUUBMUYK7XPFT&amp;lid=LSTCOMFUUBMUYK7XPFTIBRMGJ&amp;marketplace=FLIPKART&amp;q=dell+g15&amp;store=6bo%2Fb5g&amp;srno=s_1_4&amp;otracker=AS_QueryStore_OrganicAutoSuggest_1_8_na_na_ps&amp;otracker1=AS_QueryStore_OrganicAutoSuggest_1_8_na_na_ps&amp;fm=search-autosuggest&amp;iid=f6352f6a-2227-4efe-8bfa-c540b93c34c2.COMFUUBMUYK7XPFT.SEARCH&amp;ppt=sp&amp;ppn=sp&amp;ssid=ur9p00jzww0000001646342270277&amp;qH=a003f7a22bda5ca1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dell.com/en-in/shop/laptops-2-in-1-pcs/new-inspiron-15-5590-laptop/spd/inspiron-15-5590-laptop/icc-c583501win8" TargetMode="External"/><Relationship Id="rId19" Type="http://schemas.openxmlformats.org/officeDocument/2006/relationships/hyperlink" Target="https://www.amazon.in/HP-Pavilion-Windows-Graphics-15-ec2150AX/dp/B09MF8KMRW/ref=sr_1_3?crid=2FYPGG020BM7M&amp;keywords=hp+gaming&amp;qid=1646337973&amp;s=computers&amp;sprefix=hp+gaming%2Caps%2C241&amp;sr=1-3" TargetMode="External"/><Relationship Id="rId4" Type="http://schemas.openxmlformats.org/officeDocument/2006/relationships/hyperlink" Target="https://store.hp.com/in-en/default/hp-notebook-15s-fr1002tu-9ds53pa.html" TargetMode="External"/><Relationship Id="rId9" Type="http://schemas.openxmlformats.org/officeDocument/2006/relationships/hyperlink" Target="https://www.dell.com/en-in/shop/laptops-2-in-1-pcs/new-vostro-15-3590-laptop/spd/vostro-15-3590-laptop/icc-d583002win8" TargetMode="External"/><Relationship Id="rId14" Type="http://schemas.openxmlformats.org/officeDocument/2006/relationships/hyperlink" Target="https://www.lenovo.com/in/en/laptops/ideapad/ideapad-gaming-laptops/IdeaPad-Gaming-3-15IHU6/p/88IPG301588" TargetMode="External"/><Relationship Id="rId22" Type="http://schemas.openxmlformats.org/officeDocument/2006/relationships/hyperlink" Target="https://www.amazon.in/HP-Micro-Edge-Graphics-Keyboard-14s-fq1092au/dp/B09R1L73TM/ref=sr_1_22?crid=2X73V3OPURM4G&amp;keywords=radeon%2Bgraphics%2Blaptop&amp;qid=1646340759&amp;s=computers&amp;sprefix=radeon%2Bgraphics%2Blaptop%2Ccomputers%2C178&amp;sr=1-22&amp;th=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pu.userbenchmark.com/" TargetMode="External"/><Relationship Id="rId1" Type="http://schemas.openxmlformats.org/officeDocument/2006/relationships/hyperlink" Target="https://cpu.userbenchmark.com/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24"/>
  <sheetViews>
    <sheetView showRuler="0" showWhiteSpace="0" zoomScale="115" zoomScaleNormal="115" workbookViewId="0">
      <selection activeCell="A18" sqref="A18"/>
    </sheetView>
  </sheetViews>
  <sheetFormatPr defaultRowHeight="15" x14ac:dyDescent="0.25"/>
  <cols>
    <col min="1" max="1" width="2.140625" bestFit="1" customWidth="1"/>
    <col min="2" max="2" width="11.7109375" bestFit="1" customWidth="1"/>
    <col min="3" max="3" width="198.5703125" customWidth="1"/>
  </cols>
  <sheetData>
    <row r="1" spans="1:9" ht="28.5" x14ac:dyDescent="0.45">
      <c r="A1" s="94" t="s">
        <v>152</v>
      </c>
      <c r="B1" s="95"/>
      <c r="C1" s="96"/>
      <c r="D1" s="66"/>
      <c r="E1" s="66"/>
      <c r="F1" s="66"/>
      <c r="G1" s="66"/>
      <c r="H1" s="66"/>
      <c r="I1" s="66"/>
    </row>
    <row r="2" spans="1:9" x14ac:dyDescent="0.25">
      <c r="A2" s="97" t="s">
        <v>151</v>
      </c>
      <c r="B2" s="98"/>
      <c r="C2" s="99"/>
      <c r="D2" s="65"/>
      <c r="E2" s="65"/>
      <c r="F2" s="65"/>
      <c r="G2" s="65"/>
      <c r="H2" s="65"/>
      <c r="I2" s="65"/>
    </row>
    <row r="3" spans="1:9" x14ac:dyDescent="0.25">
      <c r="A3" s="100" t="s">
        <v>150</v>
      </c>
      <c r="B3" s="101"/>
      <c r="C3" s="102"/>
      <c r="D3" s="65"/>
      <c r="E3" s="65"/>
      <c r="F3" s="65"/>
      <c r="G3" s="65"/>
      <c r="H3" s="65"/>
      <c r="I3" s="65"/>
    </row>
    <row r="4" spans="1:9" x14ac:dyDescent="0.25">
      <c r="A4" s="32"/>
      <c r="B4" s="31"/>
      <c r="C4" s="30"/>
    </row>
    <row r="5" spans="1:9" ht="18.75" x14ac:dyDescent="0.3">
      <c r="A5" s="64">
        <v>1</v>
      </c>
      <c r="B5" s="63" t="s">
        <v>128</v>
      </c>
      <c r="C5" s="62" t="s">
        <v>149</v>
      </c>
    </row>
    <row r="6" spans="1:9" x14ac:dyDescent="0.25">
      <c r="A6" s="60"/>
      <c r="B6" s="59"/>
      <c r="C6" s="61" t="s">
        <v>148</v>
      </c>
    </row>
    <row r="7" spans="1:9" ht="15" customHeight="1" x14ac:dyDescent="0.25">
      <c r="A7" s="60"/>
      <c r="B7" s="59"/>
      <c r="C7" s="103" t="s">
        <v>147</v>
      </c>
      <c r="D7" s="53"/>
      <c r="E7" s="53"/>
      <c r="F7" s="53"/>
      <c r="G7" s="53"/>
      <c r="H7" s="53"/>
      <c r="I7" s="53"/>
    </row>
    <row r="8" spans="1:9" x14ac:dyDescent="0.25">
      <c r="A8" s="58"/>
      <c r="B8" s="57"/>
      <c r="C8" s="104"/>
      <c r="D8" s="53"/>
      <c r="E8" s="53"/>
      <c r="F8" s="53"/>
      <c r="G8" s="53"/>
      <c r="H8" s="53"/>
      <c r="I8" s="53"/>
    </row>
    <row r="9" spans="1:9" x14ac:dyDescent="0.25">
      <c r="A9" s="56"/>
      <c r="B9" s="55"/>
      <c r="C9" s="54" t="s">
        <v>146</v>
      </c>
      <c r="D9" s="53"/>
      <c r="E9" s="53"/>
      <c r="F9" s="53"/>
      <c r="G9" s="53"/>
      <c r="H9" s="53"/>
      <c r="I9" s="53"/>
    </row>
    <row r="10" spans="1:9" x14ac:dyDescent="0.25">
      <c r="A10" s="32"/>
      <c r="B10" s="31"/>
      <c r="C10" s="30"/>
      <c r="D10" s="52"/>
      <c r="E10" s="52"/>
      <c r="F10" s="52"/>
      <c r="G10" s="52"/>
      <c r="H10" s="52"/>
      <c r="I10" s="52"/>
    </row>
    <row r="11" spans="1:9" x14ac:dyDescent="0.25">
      <c r="A11" s="32"/>
      <c r="B11" s="31"/>
      <c r="C11" s="30"/>
      <c r="D11" s="52"/>
      <c r="E11" s="52"/>
      <c r="F11" s="52"/>
      <c r="G11" s="52"/>
      <c r="H11" s="52"/>
      <c r="I11" s="52"/>
    </row>
    <row r="12" spans="1:9" ht="18.75" x14ac:dyDescent="0.3">
      <c r="A12" s="51">
        <v>2</v>
      </c>
      <c r="B12" s="50" t="s">
        <v>124</v>
      </c>
      <c r="C12" s="49" t="s">
        <v>145</v>
      </c>
    </row>
    <row r="13" spans="1:9" x14ac:dyDescent="0.25">
      <c r="A13" s="48"/>
      <c r="B13" s="47"/>
      <c r="C13" s="46" t="s">
        <v>144</v>
      </c>
    </row>
    <row r="14" spans="1:9" x14ac:dyDescent="0.25">
      <c r="A14" s="45"/>
      <c r="B14" s="44"/>
      <c r="C14" s="43" t="s">
        <v>143</v>
      </c>
    </row>
    <row r="15" spans="1:9" x14ac:dyDescent="0.25">
      <c r="A15" s="32"/>
      <c r="B15" s="31"/>
      <c r="C15" s="30"/>
    </row>
    <row r="16" spans="1:9" ht="18.75" x14ac:dyDescent="0.3">
      <c r="A16" s="42">
        <v>3</v>
      </c>
      <c r="B16" s="41" t="s">
        <v>142</v>
      </c>
      <c r="C16" s="40" t="s">
        <v>141</v>
      </c>
    </row>
    <row r="17" spans="1:3" x14ac:dyDescent="0.25">
      <c r="A17" s="38"/>
      <c r="B17" s="37"/>
      <c r="C17" s="39" t="s">
        <v>140</v>
      </c>
    </row>
    <row r="18" spans="1:3" x14ac:dyDescent="0.25">
      <c r="A18" s="38"/>
      <c r="B18" s="37"/>
      <c r="C18" s="36" t="s">
        <v>139</v>
      </c>
    </row>
    <row r="19" spans="1:3" x14ac:dyDescent="0.25">
      <c r="A19" s="35"/>
      <c r="B19" s="34"/>
      <c r="C19" s="33" t="s">
        <v>138</v>
      </c>
    </row>
    <row r="20" spans="1:3" x14ac:dyDescent="0.25">
      <c r="A20" s="32"/>
      <c r="B20" s="31"/>
      <c r="C20" s="30"/>
    </row>
    <row r="21" spans="1:3" ht="18.75" x14ac:dyDescent="0.3">
      <c r="A21" s="29">
        <v>4</v>
      </c>
      <c r="B21" s="28" t="s">
        <v>137</v>
      </c>
      <c r="C21" s="27" t="s">
        <v>136</v>
      </c>
    </row>
    <row r="22" spans="1:3" x14ac:dyDescent="0.25">
      <c r="A22" s="26"/>
      <c r="B22" s="25"/>
      <c r="C22" s="24" t="s">
        <v>135</v>
      </c>
    </row>
    <row r="23" spans="1:3" x14ac:dyDescent="0.25">
      <c r="A23" s="26"/>
      <c r="B23" s="25"/>
      <c r="C23" s="24" t="s">
        <v>134</v>
      </c>
    </row>
    <row r="24" spans="1:3" ht="15.75" thickBot="1" x14ac:dyDescent="0.3">
      <c r="A24" s="23"/>
      <c r="B24" s="22"/>
      <c r="C24" s="21" t="s">
        <v>133</v>
      </c>
    </row>
  </sheetData>
  <mergeCells count="4">
    <mergeCell ref="A1:C1"/>
    <mergeCell ref="A2:C2"/>
    <mergeCell ref="A3:C3"/>
    <mergeCell ref="C7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A39"/>
  <sheetViews>
    <sheetView tabSelected="1" zoomScale="115" zoomScaleNormal="115" workbookViewId="0">
      <selection activeCell="U26" sqref="U26"/>
    </sheetView>
  </sheetViews>
  <sheetFormatPr defaultRowHeight="15" x14ac:dyDescent="0.25"/>
  <cols>
    <col min="1" max="1" width="5.7109375" bestFit="1" customWidth="1"/>
    <col min="2" max="2" width="8.42578125" bestFit="1" customWidth="1"/>
    <col min="3" max="3" width="22.42578125" bestFit="1" customWidth="1"/>
    <col min="4" max="4" width="22.7109375" style="12" bestFit="1" customWidth="1"/>
    <col min="5" max="5" width="7.42578125" style="11" bestFit="1" customWidth="1"/>
    <col min="6" max="6" width="19.140625" bestFit="1" customWidth="1"/>
    <col min="7" max="7" width="14.140625" bestFit="1" customWidth="1"/>
    <col min="8" max="8" width="16.7109375" bestFit="1" customWidth="1"/>
    <col min="9" max="9" width="13" bestFit="1" customWidth="1"/>
    <col min="10" max="10" width="12.42578125" bestFit="1" customWidth="1"/>
    <col min="11" max="11" width="14.42578125" bestFit="1" customWidth="1"/>
    <col min="12" max="12" width="16" bestFit="1" customWidth="1"/>
    <col min="13" max="13" width="36.42578125" bestFit="1" customWidth="1"/>
    <col min="14" max="14" width="13.42578125" bestFit="1" customWidth="1"/>
    <col min="15" max="15" width="13.7109375" bestFit="1" customWidth="1"/>
    <col min="16" max="16" width="26.140625" bestFit="1" customWidth="1"/>
    <col min="17" max="17" width="18.7109375" bestFit="1" customWidth="1"/>
    <col min="18" max="18" width="25.28515625" bestFit="1" customWidth="1"/>
    <col min="19" max="19" width="23.7109375" bestFit="1" customWidth="1"/>
    <col min="20" max="20" width="17.28515625" bestFit="1" customWidth="1"/>
    <col min="21" max="21" width="62.140625" bestFit="1" customWidth="1"/>
    <col min="22" max="22" width="56.28515625" bestFit="1" customWidth="1"/>
    <col min="23" max="23" width="144.5703125" bestFit="1" customWidth="1"/>
    <col min="24" max="24" width="13.7109375" bestFit="1" customWidth="1"/>
    <col min="25" max="25" width="9.85546875" bestFit="1" customWidth="1"/>
  </cols>
  <sheetData>
    <row r="1" spans="1:25" ht="21" x14ac:dyDescent="0.35">
      <c r="A1" s="79"/>
      <c r="B1" s="79"/>
      <c r="C1" s="105" t="s">
        <v>201</v>
      </c>
      <c r="D1" s="105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s="8" customFormat="1" ht="15.75" x14ac:dyDescent="0.25">
      <c r="A2" s="83" t="s">
        <v>46</v>
      </c>
      <c r="B2" s="83" t="s">
        <v>132</v>
      </c>
      <c r="C2" s="83" t="s">
        <v>131</v>
      </c>
      <c r="D2" s="83" t="s">
        <v>189</v>
      </c>
      <c r="E2" s="83" t="s">
        <v>60</v>
      </c>
      <c r="F2" s="83" t="s">
        <v>129</v>
      </c>
      <c r="G2" s="83" t="s">
        <v>128</v>
      </c>
      <c r="H2" s="84" t="s">
        <v>162</v>
      </c>
      <c r="I2" s="83" t="s">
        <v>127</v>
      </c>
      <c r="J2" s="83" t="s">
        <v>126</v>
      </c>
      <c r="K2" s="83" t="s">
        <v>125</v>
      </c>
      <c r="L2" s="83" t="s">
        <v>124</v>
      </c>
      <c r="M2" s="83" t="s">
        <v>123</v>
      </c>
      <c r="N2" s="83" t="s">
        <v>122</v>
      </c>
      <c r="O2" s="83" t="s">
        <v>121</v>
      </c>
      <c r="P2" s="83" t="s">
        <v>120</v>
      </c>
      <c r="Q2" s="83" t="s">
        <v>119</v>
      </c>
      <c r="R2" s="83" t="s">
        <v>118</v>
      </c>
      <c r="S2" s="83" t="s">
        <v>117</v>
      </c>
      <c r="T2" s="83" t="s">
        <v>116</v>
      </c>
      <c r="U2" s="83" t="s">
        <v>115</v>
      </c>
      <c r="V2" s="83" t="s">
        <v>114</v>
      </c>
      <c r="W2" s="83" t="s">
        <v>113</v>
      </c>
      <c r="X2" s="83" t="s">
        <v>112</v>
      </c>
      <c r="Y2" s="83" t="s">
        <v>111</v>
      </c>
    </row>
    <row r="3" spans="1:25" x14ac:dyDescent="0.25">
      <c r="A3" s="70">
        <v>1</v>
      </c>
      <c r="B3" s="70" t="s">
        <v>90</v>
      </c>
      <c r="C3" s="70" t="s">
        <v>173</v>
      </c>
      <c r="D3" s="70">
        <v>61150</v>
      </c>
      <c r="E3" s="78" t="s">
        <v>60</v>
      </c>
      <c r="F3" s="70" t="s">
        <v>202</v>
      </c>
      <c r="G3" s="85" t="s">
        <v>188</v>
      </c>
      <c r="H3" s="70">
        <v>5967</v>
      </c>
      <c r="I3" s="70" t="s">
        <v>175</v>
      </c>
      <c r="J3" s="72">
        <v>6</v>
      </c>
      <c r="K3" s="70">
        <v>12</v>
      </c>
      <c r="L3" s="72" t="s">
        <v>181</v>
      </c>
      <c r="M3" s="72" t="s">
        <v>66</v>
      </c>
      <c r="N3" s="72" t="s">
        <v>190</v>
      </c>
      <c r="O3" s="72" t="s">
        <v>65</v>
      </c>
      <c r="P3" s="70" t="s">
        <v>191</v>
      </c>
      <c r="Q3" s="73" t="s">
        <v>182</v>
      </c>
      <c r="R3" s="77" t="s">
        <v>98</v>
      </c>
      <c r="S3" s="77" t="s">
        <v>6</v>
      </c>
      <c r="T3" s="70" t="s">
        <v>179</v>
      </c>
      <c r="U3" s="70"/>
      <c r="V3" s="70"/>
      <c r="W3" s="70" t="s">
        <v>192</v>
      </c>
      <c r="X3" s="70" t="s">
        <v>102</v>
      </c>
      <c r="Y3" s="70" t="s">
        <v>196</v>
      </c>
    </row>
    <row r="4" spans="1:25" x14ac:dyDescent="0.25">
      <c r="A4" s="70">
        <v>2</v>
      </c>
      <c r="B4" s="70" t="s">
        <v>80</v>
      </c>
      <c r="C4" s="70" t="s">
        <v>203</v>
      </c>
      <c r="D4" s="70">
        <v>60000</v>
      </c>
      <c r="E4" s="78" t="s">
        <v>60</v>
      </c>
      <c r="F4" s="70" t="s">
        <v>68</v>
      </c>
      <c r="G4" s="85" t="s">
        <v>188</v>
      </c>
      <c r="H4" s="70">
        <v>5967</v>
      </c>
      <c r="I4" s="70" t="s">
        <v>175</v>
      </c>
      <c r="J4" s="72">
        <v>6</v>
      </c>
      <c r="K4" s="70">
        <v>12</v>
      </c>
      <c r="L4" s="72" t="s">
        <v>195</v>
      </c>
      <c r="M4" s="72" t="s">
        <v>66</v>
      </c>
      <c r="N4" s="72" t="s">
        <v>190</v>
      </c>
      <c r="O4" s="87" t="s">
        <v>204</v>
      </c>
      <c r="P4" s="70" t="s">
        <v>191</v>
      </c>
      <c r="Q4" s="86" t="s">
        <v>205</v>
      </c>
      <c r="R4" s="87" t="s">
        <v>206</v>
      </c>
      <c r="S4" s="77" t="s">
        <v>6</v>
      </c>
      <c r="T4" s="70" t="s">
        <v>179</v>
      </c>
      <c r="U4" s="70"/>
      <c r="V4" s="70"/>
      <c r="W4" s="70" t="s">
        <v>207</v>
      </c>
      <c r="X4" s="70" t="s">
        <v>102</v>
      </c>
      <c r="Y4" s="70" t="s">
        <v>208</v>
      </c>
    </row>
    <row r="5" spans="1:25" x14ac:dyDescent="0.25">
      <c r="A5" s="70">
        <v>3</v>
      </c>
      <c r="B5" s="70" t="s">
        <v>90</v>
      </c>
      <c r="C5" s="70" t="s">
        <v>173</v>
      </c>
      <c r="D5" s="70">
        <v>75000</v>
      </c>
      <c r="E5" s="78" t="s">
        <v>60</v>
      </c>
      <c r="F5" s="70" t="s">
        <v>202</v>
      </c>
      <c r="G5" s="88" t="s">
        <v>209</v>
      </c>
      <c r="H5" s="70">
        <v>8397</v>
      </c>
      <c r="I5" s="70" t="s">
        <v>210</v>
      </c>
      <c r="J5" s="88">
        <v>8</v>
      </c>
      <c r="K5" s="70">
        <v>16</v>
      </c>
      <c r="L5" s="88" t="s">
        <v>216</v>
      </c>
      <c r="M5" s="72" t="s">
        <v>66</v>
      </c>
      <c r="N5" s="72" t="s">
        <v>190</v>
      </c>
      <c r="O5" s="72" t="s">
        <v>65</v>
      </c>
      <c r="P5" s="70" t="s">
        <v>191</v>
      </c>
      <c r="Q5" s="73" t="s">
        <v>182</v>
      </c>
      <c r="R5" s="77" t="s">
        <v>98</v>
      </c>
      <c r="S5" s="77" t="s">
        <v>6</v>
      </c>
      <c r="T5" s="70" t="s">
        <v>179</v>
      </c>
      <c r="U5" s="70"/>
      <c r="V5" s="70"/>
      <c r="W5" s="70" t="s">
        <v>192</v>
      </c>
      <c r="X5" s="70" t="s">
        <v>102</v>
      </c>
      <c r="Y5" s="70" t="s">
        <v>211</v>
      </c>
    </row>
    <row r="6" spans="1:25" x14ac:dyDescent="0.25">
      <c r="A6" s="70">
        <v>4</v>
      </c>
      <c r="B6" s="70" t="s">
        <v>90</v>
      </c>
      <c r="C6" s="70" t="s">
        <v>173</v>
      </c>
      <c r="D6" s="70">
        <v>61500</v>
      </c>
      <c r="E6" s="78" t="s">
        <v>60</v>
      </c>
      <c r="F6" s="70" t="s">
        <v>202</v>
      </c>
      <c r="G6" s="72" t="s">
        <v>212</v>
      </c>
      <c r="H6" s="70">
        <v>4510</v>
      </c>
      <c r="I6" s="70" t="s">
        <v>175</v>
      </c>
      <c r="J6" s="89">
        <v>4</v>
      </c>
      <c r="K6" s="70">
        <v>8</v>
      </c>
      <c r="L6" s="72" t="s">
        <v>181</v>
      </c>
      <c r="M6" s="72" t="s">
        <v>66</v>
      </c>
      <c r="N6" s="72" t="s">
        <v>190</v>
      </c>
      <c r="O6" s="72" t="s">
        <v>65</v>
      </c>
      <c r="P6" s="70" t="s">
        <v>191</v>
      </c>
      <c r="Q6" s="73" t="s">
        <v>182</v>
      </c>
      <c r="R6" s="77" t="s">
        <v>98</v>
      </c>
      <c r="S6" s="77" t="s">
        <v>6</v>
      </c>
      <c r="T6" s="70" t="s">
        <v>179</v>
      </c>
      <c r="U6" s="70"/>
      <c r="V6" s="70"/>
      <c r="W6" s="70" t="s">
        <v>192</v>
      </c>
      <c r="X6" s="70" t="s">
        <v>102</v>
      </c>
      <c r="Y6" s="70" t="s">
        <v>196</v>
      </c>
    </row>
    <row r="7" spans="1:25" x14ac:dyDescent="0.25">
      <c r="A7" s="70">
        <v>5</v>
      </c>
      <c r="B7" s="70" t="s">
        <v>80</v>
      </c>
      <c r="C7" s="70" t="s">
        <v>213</v>
      </c>
      <c r="D7" s="70">
        <v>63000</v>
      </c>
      <c r="E7" s="78" t="s">
        <v>60</v>
      </c>
      <c r="F7" s="70" t="s">
        <v>202</v>
      </c>
      <c r="G7" s="85" t="s">
        <v>188</v>
      </c>
      <c r="H7" s="70">
        <v>5967</v>
      </c>
      <c r="I7" s="70" t="s">
        <v>175</v>
      </c>
      <c r="J7" s="72">
        <v>6</v>
      </c>
      <c r="K7" s="70">
        <v>12</v>
      </c>
      <c r="L7" s="72" t="s">
        <v>195</v>
      </c>
      <c r="M7" s="72" t="s">
        <v>66</v>
      </c>
      <c r="N7" s="72" t="s">
        <v>190</v>
      </c>
      <c r="O7" s="72" t="s">
        <v>65</v>
      </c>
      <c r="P7" s="70" t="s">
        <v>191</v>
      </c>
      <c r="Q7" s="86" t="s">
        <v>205</v>
      </c>
      <c r="R7" s="87" t="s">
        <v>206</v>
      </c>
      <c r="S7" s="77" t="s">
        <v>6</v>
      </c>
      <c r="T7" s="70" t="s">
        <v>179</v>
      </c>
      <c r="U7" s="70"/>
      <c r="V7" s="70"/>
      <c r="W7" s="70" t="s">
        <v>215</v>
      </c>
      <c r="X7" s="70" t="s">
        <v>102</v>
      </c>
      <c r="Y7" s="70" t="s">
        <v>214</v>
      </c>
    </row>
    <row r="8" spans="1:25" x14ac:dyDescent="0.25">
      <c r="A8" s="70">
        <v>6</v>
      </c>
      <c r="B8" s="70" t="s">
        <v>90</v>
      </c>
      <c r="C8" s="70" t="s">
        <v>217</v>
      </c>
      <c r="D8" s="70">
        <v>81000</v>
      </c>
      <c r="E8" s="78" t="s">
        <v>60</v>
      </c>
      <c r="F8" s="70" t="s">
        <v>202</v>
      </c>
      <c r="G8" s="77" t="s">
        <v>218</v>
      </c>
      <c r="H8" s="70">
        <v>5874</v>
      </c>
      <c r="I8" s="70" t="s">
        <v>219</v>
      </c>
      <c r="J8" s="89">
        <v>4</v>
      </c>
      <c r="K8" s="70">
        <v>8</v>
      </c>
      <c r="L8" s="88" t="s">
        <v>216</v>
      </c>
      <c r="M8" s="72" t="s">
        <v>66</v>
      </c>
      <c r="N8" s="72" t="s">
        <v>190</v>
      </c>
      <c r="O8" s="70" t="s">
        <v>76</v>
      </c>
      <c r="P8" s="70" t="s">
        <v>191</v>
      </c>
      <c r="Q8" s="87" t="s">
        <v>222</v>
      </c>
      <c r="R8" s="86" t="s">
        <v>220</v>
      </c>
      <c r="S8" s="89" t="s">
        <v>221</v>
      </c>
      <c r="T8" s="70" t="s">
        <v>179</v>
      </c>
      <c r="U8" s="70"/>
      <c r="V8" s="70"/>
      <c r="W8" s="70"/>
      <c r="X8" s="70"/>
      <c r="Y8" s="70"/>
    </row>
    <row r="9" spans="1:25" x14ac:dyDescent="0.25">
      <c r="A9" s="70">
        <v>7</v>
      </c>
      <c r="B9" s="70" t="s">
        <v>90</v>
      </c>
      <c r="C9" s="70" t="s">
        <v>223</v>
      </c>
      <c r="D9" s="70">
        <v>49000</v>
      </c>
      <c r="E9" s="78" t="s">
        <v>60</v>
      </c>
      <c r="F9" s="70" t="s">
        <v>202</v>
      </c>
      <c r="G9" s="85" t="s">
        <v>187</v>
      </c>
      <c r="H9" s="70">
        <v>5622</v>
      </c>
      <c r="I9" s="70" t="s">
        <v>175</v>
      </c>
      <c r="J9" s="72">
        <v>6</v>
      </c>
      <c r="K9" s="70">
        <v>12</v>
      </c>
      <c r="L9" s="90" t="s">
        <v>195</v>
      </c>
      <c r="M9" s="72" t="s">
        <v>66</v>
      </c>
      <c r="N9" s="72" t="s">
        <v>190</v>
      </c>
      <c r="O9" s="72" t="s">
        <v>65</v>
      </c>
      <c r="P9" s="70" t="s">
        <v>191</v>
      </c>
      <c r="Q9" s="70"/>
      <c r="R9" s="70"/>
      <c r="S9" s="89" t="s">
        <v>221</v>
      </c>
      <c r="T9" s="70" t="s">
        <v>179</v>
      </c>
      <c r="U9" s="70"/>
      <c r="V9" s="90" t="s">
        <v>224</v>
      </c>
      <c r="W9" s="70" t="s">
        <v>225</v>
      </c>
      <c r="X9" s="70" t="s">
        <v>61</v>
      </c>
      <c r="Y9" s="70" t="s">
        <v>226</v>
      </c>
    </row>
    <row r="10" spans="1:25" x14ac:dyDescent="0.25">
      <c r="A10" s="70">
        <v>8</v>
      </c>
      <c r="B10" s="70" t="s">
        <v>80</v>
      </c>
      <c r="C10" s="70" t="s">
        <v>227</v>
      </c>
      <c r="D10" s="70">
        <v>49000</v>
      </c>
      <c r="E10" s="78" t="s">
        <v>60</v>
      </c>
      <c r="F10" s="70" t="s">
        <v>202</v>
      </c>
      <c r="G10" s="85" t="s">
        <v>187</v>
      </c>
      <c r="H10" s="70">
        <v>5622</v>
      </c>
      <c r="I10" s="70" t="s">
        <v>175</v>
      </c>
      <c r="J10" s="72">
        <v>6</v>
      </c>
      <c r="K10" s="70">
        <v>12</v>
      </c>
      <c r="L10" s="72" t="s">
        <v>181</v>
      </c>
      <c r="M10" s="72" t="s">
        <v>66</v>
      </c>
      <c r="N10" s="72" t="s">
        <v>190</v>
      </c>
      <c r="O10" s="70" t="s">
        <v>76</v>
      </c>
      <c r="P10" s="70" t="s">
        <v>191</v>
      </c>
      <c r="Q10" s="86" t="s">
        <v>205</v>
      </c>
      <c r="R10" s="70"/>
      <c r="S10" s="89" t="s">
        <v>221</v>
      </c>
      <c r="T10" s="70" t="s">
        <v>179</v>
      </c>
      <c r="U10" s="70"/>
      <c r="V10" s="70"/>
      <c r="W10" s="70" t="s">
        <v>228</v>
      </c>
      <c r="X10" s="70" t="s">
        <v>61</v>
      </c>
      <c r="Y10" s="70" t="s">
        <v>226</v>
      </c>
    </row>
    <row r="11" spans="1:25" x14ac:dyDescent="0.25">
      <c r="A11" s="70">
        <v>9</v>
      </c>
      <c r="B11" s="70" t="s">
        <v>69</v>
      </c>
      <c r="C11" s="70" t="s">
        <v>229</v>
      </c>
      <c r="D11" s="70">
        <v>73000</v>
      </c>
      <c r="E11" s="78" t="s">
        <v>60</v>
      </c>
      <c r="F11" s="70" t="s">
        <v>202</v>
      </c>
      <c r="G11" s="72" t="s">
        <v>174</v>
      </c>
      <c r="H11" s="70">
        <v>4410</v>
      </c>
      <c r="I11" s="70" t="s">
        <v>175</v>
      </c>
      <c r="J11" s="72">
        <v>6</v>
      </c>
      <c r="K11" s="70">
        <v>12</v>
      </c>
      <c r="L11" s="72" t="s">
        <v>181</v>
      </c>
      <c r="M11" s="72" t="s">
        <v>66</v>
      </c>
      <c r="N11" s="72" t="s">
        <v>190</v>
      </c>
      <c r="O11" s="72" t="s">
        <v>230</v>
      </c>
      <c r="P11" s="70" t="s">
        <v>191</v>
      </c>
      <c r="Q11" s="73" t="s">
        <v>182</v>
      </c>
      <c r="R11" s="91" t="s">
        <v>231</v>
      </c>
      <c r="S11" s="91" t="s">
        <v>232</v>
      </c>
      <c r="T11" s="70" t="s">
        <v>179</v>
      </c>
      <c r="V11" s="90" t="s">
        <v>233</v>
      </c>
      <c r="W11" s="70" t="s">
        <v>215</v>
      </c>
      <c r="X11" s="70" t="s">
        <v>61</v>
      </c>
      <c r="Y11" s="70" t="s">
        <v>208</v>
      </c>
    </row>
    <row r="12" spans="1:25" x14ac:dyDescent="0.25">
      <c r="A12" s="70">
        <v>10</v>
      </c>
      <c r="B12" s="70" t="s">
        <v>80</v>
      </c>
      <c r="C12" s="70" t="s">
        <v>234</v>
      </c>
      <c r="D12" s="70">
        <v>52000</v>
      </c>
      <c r="E12" s="78" t="s">
        <v>60</v>
      </c>
      <c r="F12" s="70" t="s">
        <v>202</v>
      </c>
      <c r="G12" s="85" t="s">
        <v>187</v>
      </c>
      <c r="H12" s="70">
        <v>5622</v>
      </c>
      <c r="I12" s="70" t="s">
        <v>175</v>
      </c>
      <c r="J12" s="72">
        <v>6</v>
      </c>
      <c r="K12" s="70">
        <v>12</v>
      </c>
      <c r="L12" s="72" t="s">
        <v>181</v>
      </c>
      <c r="M12" s="72" t="s">
        <v>66</v>
      </c>
      <c r="N12" s="72" t="s">
        <v>190</v>
      </c>
      <c r="O12" s="72" t="s">
        <v>65</v>
      </c>
      <c r="P12" s="70" t="s">
        <v>191</v>
      </c>
      <c r="Q12" s="86" t="s">
        <v>205</v>
      </c>
      <c r="R12" s="70"/>
      <c r="S12" s="89" t="s">
        <v>221</v>
      </c>
      <c r="T12" s="70" t="s">
        <v>179</v>
      </c>
      <c r="V12" s="70"/>
      <c r="W12" s="70" t="s">
        <v>215</v>
      </c>
      <c r="X12" s="70"/>
      <c r="Y12" s="70"/>
    </row>
    <row r="13" spans="1:25" x14ac:dyDescent="0.25">
      <c r="A13" s="93">
        <v>11</v>
      </c>
      <c r="B13" s="93" t="s">
        <v>235</v>
      </c>
      <c r="C13" s="93" t="s">
        <v>236</v>
      </c>
      <c r="D13" s="93">
        <v>75000</v>
      </c>
      <c r="E13" s="14" t="s">
        <v>60</v>
      </c>
      <c r="F13" s="70" t="s">
        <v>202</v>
      </c>
      <c r="G13" s="85" t="s">
        <v>237</v>
      </c>
      <c r="H13" s="93">
        <v>8550</v>
      </c>
      <c r="I13" s="93" t="s">
        <v>238</v>
      </c>
      <c r="J13" s="15" t="s">
        <v>239</v>
      </c>
      <c r="K13" s="93">
        <v>16</v>
      </c>
      <c r="L13" s="88" t="s">
        <v>216</v>
      </c>
      <c r="M13" s="72" t="s">
        <v>240</v>
      </c>
      <c r="N13" s="15" t="s">
        <v>241</v>
      </c>
      <c r="O13" s="15" t="s">
        <v>76</v>
      </c>
      <c r="P13" s="93" t="s">
        <v>191</v>
      </c>
      <c r="Q13" s="87" t="s">
        <v>222</v>
      </c>
      <c r="R13" s="15" t="s">
        <v>220</v>
      </c>
      <c r="S13" s="89" t="s">
        <v>221</v>
      </c>
      <c r="T13" s="70" t="s">
        <v>179</v>
      </c>
      <c r="Y13" s="93" t="s">
        <v>242</v>
      </c>
    </row>
    <row r="14" spans="1:25" x14ac:dyDescent="0.25">
      <c r="A14" s="93">
        <v>12</v>
      </c>
      <c r="B14" s="93" t="s">
        <v>243</v>
      </c>
      <c r="C14" t="s">
        <v>244</v>
      </c>
      <c r="D14" s="93">
        <v>75000</v>
      </c>
      <c r="E14" s="14" t="s">
        <v>60</v>
      </c>
      <c r="F14" s="70" t="s">
        <v>202</v>
      </c>
      <c r="G14" s="92" t="s">
        <v>245</v>
      </c>
      <c r="H14" s="93">
        <v>9780</v>
      </c>
      <c r="I14" s="93" t="s">
        <v>246</v>
      </c>
      <c r="J14" s="15" t="s">
        <v>239</v>
      </c>
      <c r="K14" s="93">
        <v>16</v>
      </c>
      <c r="L14" s="88" t="s">
        <v>216</v>
      </c>
      <c r="M14" s="72" t="s">
        <v>240</v>
      </c>
      <c r="N14" s="15" t="s">
        <v>247</v>
      </c>
      <c r="O14" s="72" t="s">
        <v>65</v>
      </c>
      <c r="P14" s="93" t="s">
        <v>248</v>
      </c>
      <c r="Q14" s="86" t="s">
        <v>205</v>
      </c>
      <c r="R14" s="15" t="s">
        <v>220</v>
      </c>
      <c r="S14" s="89" t="s">
        <v>221</v>
      </c>
      <c r="T14" s="70" t="s">
        <v>179</v>
      </c>
      <c r="W14" t="s">
        <v>250</v>
      </c>
      <c r="Y14" s="93" t="s">
        <v>249</v>
      </c>
    </row>
    <row r="15" spans="1:25" x14ac:dyDescent="0.25">
      <c r="D15"/>
      <c r="E15" s="14"/>
      <c r="H15" s="67"/>
    </row>
    <row r="16" spans="1:25" ht="21" x14ac:dyDescent="0.35">
      <c r="C16" s="106" t="s">
        <v>198</v>
      </c>
      <c r="D16" s="106"/>
      <c r="E16"/>
    </row>
    <row r="17" spans="1:27" x14ac:dyDescent="0.25">
      <c r="A17" t="s">
        <v>46</v>
      </c>
      <c r="B17" t="s">
        <v>132</v>
      </c>
      <c r="C17" t="s">
        <v>131</v>
      </c>
      <c r="D17" t="s">
        <v>130</v>
      </c>
      <c r="E17" t="s">
        <v>60</v>
      </c>
      <c r="F17" t="s">
        <v>129</v>
      </c>
      <c r="G17" t="s">
        <v>128</v>
      </c>
      <c r="H17" s="20" t="s">
        <v>162</v>
      </c>
      <c r="I17" t="s">
        <v>127</v>
      </c>
      <c r="J17" t="s">
        <v>126</v>
      </c>
      <c r="K17" t="s">
        <v>125</v>
      </c>
      <c r="L17" t="s">
        <v>124</v>
      </c>
      <c r="M17" t="s">
        <v>123</v>
      </c>
      <c r="N17" t="s">
        <v>122</v>
      </c>
      <c r="O17" t="s">
        <v>121</v>
      </c>
      <c r="P17" t="s">
        <v>120</v>
      </c>
      <c r="Q17" t="s">
        <v>119</v>
      </c>
      <c r="R17" t="s">
        <v>118</v>
      </c>
      <c r="S17" t="s">
        <v>117</v>
      </c>
      <c r="T17" t="s">
        <v>116</v>
      </c>
      <c r="U17" t="s">
        <v>115</v>
      </c>
      <c r="V17" t="s">
        <v>114</v>
      </c>
      <c r="W17" t="s">
        <v>113</v>
      </c>
      <c r="X17" t="s">
        <v>112</v>
      </c>
      <c r="Y17" t="s">
        <v>111</v>
      </c>
    </row>
    <row r="18" spans="1:27" x14ac:dyDescent="0.25">
      <c r="A18">
        <v>1</v>
      </c>
      <c r="B18" t="s">
        <v>69</v>
      </c>
      <c r="C18" t="s">
        <v>153</v>
      </c>
      <c r="D18">
        <v>28500</v>
      </c>
      <c r="E18" s="14" t="s">
        <v>60</v>
      </c>
      <c r="F18" t="s">
        <v>68</v>
      </c>
      <c r="G18" t="s">
        <v>154</v>
      </c>
      <c r="H18" s="67">
        <v>1974</v>
      </c>
      <c r="I18" t="s">
        <v>155</v>
      </c>
      <c r="J18">
        <v>2</v>
      </c>
      <c r="K18">
        <v>4</v>
      </c>
      <c r="L18" s="68" t="s">
        <v>156</v>
      </c>
      <c r="M18" s="17" t="s">
        <v>99</v>
      </c>
      <c r="N18" s="17" t="s">
        <v>72</v>
      </c>
      <c r="O18" s="15" t="s">
        <v>65</v>
      </c>
      <c r="P18" t="s">
        <v>157</v>
      </c>
      <c r="Q18" t="s">
        <v>63</v>
      </c>
      <c r="R18" t="s">
        <v>75</v>
      </c>
      <c r="S18" t="s">
        <v>75</v>
      </c>
      <c r="T18" t="s">
        <v>166</v>
      </c>
      <c r="U18" t="s">
        <v>74</v>
      </c>
      <c r="W18" s="69" t="s">
        <v>158</v>
      </c>
      <c r="X18" t="s">
        <v>102</v>
      </c>
      <c r="Y18" t="s">
        <v>159</v>
      </c>
    </row>
    <row r="19" spans="1:27" x14ac:dyDescent="0.25">
      <c r="A19">
        <v>2</v>
      </c>
      <c r="B19" t="s">
        <v>90</v>
      </c>
      <c r="C19" t="s">
        <v>160</v>
      </c>
      <c r="D19">
        <v>29600</v>
      </c>
      <c r="E19" s="14" t="s">
        <v>60</v>
      </c>
      <c r="F19" t="s">
        <v>68</v>
      </c>
      <c r="G19" t="s">
        <v>161</v>
      </c>
      <c r="H19" s="67">
        <v>1437</v>
      </c>
      <c r="I19" t="s">
        <v>155</v>
      </c>
      <c r="J19">
        <v>2</v>
      </c>
      <c r="K19">
        <v>4</v>
      </c>
      <c r="L19" s="17" t="s">
        <v>163</v>
      </c>
      <c r="M19" s="17" t="s">
        <v>99</v>
      </c>
      <c r="N19" t="s">
        <v>164</v>
      </c>
      <c r="O19" s="15" t="s">
        <v>65</v>
      </c>
      <c r="P19" t="s">
        <v>108</v>
      </c>
      <c r="Q19" t="s">
        <v>63</v>
      </c>
      <c r="R19" t="s">
        <v>75</v>
      </c>
      <c r="S19" t="s">
        <v>75</v>
      </c>
      <c r="T19" t="s">
        <v>166</v>
      </c>
      <c r="W19" s="69" t="s">
        <v>165</v>
      </c>
    </row>
    <row r="20" spans="1:27" x14ac:dyDescent="0.25">
      <c r="A20">
        <v>2</v>
      </c>
      <c r="B20" t="s">
        <v>90</v>
      </c>
      <c r="C20" t="s">
        <v>167</v>
      </c>
      <c r="D20">
        <v>29000</v>
      </c>
      <c r="E20" s="14" t="s">
        <v>60</v>
      </c>
      <c r="F20" t="s">
        <v>68</v>
      </c>
      <c r="G20" t="s">
        <v>168</v>
      </c>
      <c r="H20" s="67">
        <v>1437</v>
      </c>
      <c r="I20" t="s">
        <v>155</v>
      </c>
      <c r="J20">
        <v>2</v>
      </c>
      <c r="K20">
        <v>4</v>
      </c>
      <c r="L20" s="17" t="s">
        <v>163</v>
      </c>
      <c r="M20" s="17" t="s">
        <v>99</v>
      </c>
      <c r="N20" t="s">
        <v>164</v>
      </c>
      <c r="O20" s="15" t="s">
        <v>65</v>
      </c>
      <c r="P20" t="s">
        <v>108</v>
      </c>
      <c r="Q20" s="19" t="s">
        <v>169</v>
      </c>
      <c r="R20" t="s">
        <v>75</v>
      </c>
      <c r="S20" t="s">
        <v>75</v>
      </c>
      <c r="T20" t="s">
        <v>166</v>
      </c>
      <c r="U20" t="s">
        <v>74</v>
      </c>
      <c r="V20" t="s">
        <v>170</v>
      </c>
      <c r="W20" s="69" t="s">
        <v>165</v>
      </c>
    </row>
    <row r="21" spans="1:27" x14ac:dyDescent="0.25">
      <c r="A21">
        <v>3</v>
      </c>
      <c r="B21" t="s">
        <v>69</v>
      </c>
      <c r="C21" t="s">
        <v>110</v>
      </c>
      <c r="D21">
        <v>36000</v>
      </c>
      <c r="E21" s="14" t="s">
        <v>60</v>
      </c>
      <c r="F21" t="s">
        <v>68</v>
      </c>
      <c r="G21" s="19" t="s">
        <v>38</v>
      </c>
      <c r="H21" s="67">
        <v>2084</v>
      </c>
      <c r="I21" t="s">
        <v>37</v>
      </c>
      <c r="J21">
        <v>2</v>
      </c>
      <c r="K21">
        <v>4</v>
      </c>
      <c r="L21" s="17" t="s">
        <v>101</v>
      </c>
      <c r="M21" s="17" t="s">
        <v>109</v>
      </c>
      <c r="O21" s="15" t="s">
        <v>65</v>
      </c>
      <c r="P21" t="s">
        <v>108</v>
      </c>
      <c r="Q21" t="s">
        <v>63</v>
      </c>
      <c r="R21" t="s">
        <v>75</v>
      </c>
      <c r="S21" t="s">
        <v>75</v>
      </c>
      <c r="T21" t="s">
        <v>62</v>
      </c>
      <c r="V21" t="s">
        <v>58</v>
      </c>
      <c r="X21" t="s">
        <v>102</v>
      </c>
    </row>
    <row r="22" spans="1:27" x14ac:dyDescent="0.25">
      <c r="A22">
        <v>4</v>
      </c>
      <c r="B22" t="s">
        <v>69</v>
      </c>
      <c r="C22" t="s">
        <v>105</v>
      </c>
      <c r="D22">
        <v>37000</v>
      </c>
      <c r="E22" s="14" t="s">
        <v>60</v>
      </c>
      <c r="F22" t="s">
        <v>68</v>
      </c>
      <c r="G22" s="19" t="s">
        <v>40</v>
      </c>
      <c r="H22" s="67">
        <v>2136</v>
      </c>
      <c r="I22" t="s">
        <v>39</v>
      </c>
      <c r="J22">
        <v>2</v>
      </c>
      <c r="K22">
        <v>4</v>
      </c>
      <c r="L22" s="17" t="s">
        <v>101</v>
      </c>
      <c r="M22" s="18" t="s">
        <v>107</v>
      </c>
      <c r="N22" s="17" t="s">
        <v>100</v>
      </c>
      <c r="O22" s="15" t="s">
        <v>65</v>
      </c>
      <c r="P22" t="s">
        <v>71</v>
      </c>
      <c r="Q22" t="s">
        <v>63</v>
      </c>
      <c r="R22" t="s">
        <v>75</v>
      </c>
      <c r="S22" t="s">
        <v>75</v>
      </c>
      <c r="T22" t="s">
        <v>62</v>
      </c>
      <c r="U22" t="s">
        <v>82</v>
      </c>
      <c r="V22" t="s">
        <v>58</v>
      </c>
      <c r="W22" t="s">
        <v>103</v>
      </c>
      <c r="X22" t="s">
        <v>102</v>
      </c>
    </row>
    <row r="23" spans="1:27" x14ac:dyDescent="0.25">
      <c r="A23">
        <v>5</v>
      </c>
      <c r="B23" t="s">
        <v>90</v>
      </c>
      <c r="C23" t="s">
        <v>106</v>
      </c>
      <c r="D23">
        <v>39000</v>
      </c>
      <c r="E23" s="14" t="s">
        <v>60</v>
      </c>
      <c r="F23" t="s">
        <v>68</v>
      </c>
      <c r="G23" s="19" t="s">
        <v>38</v>
      </c>
      <c r="H23" s="67">
        <v>2084</v>
      </c>
      <c r="I23" t="s">
        <v>37</v>
      </c>
      <c r="J23">
        <v>2</v>
      </c>
      <c r="K23">
        <v>4</v>
      </c>
      <c r="L23" s="17" t="s">
        <v>101</v>
      </c>
      <c r="M23" s="17" t="s">
        <v>99</v>
      </c>
      <c r="N23" s="15" t="s">
        <v>77</v>
      </c>
      <c r="O23" s="17" t="s">
        <v>76</v>
      </c>
      <c r="P23" t="s">
        <v>71</v>
      </c>
      <c r="Q23" t="s">
        <v>63</v>
      </c>
      <c r="R23" t="s">
        <v>75</v>
      </c>
      <c r="S23" t="s">
        <v>75</v>
      </c>
      <c r="T23" t="s">
        <v>62</v>
      </c>
      <c r="U23" t="s">
        <v>74</v>
      </c>
      <c r="W23" t="s">
        <v>73</v>
      </c>
      <c r="X23" t="s">
        <v>86</v>
      </c>
    </row>
    <row r="24" spans="1:27" x14ac:dyDescent="0.25">
      <c r="A24">
        <v>6</v>
      </c>
      <c r="B24" t="s">
        <v>69</v>
      </c>
      <c r="C24" t="s">
        <v>105</v>
      </c>
      <c r="D24">
        <v>40000</v>
      </c>
      <c r="E24" s="14" t="s">
        <v>60</v>
      </c>
      <c r="F24" t="s">
        <v>68</v>
      </c>
      <c r="G24" s="19" t="s">
        <v>40</v>
      </c>
      <c r="H24" s="67">
        <v>2136</v>
      </c>
      <c r="I24" t="s">
        <v>39</v>
      </c>
      <c r="J24">
        <v>2</v>
      </c>
      <c r="K24">
        <v>4</v>
      </c>
      <c r="L24" s="17" t="s">
        <v>101</v>
      </c>
      <c r="M24" s="15" t="s">
        <v>104</v>
      </c>
      <c r="N24" s="17" t="s">
        <v>100</v>
      </c>
      <c r="O24" s="15" t="s">
        <v>65</v>
      </c>
      <c r="P24" t="s">
        <v>71</v>
      </c>
      <c r="Q24" t="s">
        <v>63</v>
      </c>
      <c r="R24" t="s">
        <v>75</v>
      </c>
      <c r="S24" t="s">
        <v>75</v>
      </c>
      <c r="T24" t="s">
        <v>62</v>
      </c>
      <c r="U24" t="s">
        <v>82</v>
      </c>
      <c r="V24" t="s">
        <v>58</v>
      </c>
      <c r="W24" t="s">
        <v>103</v>
      </c>
      <c r="X24" t="s">
        <v>102</v>
      </c>
    </row>
    <row r="25" spans="1:27" x14ac:dyDescent="0.25">
      <c r="A25">
        <v>8</v>
      </c>
      <c r="B25" t="s">
        <v>69</v>
      </c>
      <c r="C25" t="s">
        <v>85</v>
      </c>
      <c r="D25">
        <v>46800</v>
      </c>
      <c r="E25" s="14" t="s">
        <v>60</v>
      </c>
      <c r="F25" t="s">
        <v>68</v>
      </c>
      <c r="G25" s="19" t="s">
        <v>40</v>
      </c>
      <c r="H25" s="67">
        <v>2136</v>
      </c>
      <c r="I25" t="s">
        <v>39</v>
      </c>
      <c r="J25">
        <v>2</v>
      </c>
      <c r="K25">
        <v>4</v>
      </c>
      <c r="L25" s="17" t="s">
        <v>101</v>
      </c>
      <c r="M25" s="15" t="s">
        <v>66</v>
      </c>
      <c r="N25" s="17" t="s">
        <v>100</v>
      </c>
      <c r="O25" s="15" t="s">
        <v>65</v>
      </c>
      <c r="P25" t="s">
        <v>71</v>
      </c>
      <c r="Q25" t="s">
        <v>63</v>
      </c>
      <c r="R25" t="s">
        <v>75</v>
      </c>
      <c r="S25" t="s">
        <v>75</v>
      </c>
      <c r="T25" t="s">
        <v>62</v>
      </c>
      <c r="U25" t="s">
        <v>82</v>
      </c>
      <c r="W25" t="s">
        <v>70</v>
      </c>
      <c r="X25" t="s">
        <v>61</v>
      </c>
    </row>
    <row r="26" spans="1:27" x14ac:dyDescent="0.25">
      <c r="A26">
        <v>11</v>
      </c>
      <c r="B26" t="s">
        <v>69</v>
      </c>
      <c r="C26" t="s">
        <v>97</v>
      </c>
      <c r="D26">
        <v>62800</v>
      </c>
      <c r="E26" s="14" t="s">
        <v>60</v>
      </c>
      <c r="F26" t="s">
        <v>68</v>
      </c>
      <c r="G26" s="15" t="s">
        <v>33</v>
      </c>
      <c r="H26" s="67">
        <v>3214</v>
      </c>
      <c r="I26" t="s">
        <v>15</v>
      </c>
      <c r="J26" s="15">
        <v>4</v>
      </c>
      <c r="K26">
        <v>8</v>
      </c>
      <c r="L26" s="15" t="s">
        <v>67</v>
      </c>
      <c r="M26" s="15" t="s">
        <v>66</v>
      </c>
      <c r="N26" s="15" t="s">
        <v>96</v>
      </c>
      <c r="O26" s="17" t="s">
        <v>76</v>
      </c>
      <c r="P26" t="s">
        <v>71</v>
      </c>
      <c r="Q26" t="s">
        <v>63</v>
      </c>
      <c r="R26" t="s">
        <v>75</v>
      </c>
      <c r="S26" t="s">
        <v>75</v>
      </c>
      <c r="T26" t="s">
        <v>62</v>
      </c>
      <c r="U26" t="s">
        <v>82</v>
      </c>
      <c r="V26" t="s">
        <v>58</v>
      </c>
      <c r="W26" t="s">
        <v>81</v>
      </c>
      <c r="X26" t="s">
        <v>61</v>
      </c>
    </row>
    <row r="27" spans="1:27" s="8" customFormat="1" ht="15.75" x14ac:dyDescent="0.25">
      <c r="A27" s="8">
        <v>1</v>
      </c>
      <c r="B27" s="8" t="s">
        <v>90</v>
      </c>
      <c r="C27" s="8" t="s">
        <v>173</v>
      </c>
      <c r="D27" s="8">
        <v>63000</v>
      </c>
      <c r="E27" s="11" t="s">
        <v>90</v>
      </c>
      <c r="F27" t="s">
        <v>68</v>
      </c>
      <c r="G27" s="72" t="s">
        <v>174</v>
      </c>
      <c r="H27" s="70">
        <v>4410</v>
      </c>
      <c r="I27" t="s">
        <v>175</v>
      </c>
      <c r="J27" s="16">
        <v>6</v>
      </c>
      <c r="K27">
        <v>12</v>
      </c>
      <c r="L27" s="71" t="s">
        <v>181</v>
      </c>
      <c r="M27" t="s">
        <v>176</v>
      </c>
      <c r="N27" s="15" t="s">
        <v>178</v>
      </c>
      <c r="O27" t="s">
        <v>65</v>
      </c>
      <c r="P27" t="s">
        <v>177</v>
      </c>
      <c r="Q27" s="74" t="s">
        <v>182</v>
      </c>
      <c r="R27" s="76" t="s">
        <v>98</v>
      </c>
      <c r="S27" s="77" t="s">
        <v>6</v>
      </c>
      <c r="T27" t="s">
        <v>179</v>
      </c>
      <c r="U27"/>
      <c r="V27"/>
      <c r="W27" t="s">
        <v>180</v>
      </c>
      <c r="X27" t="s">
        <v>61</v>
      </c>
      <c r="Y27"/>
      <c r="Z27"/>
      <c r="AA27"/>
    </row>
    <row r="28" spans="1:27" x14ac:dyDescent="0.25">
      <c r="A28">
        <v>12</v>
      </c>
      <c r="B28" t="s">
        <v>80</v>
      </c>
      <c r="C28" t="s">
        <v>95</v>
      </c>
      <c r="D28">
        <v>64000</v>
      </c>
      <c r="E28" t="s">
        <v>60</v>
      </c>
      <c r="F28" t="s">
        <v>68</v>
      </c>
      <c r="G28" s="15" t="s">
        <v>25</v>
      </c>
      <c r="H28">
        <v>2605</v>
      </c>
      <c r="I28" t="s">
        <v>94</v>
      </c>
      <c r="J28" s="13">
        <v>4</v>
      </c>
      <c r="K28">
        <v>8</v>
      </c>
      <c r="L28" t="s">
        <v>93</v>
      </c>
      <c r="M28" t="s">
        <v>92</v>
      </c>
      <c r="N28" t="s">
        <v>77</v>
      </c>
      <c r="O28" t="s">
        <v>65</v>
      </c>
      <c r="P28" t="s">
        <v>71</v>
      </c>
      <c r="Q28" t="s">
        <v>63</v>
      </c>
      <c r="R28" t="s">
        <v>75</v>
      </c>
      <c r="S28" t="s">
        <v>75</v>
      </c>
      <c r="T28" t="s">
        <v>62</v>
      </c>
      <c r="U28" t="s">
        <v>91</v>
      </c>
      <c r="W28" t="s">
        <v>73</v>
      </c>
      <c r="X28" t="s">
        <v>61</v>
      </c>
    </row>
    <row r="29" spans="1:27" x14ac:dyDescent="0.25">
      <c r="A29">
        <v>14</v>
      </c>
      <c r="B29" t="s">
        <v>90</v>
      </c>
      <c r="C29" t="s">
        <v>89</v>
      </c>
      <c r="D29">
        <v>66500</v>
      </c>
      <c r="E29" s="14" t="s">
        <v>60</v>
      </c>
      <c r="F29" t="s">
        <v>68</v>
      </c>
      <c r="G29" s="15" t="s">
        <v>33</v>
      </c>
      <c r="H29" s="67">
        <v>3214</v>
      </c>
      <c r="I29" t="s">
        <v>15</v>
      </c>
      <c r="J29" s="13">
        <v>4</v>
      </c>
      <c r="K29">
        <v>8</v>
      </c>
      <c r="L29" s="15" t="s">
        <v>67</v>
      </c>
      <c r="M29" s="15" t="s">
        <v>88</v>
      </c>
      <c r="N29" s="15" t="s">
        <v>87</v>
      </c>
      <c r="O29" s="15" t="s">
        <v>65</v>
      </c>
      <c r="P29" t="s">
        <v>71</v>
      </c>
      <c r="Q29" t="s">
        <v>63</v>
      </c>
      <c r="R29" s="75" t="s">
        <v>84</v>
      </c>
      <c r="S29" s="75" t="s">
        <v>17</v>
      </c>
      <c r="T29" t="s">
        <v>62</v>
      </c>
      <c r="U29" t="s">
        <v>74</v>
      </c>
      <c r="W29" t="s">
        <v>73</v>
      </c>
      <c r="X29" t="s">
        <v>86</v>
      </c>
    </row>
    <row r="30" spans="1:27" x14ac:dyDescent="0.25">
      <c r="A30">
        <v>15</v>
      </c>
      <c r="B30" t="s">
        <v>69</v>
      </c>
      <c r="C30" t="s">
        <v>85</v>
      </c>
      <c r="D30">
        <v>67300</v>
      </c>
      <c r="E30" s="14" t="s">
        <v>60</v>
      </c>
      <c r="F30" t="s">
        <v>68</v>
      </c>
      <c r="G30" s="15" t="s">
        <v>33</v>
      </c>
      <c r="H30" s="67">
        <v>3214</v>
      </c>
      <c r="I30" t="s">
        <v>15</v>
      </c>
      <c r="J30" s="13">
        <v>4</v>
      </c>
      <c r="K30">
        <v>8</v>
      </c>
      <c r="L30" s="15" t="s">
        <v>67</v>
      </c>
      <c r="M30" s="15" t="s">
        <v>66</v>
      </c>
      <c r="N30" s="15" t="s">
        <v>77</v>
      </c>
      <c r="O30" s="15" t="s">
        <v>65</v>
      </c>
      <c r="P30" t="s">
        <v>64</v>
      </c>
      <c r="Q30" t="s">
        <v>63</v>
      </c>
      <c r="R30" s="75" t="s">
        <v>84</v>
      </c>
      <c r="S30" s="75" t="s">
        <v>17</v>
      </c>
      <c r="T30" s="16" t="s">
        <v>83</v>
      </c>
      <c r="U30" t="s">
        <v>82</v>
      </c>
      <c r="V30" t="s">
        <v>58</v>
      </c>
      <c r="W30" t="s">
        <v>81</v>
      </c>
      <c r="X30" t="s">
        <v>61</v>
      </c>
    </row>
    <row r="31" spans="1:27" x14ac:dyDescent="0.25">
      <c r="A31">
        <v>16</v>
      </c>
      <c r="B31" t="s">
        <v>80</v>
      </c>
      <c r="C31" t="s">
        <v>79</v>
      </c>
      <c r="D31">
        <v>76000</v>
      </c>
      <c r="E31" s="14" t="s">
        <v>60</v>
      </c>
      <c r="F31" t="s">
        <v>68</v>
      </c>
      <c r="G31" s="15" t="s">
        <v>78</v>
      </c>
      <c r="H31" s="67">
        <v>3786</v>
      </c>
      <c r="I31" t="s">
        <v>20</v>
      </c>
      <c r="J31" s="13">
        <v>4</v>
      </c>
      <c r="K31">
        <v>8</v>
      </c>
      <c r="L31" s="15" t="s">
        <v>67</v>
      </c>
      <c r="M31" s="15" t="s">
        <v>66</v>
      </c>
      <c r="N31" s="15" t="s">
        <v>77</v>
      </c>
      <c r="O31" s="17" t="s">
        <v>76</v>
      </c>
      <c r="P31" t="s">
        <v>71</v>
      </c>
      <c r="Q31" t="s">
        <v>63</v>
      </c>
      <c r="R31" t="s">
        <v>75</v>
      </c>
      <c r="S31" t="s">
        <v>75</v>
      </c>
      <c r="T31" t="s">
        <v>62</v>
      </c>
      <c r="U31" t="s">
        <v>74</v>
      </c>
      <c r="W31" t="s">
        <v>73</v>
      </c>
      <c r="X31" t="s">
        <v>61</v>
      </c>
    </row>
    <row r="32" spans="1:27" x14ac:dyDescent="0.25">
      <c r="D32"/>
    </row>
    <row r="33" spans="2:18" x14ac:dyDescent="0.25">
      <c r="B33" s="80" t="s">
        <v>200</v>
      </c>
      <c r="C33" s="70" t="s">
        <v>199</v>
      </c>
      <c r="D33"/>
    </row>
    <row r="34" spans="2:18" x14ac:dyDescent="0.25">
      <c r="B34" s="81" t="s">
        <v>200</v>
      </c>
      <c r="C34" s="70" t="s">
        <v>59</v>
      </c>
      <c r="D34"/>
    </row>
    <row r="35" spans="2:18" x14ac:dyDescent="0.25">
      <c r="B35" s="72" t="s">
        <v>200</v>
      </c>
      <c r="C35" s="70" t="s">
        <v>58</v>
      </c>
      <c r="D35"/>
    </row>
    <row r="36" spans="2:18" x14ac:dyDescent="0.25">
      <c r="B36" s="71" t="s">
        <v>200</v>
      </c>
      <c r="C36" s="70" t="s">
        <v>57</v>
      </c>
      <c r="R36" s="12"/>
    </row>
    <row r="37" spans="2:18" x14ac:dyDescent="0.25">
      <c r="R37" s="12"/>
    </row>
    <row r="38" spans="2:18" x14ac:dyDescent="0.25">
      <c r="D38"/>
    </row>
    <row r="39" spans="2:18" x14ac:dyDescent="0.25">
      <c r="D39"/>
    </row>
  </sheetData>
  <sortState xmlns:xlrd2="http://schemas.microsoft.com/office/spreadsheetml/2017/richdata2" ref="A3:Y12">
    <sortCondition ref="D3:D12"/>
    <sortCondition descending="1" ref="H3:H12"/>
  </sortState>
  <mergeCells count="2">
    <mergeCell ref="C1:D1"/>
    <mergeCell ref="C16:D16"/>
  </mergeCells>
  <hyperlinks>
    <hyperlink ref="E23" r:id="rId1" xr:uid="{00000000-0004-0000-0200-000001000000}"/>
    <hyperlink ref="E29" r:id="rId2" xr:uid="{00000000-0004-0000-0200-000003000000}"/>
    <hyperlink ref="E31" r:id="rId3" xr:uid="{00000000-0004-0000-0200-000004000000}"/>
    <hyperlink ref="E28" r:id="rId4" xr:uid="{00000000-0004-0000-0200-000005000000}"/>
    <hyperlink ref="E21" r:id="rId5" xr:uid="{00000000-0004-0000-0200-000009000000}"/>
    <hyperlink ref="E24" r:id="rId6" xr:uid="{00000000-0004-0000-0200-00000A000000}"/>
    <hyperlink ref="E30" r:id="rId7" xr:uid="{00000000-0004-0000-0200-00000C000000}"/>
    <hyperlink ref="E26" r:id="rId8" xr:uid="{00000000-0004-0000-0200-00000D000000}"/>
    <hyperlink ref="E22" r:id="rId9" xr:uid="{00000000-0004-0000-0200-00000E000000}"/>
    <hyperlink ref="E25" r:id="rId10" display="https://www.dell.com/en-in/shop/laptops-2-in-1-pcs/new-inspiron-15-5590-laptop/spd/inspiron-15-5590-laptop/icc-c583501win8" xr:uid="{00000000-0004-0000-0200-00000F000000}"/>
    <hyperlink ref="H17" location="'Performance Comparision'!A1" display="CPU Benchmark" xr:uid="{00000000-0004-0000-0200-000010000000}"/>
    <hyperlink ref="E18" r:id="rId11" xr:uid="{C09D3075-5F82-4850-BEE7-C44D1DE38A5C}"/>
    <hyperlink ref="E20" r:id="rId12" xr:uid="{98A2C39F-54F4-4956-AB26-D290F3ED3662}"/>
    <hyperlink ref="E19" r:id="rId13" xr:uid="{65230265-0232-442E-86A9-9548DB2F805F}"/>
    <hyperlink ref="E27" r:id="rId14" display="https://www.lenovo.com/in/en/laptops/ideapad/ideapad-gaming-laptops/IdeaPad-Gaming-3-15IHU6/p/88IPG301588" xr:uid="{D7D8365F-21B7-40A2-9778-6B766B81F06C}"/>
    <hyperlink ref="H2" location="'Performance Comparision'!A1" display="CPU Benchmark" xr:uid="{1B26B4E5-E35A-4BA7-8982-A35F261E9BF0}"/>
    <hyperlink ref="E3" r:id="rId15" xr:uid="{908716B0-E869-4D15-8B68-48AB4B936F94}"/>
    <hyperlink ref="E4" r:id="rId16" xr:uid="{B51AC4FA-7FDB-468B-96DD-1F09D567D905}"/>
    <hyperlink ref="E5" r:id="rId17" xr:uid="{6A0F894D-781A-46BE-9176-43F39EE09EE5}"/>
    <hyperlink ref="E6" r:id="rId18" xr:uid="{50681DD0-B8E0-410E-85B5-AC10124640B5}"/>
    <hyperlink ref="E7" r:id="rId19" xr:uid="{DD1647C5-8AF8-4BA3-9A52-218B029E2851}"/>
    <hyperlink ref="E8" r:id="rId20" xr:uid="{B77837C0-B270-4DAF-82CE-0A5FBF324F78}"/>
    <hyperlink ref="E9" r:id="rId21" xr:uid="{0ABC6300-D499-44FB-8FAC-426A357F2B04}"/>
    <hyperlink ref="E10" r:id="rId22" xr:uid="{6EA0BE5B-BEEF-40A0-9DDD-6FAA24891CE8}"/>
    <hyperlink ref="E11" r:id="rId23" xr:uid="{E9E1CFF9-5BC9-4D7C-BE2C-CCA2E30B62C1}"/>
    <hyperlink ref="E12" r:id="rId24" xr:uid="{428E0CA4-1932-475A-AC73-A28504BC15A8}"/>
    <hyperlink ref="E13" r:id="rId25" display="https://store.acer.com/en-in/acer-swift-3-sf314-512-thin-light-laptop-12th-gen-intel-core-i5-1240p-processor-16gb-512gb" xr:uid="{AD74D63D-DD13-4A38-A3DE-6575009E62D8}"/>
    <hyperlink ref="E14" r:id="rId26" xr:uid="{27F04E93-E684-43A5-AF16-586B816F808E}"/>
  </hyperlinks>
  <pageMargins left="0.7" right="0.7" top="0.75" bottom="0.75" header="0.3" footer="0.3"/>
  <pageSetup orientation="portrait"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23"/>
  <sheetViews>
    <sheetView zoomScale="115" zoomScaleNormal="115" workbookViewId="0">
      <selection activeCell="C14" sqref="C14"/>
    </sheetView>
  </sheetViews>
  <sheetFormatPr defaultRowHeight="15" x14ac:dyDescent="0.25"/>
  <cols>
    <col min="1" max="1" width="3.7109375" bestFit="1" customWidth="1"/>
    <col min="2" max="2" width="11.28515625" bestFit="1" customWidth="1"/>
    <col min="3" max="3" width="14.140625" bestFit="1" customWidth="1"/>
    <col min="4" max="4" width="11.85546875" style="1" bestFit="1" customWidth="1"/>
    <col min="5" max="5" width="29.85546875" style="1" bestFit="1" customWidth="1"/>
    <col min="6" max="6" width="11.85546875" bestFit="1" customWidth="1"/>
    <col min="7" max="7" width="6.28515625" bestFit="1" customWidth="1"/>
    <col min="8" max="8" width="7.85546875" bestFit="1" customWidth="1"/>
    <col min="9" max="9" width="6.85546875" bestFit="1" customWidth="1"/>
    <col min="10" max="10" width="16.140625" bestFit="1" customWidth="1"/>
    <col min="11" max="11" width="13.28515625" bestFit="1" customWidth="1"/>
    <col min="13" max="13" width="3.7109375" bestFit="1" customWidth="1"/>
    <col min="14" max="14" width="11.5703125" bestFit="1" customWidth="1"/>
    <col min="15" max="15" width="12" bestFit="1" customWidth="1"/>
    <col min="16" max="16" width="7.140625" bestFit="1" customWidth="1"/>
    <col min="17" max="17" width="20.85546875" bestFit="1" customWidth="1"/>
    <col min="18" max="18" width="20.5703125" bestFit="1" customWidth="1"/>
  </cols>
  <sheetData>
    <row r="1" spans="1:18" ht="15.75" x14ac:dyDescent="0.25">
      <c r="A1" s="111" t="s">
        <v>56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M1" s="108" t="s">
        <v>55</v>
      </c>
      <c r="N1" s="108"/>
      <c r="O1" s="108"/>
      <c r="P1" s="108"/>
      <c r="Q1" s="108"/>
      <c r="R1" s="108"/>
    </row>
    <row r="2" spans="1:18" ht="15.75" x14ac:dyDescent="0.25">
      <c r="A2" s="8" t="s">
        <v>46</v>
      </c>
      <c r="B2" s="8" t="s">
        <v>54</v>
      </c>
      <c r="C2" s="8" t="s">
        <v>53</v>
      </c>
      <c r="D2" s="6" t="s">
        <v>52</v>
      </c>
      <c r="E2" s="10" t="s">
        <v>171</v>
      </c>
      <c r="F2" s="8" t="s">
        <v>51</v>
      </c>
      <c r="G2" s="8" t="s">
        <v>50</v>
      </c>
      <c r="H2" s="8" t="s">
        <v>49</v>
      </c>
      <c r="I2" s="8" t="s">
        <v>48</v>
      </c>
      <c r="J2" s="8" t="s">
        <v>47</v>
      </c>
      <c r="K2" s="8" t="s">
        <v>186</v>
      </c>
      <c r="M2" s="9" t="s">
        <v>46</v>
      </c>
      <c r="N2" s="8" t="s">
        <v>45</v>
      </c>
      <c r="O2" s="8" t="s">
        <v>44</v>
      </c>
      <c r="P2" s="6" t="s">
        <v>43</v>
      </c>
      <c r="Q2" s="7" t="s">
        <v>42</v>
      </c>
      <c r="R2" s="6" t="s">
        <v>41</v>
      </c>
    </row>
    <row r="3" spans="1:18" x14ac:dyDescent="0.25">
      <c r="A3">
        <v>1</v>
      </c>
      <c r="B3" t="s">
        <v>28</v>
      </c>
      <c r="C3" t="s">
        <v>188</v>
      </c>
      <c r="D3">
        <v>1376</v>
      </c>
      <c r="E3">
        <v>5967</v>
      </c>
      <c r="F3" t="s">
        <v>15</v>
      </c>
      <c r="G3">
        <v>6</v>
      </c>
      <c r="H3">
        <v>12</v>
      </c>
      <c r="I3">
        <v>45</v>
      </c>
      <c r="J3" t="s">
        <v>197</v>
      </c>
      <c r="K3">
        <v>2020</v>
      </c>
      <c r="M3">
        <v>1</v>
      </c>
      <c r="N3" t="s">
        <v>34</v>
      </c>
      <c r="O3" t="s">
        <v>32</v>
      </c>
      <c r="P3" s="1" t="s">
        <v>26</v>
      </c>
      <c r="Q3" s="3">
        <f>Table14[[#This Row],[Original benchmark]]*2.44498777506112*100</f>
        <v>13.300733496332493</v>
      </c>
      <c r="R3" s="2">
        <v>5.4399999999999997E-2</v>
      </c>
    </row>
    <row r="4" spans="1:18" x14ac:dyDescent="0.25">
      <c r="A4">
        <v>2</v>
      </c>
      <c r="B4" t="s">
        <v>28</v>
      </c>
      <c r="C4" t="s">
        <v>187</v>
      </c>
      <c r="D4">
        <v>1134</v>
      </c>
      <c r="E4">
        <v>5622</v>
      </c>
      <c r="F4" t="s">
        <v>29</v>
      </c>
      <c r="G4">
        <v>6</v>
      </c>
      <c r="H4">
        <v>12</v>
      </c>
      <c r="I4">
        <v>15</v>
      </c>
      <c r="J4" t="s">
        <v>197</v>
      </c>
      <c r="M4">
        <v>2</v>
      </c>
      <c r="N4" t="s">
        <v>34</v>
      </c>
      <c r="O4" t="s">
        <v>9</v>
      </c>
      <c r="P4" s="1" t="s">
        <v>26</v>
      </c>
      <c r="Q4" s="3">
        <f>Table14[[#This Row],[Original benchmark]]*2.44498777506112*100</f>
        <v>13.545232273838604</v>
      </c>
      <c r="R4" s="2">
        <v>5.5399999999999998E-2</v>
      </c>
    </row>
    <row r="5" spans="1:18" x14ac:dyDescent="0.25">
      <c r="A5">
        <v>3</v>
      </c>
      <c r="B5" t="s">
        <v>12</v>
      </c>
      <c r="C5" t="s">
        <v>11</v>
      </c>
      <c r="D5">
        <v>1170</v>
      </c>
      <c r="E5">
        <v>5149</v>
      </c>
      <c r="F5" t="s">
        <v>10</v>
      </c>
      <c r="G5">
        <v>6</v>
      </c>
      <c r="H5">
        <v>12</v>
      </c>
      <c r="I5">
        <v>45</v>
      </c>
      <c r="J5" t="s">
        <v>9</v>
      </c>
      <c r="M5">
        <v>3</v>
      </c>
      <c r="N5" t="s">
        <v>34</v>
      </c>
      <c r="O5" t="s">
        <v>23</v>
      </c>
      <c r="P5" s="1" t="s">
        <v>26</v>
      </c>
      <c r="Q5" s="3">
        <f>Table14[[#This Row],[Original benchmark]]*2.44498777506112*100</f>
        <v>15.623471882640555</v>
      </c>
      <c r="R5" s="2">
        <v>6.3899999999999998E-2</v>
      </c>
    </row>
    <row r="6" spans="1:18" x14ac:dyDescent="0.25">
      <c r="A6">
        <v>4</v>
      </c>
      <c r="B6" t="s">
        <v>12</v>
      </c>
      <c r="C6" t="s">
        <v>184</v>
      </c>
      <c r="D6">
        <v>1343</v>
      </c>
      <c r="E6">
        <v>4904</v>
      </c>
      <c r="F6" t="s">
        <v>15</v>
      </c>
      <c r="G6">
        <v>4</v>
      </c>
      <c r="H6">
        <v>8</v>
      </c>
      <c r="I6" s="82">
        <v>15</v>
      </c>
      <c r="J6" t="s">
        <v>185</v>
      </c>
      <c r="M6">
        <v>4</v>
      </c>
      <c r="N6" t="s">
        <v>28</v>
      </c>
      <c r="O6" t="s">
        <v>31</v>
      </c>
      <c r="P6" s="1" t="s">
        <v>26</v>
      </c>
      <c r="Q6" s="3">
        <f>Table14[[#This Row],[Original benchmark]]*2.44498777506112*100</f>
        <v>24.034229828850808</v>
      </c>
      <c r="R6" s="2">
        <v>9.8299999999999998E-2</v>
      </c>
    </row>
    <row r="7" spans="1:18" x14ac:dyDescent="0.25">
      <c r="A7">
        <v>5</v>
      </c>
      <c r="B7" t="s">
        <v>28</v>
      </c>
      <c r="C7" t="s">
        <v>194</v>
      </c>
      <c r="D7">
        <v>1082</v>
      </c>
      <c r="E7">
        <v>4410</v>
      </c>
      <c r="F7" t="s">
        <v>29</v>
      </c>
      <c r="G7">
        <v>6</v>
      </c>
      <c r="H7">
        <v>12</v>
      </c>
      <c r="I7">
        <v>45</v>
      </c>
      <c r="J7" t="s">
        <v>197</v>
      </c>
      <c r="K7">
        <v>2020</v>
      </c>
      <c r="M7">
        <v>5</v>
      </c>
      <c r="N7" t="s">
        <v>28</v>
      </c>
      <c r="O7" t="s">
        <v>27</v>
      </c>
      <c r="P7" s="1" t="s">
        <v>26</v>
      </c>
      <c r="Q7" s="3">
        <f>Table14[[#This Row],[Original benchmark]]*2.44498777506112*100</f>
        <v>24.449877750611201</v>
      </c>
      <c r="R7" s="5">
        <v>0.1</v>
      </c>
    </row>
    <row r="8" spans="1:18" x14ac:dyDescent="0.25">
      <c r="A8">
        <v>6</v>
      </c>
      <c r="B8" t="s">
        <v>12</v>
      </c>
      <c r="C8" t="s">
        <v>33</v>
      </c>
      <c r="D8">
        <v>1067</v>
      </c>
      <c r="E8">
        <v>4146</v>
      </c>
      <c r="F8" t="s">
        <v>15</v>
      </c>
      <c r="G8">
        <v>4</v>
      </c>
      <c r="H8">
        <v>8</v>
      </c>
      <c r="I8">
        <v>15</v>
      </c>
      <c r="J8" t="s">
        <v>32</v>
      </c>
      <c r="M8">
        <v>6</v>
      </c>
      <c r="N8" t="s">
        <v>8</v>
      </c>
      <c r="O8" t="s">
        <v>22</v>
      </c>
      <c r="P8" s="1" t="s">
        <v>17</v>
      </c>
      <c r="Q8" s="3">
        <f>Table14[[#This Row],[Original benchmark]]*2.44498777506112*100</f>
        <v>25.916870415647868</v>
      </c>
      <c r="R8" s="4">
        <v>0.106</v>
      </c>
    </row>
    <row r="9" spans="1:18" x14ac:dyDescent="0.25">
      <c r="A9">
        <v>7</v>
      </c>
      <c r="B9" t="s">
        <v>12</v>
      </c>
      <c r="C9" t="s">
        <v>21</v>
      </c>
      <c r="D9">
        <v>1184</v>
      </c>
      <c r="E9">
        <v>3786</v>
      </c>
      <c r="F9" t="s">
        <v>20</v>
      </c>
      <c r="G9">
        <v>4</v>
      </c>
      <c r="H9">
        <v>8</v>
      </c>
      <c r="I9">
        <v>15</v>
      </c>
      <c r="J9" t="s">
        <v>19</v>
      </c>
      <c r="M9">
        <v>7</v>
      </c>
      <c r="N9" t="s">
        <v>34</v>
      </c>
      <c r="O9" t="s">
        <v>19</v>
      </c>
      <c r="P9" s="1" t="s">
        <v>26</v>
      </c>
      <c r="Q9" s="3">
        <f>Table14[[#This Row],[Original benchmark]]*2.44498777506112*100</f>
        <v>26.845965770171098</v>
      </c>
      <c r="R9" s="2">
        <v>0.10979999999999999</v>
      </c>
    </row>
    <row r="10" spans="1:18" x14ac:dyDescent="0.25">
      <c r="A10">
        <v>8</v>
      </c>
      <c r="B10" t="s">
        <v>12</v>
      </c>
      <c r="C10" t="s">
        <v>16</v>
      </c>
      <c r="D10">
        <v>1009</v>
      </c>
      <c r="E10">
        <v>3518</v>
      </c>
      <c r="F10" t="s">
        <v>15</v>
      </c>
      <c r="G10">
        <v>4</v>
      </c>
      <c r="H10">
        <v>8</v>
      </c>
      <c r="I10">
        <v>45</v>
      </c>
      <c r="J10" t="s">
        <v>9</v>
      </c>
      <c r="M10">
        <v>8</v>
      </c>
      <c r="N10" t="s">
        <v>8</v>
      </c>
      <c r="O10" t="s">
        <v>18</v>
      </c>
      <c r="P10" s="1" t="s">
        <v>17</v>
      </c>
      <c r="Q10" s="3">
        <f>Table14[[#This Row],[Original benchmark]]*2.44498777506112*100</f>
        <v>32.762836185819012</v>
      </c>
      <c r="R10" s="4">
        <v>0.13400000000000001</v>
      </c>
    </row>
    <row r="11" spans="1:18" x14ac:dyDescent="0.25">
      <c r="A11">
        <v>9</v>
      </c>
      <c r="B11" t="s">
        <v>12</v>
      </c>
      <c r="C11" t="s">
        <v>193</v>
      </c>
      <c r="D11">
        <v>1201</v>
      </c>
      <c r="E11">
        <v>3490</v>
      </c>
      <c r="F11" t="s">
        <v>10</v>
      </c>
      <c r="G11">
        <v>4</v>
      </c>
      <c r="H11">
        <v>8</v>
      </c>
      <c r="I11">
        <v>45</v>
      </c>
      <c r="J11" t="s">
        <v>9</v>
      </c>
      <c r="K11">
        <v>2017</v>
      </c>
      <c r="M11">
        <v>9</v>
      </c>
      <c r="N11" t="s">
        <v>8</v>
      </c>
      <c r="O11" t="s">
        <v>14</v>
      </c>
      <c r="P11" s="1" t="s">
        <v>13</v>
      </c>
      <c r="Q11" s="3">
        <f>Table14[[#This Row],[Original benchmark]]*2.44498777506112*100</f>
        <v>66.992665036674694</v>
      </c>
      <c r="R11" s="2">
        <v>0.27400000000000002</v>
      </c>
    </row>
    <row r="12" spans="1:18" x14ac:dyDescent="0.25">
      <c r="A12">
        <v>10</v>
      </c>
      <c r="B12" t="s">
        <v>12</v>
      </c>
      <c r="C12" t="s">
        <v>183</v>
      </c>
      <c r="D12">
        <v>1329</v>
      </c>
      <c r="E12">
        <v>2696</v>
      </c>
      <c r="F12" t="s">
        <v>39</v>
      </c>
      <c r="G12">
        <v>2</v>
      </c>
      <c r="H12">
        <v>4</v>
      </c>
      <c r="I12">
        <v>15</v>
      </c>
      <c r="J12" t="s">
        <v>185</v>
      </c>
      <c r="M12">
        <v>10</v>
      </c>
      <c r="N12" t="s">
        <v>8</v>
      </c>
      <c r="O12" t="s">
        <v>7</v>
      </c>
      <c r="P12" s="1" t="s">
        <v>6</v>
      </c>
      <c r="Q12" s="3">
        <f>Table14[[#This Row],[Original benchmark]]*2.44498777506112*100</f>
        <v>99.999999999999801</v>
      </c>
      <c r="R12" s="2">
        <v>0.40899999999999997</v>
      </c>
    </row>
    <row r="13" spans="1:18" x14ac:dyDescent="0.25">
      <c r="A13">
        <v>11</v>
      </c>
      <c r="B13" t="s">
        <v>28</v>
      </c>
      <c r="C13" t="s">
        <v>30</v>
      </c>
      <c r="D13">
        <v>762</v>
      </c>
      <c r="E13">
        <v>2684</v>
      </c>
      <c r="F13" t="s">
        <v>29</v>
      </c>
      <c r="G13">
        <v>4</v>
      </c>
      <c r="H13">
        <v>8</v>
      </c>
      <c r="I13">
        <v>15</v>
      </c>
      <c r="J13" t="s">
        <v>27</v>
      </c>
      <c r="P13" s="1"/>
      <c r="Q13" s="3"/>
      <c r="R13" s="2"/>
    </row>
    <row r="14" spans="1:18" x14ac:dyDescent="0.25">
      <c r="A14">
        <v>12</v>
      </c>
      <c r="B14" t="s">
        <v>12</v>
      </c>
      <c r="C14" t="s">
        <v>25</v>
      </c>
      <c r="D14">
        <v>1079</v>
      </c>
      <c r="E14">
        <v>2605</v>
      </c>
      <c r="F14" t="s">
        <v>24</v>
      </c>
      <c r="G14">
        <v>4</v>
      </c>
      <c r="H14">
        <v>8</v>
      </c>
      <c r="I14">
        <v>15</v>
      </c>
      <c r="J14" t="s">
        <v>23</v>
      </c>
      <c r="P14" s="1"/>
      <c r="Q14" s="3"/>
      <c r="R14" s="2"/>
    </row>
    <row r="15" spans="1:18" x14ac:dyDescent="0.25">
      <c r="A15">
        <v>13</v>
      </c>
      <c r="B15" t="s">
        <v>12</v>
      </c>
      <c r="C15" t="s">
        <v>40</v>
      </c>
      <c r="D15">
        <v>1029</v>
      </c>
      <c r="E15">
        <v>2136</v>
      </c>
      <c r="F15" t="s">
        <v>39</v>
      </c>
      <c r="G15">
        <v>2</v>
      </c>
      <c r="H15">
        <v>4</v>
      </c>
      <c r="I15">
        <v>15</v>
      </c>
      <c r="J15" t="s">
        <v>32</v>
      </c>
      <c r="P15" s="1"/>
      <c r="Q15" s="3"/>
      <c r="R15" s="2"/>
    </row>
    <row r="16" spans="1:18" x14ac:dyDescent="0.25">
      <c r="A16">
        <v>14</v>
      </c>
      <c r="B16" t="s">
        <v>12</v>
      </c>
      <c r="C16" t="s">
        <v>38</v>
      </c>
      <c r="D16">
        <v>1004</v>
      </c>
      <c r="E16">
        <v>2084</v>
      </c>
      <c r="F16" t="s">
        <v>37</v>
      </c>
      <c r="G16">
        <v>2</v>
      </c>
      <c r="H16">
        <v>4</v>
      </c>
      <c r="I16">
        <v>15</v>
      </c>
      <c r="J16" t="s">
        <v>23</v>
      </c>
      <c r="P16" s="1"/>
      <c r="Q16" s="3"/>
      <c r="R16" s="2"/>
    </row>
    <row r="17" spans="1:18" x14ac:dyDescent="0.25">
      <c r="A17">
        <v>15</v>
      </c>
      <c r="B17" t="s">
        <v>28</v>
      </c>
      <c r="C17" t="s">
        <v>161</v>
      </c>
      <c r="D17">
        <v>670</v>
      </c>
      <c r="E17">
        <v>1437</v>
      </c>
      <c r="F17" t="s">
        <v>155</v>
      </c>
      <c r="G17">
        <v>2</v>
      </c>
      <c r="H17">
        <v>4</v>
      </c>
      <c r="I17">
        <v>15</v>
      </c>
      <c r="J17" t="s">
        <v>172</v>
      </c>
      <c r="P17" s="1"/>
      <c r="Q17" s="3"/>
      <c r="R17" s="2"/>
    </row>
    <row r="18" spans="1:18" x14ac:dyDescent="0.25">
      <c r="A18">
        <v>16</v>
      </c>
      <c r="B18" t="s">
        <v>28</v>
      </c>
      <c r="C18" t="s">
        <v>168</v>
      </c>
      <c r="D18">
        <v>670</v>
      </c>
      <c r="E18">
        <v>1437</v>
      </c>
      <c r="F18" t="s">
        <v>155</v>
      </c>
      <c r="G18">
        <v>2</v>
      </c>
      <c r="H18">
        <v>4</v>
      </c>
      <c r="I18">
        <v>15</v>
      </c>
      <c r="J18" t="s">
        <v>172</v>
      </c>
      <c r="P18" s="1"/>
      <c r="Q18" s="3"/>
      <c r="R18" s="2"/>
    </row>
    <row r="19" spans="1:18" x14ac:dyDescent="0.25">
      <c r="A19">
        <v>17</v>
      </c>
      <c r="B19" t="s">
        <v>28</v>
      </c>
      <c r="C19" t="s">
        <v>36</v>
      </c>
      <c r="D19">
        <v>727</v>
      </c>
      <c r="E19"/>
      <c r="F19" t="s">
        <v>35</v>
      </c>
      <c r="G19">
        <v>4</v>
      </c>
      <c r="H19">
        <v>8</v>
      </c>
      <c r="I19">
        <v>15</v>
      </c>
      <c r="J19" t="s">
        <v>31</v>
      </c>
      <c r="P19" s="1"/>
      <c r="Q19" s="3"/>
      <c r="R19" s="2"/>
    </row>
    <row r="21" spans="1:18" x14ac:dyDescent="0.25">
      <c r="A21" s="107" t="s">
        <v>5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M21" s="109" t="s">
        <v>4</v>
      </c>
      <c r="N21" s="109"/>
      <c r="O21" s="109"/>
      <c r="P21" s="109"/>
      <c r="Q21" s="109"/>
      <c r="R21" s="109"/>
    </row>
    <row r="22" spans="1:18" x14ac:dyDescent="0.25">
      <c r="A22" s="107" t="s">
        <v>3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M22" s="107" t="s">
        <v>2</v>
      </c>
      <c r="N22" s="107"/>
      <c r="O22" s="107"/>
      <c r="P22" s="107"/>
      <c r="Q22" s="107"/>
      <c r="R22" s="107"/>
    </row>
    <row r="23" spans="1:18" x14ac:dyDescent="0.25">
      <c r="A23" s="110" t="s">
        <v>1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M23" s="110" t="s">
        <v>0</v>
      </c>
      <c r="N23" s="110"/>
      <c r="O23" s="110"/>
      <c r="P23" s="110"/>
      <c r="Q23" s="110"/>
      <c r="R23" s="110"/>
    </row>
  </sheetData>
  <mergeCells count="8">
    <mergeCell ref="M22:R22"/>
    <mergeCell ref="M1:R1"/>
    <mergeCell ref="M21:R21"/>
    <mergeCell ref="M23:R23"/>
    <mergeCell ref="A1:K1"/>
    <mergeCell ref="A21:K21"/>
    <mergeCell ref="A22:K22"/>
    <mergeCell ref="A23:K23"/>
  </mergeCells>
  <hyperlinks>
    <hyperlink ref="A23:I23" r:id="rId1" display="Data collected from cpu.userbenchmark.com" xr:uid="{00000000-0004-0000-0100-000000000000}"/>
    <hyperlink ref="M23:R23" r:id="rId2" display="Data collected from cpu.userbenchmark.com" xr:uid="{00000000-0004-0000-0100-000001000000}"/>
    <hyperlink ref="M21:R21" location="'More Info'!A1" display="Note: GPU stands for Graphics Processing Unit, VRAM is video-RAM used in GPU" xr:uid="{00000000-0004-0000-0100-000002000000}"/>
  </hyperlinks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More Info</vt:lpstr>
      <vt:lpstr>All Laptop Comparision</vt:lpstr>
      <vt:lpstr>Performance Comparision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2022-09-19T12:39:43Z</dcterms:modified>
</cp:coreProperties>
</file>