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messinat\Dropbox\Anaconda\Jupyter\Modern Physics\"/>
    </mc:Choice>
  </mc:AlternateContent>
  <xr:revisionPtr revIDLastSave="0" documentId="13_ncr:1_{69D0BBCB-73C9-4192-B444-9B441F980501}" xr6:coauthVersionLast="40" xr6:coauthVersionMax="40" xr10:uidLastSave="{00000000-0000-0000-0000-000000000000}"/>
  <bookViews>
    <workbookView xWindow="0" yWindow="0" windowWidth="20490" windowHeight="7770" activeTab="1" xr2:uid="{00000000-000D-0000-FFFF-FFFF00000000}"/>
  </bookViews>
  <sheets>
    <sheet name="Sheet1" sheetId="1" r:id="rId1"/>
    <sheet name="200Turn" sheetId="2" r:id="rId2"/>
    <sheet name="500Tur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B24" i="1" s="1"/>
  <c r="E21" i="1" s="1"/>
  <c r="B4" i="1"/>
  <c r="B6" i="1" s="1"/>
  <c r="E7" i="1" l="1"/>
  <c r="E3" i="1"/>
  <c r="E12" i="1"/>
  <c r="E8" i="1"/>
  <c r="E6" i="1"/>
  <c r="E13" i="1"/>
  <c r="E5" i="1"/>
  <c r="E9" i="1"/>
  <c r="E2" i="1"/>
  <c r="E10" i="1"/>
  <c r="E4" i="1"/>
  <c r="E11" i="1"/>
  <c r="E28" i="1"/>
  <c r="E24" i="1"/>
  <c r="E29" i="1"/>
  <c r="E25" i="1"/>
  <c r="E20" i="1"/>
  <c r="E27" i="1"/>
  <c r="E23" i="1"/>
  <c r="E30" i="1"/>
  <c r="E26" i="1"/>
  <c r="E22" i="1"/>
</calcChain>
</file>

<file path=xl/sharedStrings.xml><?xml version="1.0" encoding="utf-8"?>
<sst xmlns="http://schemas.openxmlformats.org/spreadsheetml/2006/main" count="22" uniqueCount="11">
  <si>
    <t>R</t>
  </si>
  <si>
    <t>N</t>
  </si>
  <si>
    <t>I</t>
  </si>
  <si>
    <t>uo</t>
  </si>
  <si>
    <t>coef</t>
  </si>
  <si>
    <t>B theory (T)</t>
  </si>
  <si>
    <t>B measured (T)</t>
  </si>
  <si>
    <t>z (m)</t>
  </si>
  <si>
    <t>distance</t>
  </si>
  <si>
    <t>Measured B</t>
  </si>
  <si>
    <t>Theory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</si>
</sst>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0.15</c:v>
                </c:pt>
                <c:pt idx="11">
                  <c:v>0.2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1.2566370614359172E-3</c:v>
                </c:pt>
                <c:pt idx="1">
                  <c:v>1.238020406658349E-3</c:v>
                </c:pt>
                <c:pt idx="2">
                  <c:v>1.1042568884645776E-3</c:v>
                </c:pt>
                <c:pt idx="3">
                  <c:v>1.0058260521084458E-3</c:v>
                </c:pt>
                <c:pt idx="4">
                  <c:v>8.9917628557321255E-4</c:v>
                </c:pt>
                <c:pt idx="5">
                  <c:v>7.9232161056580768E-4</c:v>
                </c:pt>
                <c:pt idx="6">
                  <c:v>6.9092429076211413E-4</c:v>
                </c:pt>
                <c:pt idx="7">
                  <c:v>5.9833456467405638E-4</c:v>
                </c:pt>
                <c:pt idx="8">
                  <c:v>5.1605026062019762E-4</c:v>
                </c:pt>
                <c:pt idx="9">
                  <c:v>4.442882938158365E-4</c:v>
                </c:pt>
                <c:pt idx="10">
                  <c:v>2.1447902294227669E-4</c:v>
                </c:pt>
                <c:pt idx="11">
                  <c:v>1.1239703569665164E-4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9D-4C15-A1B2-96644FA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44895"/>
        <c:axId val="982746559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0.15</c:v>
                </c:pt>
                <c:pt idx="11">
                  <c:v>0.2</c:v>
                </c:pt>
              </c:numCache>
            </c:numRef>
          </c:xVal>
          <c:yVal>
            <c:numRef>
              <c:f>Sheet1!$D$2:$D$13</c:f>
              <c:numCache>
                <c:formatCode>0.00E+00</c:formatCode>
                <c:ptCount val="12"/>
                <c:pt idx="0">
                  <c:v>9.3999999999999997E-4</c:v>
                </c:pt>
                <c:pt idx="1">
                  <c:v>9.3999999999999997E-4</c:v>
                </c:pt>
                <c:pt idx="2">
                  <c:v>9.2000000000000003E-4</c:v>
                </c:pt>
                <c:pt idx="3">
                  <c:v>8.8999999999999995E-4</c:v>
                </c:pt>
                <c:pt idx="4">
                  <c:v>7.6999999999999996E-4</c:v>
                </c:pt>
                <c:pt idx="5">
                  <c:v>6.4999999999999997E-4</c:v>
                </c:pt>
                <c:pt idx="6">
                  <c:v>5.8E-4</c:v>
                </c:pt>
                <c:pt idx="7">
                  <c:v>5.0000000000000001E-4</c:v>
                </c:pt>
                <c:pt idx="8">
                  <c:v>4.0000000000000002E-4</c:v>
                </c:pt>
                <c:pt idx="9">
                  <c:v>3.6000000000000002E-4</c:v>
                </c:pt>
                <c:pt idx="10">
                  <c:v>1.7000000000000001E-4</c:v>
                </c:pt>
                <c:pt idx="11">
                  <c:v>9.0000000000000006E-5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D-4C15-A1B2-96644FA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44895"/>
        <c:axId val="982746559"/>
      </c:scatterChart>
      <c:valAx>
        <c:axId val="98274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46559"/>
        <c:crosses val="autoZero"/>
        <c:crossBetween val="midCat"/>
      </c:valAx>
      <c:valAx>
        <c:axId val="9827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Sheet1!$C$20:$C$31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0.17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</c:numCache>
            </c:numRef>
          </c:xVal>
          <c:yVal>
            <c:numRef>
              <c:f>Sheet1!$E$20:$E$31</c:f>
              <c:numCache>
                <c:formatCode>General</c:formatCode>
                <c:ptCount val="12"/>
                <c:pt idx="0">
                  <c:v>3.1415926535897933E-3</c:v>
                </c:pt>
                <c:pt idx="1">
                  <c:v>2.2479407139330315E-3</c:v>
                </c:pt>
                <c:pt idx="2">
                  <c:v>1.7273107269052857E-3</c:v>
                </c:pt>
                <c:pt idx="3">
                  <c:v>1.4958364116851412E-3</c:v>
                </c:pt>
                <c:pt idx="4">
                  <c:v>1.1107207345395914E-3</c:v>
                </c:pt>
                <c:pt idx="5">
                  <c:v>7.1206797289964218E-4</c:v>
                </c:pt>
                <c:pt idx="6">
                  <c:v>5.3619755735569185E-4</c:v>
                </c:pt>
                <c:pt idx="7">
                  <c:v>4.0947318890327127E-4</c:v>
                </c:pt>
                <c:pt idx="8">
                  <c:v>2.8099258924162916E-4</c:v>
                </c:pt>
                <c:pt idx="9">
                  <c:v>1.6093216833735135E-4</c:v>
                </c:pt>
                <c:pt idx="10">
                  <c:v>9.9345882657961022E-5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9D-4C15-A1B2-96644FA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44895"/>
        <c:axId val="982746559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Sheet1!$C$20:$C$31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0.17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</c:numCache>
            </c:numRef>
          </c:xVal>
          <c:yVal>
            <c:numRef>
              <c:f>Sheet1!$D$20:$D$31</c:f>
              <c:numCache>
                <c:formatCode>0.00E+00</c:formatCode>
                <c:ptCount val="12"/>
                <c:pt idx="0">
                  <c:v>2E-3</c:v>
                </c:pt>
                <c:pt idx="1">
                  <c:v>1.6000000000000001E-3</c:v>
                </c:pt>
                <c:pt idx="2">
                  <c:v>1.1999999999999999E-3</c:v>
                </c:pt>
                <c:pt idx="3">
                  <c:v>9.6000000000000002E-4</c:v>
                </c:pt>
                <c:pt idx="4">
                  <c:v>6.8000000000000005E-4</c:v>
                </c:pt>
                <c:pt idx="5">
                  <c:v>2.9E-4</c:v>
                </c:pt>
                <c:pt idx="6">
                  <c:v>2.0000000000000001E-4</c:v>
                </c:pt>
                <c:pt idx="7">
                  <c:v>1E-4</c:v>
                </c:pt>
                <c:pt idx="8">
                  <c:v>8.0000000000000007E-5</c:v>
                </c:pt>
                <c:pt idx="9">
                  <c:v>7.4999999999999993E-5</c:v>
                </c:pt>
                <c:pt idx="10">
                  <c:v>3.0000000000000001E-5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D-4C15-A1B2-96644FA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44895"/>
        <c:axId val="982746559"/>
      </c:scatterChart>
      <c:valAx>
        <c:axId val="98274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46559"/>
        <c:crosses val="autoZero"/>
        <c:crossBetween val="midCat"/>
      </c:valAx>
      <c:valAx>
        <c:axId val="9827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28575</xdr:rowOff>
    </xdr:from>
    <xdr:to>
      <xdr:col>12</xdr:col>
      <xdr:colOff>371475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15</xdr:row>
      <xdr:rowOff>28575</xdr:rowOff>
    </xdr:from>
    <xdr:to>
      <xdr:col>12</xdr:col>
      <xdr:colOff>419100</xdr:colOff>
      <xdr:row>29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opLeftCell="A10" workbookViewId="0">
      <selection activeCell="C19" sqref="C19:E30"/>
    </sheetView>
  </sheetViews>
  <sheetFormatPr defaultRowHeight="15" x14ac:dyDescent="0.25"/>
  <cols>
    <col min="2" max="2" width="12" bestFit="1" customWidth="1"/>
    <col min="3" max="5" width="16.7109375" customWidth="1"/>
  </cols>
  <sheetData>
    <row r="1" spans="1:5" x14ac:dyDescent="0.25">
      <c r="A1" t="s">
        <v>0</v>
      </c>
      <c r="B1">
        <v>0.1</v>
      </c>
      <c r="C1" s="2" t="s">
        <v>7</v>
      </c>
      <c r="D1" s="2" t="s">
        <v>6</v>
      </c>
      <c r="E1" s="2" t="s">
        <v>5</v>
      </c>
    </row>
    <row r="2" spans="1:5" x14ac:dyDescent="0.25">
      <c r="A2" t="s">
        <v>1</v>
      </c>
      <c r="B2">
        <v>200</v>
      </c>
      <c r="C2">
        <v>0</v>
      </c>
      <c r="D2" s="1">
        <v>9.3999999999999997E-4</v>
      </c>
      <c r="E2">
        <f>$B$6/(C2^2+$B$1^2)^1.5</f>
        <v>1.2566370614359172E-3</v>
      </c>
    </row>
    <row r="3" spans="1:5" x14ac:dyDescent="0.25">
      <c r="A3" t="s">
        <v>2</v>
      </c>
      <c r="B3">
        <v>1</v>
      </c>
      <c r="C3">
        <v>0.01</v>
      </c>
      <c r="D3" s="1">
        <v>9.3999999999999997E-4</v>
      </c>
      <c r="E3">
        <f t="shared" ref="E3:E5" si="0">$B$6/(C3^2+$B$1^2)^1.5</f>
        <v>1.238020406658349E-3</v>
      </c>
    </row>
    <row r="4" spans="1:5" x14ac:dyDescent="0.25">
      <c r="A4" t="s">
        <v>3</v>
      </c>
      <c r="B4">
        <f>4*PI()*0.0000001</f>
        <v>1.2566370614359173E-6</v>
      </c>
      <c r="C4">
        <v>0.03</v>
      </c>
      <c r="D4" s="1">
        <v>9.2000000000000003E-4</v>
      </c>
      <c r="E4">
        <f t="shared" si="0"/>
        <v>1.1042568884645776E-3</v>
      </c>
    </row>
    <row r="5" spans="1:5" x14ac:dyDescent="0.25">
      <c r="C5">
        <v>0.04</v>
      </c>
      <c r="D5" s="1">
        <v>8.8999999999999995E-4</v>
      </c>
      <c r="E5">
        <f t="shared" si="0"/>
        <v>1.0058260521084458E-3</v>
      </c>
    </row>
    <row r="6" spans="1:5" x14ac:dyDescent="0.25">
      <c r="A6" t="s">
        <v>4</v>
      </c>
      <c r="B6">
        <f>B4/4/PI()*2*PI()*B1^2*B2*B3</f>
        <v>1.2566370614359175E-6</v>
      </c>
      <c r="C6">
        <v>0.05</v>
      </c>
      <c r="D6" s="1">
        <v>7.6999999999999996E-4</v>
      </c>
      <c r="E6">
        <f>$B$6/(C6^2+$B$1^2)^1.5</f>
        <v>8.9917628557321255E-4</v>
      </c>
    </row>
    <row r="7" spans="1:5" x14ac:dyDescent="0.25">
      <c r="C7">
        <v>0.06</v>
      </c>
      <c r="D7" s="1">
        <v>6.4999999999999997E-4</v>
      </c>
      <c r="E7">
        <f t="shared" ref="E7:E8" si="1">$B$6/(C7^2+$B$1^2)^1.5</f>
        <v>7.9232161056580768E-4</v>
      </c>
    </row>
    <row r="8" spans="1:5" x14ac:dyDescent="0.25">
      <c r="C8">
        <v>7.0000000000000007E-2</v>
      </c>
      <c r="D8" s="1">
        <v>5.8E-4</v>
      </c>
      <c r="E8">
        <f t="shared" si="1"/>
        <v>6.9092429076211413E-4</v>
      </c>
    </row>
    <row r="9" spans="1:5" x14ac:dyDescent="0.25">
      <c r="C9">
        <v>0.08</v>
      </c>
      <c r="D9" s="1">
        <v>5.0000000000000001E-4</v>
      </c>
      <c r="E9">
        <f>$B$6/(C9^2+$B$1^2)^1.5</f>
        <v>5.9833456467405638E-4</v>
      </c>
    </row>
    <row r="10" spans="1:5" x14ac:dyDescent="0.25">
      <c r="C10">
        <v>0.09</v>
      </c>
      <c r="D10" s="1">
        <v>4.0000000000000002E-4</v>
      </c>
      <c r="E10">
        <f>$B$6/(C10^2+$B$1^2)^1.5</f>
        <v>5.1605026062019762E-4</v>
      </c>
    </row>
    <row r="11" spans="1:5" x14ac:dyDescent="0.25">
      <c r="C11">
        <v>0.1</v>
      </c>
      <c r="D11" s="1">
        <v>3.6000000000000002E-4</v>
      </c>
      <c r="E11">
        <f>$B$6/(C11^2+$B$1^2)^1.5</f>
        <v>4.442882938158365E-4</v>
      </c>
    </row>
    <row r="12" spans="1:5" x14ac:dyDescent="0.25">
      <c r="C12">
        <v>0.15</v>
      </c>
      <c r="D12" s="1">
        <v>1.7000000000000001E-4</v>
      </c>
      <c r="E12">
        <f>$B$6/(C12^2+$B$1^2)^1.5</f>
        <v>2.1447902294227669E-4</v>
      </c>
    </row>
    <row r="13" spans="1:5" x14ac:dyDescent="0.25">
      <c r="C13">
        <v>0.2</v>
      </c>
      <c r="D13" s="1">
        <v>9.0000000000000006E-5</v>
      </c>
      <c r="E13">
        <f>$B$6/(C13^2+$B$1^2)^1.5</f>
        <v>1.1239703569665164E-4</v>
      </c>
    </row>
    <row r="19" spans="1:5" x14ac:dyDescent="0.25">
      <c r="A19" t="s">
        <v>0</v>
      </c>
      <c r="B19">
        <v>0.1</v>
      </c>
      <c r="C19" s="2" t="s">
        <v>7</v>
      </c>
      <c r="D19" s="2" t="s">
        <v>6</v>
      </c>
      <c r="E19" s="2" t="s">
        <v>5</v>
      </c>
    </row>
    <row r="20" spans="1:5" x14ac:dyDescent="0.25">
      <c r="A20" t="s">
        <v>1</v>
      </c>
      <c r="B20">
        <v>500</v>
      </c>
      <c r="C20">
        <v>0</v>
      </c>
      <c r="D20" s="1">
        <v>2E-3</v>
      </c>
      <c r="E20">
        <f>$B$24/(C20^2+$B$1^2)^1.5</f>
        <v>3.1415926535897933E-3</v>
      </c>
    </row>
    <row r="21" spans="1:5" x14ac:dyDescent="0.25">
      <c r="A21" t="s">
        <v>2</v>
      </c>
      <c r="B21">
        <v>1</v>
      </c>
      <c r="C21">
        <v>0.05</v>
      </c>
      <c r="D21" s="1">
        <v>1.6000000000000001E-3</v>
      </c>
      <c r="E21">
        <f t="shared" ref="E21:E30" si="2">$B$24/(C21^2+$B$1^2)^1.5</f>
        <v>2.2479407139330315E-3</v>
      </c>
    </row>
    <row r="22" spans="1:5" x14ac:dyDescent="0.25">
      <c r="A22" t="s">
        <v>3</v>
      </c>
      <c r="B22">
        <f>4*PI()*0.0000001</f>
        <v>1.2566370614359173E-6</v>
      </c>
      <c r="C22">
        <v>7.0000000000000007E-2</v>
      </c>
      <c r="D22" s="1">
        <v>1.1999999999999999E-3</v>
      </c>
      <c r="E22">
        <f t="shared" si="2"/>
        <v>1.7273107269052857E-3</v>
      </c>
    </row>
    <row r="23" spans="1:5" x14ac:dyDescent="0.25">
      <c r="C23">
        <v>0.08</v>
      </c>
      <c r="D23" s="1">
        <v>9.6000000000000002E-4</v>
      </c>
      <c r="E23">
        <f t="shared" si="2"/>
        <v>1.4958364116851412E-3</v>
      </c>
    </row>
    <row r="24" spans="1:5" x14ac:dyDescent="0.25">
      <c r="A24" t="s">
        <v>4</v>
      </c>
      <c r="B24">
        <f>B22/4/PI()*2*PI()*B19^2*B20*B21</f>
        <v>3.1415926535897942E-6</v>
      </c>
      <c r="C24">
        <v>0.1</v>
      </c>
      <c r="D24" s="1">
        <v>6.8000000000000005E-4</v>
      </c>
      <c r="E24">
        <f t="shared" si="2"/>
        <v>1.1107207345395914E-3</v>
      </c>
    </row>
    <row r="25" spans="1:5" x14ac:dyDescent="0.25">
      <c r="C25">
        <v>0.13</v>
      </c>
      <c r="D25" s="1">
        <v>2.9E-4</v>
      </c>
      <c r="E25">
        <f t="shared" si="2"/>
        <v>7.1206797289964218E-4</v>
      </c>
    </row>
    <row r="26" spans="1:5" x14ac:dyDescent="0.25">
      <c r="C26">
        <v>0.15</v>
      </c>
      <c r="D26" s="1">
        <v>2.0000000000000001E-4</v>
      </c>
      <c r="E26">
        <f t="shared" si="2"/>
        <v>5.3619755735569185E-4</v>
      </c>
    </row>
    <row r="27" spans="1:5" x14ac:dyDescent="0.25">
      <c r="C27">
        <v>0.17</v>
      </c>
      <c r="D27" s="1">
        <v>1E-4</v>
      </c>
      <c r="E27">
        <f t="shared" si="2"/>
        <v>4.0947318890327127E-4</v>
      </c>
    </row>
    <row r="28" spans="1:5" x14ac:dyDescent="0.25">
      <c r="C28">
        <v>0.2</v>
      </c>
      <c r="D28" s="1">
        <v>8.0000000000000007E-5</v>
      </c>
      <c r="E28">
        <f t="shared" si="2"/>
        <v>2.8099258924162916E-4</v>
      </c>
    </row>
    <row r="29" spans="1:5" x14ac:dyDescent="0.25">
      <c r="C29">
        <v>0.25</v>
      </c>
      <c r="D29" s="1">
        <v>7.4999999999999993E-5</v>
      </c>
      <c r="E29">
        <f t="shared" si="2"/>
        <v>1.6093216833735135E-4</v>
      </c>
    </row>
    <row r="30" spans="1:5" x14ac:dyDescent="0.25">
      <c r="C30">
        <v>0.3</v>
      </c>
      <c r="D30" s="1">
        <v>3.0000000000000001E-5</v>
      </c>
      <c r="E30">
        <f t="shared" si="2"/>
        <v>9.9345882657961022E-5</v>
      </c>
    </row>
    <row r="31" spans="1:5" x14ac:dyDescent="0.25">
      <c r="D3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tabSelected="1" workbookViewId="0">
      <selection activeCell="H11" sqref="H11"/>
    </sheetView>
  </sheetViews>
  <sheetFormatPr defaultRowHeight="15" x14ac:dyDescent="0.25"/>
  <cols>
    <col min="2" max="2" width="11.42578125" bestFit="1" customWidth="1"/>
    <col min="4" max="4" width="21.57031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0</v>
      </c>
      <c r="B2">
        <v>9.3999999999999997E-4</v>
      </c>
      <c r="C2">
        <v>1.2566370614359172E-3</v>
      </c>
    </row>
    <row r="3" spans="1:3" x14ac:dyDescent="0.25">
      <c r="A3">
        <v>0.01</v>
      </c>
      <c r="B3">
        <v>9.3999999999999997E-4</v>
      </c>
      <c r="C3">
        <v>1.238020406658349E-3</v>
      </c>
    </row>
    <row r="4" spans="1:3" x14ac:dyDescent="0.25">
      <c r="A4">
        <v>0.03</v>
      </c>
      <c r="B4">
        <v>9.2000000000000003E-4</v>
      </c>
      <c r="C4">
        <v>1.1042568884645776E-3</v>
      </c>
    </row>
    <row r="5" spans="1:3" x14ac:dyDescent="0.25">
      <c r="A5">
        <v>0.04</v>
      </c>
      <c r="B5">
        <v>8.8999999999999995E-4</v>
      </c>
      <c r="C5">
        <v>1.0058260521084458E-3</v>
      </c>
    </row>
    <row r="6" spans="1:3" x14ac:dyDescent="0.25">
      <c r="A6">
        <v>0.05</v>
      </c>
      <c r="B6">
        <v>7.6999999999999996E-4</v>
      </c>
      <c r="C6">
        <v>8.9917628557321255E-4</v>
      </c>
    </row>
    <row r="7" spans="1:3" x14ac:dyDescent="0.25">
      <c r="A7">
        <v>0.06</v>
      </c>
      <c r="B7">
        <v>6.4999999999999997E-4</v>
      </c>
      <c r="C7">
        <v>7.9232161056580768E-4</v>
      </c>
    </row>
    <row r="8" spans="1:3" x14ac:dyDescent="0.25">
      <c r="A8">
        <v>7.0000000000000007E-2</v>
      </c>
      <c r="B8">
        <v>5.8E-4</v>
      </c>
      <c r="C8">
        <v>6.9092429076211413E-4</v>
      </c>
    </row>
    <row r="9" spans="1:3" x14ac:dyDescent="0.25">
      <c r="A9">
        <v>0.08</v>
      </c>
      <c r="B9">
        <v>5.0000000000000001E-4</v>
      </c>
      <c r="C9">
        <v>5.9833456467405638E-4</v>
      </c>
    </row>
    <row r="10" spans="1:3" x14ac:dyDescent="0.25">
      <c r="A10">
        <v>0.09</v>
      </c>
      <c r="B10">
        <v>4.0000000000000002E-4</v>
      </c>
      <c r="C10">
        <v>5.1605026062019762E-4</v>
      </c>
    </row>
    <row r="11" spans="1:3" x14ac:dyDescent="0.25">
      <c r="A11">
        <v>0.1</v>
      </c>
      <c r="B11">
        <v>3.6000000000000002E-4</v>
      </c>
      <c r="C11">
        <v>4.442882938158365E-4</v>
      </c>
    </row>
    <row r="12" spans="1:3" x14ac:dyDescent="0.25">
      <c r="A12">
        <v>0.15</v>
      </c>
      <c r="B12">
        <v>1.7000000000000001E-4</v>
      </c>
      <c r="C12">
        <v>2.1447902294227669E-4</v>
      </c>
    </row>
    <row r="13" spans="1:3" x14ac:dyDescent="0.25">
      <c r="A13">
        <v>0.2</v>
      </c>
      <c r="B13">
        <v>9.0000000000000006E-5</v>
      </c>
      <c r="C13">
        <v>1.1239703569665164E-4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D1" sqref="D1:D12"/>
    </sheetView>
  </sheetViews>
  <sheetFormatPr defaultRowHeight="15" x14ac:dyDescent="0.25"/>
  <cols>
    <col min="1" max="1" width="8.42578125" bestFit="1" customWidth="1"/>
    <col min="2" max="2" width="11.42578125" bestFit="1" customWidth="1"/>
    <col min="3" max="3" width="12" bestFit="1" customWidth="1"/>
    <col min="4" max="4" width="21.57031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0</v>
      </c>
      <c r="B2">
        <v>2E-3</v>
      </c>
      <c r="C2">
        <v>3.1415926535897933E-3</v>
      </c>
    </row>
    <row r="3" spans="1:3" x14ac:dyDescent="0.25">
      <c r="A3">
        <v>0.05</v>
      </c>
      <c r="B3">
        <v>1.6000000000000001E-3</v>
      </c>
      <c r="C3">
        <v>2.2479407139330315E-3</v>
      </c>
    </row>
    <row r="4" spans="1:3" x14ac:dyDescent="0.25">
      <c r="A4">
        <v>7.0000000000000007E-2</v>
      </c>
      <c r="B4">
        <v>1.1999999999999999E-3</v>
      </c>
      <c r="C4">
        <v>1.7273107269052857E-3</v>
      </c>
    </row>
    <row r="5" spans="1:3" x14ac:dyDescent="0.25">
      <c r="A5">
        <v>0.08</v>
      </c>
      <c r="B5">
        <v>9.6000000000000002E-4</v>
      </c>
      <c r="C5">
        <v>1.4958364116851412E-3</v>
      </c>
    </row>
    <row r="6" spans="1:3" x14ac:dyDescent="0.25">
      <c r="A6">
        <v>0.1</v>
      </c>
      <c r="B6">
        <v>6.8000000000000005E-4</v>
      </c>
      <c r="C6">
        <v>1.1107207345395914E-3</v>
      </c>
    </row>
    <row r="7" spans="1:3" x14ac:dyDescent="0.25">
      <c r="A7">
        <v>0.13</v>
      </c>
      <c r="B7">
        <v>2.9E-4</v>
      </c>
      <c r="C7">
        <v>7.1206797289964218E-4</v>
      </c>
    </row>
    <row r="8" spans="1:3" x14ac:dyDescent="0.25">
      <c r="A8">
        <v>0.15</v>
      </c>
      <c r="B8">
        <v>2.0000000000000001E-4</v>
      </c>
      <c r="C8">
        <v>5.3619755735569185E-4</v>
      </c>
    </row>
    <row r="9" spans="1:3" x14ac:dyDescent="0.25">
      <c r="A9">
        <v>0.17</v>
      </c>
      <c r="B9">
        <v>1E-4</v>
      </c>
      <c r="C9">
        <v>4.0947318890327127E-4</v>
      </c>
    </row>
    <row r="10" spans="1:3" x14ac:dyDescent="0.25">
      <c r="A10">
        <v>0.2</v>
      </c>
      <c r="B10">
        <v>8.0000000000000007E-5</v>
      </c>
      <c r="C10">
        <v>2.8099258924162916E-4</v>
      </c>
    </row>
    <row r="11" spans="1:3" x14ac:dyDescent="0.25">
      <c r="A11">
        <v>0.25</v>
      </c>
      <c r="B11">
        <v>7.4999999999999993E-5</v>
      </c>
      <c r="C11">
        <v>1.6093216833735135E-4</v>
      </c>
    </row>
    <row r="12" spans="1:3" x14ac:dyDescent="0.25">
      <c r="A12">
        <v>0.3</v>
      </c>
      <c r="B12">
        <v>3.0000000000000001E-5</v>
      </c>
      <c r="C12">
        <v>9.9345882657961022E-5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200Turn</vt:lpstr>
      <vt:lpstr>500Turn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Berea College</dc:creator>
  <cp:lastModifiedBy>Berea College</cp:lastModifiedBy>
  <dcterms:created xsi:type="dcterms:W3CDTF">2019-01-09T21:20:45Z</dcterms:created>
  <dcterms:modified xsi:type="dcterms:W3CDTF">2019-01-16T21:18:04Z</dcterms:modified>
</cp:coreProperties>
</file>