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Ms_Excel_Practice\lab_work\"/>
    </mc:Choice>
  </mc:AlternateContent>
  <xr:revisionPtr revIDLastSave="0" documentId="13_ncr:1_{86D404E6-38DA-4B9A-AA3D-6CEF475B7004}" xr6:coauthVersionLast="47" xr6:coauthVersionMax="47" xr10:uidLastSave="{00000000-0000-0000-0000-000000000000}"/>
  <bookViews>
    <workbookView xWindow="-108" yWindow="-108" windowWidth="23256" windowHeight="12456" activeTab="3" xr2:uid="{00000000-000D-0000-FFFF-FFFF00000000}"/>
  </bookViews>
  <sheets>
    <sheet name="Tasks" sheetId="1" r:id="rId1"/>
    <sheet name="Dataset" sheetId="2" r:id="rId2"/>
    <sheet name="Pivot Tables" sheetId="3" r:id="rId3"/>
    <sheet name="Dashboard" sheetId="4" r:id="rId4"/>
    <sheet name="KPI_Summary" sheetId="6" r:id="rId5"/>
  </sheets>
  <definedNames>
    <definedName name="Slicer_Customer_Type">#N/A</definedName>
    <definedName name="Slicer_Department">#N/A</definedName>
  </definedNames>
  <calcPr calcId="191029"/>
  <pivotCaches>
    <pivotCache cacheId="18" r:id="rId6"/>
    <pivotCache cacheId="1" r:id="rId7"/>
    <pivotCache cacheId="2" r:id="rId8"/>
    <pivotCache cacheId="1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6" l="1"/>
  <c r="E5" i="6"/>
  <c r="E2" i="6"/>
  <c r="B3" i="6"/>
  <c r="B4" i="6" s="1"/>
  <c r="E7" i="6" s="1"/>
  <c r="B2" i="6"/>
  <c r="E1" i="6" s="1"/>
  <c r="E4" i="6" l="1"/>
</calcChain>
</file>

<file path=xl/sharedStrings.xml><?xml version="1.0" encoding="utf-8"?>
<sst xmlns="http://schemas.openxmlformats.org/spreadsheetml/2006/main" count="12618" uniqueCount="2183">
  <si>
    <t>Task</t>
  </si>
  <si>
    <t>Instructions</t>
  </si>
  <si>
    <t>Hypothetical Case Study</t>
  </si>
  <si>
    <t>Data (Tables)</t>
  </si>
  <si>
    <t>1</t>
  </si>
  <si>
    <t>Create PivotTables to analyze</t>
  </si>
  <si>
    <t>Sales by customer type (online vs retail)</t>
  </si>
  <si>
    <t>This is an e-commerce business case study with the following components:</t>
  </si>
  <si>
    <t>Sales Data (1000 records):</t>
  </si>
  <si>
    <t>2</t>
  </si>
  <si>
    <t>Product performance by department</t>
  </si>
  <si>
    <t>Business Scenario:</t>
  </si>
  <si>
    <t>Unique order IDs</t>
  </si>
  <si>
    <t>3</t>
  </si>
  <si>
    <t>Customer purchase patterns</t>
  </si>
  <si>
    <t>A company operating through both online and retail channels</t>
  </si>
  <si>
    <t>Daily transactions spanning multiple months</t>
  </si>
  <si>
    <t>4</t>
  </si>
  <si>
    <t>Dashboard Reporting</t>
  </si>
  <si>
    <t>Create similar pie charts using Excel's charting tools</t>
  </si>
  <si>
    <t>Selling products across Electronics, Office, and Personal Care departments</t>
  </si>
  <si>
    <t>Varied quantities and prices</t>
  </si>
  <si>
    <t>5</t>
  </si>
  <si>
    <t>Customer segmentation (as shown in the pie chart)</t>
  </si>
  <si>
    <t>Customer base spread across different locations and subscription types</t>
  </si>
  <si>
    <t>Consistent product pricing</t>
  </si>
  <si>
    <t>6</t>
  </si>
  <si>
    <t>Sales trends over time</t>
  </si>
  <si>
    <t>Available Data (Tables):</t>
  </si>
  <si>
    <t>Customer Data (1000 records):</t>
  </si>
  <si>
    <t>7</t>
  </si>
  <si>
    <t>Product category performance</t>
  </si>
  <si>
    <t>sales_data: Contains order details, customer transactions, and revenue</t>
  </si>
  <si>
    <t>a. Online Customers:</t>
  </si>
  <si>
    <t>8</t>
  </si>
  <si>
    <t>Another possible charts</t>
  </si>
  <si>
    <t>online_customers: Online channel customers with subscription types</t>
  </si>
  <si>
    <t>Customer names</t>
  </si>
  <si>
    <t>retail_customers: Physical store customers with store locations</t>
  </si>
  <si>
    <t>Subscription types (Basic 40%, Premium 30%, Premium Plus 20%, Enterprise 10%)</t>
  </si>
  <si>
    <t>product_categories: Product categorization and departments</t>
  </si>
  <si>
    <t>b. Retail Customers:</t>
  </si>
  <si>
    <t>Key Business Questions to Practice:</t>
  </si>
  <si>
    <t>Customer names (some overlap with online)</t>
  </si>
  <si>
    <t>Channel Performance: How do online vs retail sales compare?</t>
  </si>
  <si>
    <t>6 different store locations</t>
  </si>
  <si>
    <t>Customer Behavior: Who are the cross-channel shoppers?</t>
  </si>
  <si>
    <t>Product Categories (600 records):</t>
  </si>
  <si>
    <t>Product Analysis: Which departments generate most revenue?</t>
  </si>
  <si>
    <t>Comprehensive product naming structure</t>
  </si>
  <si>
    <t>6 departments (Electronics, Office, Personal Care, Gaming, Home, Outdoor)</t>
  </si>
  <si>
    <t>10 product types</t>
  </si>
  <si>
    <t>10 quality/feature adjectives</t>
  </si>
  <si>
    <t>sales_data</t>
  </si>
  <si>
    <t>online_customers</t>
  </si>
  <si>
    <t>retail_customers</t>
  </si>
  <si>
    <t>product_categories</t>
  </si>
  <si>
    <t>Order ID</t>
  </si>
  <si>
    <t>Date</t>
  </si>
  <si>
    <t>Customer ID</t>
  </si>
  <si>
    <t>Product ID</t>
  </si>
  <si>
    <t>Quantity</t>
  </si>
  <si>
    <t>Unit Price</t>
  </si>
  <si>
    <t>Total Amount</t>
  </si>
  <si>
    <t>Customer Name</t>
  </si>
  <si>
    <t>Subscription Type</t>
  </si>
  <si>
    <t>Store Location</t>
  </si>
  <si>
    <t>Product Category Name</t>
  </si>
  <si>
    <t>Department</t>
  </si>
  <si>
    <t>ORD0335</t>
  </si>
  <si>
    <t>CUST070</t>
  </si>
  <si>
    <t>PROD01</t>
  </si>
  <si>
    <t>Michael Martin</t>
  </si>
  <si>
    <t>Premium</t>
  </si>
  <si>
    <t>Charles Jackson</t>
  </si>
  <si>
    <t>Airport</t>
  </si>
  <si>
    <t>Premium Accessories - Electronics</t>
  </si>
  <si>
    <t>Electronics</t>
  </si>
  <si>
    <t>ORD0916</t>
  </si>
  <si>
    <t>CUST006</t>
  </si>
  <si>
    <t>PROD12</t>
  </si>
  <si>
    <t>Joseph Hernandez</t>
  </si>
  <si>
    <t>Basic</t>
  </si>
  <si>
    <t>Michael Hernandez</t>
  </si>
  <si>
    <t>Downtown</t>
  </si>
  <si>
    <t>Basic Accessories - Electronics</t>
  </si>
  <si>
    <t>ORD0226</t>
  </si>
  <si>
    <t>CUST051</t>
  </si>
  <si>
    <t>PROD11</t>
  </si>
  <si>
    <t>Linda Miller</t>
  </si>
  <si>
    <t>Charles Thomas</t>
  </si>
  <si>
    <t>Professional Accessories - Electronics</t>
  </si>
  <si>
    <t>ORD0241</t>
  </si>
  <si>
    <t>CUST055</t>
  </si>
  <si>
    <t>PROD16</t>
  </si>
  <si>
    <t>Charles Hernandez</t>
  </si>
  <si>
    <t>Richard Brown</t>
  </si>
  <si>
    <t>Suburban Mall</t>
  </si>
  <si>
    <t>Advanced Accessories - Electronics</t>
  </si>
  <si>
    <t>ORD0835</t>
  </si>
  <si>
    <t>CUST024</t>
  </si>
  <si>
    <t>PROD18</t>
  </si>
  <si>
    <t>David Brown</t>
  </si>
  <si>
    <t>Enterprise</t>
  </si>
  <si>
    <t>Elizabeth Hernandez</t>
  </si>
  <si>
    <t>Smart Accessories - Electronics</t>
  </si>
  <si>
    <t>ORD0260</t>
  </si>
  <si>
    <t>CUST008</t>
  </si>
  <si>
    <t>PROD20</t>
  </si>
  <si>
    <t>Linda Williams</t>
  </si>
  <si>
    <t>Robert Rodriguez</t>
  </si>
  <si>
    <t>Outlet Mall</t>
  </si>
  <si>
    <t>Elite Accessories - Electronics</t>
  </si>
  <si>
    <t>ORD0375</t>
  </si>
  <si>
    <t>CUST026</t>
  </si>
  <si>
    <t>Mary Lopez</t>
  </si>
  <si>
    <t>Premium Plus</t>
  </si>
  <si>
    <t>Linda Davis</t>
  </si>
  <si>
    <t>Essential Accessories - Electronics</t>
  </si>
  <si>
    <t>ORD0299</t>
  </si>
  <si>
    <t>CUST012</t>
  </si>
  <si>
    <t>PROD05</t>
  </si>
  <si>
    <t>Jennifer Johnson</t>
  </si>
  <si>
    <t>David Martinez</t>
  </si>
  <si>
    <t>Shopping Center</t>
  </si>
  <si>
    <t>Deluxe Accessories - Electronics</t>
  </si>
  <si>
    <t>ORD0684</t>
  </si>
  <si>
    <t>CUST031</t>
  </si>
  <si>
    <t>James Lopez</t>
  </si>
  <si>
    <t>John Miller</t>
  </si>
  <si>
    <t>Business District</t>
  </si>
  <si>
    <t>Standard Accessories - Electronics</t>
  </si>
  <si>
    <t>ORD0276</t>
  </si>
  <si>
    <t>CUST048</t>
  </si>
  <si>
    <t>PROD17</t>
  </si>
  <si>
    <t>Barbara Taylor</t>
  </si>
  <si>
    <t>Linda Lopez</t>
  </si>
  <si>
    <t>Ultra Accessories - Electronics</t>
  </si>
  <si>
    <t>ORD0058</t>
  </si>
  <si>
    <t>CUST057</t>
  </si>
  <si>
    <t>PROD10</t>
  </si>
  <si>
    <t>Elizabeth Thomas</t>
  </si>
  <si>
    <t>Linda Anderson</t>
  </si>
  <si>
    <t>Premium Devices - Electronics</t>
  </si>
  <si>
    <t>ORD0483</t>
  </si>
  <si>
    <t>CUST099</t>
  </si>
  <si>
    <t>Joseph Anderson</t>
  </si>
  <si>
    <t>Barbara Martinez</t>
  </si>
  <si>
    <t>Basic Devices - Electronics</t>
  </si>
  <si>
    <t>ORD0436</t>
  </si>
  <si>
    <t>PROD15</t>
  </si>
  <si>
    <t>Charles Lopez</t>
  </si>
  <si>
    <t>James Smith</t>
  </si>
  <si>
    <t>Professional Devices - Electronics</t>
  </si>
  <si>
    <t>ORD0935</t>
  </si>
  <si>
    <t>CUST004</t>
  </si>
  <si>
    <t>Karen Williams</t>
  </si>
  <si>
    <t>Robert Jones</t>
  </si>
  <si>
    <t>Advanced Devices - Electronics</t>
  </si>
  <si>
    <t>ORD0879</t>
  </si>
  <si>
    <t>CUST088</t>
  </si>
  <si>
    <t>PROD02</t>
  </si>
  <si>
    <t>Robert Jackson</t>
  </si>
  <si>
    <t>John Smith</t>
  </si>
  <si>
    <t>Smart Devices - Electronics</t>
  </si>
  <si>
    <t>ORD0514</t>
  </si>
  <si>
    <t>CUST032</t>
  </si>
  <si>
    <t>PROD07</t>
  </si>
  <si>
    <t>Michael Rodriguez</t>
  </si>
  <si>
    <t>Elite Devices - Electronics</t>
  </si>
  <si>
    <t>ORD0625</t>
  </si>
  <si>
    <t>CUST011</t>
  </si>
  <si>
    <t>Michael Moore</t>
  </si>
  <si>
    <t>Joseph Smith</t>
  </si>
  <si>
    <t>Essential Devices - Electronics</t>
  </si>
  <si>
    <t>ORD0601</t>
  </si>
  <si>
    <t>Patricia Wilson</t>
  </si>
  <si>
    <t>John Moore</t>
  </si>
  <si>
    <t>Deluxe Devices - Electronics</t>
  </si>
  <si>
    <t>ORD0421</t>
  </si>
  <si>
    <t>CUST019</t>
  </si>
  <si>
    <t>Sarah Rodriguez</t>
  </si>
  <si>
    <t>Richard Martinez</t>
  </si>
  <si>
    <t>Standard Devices - Electronics</t>
  </si>
  <si>
    <t>ORD0582</t>
  </si>
  <si>
    <t>CUST003</t>
  </si>
  <si>
    <t>Mary Martin</t>
  </si>
  <si>
    <t>Susan Williams</t>
  </si>
  <si>
    <t>Ultra Devices - Electronics</t>
  </si>
  <si>
    <t>ORD0993</t>
  </si>
  <si>
    <t>PROD19</t>
  </si>
  <si>
    <t>Joseph Miller</t>
  </si>
  <si>
    <t>Joseph Jackson</t>
  </si>
  <si>
    <t>Premium Equipment - Electronics</t>
  </si>
  <si>
    <t>ORD0966</t>
  </si>
  <si>
    <t>CUST083</t>
  </si>
  <si>
    <t>PROD06</t>
  </si>
  <si>
    <t>Barbara Davis</t>
  </si>
  <si>
    <t>Basic Equipment - Electronics</t>
  </si>
  <si>
    <t>ORD0520</t>
  </si>
  <si>
    <t>CUST062</t>
  </si>
  <si>
    <t>Joseph Williams</t>
  </si>
  <si>
    <t>Richard Johnson</t>
  </si>
  <si>
    <t>Professional Equipment - Electronics</t>
  </si>
  <si>
    <t>ORD0055</t>
  </si>
  <si>
    <t>CUST036</t>
  </si>
  <si>
    <t>PROD03</t>
  </si>
  <si>
    <t>Susan Taylor</t>
  </si>
  <si>
    <t>Advanced Equipment - Electronics</t>
  </si>
  <si>
    <t>ORD0401</t>
  </si>
  <si>
    <t>PROD13</t>
  </si>
  <si>
    <t>Patricia Moore</t>
  </si>
  <si>
    <t>Richard Hernandez</t>
  </si>
  <si>
    <t>Smart Equipment - Electronics</t>
  </si>
  <si>
    <t>ORD0139</t>
  </si>
  <si>
    <t>PROD14</t>
  </si>
  <si>
    <t>Linda Brown</t>
  </si>
  <si>
    <t>Sarah Jones</t>
  </si>
  <si>
    <t>Elite Equipment - Electronics</t>
  </si>
  <si>
    <t>ORD0637</t>
  </si>
  <si>
    <t>CUST037</t>
  </si>
  <si>
    <t>Mary Garcia</t>
  </si>
  <si>
    <t>Michael Wilson</t>
  </si>
  <si>
    <t>Essential Equipment - Electronics</t>
  </si>
  <si>
    <t>ORD0856</t>
  </si>
  <si>
    <t>CUST072</t>
  </si>
  <si>
    <t>Elizabeth Brown</t>
  </si>
  <si>
    <t>Thomas Gonzalez</t>
  </si>
  <si>
    <t>Deluxe Equipment - Electronics</t>
  </si>
  <si>
    <t>ORD0366</t>
  </si>
  <si>
    <t>Sarah Lopez</t>
  </si>
  <si>
    <t>Susan Hernandez</t>
  </si>
  <si>
    <t>Standard Equipment - Electronics</t>
  </si>
  <si>
    <t>ORD0201</t>
  </si>
  <si>
    <t>CUST013</t>
  </si>
  <si>
    <t>Mary Martinez</t>
  </si>
  <si>
    <t>Michael Smith</t>
  </si>
  <si>
    <t>Ultra Equipment - Electronics</t>
  </si>
  <si>
    <t>ORD0056</t>
  </si>
  <si>
    <t>CUST029</t>
  </si>
  <si>
    <t>Patricia Lopez</t>
  </si>
  <si>
    <t>Premium Supplies - Electronics</t>
  </si>
  <si>
    <t>ORD0236</t>
  </si>
  <si>
    <t>CUST074</t>
  </si>
  <si>
    <t>Jessica Anderson</t>
  </si>
  <si>
    <t>David Jones</t>
  </si>
  <si>
    <t>Basic Supplies - Electronics</t>
  </si>
  <si>
    <t>ORD0851</t>
  </si>
  <si>
    <t>CUST060</t>
  </si>
  <si>
    <t>Linda Wilson</t>
  </si>
  <si>
    <t>Joseph Thomas</t>
  </si>
  <si>
    <t>Professional Supplies - Electronics</t>
  </si>
  <si>
    <t>ORD0235</t>
  </si>
  <si>
    <t>CUST010</t>
  </si>
  <si>
    <t>Linda Thomas</t>
  </si>
  <si>
    <t>Robert Hernandez</t>
  </si>
  <si>
    <t>Advanced Supplies - Electronics</t>
  </si>
  <si>
    <t>ORD0922</t>
  </si>
  <si>
    <t>CUST041</t>
  </si>
  <si>
    <t>Richard Moore</t>
  </si>
  <si>
    <t>James Davis</t>
  </si>
  <si>
    <t>Smart Supplies - Electronics</t>
  </si>
  <si>
    <t>ORD0810</t>
  </si>
  <si>
    <t>CUST025</t>
  </si>
  <si>
    <t>Joseph Gonzalez</t>
  </si>
  <si>
    <t>Thomas Brown</t>
  </si>
  <si>
    <t>Elite Supplies - Electronics</t>
  </si>
  <si>
    <t>ORD0686</t>
  </si>
  <si>
    <t>CUST042</t>
  </si>
  <si>
    <t>William Anderson</t>
  </si>
  <si>
    <t>Charles Moore</t>
  </si>
  <si>
    <t>Essential Supplies - Electronics</t>
  </si>
  <si>
    <t>ORD0643</t>
  </si>
  <si>
    <t>CUST077</t>
  </si>
  <si>
    <t>Richard Smith</t>
  </si>
  <si>
    <t>Deluxe Supplies - Electronics</t>
  </si>
  <si>
    <t>ORD0589</t>
  </si>
  <si>
    <t>CUST049</t>
  </si>
  <si>
    <t>Sarah Hernandez</t>
  </si>
  <si>
    <t>Standard Supplies - Electronics</t>
  </si>
  <si>
    <t>ORD0078</t>
  </si>
  <si>
    <t>CUST015</t>
  </si>
  <si>
    <t>Susan Jones</t>
  </si>
  <si>
    <t>Ultra Supplies - Electronics</t>
  </si>
  <si>
    <t>ORD0881</t>
  </si>
  <si>
    <t>CUST017</t>
  </si>
  <si>
    <t>Linda Hernandez</t>
  </si>
  <si>
    <t>Patricia Smith</t>
  </si>
  <si>
    <t>Premium Tools - Electronics</t>
  </si>
  <si>
    <t>ORD0392</t>
  </si>
  <si>
    <t>CUST033</t>
  </si>
  <si>
    <t>Charles Taylor</t>
  </si>
  <si>
    <t>Linda Johnson</t>
  </si>
  <si>
    <t>Basic Tools - Electronics</t>
  </si>
  <si>
    <t>ORD0487</t>
  </si>
  <si>
    <t>PROD09</t>
  </si>
  <si>
    <t>Professional Tools - Electronics</t>
  </si>
  <si>
    <t>ORD0486</t>
  </si>
  <si>
    <t>CUST098</t>
  </si>
  <si>
    <t>Jessica Hernandez</t>
  </si>
  <si>
    <t>Advanced Tools - Electronics</t>
  </si>
  <si>
    <t>ORD0141</t>
  </si>
  <si>
    <t>CUST063</t>
  </si>
  <si>
    <t>Robert Martinez</t>
  </si>
  <si>
    <t>Karen Smith</t>
  </si>
  <si>
    <t>Smart Tools - Electronics</t>
  </si>
  <si>
    <t>ORD0620</t>
  </si>
  <si>
    <t>CUST009</t>
  </si>
  <si>
    <t>John Taylor</t>
  </si>
  <si>
    <t>Elite Tools - Electronics</t>
  </si>
  <si>
    <t>ORD0559</t>
  </si>
  <si>
    <t>CUST056</t>
  </si>
  <si>
    <t>Robert Anderson</t>
  </si>
  <si>
    <t>Essential Tools - Electronics</t>
  </si>
  <si>
    <t>ORD0850</t>
  </si>
  <si>
    <t>David Davis</t>
  </si>
  <si>
    <t>Deluxe Tools - Electronics</t>
  </si>
  <si>
    <t>ORD0627</t>
  </si>
  <si>
    <t>Mary Smith</t>
  </si>
  <si>
    <t>Standard Tools - Electronics</t>
  </si>
  <si>
    <t>ORD0224</t>
  </si>
  <si>
    <t>CUST094</t>
  </si>
  <si>
    <t>Jessica Jones</t>
  </si>
  <si>
    <t>Ultra Tools - Electronics</t>
  </si>
  <si>
    <t>ORD0574</t>
  </si>
  <si>
    <t>CUST093</t>
  </si>
  <si>
    <t>PROD08</t>
  </si>
  <si>
    <t>John Lopez</t>
  </si>
  <si>
    <t>Barbara Anderson</t>
  </si>
  <si>
    <t>Premium Solutions - Electronics</t>
  </si>
  <si>
    <t>ORD0409</t>
  </si>
  <si>
    <t>CUST061</t>
  </si>
  <si>
    <t>Patricia Garcia</t>
  </si>
  <si>
    <t>Basic Solutions - Electronics</t>
  </si>
  <si>
    <t>ORD0888</t>
  </si>
  <si>
    <t>CUST086</t>
  </si>
  <si>
    <t>James Williams</t>
  </si>
  <si>
    <t>Michael Brown</t>
  </si>
  <si>
    <t>Professional Solutions - Electronics</t>
  </si>
  <si>
    <t>ORD0676</t>
  </si>
  <si>
    <t>Karen Miller</t>
  </si>
  <si>
    <t>Advanced Solutions - Electronics</t>
  </si>
  <si>
    <t>ORD0062</t>
  </si>
  <si>
    <t>Robert Smith</t>
  </si>
  <si>
    <t>Smart Solutions - Electronics</t>
  </si>
  <si>
    <t>ORD0136</t>
  </si>
  <si>
    <t>James Jones</t>
  </si>
  <si>
    <t>Barbara Martin</t>
  </si>
  <si>
    <t>Elite Solutions - Electronics</t>
  </si>
  <si>
    <t>ORD0396</t>
  </si>
  <si>
    <t>Susan Miller</t>
  </si>
  <si>
    <t>Essential Solutions - Electronics</t>
  </si>
  <si>
    <t>ORD0554</t>
  </si>
  <si>
    <t>Deluxe Solutions - Electronics</t>
  </si>
  <si>
    <t>ORD0960</t>
  </si>
  <si>
    <t>Joseph Martinez</t>
  </si>
  <si>
    <t>Thomas Martin</t>
  </si>
  <si>
    <t>Standard Solutions - Electronics</t>
  </si>
  <si>
    <t>ORD0040</t>
  </si>
  <si>
    <t>CUST039</t>
  </si>
  <si>
    <t>Richard Jackson</t>
  </si>
  <si>
    <t>Ultra Solutions - Electronics</t>
  </si>
  <si>
    <t>ORD0159</t>
  </si>
  <si>
    <t>CUST090</t>
  </si>
  <si>
    <t>Michael Taylor</t>
  </si>
  <si>
    <t>Barbara Lopez</t>
  </si>
  <si>
    <t>Premium Gadgets - Electronics</t>
  </si>
  <si>
    <t>ORD0428</t>
  </si>
  <si>
    <t>Karen Brown</t>
  </si>
  <si>
    <t>James Anderson</t>
  </si>
  <si>
    <t>Basic Gadgets - Electronics</t>
  </si>
  <si>
    <t>ORD0869</t>
  </si>
  <si>
    <t>Robert Miller</t>
  </si>
  <si>
    <t>Mary Rodriguez</t>
  </si>
  <si>
    <t>Professional Gadgets - Electronics</t>
  </si>
  <si>
    <t>ORD0099</t>
  </si>
  <si>
    <t>CUST038</t>
  </si>
  <si>
    <t>Richard Anderson</t>
  </si>
  <si>
    <t>Advanced Gadgets - Electronics</t>
  </si>
  <si>
    <t>ORD0877</t>
  </si>
  <si>
    <t>Mary Williams</t>
  </si>
  <si>
    <t>Smart Gadgets - Electronics</t>
  </si>
  <si>
    <t>ORD0211</t>
  </si>
  <si>
    <t>PROD04</t>
  </si>
  <si>
    <t>Richard Miller</t>
  </si>
  <si>
    <t>James Jackson</t>
  </si>
  <si>
    <t>Elite Gadgets - Electronics</t>
  </si>
  <si>
    <t>ORD0082</t>
  </si>
  <si>
    <t>Charles Johnson</t>
  </si>
  <si>
    <t>Essential Gadgets - Electronics</t>
  </si>
  <si>
    <t>ORD0084</t>
  </si>
  <si>
    <t>CUST068</t>
  </si>
  <si>
    <t>Elizabeth Gonzalez</t>
  </si>
  <si>
    <t>Thomas Martinez</t>
  </si>
  <si>
    <t>Deluxe Gadgets - Electronics</t>
  </si>
  <si>
    <t>ORD0532</t>
  </si>
  <si>
    <t>Jennifer Lopez</t>
  </si>
  <si>
    <t>Jennifer Hernandez</t>
  </si>
  <si>
    <t>Standard Gadgets - Electronics</t>
  </si>
  <si>
    <t>ORD0354</t>
  </si>
  <si>
    <t>CUST091</t>
  </si>
  <si>
    <t>John Rodriguez</t>
  </si>
  <si>
    <t>Ultra Gadgets - Electronics</t>
  </si>
  <si>
    <t>ORD0069</t>
  </si>
  <si>
    <t>CUST097</t>
  </si>
  <si>
    <t>David Miller</t>
  </si>
  <si>
    <t>Premium Components - Electronics</t>
  </si>
  <si>
    <t>ORD0995</t>
  </si>
  <si>
    <t>CUST020</t>
  </si>
  <si>
    <t>James Taylor</t>
  </si>
  <si>
    <t>Basic Components - Electronics</t>
  </si>
  <si>
    <t>ORD0140</t>
  </si>
  <si>
    <t>CUST001</t>
  </si>
  <si>
    <t>Karen Gonzalez</t>
  </si>
  <si>
    <t>Susan Davis</t>
  </si>
  <si>
    <t>Professional Components - Electronics</t>
  </si>
  <si>
    <t>ORD0378</t>
  </si>
  <si>
    <t>William Williams</t>
  </si>
  <si>
    <t>John Jones</t>
  </si>
  <si>
    <t>Advanced Components - Electronics</t>
  </si>
  <si>
    <t>ORD0461</t>
  </si>
  <si>
    <t>Michael Garcia</t>
  </si>
  <si>
    <t>Susan Johnson</t>
  </si>
  <si>
    <t>Smart Components - Electronics</t>
  </si>
  <si>
    <t>ORD0538</t>
  </si>
  <si>
    <t>Linda Rodriguez</t>
  </si>
  <si>
    <t>Sarah Martinez</t>
  </si>
  <si>
    <t>Elite Components - Electronics</t>
  </si>
  <si>
    <t>ORD0012</t>
  </si>
  <si>
    <t>Jennifer Miller</t>
  </si>
  <si>
    <t>Essential Components - Electronics</t>
  </si>
  <si>
    <t>ORD0248</t>
  </si>
  <si>
    <t>CUST065</t>
  </si>
  <si>
    <t>Charles Martinez</t>
  </si>
  <si>
    <t>Charles Gonzalez</t>
  </si>
  <si>
    <t>Deluxe Components - Electronics</t>
  </si>
  <si>
    <t>ORD0200</t>
  </si>
  <si>
    <t>CUST096</t>
  </si>
  <si>
    <t>Standard Components - Electronics</t>
  </si>
  <si>
    <t>ORD0321</t>
  </si>
  <si>
    <t>William Martin</t>
  </si>
  <si>
    <t>Jessica Thomas</t>
  </si>
  <si>
    <t>Ultra Components - Electronics</t>
  </si>
  <si>
    <t>ORD0920</t>
  </si>
  <si>
    <t>CUST095</t>
  </si>
  <si>
    <t>Thomas Taylor</t>
  </si>
  <si>
    <t>Richard Martin</t>
  </si>
  <si>
    <t>Premium Systems - Electronics</t>
  </si>
  <si>
    <t>ORD0279</t>
  </si>
  <si>
    <t>Karen Lopez</t>
  </si>
  <si>
    <t>Basic Systems - Electronics</t>
  </si>
  <si>
    <t>ORD0251</t>
  </si>
  <si>
    <t>Michael Johnson</t>
  </si>
  <si>
    <t>James Martin</t>
  </si>
  <si>
    <t>Professional Systems - Electronics</t>
  </si>
  <si>
    <t>ORD0427</t>
  </si>
  <si>
    <t>Advanced Systems - Electronics</t>
  </si>
  <si>
    <t>ORD0249</t>
  </si>
  <si>
    <t>Robert Taylor</t>
  </si>
  <si>
    <t>Smart Systems - Electronics</t>
  </si>
  <si>
    <t>ORD0805</t>
  </si>
  <si>
    <t>Karen Wilson</t>
  </si>
  <si>
    <t>Elite Systems - Electronics</t>
  </si>
  <si>
    <t>ORD0115</t>
  </si>
  <si>
    <t>CUST076</t>
  </si>
  <si>
    <t>Mary Johnson</t>
  </si>
  <si>
    <t>Essential Systems - Electronics</t>
  </si>
  <si>
    <t>ORD0986</t>
  </si>
  <si>
    <t>CUST085</t>
  </si>
  <si>
    <t>Deluxe Systems - Electronics</t>
  </si>
  <si>
    <t>ORD0098</t>
  </si>
  <si>
    <t>Susan Rodriguez</t>
  </si>
  <si>
    <t>Standard Systems - Electronics</t>
  </si>
  <si>
    <t>ORD0474</t>
  </si>
  <si>
    <t>John Jackson</t>
  </si>
  <si>
    <t>Ultra Systems - Electronics</t>
  </si>
  <si>
    <t>ORD0349</t>
  </si>
  <si>
    <t>Jennifer Brown</t>
  </si>
  <si>
    <t>Premium Kits - Electronics</t>
  </si>
  <si>
    <t>ORD0928</t>
  </si>
  <si>
    <t>David Taylor</t>
  </si>
  <si>
    <t>William Hernandez</t>
  </si>
  <si>
    <t>Basic Kits - Electronics</t>
  </si>
  <si>
    <t>ORD0472</t>
  </si>
  <si>
    <t>CUST082</t>
  </si>
  <si>
    <t>Jennifer Jones</t>
  </si>
  <si>
    <t>Professional Kits - Electronics</t>
  </si>
  <si>
    <t>ORD0530</t>
  </si>
  <si>
    <t>CUST005</t>
  </si>
  <si>
    <t>Karen Johnson</t>
  </si>
  <si>
    <t>Barbara Rodriguez</t>
  </si>
  <si>
    <t>Advanced Kits - Electronics</t>
  </si>
  <si>
    <t>ORD0482</t>
  </si>
  <si>
    <t>Smart Kits - Electronics</t>
  </si>
  <si>
    <t>ORD0819</t>
  </si>
  <si>
    <t>CUST046</t>
  </si>
  <si>
    <t>Elite Kits - Electronics</t>
  </si>
  <si>
    <t>ORD0042</t>
  </si>
  <si>
    <t>James Rodriguez</t>
  </si>
  <si>
    <t>Essential Kits - Electronics</t>
  </si>
  <si>
    <t>ORD0263</t>
  </si>
  <si>
    <t>Jennifer Thomas</t>
  </si>
  <si>
    <t>Thomas Smith</t>
  </si>
  <si>
    <t>Deluxe Kits - Electronics</t>
  </si>
  <si>
    <t>ORD0844</t>
  </si>
  <si>
    <t>CUST071</t>
  </si>
  <si>
    <t>John Martin</t>
  </si>
  <si>
    <t>Robert Lopez</t>
  </si>
  <si>
    <t>Standard Kits - Electronics</t>
  </si>
  <si>
    <t>ORD0984</t>
  </si>
  <si>
    <t>Patricia Jackson</t>
  </si>
  <si>
    <t>David Moore</t>
  </si>
  <si>
    <t>Ultra Kits - Electronics</t>
  </si>
  <si>
    <t>ORD0494</t>
  </si>
  <si>
    <t>Jessica Miller</t>
  </si>
  <si>
    <t>Premium Accessories - Office</t>
  </si>
  <si>
    <t>Office</t>
  </si>
  <si>
    <t>ORD0027</t>
  </si>
  <si>
    <t>Basic Accessories - Office</t>
  </si>
  <si>
    <t>ORD1000</t>
  </si>
  <si>
    <t>Karen Rodriguez</t>
  </si>
  <si>
    <t>Professional Accessories - Office</t>
  </si>
  <si>
    <t>ORD0668</t>
  </si>
  <si>
    <t>Elizabeth Jones</t>
  </si>
  <si>
    <t>Advanced Accessories - Office</t>
  </si>
  <si>
    <t>ORD0466</t>
  </si>
  <si>
    <t>Jessica Lopez</t>
  </si>
  <si>
    <t>Smart Accessories - Office</t>
  </si>
  <si>
    <t>ORD0913</t>
  </si>
  <si>
    <t>CUST075</t>
  </si>
  <si>
    <t>Linda Smith</t>
  </si>
  <si>
    <t>Elite Accessories - Office</t>
  </si>
  <si>
    <t>ORD0996</t>
  </si>
  <si>
    <t>Elizabeth Williams</t>
  </si>
  <si>
    <t>Essential Accessories - Office</t>
  </si>
  <si>
    <t>ORD0071</t>
  </si>
  <si>
    <t>Deluxe Accessories - Office</t>
  </si>
  <si>
    <t>ORD0394</t>
  </si>
  <si>
    <t>Michael Thomas</t>
  </si>
  <si>
    <t>Standard Accessories - Office</t>
  </si>
  <si>
    <t>ORD0246</t>
  </si>
  <si>
    <t>Jessica Martin</t>
  </si>
  <si>
    <t>Elizabeth Jackson</t>
  </si>
  <si>
    <t>Ultra Accessories - Office</t>
  </si>
  <si>
    <t>ORD0173</t>
  </si>
  <si>
    <t>Thomas Johnson</t>
  </si>
  <si>
    <t>Premium Devices - Office</t>
  </si>
  <si>
    <t>ORD0665</t>
  </si>
  <si>
    <t>James Thomas</t>
  </si>
  <si>
    <t>Robert Brown</t>
  </si>
  <si>
    <t>Basic Devices - Office</t>
  </si>
  <si>
    <t>ORD0761</t>
  </si>
  <si>
    <t>Barbara Jones</t>
  </si>
  <si>
    <t>Mary Anderson</t>
  </si>
  <si>
    <t>Professional Devices - Office</t>
  </si>
  <si>
    <t>ORD0462</t>
  </si>
  <si>
    <t>CUST007</t>
  </si>
  <si>
    <t>Advanced Devices - Office</t>
  </si>
  <si>
    <t>ORD0467</t>
  </si>
  <si>
    <t>Smart Devices - Office</t>
  </si>
  <si>
    <t>ORD0608</t>
  </si>
  <si>
    <t>Elite Devices - Office</t>
  </si>
  <si>
    <t>ORD0551</t>
  </si>
  <si>
    <t>Jessica Williams</t>
  </si>
  <si>
    <t>Susan Thomas</t>
  </si>
  <si>
    <t>Essential Devices - Office</t>
  </si>
  <si>
    <t>ORD0545</t>
  </si>
  <si>
    <t>CUST053</t>
  </si>
  <si>
    <t>Deluxe Devices - Office</t>
  </si>
  <si>
    <t>ORD0272</t>
  </si>
  <si>
    <t>Karen Hernandez</t>
  </si>
  <si>
    <t>Standard Devices - Office</t>
  </si>
  <si>
    <t>ORD0675</t>
  </si>
  <si>
    <t>CUST100</t>
  </si>
  <si>
    <t>Thomas Davis</t>
  </si>
  <si>
    <t>Ultra Devices - Office</t>
  </si>
  <si>
    <t>ORD0137</t>
  </si>
  <si>
    <t>CUST054</t>
  </si>
  <si>
    <t>Premium Equipment - Office</t>
  </si>
  <si>
    <t>ORD0991</t>
  </si>
  <si>
    <t>Linda Martin</t>
  </si>
  <si>
    <t>Basic Equipment - Office</t>
  </si>
  <si>
    <t>ORD0727</t>
  </si>
  <si>
    <t>CUST022</t>
  </si>
  <si>
    <t>John Thomas</t>
  </si>
  <si>
    <t>Sarah Moore</t>
  </si>
  <si>
    <t>Professional Equipment - Office</t>
  </si>
  <si>
    <t>ORD0717</t>
  </si>
  <si>
    <t>Advanced Equipment - Office</t>
  </si>
  <si>
    <t>ORD0572</t>
  </si>
  <si>
    <t>Susan Moore</t>
  </si>
  <si>
    <t>David Thomas</t>
  </si>
  <si>
    <t>Smart Equipment - Office</t>
  </si>
  <si>
    <t>ORD0344</t>
  </si>
  <si>
    <t>Michael Martinez</t>
  </si>
  <si>
    <t>Elite Equipment - Office</t>
  </si>
  <si>
    <t>ORD0550</t>
  </si>
  <si>
    <t>Jessica Rodriguez</t>
  </si>
  <si>
    <t>William Miller</t>
  </si>
  <si>
    <t>Essential Equipment - Office</t>
  </si>
  <si>
    <t>ORD0602</t>
  </si>
  <si>
    <t>Deluxe Equipment - Office</t>
  </si>
  <si>
    <t>ORD0872</t>
  </si>
  <si>
    <t>CUST089</t>
  </si>
  <si>
    <t>Patricia Johnson</t>
  </si>
  <si>
    <t>Standard Equipment - Office</t>
  </si>
  <si>
    <t>ORD0738</t>
  </si>
  <si>
    <t>Ultra Equipment - Office</t>
  </si>
  <si>
    <t>ORD0981</t>
  </si>
  <si>
    <t>Karen Davis</t>
  </si>
  <si>
    <t>Premium Supplies - Office</t>
  </si>
  <si>
    <t>ORD0356</t>
  </si>
  <si>
    <t>Michael Williams</t>
  </si>
  <si>
    <t>Basic Supplies - Office</t>
  </si>
  <si>
    <t>ORD0388</t>
  </si>
  <si>
    <t>William Gonzalez</t>
  </si>
  <si>
    <t>Professional Supplies - Office</t>
  </si>
  <si>
    <t>ORD0330</t>
  </si>
  <si>
    <t>Jessica Martinez</t>
  </si>
  <si>
    <t>Advanced Supplies - Office</t>
  </si>
  <si>
    <t>ORD0855</t>
  </si>
  <si>
    <t>Charles Wilson</t>
  </si>
  <si>
    <t>Smart Supplies - Office</t>
  </si>
  <si>
    <t>ORD0363</t>
  </si>
  <si>
    <t>Jennifer Garcia</t>
  </si>
  <si>
    <t>Karen Garcia</t>
  </si>
  <si>
    <t>Elite Supplies - Office</t>
  </si>
  <si>
    <t>ORD0010</t>
  </si>
  <si>
    <t>Essential Supplies - Office</t>
  </si>
  <si>
    <t>ORD0186</t>
  </si>
  <si>
    <t>William Jackson</t>
  </si>
  <si>
    <t>Deluxe Supplies - Office</t>
  </si>
  <si>
    <t>ORD0868</t>
  </si>
  <si>
    <t>Standard Supplies - Office</t>
  </si>
  <si>
    <t>ORD0032</t>
  </si>
  <si>
    <t>William Jones</t>
  </si>
  <si>
    <t>Ultra Supplies - Office</t>
  </si>
  <si>
    <t>ORD0373</t>
  </si>
  <si>
    <t>Jessica Jackson</t>
  </si>
  <si>
    <t>Richard Rodriguez</t>
  </si>
  <si>
    <t>Premium Tools - Office</t>
  </si>
  <si>
    <t>ORD0212</t>
  </si>
  <si>
    <t>CUST045</t>
  </si>
  <si>
    <t>Patricia Williams</t>
  </si>
  <si>
    <t>Basic Tools - Office</t>
  </si>
  <si>
    <t>ORD0577</t>
  </si>
  <si>
    <t>Mary Wilson</t>
  </si>
  <si>
    <t>Professional Tools - Office</t>
  </si>
  <si>
    <t>ORD0720</t>
  </si>
  <si>
    <t>Barbara Wilson</t>
  </si>
  <si>
    <t>Advanced Tools - Office</t>
  </si>
  <si>
    <t>ORD0360</t>
  </si>
  <si>
    <t>Jennifer Williams</t>
  </si>
  <si>
    <t>Smart Tools - Office</t>
  </si>
  <si>
    <t>ORD0382</t>
  </si>
  <si>
    <t>CUST059</t>
  </si>
  <si>
    <t>Elite Tools - Office</t>
  </si>
  <si>
    <t>ORD0708</t>
  </si>
  <si>
    <t>Thomas Wilson</t>
  </si>
  <si>
    <t>Essential Tools - Office</t>
  </si>
  <si>
    <t>ORD0707</t>
  </si>
  <si>
    <t>Deluxe Tools - Office</t>
  </si>
  <si>
    <t>ORD0322</t>
  </si>
  <si>
    <t>CUST040</t>
  </si>
  <si>
    <t>Mary Gonzalez</t>
  </si>
  <si>
    <t>Standard Tools - Office</t>
  </si>
  <si>
    <t>ORD0571</t>
  </si>
  <si>
    <t>Ultra Tools - Office</t>
  </si>
  <si>
    <t>ORD0700</t>
  </si>
  <si>
    <t>Jennifer Davis</t>
  </si>
  <si>
    <t>Premium Solutions - Office</t>
  </si>
  <si>
    <t>ORD0677</t>
  </si>
  <si>
    <t>CUST027</t>
  </si>
  <si>
    <t>Patricia Martinez</t>
  </si>
  <si>
    <t>Basic Solutions - Office</t>
  </si>
  <si>
    <t>ORD0661</t>
  </si>
  <si>
    <t>Sarah Anderson</t>
  </si>
  <si>
    <t>Professional Solutions - Office</t>
  </si>
  <si>
    <t>ORD0537</t>
  </si>
  <si>
    <t>CUST030</t>
  </si>
  <si>
    <t>Advanced Solutions - Office</t>
  </si>
  <si>
    <t>ORD0596</t>
  </si>
  <si>
    <t>Mary Taylor</t>
  </si>
  <si>
    <t>Smart Solutions - Office</t>
  </si>
  <si>
    <t>ORD0300</t>
  </si>
  <si>
    <t>Elite Solutions - Office</t>
  </si>
  <si>
    <t>ORD0880</t>
  </si>
  <si>
    <t>Essential Solutions - Office</t>
  </si>
  <si>
    <t>ORD0622</t>
  </si>
  <si>
    <t>Deluxe Solutions - Office</t>
  </si>
  <si>
    <t>ORD0152</t>
  </si>
  <si>
    <t>CUST052</t>
  </si>
  <si>
    <t>Standard Solutions - Office</t>
  </si>
  <si>
    <t>ORD0808</t>
  </si>
  <si>
    <t>CUST035</t>
  </si>
  <si>
    <t>Sarah Gonzalez</t>
  </si>
  <si>
    <t>Ultra Solutions - Office</t>
  </si>
  <si>
    <t>ORD0969</t>
  </si>
  <si>
    <t>Thomas Jones</t>
  </si>
  <si>
    <t>Premium Gadgets - Office</t>
  </si>
  <si>
    <t>ORD0905</t>
  </si>
  <si>
    <t>CUST066</t>
  </si>
  <si>
    <t>Basic Gadgets - Office</t>
  </si>
  <si>
    <t>ORD0659</t>
  </si>
  <si>
    <t>Professional Gadgets - Office</t>
  </si>
  <si>
    <t>ORD0454</t>
  </si>
  <si>
    <t>Advanced Gadgets - Office</t>
  </si>
  <si>
    <t>ORD0365</t>
  </si>
  <si>
    <t>CUST092</t>
  </si>
  <si>
    <t>Susan Lopez</t>
  </si>
  <si>
    <t>Patricia Gonzalez</t>
  </si>
  <si>
    <t>Smart Gadgets - Office</t>
  </si>
  <si>
    <t>ORD0207</t>
  </si>
  <si>
    <t>Charles Anderson</t>
  </si>
  <si>
    <t>Robert Williams</t>
  </si>
  <si>
    <t>Elite Gadgets - Office</t>
  </si>
  <si>
    <t>ORD0940</t>
  </si>
  <si>
    <t>Essential Gadgets - Office</t>
  </si>
  <si>
    <t>ORD0489</t>
  </si>
  <si>
    <t>CUST043</t>
  </si>
  <si>
    <t>Jennifer Rodriguez</t>
  </si>
  <si>
    <t>Deluxe Gadgets - Office</t>
  </si>
  <si>
    <t>ORD0109</t>
  </si>
  <si>
    <t>Karen Martinez</t>
  </si>
  <si>
    <t>Barbara Williams</t>
  </si>
  <si>
    <t>Standard Gadgets - Office</t>
  </si>
  <si>
    <t>ORD0371</t>
  </si>
  <si>
    <t>Jennifer Anderson</t>
  </si>
  <si>
    <t>Ultra Gadgets - Office</t>
  </si>
  <si>
    <t>ORD0812</t>
  </si>
  <si>
    <t>Premium Components - Office</t>
  </si>
  <si>
    <t>ORD0624</t>
  </si>
  <si>
    <t>John Williams</t>
  </si>
  <si>
    <t>Basic Components - Office</t>
  </si>
  <si>
    <t>ORD0343</t>
  </si>
  <si>
    <t>Joseph Garcia</t>
  </si>
  <si>
    <t>Professional Components - Office</t>
  </si>
  <si>
    <t>ORD0374</t>
  </si>
  <si>
    <t>Advanced Components - Office</t>
  </si>
  <si>
    <t>ORD0022</t>
  </si>
  <si>
    <t>Smart Components - Office</t>
  </si>
  <si>
    <t>ORD0590</t>
  </si>
  <si>
    <t>Elite Components - Office</t>
  </si>
  <si>
    <t>ORD0448</t>
  </si>
  <si>
    <t>Essential Components - Office</t>
  </si>
  <si>
    <t>ORD0502</t>
  </si>
  <si>
    <t>Deluxe Components - Office</t>
  </si>
  <si>
    <t>ORD0496</t>
  </si>
  <si>
    <t>Jessica Gonzalez</t>
  </si>
  <si>
    <t>Joseph Davis</t>
  </si>
  <si>
    <t>Standard Components - Office</t>
  </si>
  <si>
    <t>ORD0518</t>
  </si>
  <si>
    <t>Ultra Components - Office</t>
  </si>
  <si>
    <t>ORD0611</t>
  </si>
  <si>
    <t>CUST067</t>
  </si>
  <si>
    <t>Premium Systems - Office</t>
  </si>
  <si>
    <t>ORD0351</t>
  </si>
  <si>
    <t>Charles Jones</t>
  </si>
  <si>
    <t>Basic Systems - Office</t>
  </si>
  <si>
    <t>ORD0437</t>
  </si>
  <si>
    <t>William Lopez</t>
  </si>
  <si>
    <t>Barbara Hernandez</t>
  </si>
  <si>
    <t>Professional Systems - Office</t>
  </si>
  <si>
    <t>ORD0728</t>
  </si>
  <si>
    <t>James Martinez</t>
  </si>
  <si>
    <t>Advanced Systems - Office</t>
  </si>
  <si>
    <t>ORD0117</t>
  </si>
  <si>
    <t>Joseph Johnson</t>
  </si>
  <si>
    <t>Smart Systems - Office</t>
  </si>
  <si>
    <t>ORD0391</t>
  </si>
  <si>
    <t>Jessica Davis</t>
  </si>
  <si>
    <t>Elite Systems - Office</t>
  </si>
  <si>
    <t>ORD0716</t>
  </si>
  <si>
    <t>Essential Systems - Office</t>
  </si>
  <si>
    <t>ORD0884</t>
  </si>
  <si>
    <t>Linda Moore</t>
  </si>
  <si>
    <t>Deluxe Systems - Office</t>
  </si>
  <si>
    <t>ORD0541</t>
  </si>
  <si>
    <t>Thomas Moore</t>
  </si>
  <si>
    <t>Standard Systems - Office</t>
  </si>
  <si>
    <t>ORD0954</t>
  </si>
  <si>
    <t>Barbara Thomas</t>
  </si>
  <si>
    <t>Ultra Systems - Office</t>
  </si>
  <si>
    <t>ORD0607</t>
  </si>
  <si>
    <t>CUST014</t>
  </si>
  <si>
    <t>Premium Kits - Office</t>
  </si>
  <si>
    <t>ORD0972</t>
  </si>
  <si>
    <t>Basic Kits - Office</t>
  </si>
  <si>
    <t>ORD0239</t>
  </si>
  <si>
    <t>Joseph Taylor</t>
  </si>
  <si>
    <t>Elizabeth Smith</t>
  </si>
  <si>
    <t>Professional Kits - Office</t>
  </si>
  <si>
    <t>ORD0368</t>
  </si>
  <si>
    <t>CUST064</t>
  </si>
  <si>
    <t>Susan Martin</t>
  </si>
  <si>
    <t>Advanced Kits - Office</t>
  </si>
  <si>
    <t>ORD0651</t>
  </si>
  <si>
    <t>Michael Gonzalez</t>
  </si>
  <si>
    <t>Smart Kits - Office</t>
  </si>
  <si>
    <t>ORD0561</t>
  </si>
  <si>
    <t>Elite Kits - Office</t>
  </si>
  <si>
    <t>ORD0277</t>
  </si>
  <si>
    <t>Essential Kits - Office</t>
  </si>
  <si>
    <t>ORD0722</t>
  </si>
  <si>
    <t>Deluxe Kits - Office</t>
  </si>
  <si>
    <t>ORD0036</t>
  </si>
  <si>
    <t>Standard Kits - Office</t>
  </si>
  <si>
    <t>ORD0194</t>
  </si>
  <si>
    <t>Ultra Kits - Office</t>
  </si>
  <si>
    <t>ORD0854</t>
  </si>
  <si>
    <t>CUST002</t>
  </si>
  <si>
    <t>Premium Accessories - Personal Care</t>
  </si>
  <si>
    <t>Personal Care</t>
  </si>
  <si>
    <t>ORD0904</t>
  </si>
  <si>
    <t>Charles Smith</t>
  </si>
  <si>
    <t>Basic Accessories - Personal Care</t>
  </si>
  <si>
    <t>ORD0729</t>
  </si>
  <si>
    <t>Robert Gonzalez</t>
  </si>
  <si>
    <t>Charles Davis</t>
  </si>
  <si>
    <t>Professional Accessories - Personal Care</t>
  </si>
  <si>
    <t>ORD0528</t>
  </si>
  <si>
    <t>Patricia Thomas</t>
  </si>
  <si>
    <t>Advanced Accessories - Personal Care</t>
  </si>
  <si>
    <t>ORD0242</t>
  </si>
  <si>
    <t>Jessica Johnson</t>
  </si>
  <si>
    <t>Thomas Miller</t>
  </si>
  <si>
    <t>Smart Accessories - Personal Care</t>
  </si>
  <si>
    <t>ORD0921</t>
  </si>
  <si>
    <t>Elite Accessories - Personal Care</t>
  </si>
  <si>
    <t>ORD0828</t>
  </si>
  <si>
    <t>CUST050</t>
  </si>
  <si>
    <t>Barbara Moore</t>
  </si>
  <si>
    <t>Essential Accessories - Personal Care</t>
  </si>
  <si>
    <t>ORD0680</t>
  </si>
  <si>
    <t>Deluxe Accessories - Personal Care</t>
  </si>
  <si>
    <t>ORD0198</t>
  </si>
  <si>
    <t>Jessica Garcia</t>
  </si>
  <si>
    <t>Standard Accessories - Personal Care</t>
  </si>
  <si>
    <t>ORD0064</t>
  </si>
  <si>
    <t>Ultra Accessories - Personal Care</t>
  </si>
  <si>
    <t>ORD0025</t>
  </si>
  <si>
    <t>Premium Devices - Personal Care</t>
  </si>
  <si>
    <t>ORD0285</t>
  </si>
  <si>
    <t>Basic Devices - Personal Care</t>
  </si>
  <si>
    <t>ORD0320</t>
  </si>
  <si>
    <t>Linda Martinez</t>
  </si>
  <si>
    <t>Professional Devices - Personal Care</t>
  </si>
  <si>
    <t>ORD0195</t>
  </si>
  <si>
    <t>David Lopez</t>
  </si>
  <si>
    <t>Advanced Devices - Personal Care</t>
  </si>
  <si>
    <t>ORD0989</t>
  </si>
  <si>
    <t>Richard Lopez</t>
  </si>
  <si>
    <t>Smart Devices - Personal Care</t>
  </si>
  <si>
    <t>ORD0138</t>
  </si>
  <si>
    <t>CUST087</t>
  </si>
  <si>
    <t>Elite Devices - Personal Care</t>
  </si>
  <si>
    <t>ORD0886</t>
  </si>
  <si>
    <t>CUST080</t>
  </si>
  <si>
    <t>Essential Devices - Personal Care</t>
  </si>
  <si>
    <t>ORD0834</t>
  </si>
  <si>
    <t>Sarah Taylor</t>
  </si>
  <si>
    <t>Deluxe Devices - Personal Care</t>
  </si>
  <si>
    <t>ORD0094</t>
  </si>
  <si>
    <t>Standard Devices - Personal Care</t>
  </si>
  <si>
    <t>ORD0745</t>
  </si>
  <si>
    <t>Mary Jackson</t>
  </si>
  <si>
    <t>Ultra Devices - Personal Care</t>
  </si>
  <si>
    <t>ORD0385</t>
  </si>
  <si>
    <t>Premium Equipment - Personal Care</t>
  </si>
  <si>
    <t>ORD0059</t>
  </si>
  <si>
    <t>Basic Equipment - Personal Care</t>
  </si>
  <si>
    <t>ORD0517</t>
  </si>
  <si>
    <t>Richard Davis</t>
  </si>
  <si>
    <t>Professional Equipment - Personal Care</t>
  </si>
  <si>
    <t>ORD0441</t>
  </si>
  <si>
    <t>Patricia Brown</t>
  </si>
  <si>
    <t>Advanced Equipment - Personal Care</t>
  </si>
  <si>
    <t>ORD0786</t>
  </si>
  <si>
    <t>Smart Equipment - Personal Care</t>
  </si>
  <si>
    <t>ORD0636</t>
  </si>
  <si>
    <t>Elite Equipment - Personal Care</t>
  </si>
  <si>
    <t>ORD0666</t>
  </si>
  <si>
    <t>Thomas Williams</t>
  </si>
  <si>
    <t>Patricia Jones</t>
  </si>
  <si>
    <t>Essential Equipment - Personal Care</t>
  </si>
  <si>
    <t>ORD0289</t>
  </si>
  <si>
    <t>Jessica Brown</t>
  </si>
  <si>
    <t>Deluxe Equipment - Personal Care</t>
  </si>
  <si>
    <t>ORD0317</t>
  </si>
  <si>
    <t>Standard Equipment - Personal Care</t>
  </si>
  <si>
    <t>ORD0642</t>
  </si>
  <si>
    <t>CUST069</t>
  </si>
  <si>
    <t>Michael Jones</t>
  </si>
  <si>
    <t>Ultra Equipment - Personal Care</t>
  </si>
  <si>
    <t>ORD0858</t>
  </si>
  <si>
    <t>Premium Supplies - Personal Care</t>
  </si>
  <si>
    <t>ORD0237</t>
  </si>
  <si>
    <t>Richard Williams</t>
  </si>
  <si>
    <t>Basic Supplies - Personal Care</t>
  </si>
  <si>
    <t>ORD0763</t>
  </si>
  <si>
    <t>CUST058</t>
  </si>
  <si>
    <t>William Taylor</t>
  </si>
  <si>
    <t>Professional Supplies - Personal Care</t>
  </si>
  <si>
    <t>ORD0770</t>
  </si>
  <si>
    <t>Advanced Supplies - Personal Care</t>
  </si>
  <si>
    <t>ORD0384</t>
  </si>
  <si>
    <t>Smart Supplies - Personal Care</t>
  </si>
  <si>
    <t>ORD0026</t>
  </si>
  <si>
    <t>Jennifer Martinez</t>
  </si>
  <si>
    <t>Elite Supplies - Personal Care</t>
  </si>
  <si>
    <t>ORD0543</t>
  </si>
  <si>
    <t>Essential Supplies - Personal Care</t>
  </si>
  <si>
    <t>ORD0125</t>
  </si>
  <si>
    <t>Elizabeth Martin</t>
  </si>
  <si>
    <t>Deluxe Supplies - Personal Care</t>
  </si>
  <si>
    <t>ORD0381</t>
  </si>
  <si>
    <t>Standard Supplies - Personal Care</t>
  </si>
  <si>
    <t>ORD0283</t>
  </si>
  <si>
    <t>Ultra Supplies - Personal Care</t>
  </si>
  <si>
    <t>ORD0821</t>
  </si>
  <si>
    <t>Karen Jackson</t>
  </si>
  <si>
    <t>Premium Tools - Personal Care</t>
  </si>
  <si>
    <t>ORD0934</t>
  </si>
  <si>
    <t>Basic Tools - Personal Care</t>
  </si>
  <si>
    <t>ORD0806</t>
  </si>
  <si>
    <t>CUST034</t>
  </si>
  <si>
    <t>Professional Tools - Personal Care</t>
  </si>
  <si>
    <t>ORD0949</t>
  </si>
  <si>
    <t>Advanced Tools - Personal Care</t>
  </si>
  <si>
    <t>ORD0148</t>
  </si>
  <si>
    <t>CUST073</t>
  </si>
  <si>
    <t>Smart Tools - Personal Care</t>
  </si>
  <si>
    <t>ORD0591</t>
  </si>
  <si>
    <t>Elite Tools - Personal Care</t>
  </si>
  <si>
    <t>ORD0731</t>
  </si>
  <si>
    <t>Elizabeth Miller</t>
  </si>
  <si>
    <t>Essential Tools - Personal Care</t>
  </si>
  <si>
    <t>ORD0142</t>
  </si>
  <si>
    <t>Deluxe Tools - Personal Care</t>
  </si>
  <si>
    <t>ORD0455</t>
  </si>
  <si>
    <t>CUST016</t>
  </si>
  <si>
    <t>John Hernandez</t>
  </si>
  <si>
    <t>Standard Tools - Personal Care</t>
  </si>
  <si>
    <t>ORD0218</t>
  </si>
  <si>
    <t>CUST018</t>
  </si>
  <si>
    <t>Ultra Tools - Personal Care</t>
  </si>
  <si>
    <t>ORD0274</t>
  </si>
  <si>
    <t>Joseph Lopez</t>
  </si>
  <si>
    <t>Richard Wilson</t>
  </si>
  <si>
    <t>Premium Solutions - Personal Care</t>
  </si>
  <si>
    <t>ORD0896</t>
  </si>
  <si>
    <t>William Martinez</t>
  </si>
  <si>
    <t>Susan Anderson</t>
  </si>
  <si>
    <t>Basic Solutions - Personal Care</t>
  </si>
  <si>
    <t>ORD0965</t>
  </si>
  <si>
    <t>Professional Solutions - Personal Care</t>
  </si>
  <si>
    <t>ORD0689</t>
  </si>
  <si>
    <t>Advanced Solutions - Personal Care</t>
  </si>
  <si>
    <t>ORD0177</t>
  </si>
  <si>
    <t>Susan Gonzalez</t>
  </si>
  <si>
    <t>Smart Solutions - Personal Care</t>
  </si>
  <si>
    <t>ORD0604</t>
  </si>
  <si>
    <t>Elite Solutions - Personal Care</t>
  </si>
  <si>
    <t>ORD0104</t>
  </si>
  <si>
    <t>William Moore</t>
  </si>
  <si>
    <t>Essential Solutions - Personal Care</t>
  </si>
  <si>
    <t>ORD0511</t>
  </si>
  <si>
    <t>Mary Jones</t>
  </si>
  <si>
    <t>Deluxe Solutions - Personal Care</t>
  </si>
  <si>
    <t>ORD0779</t>
  </si>
  <si>
    <t>Robert Garcia</t>
  </si>
  <si>
    <t>Standard Solutions - Personal Care</t>
  </si>
  <si>
    <t>ORD0178</t>
  </si>
  <si>
    <t>Ultra Solutions - Personal Care</t>
  </si>
  <si>
    <t>ORD0124</t>
  </si>
  <si>
    <t>James Brown</t>
  </si>
  <si>
    <t>Premium Gadgets - Personal Care</t>
  </si>
  <si>
    <t>ORD0053</t>
  </si>
  <si>
    <t>Basic Gadgets - Personal Care</t>
  </si>
  <si>
    <t>ORD0696</t>
  </si>
  <si>
    <t>CUST078</t>
  </si>
  <si>
    <t>Professional Gadgets - Personal Care</t>
  </si>
  <si>
    <t>ORD0565</t>
  </si>
  <si>
    <t>Advanced Gadgets - Personal Care</t>
  </si>
  <si>
    <t>ORD0414</t>
  </si>
  <si>
    <t>Smart Gadgets - Personal Care</t>
  </si>
  <si>
    <t>ORD0133</t>
  </si>
  <si>
    <t>Elite Gadgets - Personal Care</t>
  </si>
  <si>
    <t>ORD0264</t>
  </si>
  <si>
    <t>Essential Gadgets - Personal Care</t>
  </si>
  <si>
    <t>ORD0757</t>
  </si>
  <si>
    <t>Charles Miller</t>
  </si>
  <si>
    <t>Deluxe Gadgets - Personal Care</t>
  </si>
  <si>
    <t>ORD0558</t>
  </si>
  <si>
    <t>John Gonzalez</t>
  </si>
  <si>
    <t>Standard Gadgets - Personal Care</t>
  </si>
  <si>
    <t>ORD0903</t>
  </si>
  <si>
    <t>Ultra Gadgets - Personal Care</t>
  </si>
  <si>
    <t>ORD0997</t>
  </si>
  <si>
    <t>Joseph Brown</t>
  </si>
  <si>
    <t>Premium Components - Personal Care</t>
  </si>
  <si>
    <t>ORD0542</t>
  </si>
  <si>
    <t>Sarah Williams</t>
  </si>
  <si>
    <t>Basic Components - Personal Care</t>
  </si>
  <si>
    <t>ORD0430</t>
  </si>
  <si>
    <t>CUST047</t>
  </si>
  <si>
    <t>Professional Components - Personal Care</t>
  </si>
  <si>
    <t>ORD0939</t>
  </si>
  <si>
    <t>Richard Taylor</t>
  </si>
  <si>
    <t>David Gonzalez</t>
  </si>
  <si>
    <t>Advanced Components - Personal Care</t>
  </si>
  <si>
    <t>ORD0352</t>
  </si>
  <si>
    <t>James Garcia</t>
  </si>
  <si>
    <t>Smart Components - Personal Care</t>
  </si>
  <si>
    <t>ORD0083</t>
  </si>
  <si>
    <t>Elite Components - Personal Care</t>
  </si>
  <si>
    <t>ORD0970</t>
  </si>
  <si>
    <t>Richard Gonzalez</t>
  </si>
  <si>
    <t>Essential Components - Personal Care</t>
  </si>
  <si>
    <t>ORD0046</t>
  </si>
  <si>
    <t>Deluxe Components - Personal Care</t>
  </si>
  <si>
    <t>ORD0435</t>
  </si>
  <si>
    <t>Standard Components - Personal Care</t>
  </si>
  <si>
    <t>ORD0724</t>
  </si>
  <si>
    <t>Ultra Components - Personal Care</t>
  </si>
  <si>
    <t>ORD0017</t>
  </si>
  <si>
    <t>Charles Martin</t>
  </si>
  <si>
    <t>Michael Anderson</t>
  </si>
  <si>
    <t>Premium Systems - Personal Care</t>
  </si>
  <si>
    <t>ORD0144</t>
  </si>
  <si>
    <t>Basic Systems - Personal Care</t>
  </si>
  <si>
    <t>ORD0783</t>
  </si>
  <si>
    <t>CUST084</t>
  </si>
  <si>
    <t>Professional Systems - Personal Care</t>
  </si>
  <si>
    <t>ORD0633</t>
  </si>
  <si>
    <t>Advanced Systems - Personal Care</t>
  </si>
  <si>
    <t>ORD0534</t>
  </si>
  <si>
    <t>Smart Systems - Personal Care</t>
  </si>
  <si>
    <t>ORD0431</t>
  </si>
  <si>
    <t>Elite Systems - Personal Care</t>
  </si>
  <si>
    <t>ORD0250</t>
  </si>
  <si>
    <t>Essential Systems - Personal Care</t>
  </si>
  <si>
    <t>ORD0597</t>
  </si>
  <si>
    <t>Deluxe Systems - Personal Care</t>
  </si>
  <si>
    <t>ORD0862</t>
  </si>
  <si>
    <t>CUST021</t>
  </si>
  <si>
    <t>Standard Systems - Personal Care</t>
  </si>
  <si>
    <t>ORD0076</t>
  </si>
  <si>
    <t>Ultra Systems - Personal Care</t>
  </si>
  <si>
    <t>ORD0284</t>
  </si>
  <si>
    <t>Premium Kits - Personal Care</t>
  </si>
  <si>
    <t>ORD0355</t>
  </si>
  <si>
    <t>Basic Kits - Personal Care</t>
  </si>
  <si>
    <t>ORD0075</t>
  </si>
  <si>
    <t>Patricia Taylor</t>
  </si>
  <si>
    <t>David Johnson</t>
  </si>
  <si>
    <t>Professional Kits - Personal Care</t>
  </si>
  <si>
    <t>ORD0725</t>
  </si>
  <si>
    <t>William Smith</t>
  </si>
  <si>
    <t>Advanced Kits - Personal Care</t>
  </si>
  <si>
    <t>ORD0120</t>
  </si>
  <si>
    <t>Smart Kits - Personal Care</t>
  </si>
  <si>
    <t>ORD0894</t>
  </si>
  <si>
    <t>Elite Kits - Personal Care</t>
  </si>
  <si>
    <t>ORD0061</t>
  </si>
  <si>
    <t>Essential Kits - Personal Care</t>
  </si>
  <si>
    <t>ORD0698</t>
  </si>
  <si>
    <t>Jennifer Moore</t>
  </si>
  <si>
    <t>Deluxe Kits - Personal Care</t>
  </si>
  <si>
    <t>ORD0167</t>
  </si>
  <si>
    <t>Standard Kits - Personal Care</t>
  </si>
  <si>
    <t>ORD0045</t>
  </si>
  <si>
    <t>Ultra Kits - Personal Care</t>
  </si>
  <si>
    <t>ORD0357</t>
  </si>
  <si>
    <t>Elizabeth Moore</t>
  </si>
  <si>
    <t>Barbara Gonzalez</t>
  </si>
  <si>
    <t>Premium Accessories - Gaming</t>
  </si>
  <si>
    <t>Gaming</t>
  </si>
  <si>
    <t>ORD0612</t>
  </si>
  <si>
    <t>Richard Jones</t>
  </si>
  <si>
    <t>Basic Accessories - Gaming</t>
  </si>
  <si>
    <t>ORD0323</t>
  </si>
  <si>
    <t>Professional Accessories - Gaming</t>
  </si>
  <si>
    <t>ORD0690</t>
  </si>
  <si>
    <t>Advanced Accessories - Gaming</t>
  </si>
  <si>
    <t>ORD0568</t>
  </si>
  <si>
    <t>Thomas Hernandez</t>
  </si>
  <si>
    <t>Smart Accessories - Gaming</t>
  </si>
  <si>
    <t>ORD0221</t>
  </si>
  <si>
    <t>Elite Accessories - Gaming</t>
  </si>
  <si>
    <t>ORD0245</t>
  </si>
  <si>
    <t>James Johnson</t>
  </si>
  <si>
    <t>Essential Accessories - Gaming</t>
  </si>
  <si>
    <t>ORD0080</t>
  </si>
  <si>
    <t>Deluxe Accessories - Gaming</t>
  </si>
  <si>
    <t>ORD0979</t>
  </si>
  <si>
    <t>Standard Accessories - Gaming</t>
  </si>
  <si>
    <t>ORD0157</t>
  </si>
  <si>
    <t>Jennifer Taylor</t>
  </si>
  <si>
    <t>Ultra Accessories - Gaming</t>
  </si>
  <si>
    <t>ORD0170</t>
  </si>
  <si>
    <t>Premium Devices - Gaming</t>
  </si>
  <si>
    <t>ORD0332</t>
  </si>
  <si>
    <t>Basic Devices - Gaming</t>
  </si>
  <si>
    <t>ORD0043</t>
  </si>
  <si>
    <t>Professional Devices - Gaming</t>
  </si>
  <si>
    <t>ORD0967</t>
  </si>
  <si>
    <t>Elizabeth Martinez</t>
  </si>
  <si>
    <t>Advanced Devices - Gaming</t>
  </si>
  <si>
    <t>ORD0169</t>
  </si>
  <si>
    <t>Smart Devices - Gaming</t>
  </si>
  <si>
    <t>ORD0936</t>
  </si>
  <si>
    <t>Elite Devices - Gaming</t>
  </si>
  <si>
    <t>ORD0336</t>
  </si>
  <si>
    <t>Susan Smith</t>
  </si>
  <si>
    <t>Essential Devices - Gaming</t>
  </si>
  <si>
    <t>ORD0773</t>
  </si>
  <si>
    <t>Deluxe Devices - Gaming</t>
  </si>
  <si>
    <t>ORD0085</t>
  </si>
  <si>
    <t>Standard Devices - Gaming</t>
  </si>
  <si>
    <t>ORD0020</t>
  </si>
  <si>
    <t>Ultra Devices - Gaming</t>
  </si>
  <si>
    <t>ORD0581</t>
  </si>
  <si>
    <t>Premium Equipment - Gaming</t>
  </si>
  <si>
    <t>ORD0150</t>
  </si>
  <si>
    <t>Basic Equipment - Gaming</t>
  </si>
  <si>
    <t>ORD0603</t>
  </si>
  <si>
    <t>Elizabeth Wilson</t>
  </si>
  <si>
    <t>Professional Equipment - Gaming</t>
  </si>
  <si>
    <t>ORD0256</t>
  </si>
  <si>
    <t>Advanced Equipment - Gaming</t>
  </si>
  <si>
    <t>ORD0515</t>
  </si>
  <si>
    <t>Smart Equipment - Gaming</t>
  </si>
  <si>
    <t>ORD0715</t>
  </si>
  <si>
    <t>Elite Equipment - Gaming</t>
  </si>
  <si>
    <t>ORD0359</t>
  </si>
  <si>
    <t>Essential Equipment - Gaming</t>
  </si>
  <si>
    <t>ORD0090</t>
  </si>
  <si>
    <t>Joseph Jones</t>
  </si>
  <si>
    <t>Patricia Hernandez</t>
  </si>
  <si>
    <t>Deluxe Equipment - Gaming</t>
  </si>
  <si>
    <t>ORD0041</t>
  </si>
  <si>
    <t>Standard Equipment - Gaming</t>
  </si>
  <si>
    <t>ORD0488</t>
  </si>
  <si>
    <t>David Jackson</t>
  </si>
  <si>
    <t>Ultra Equipment - Gaming</t>
  </si>
  <si>
    <t>ORD0988</t>
  </si>
  <si>
    <t>Premium Supplies - Gaming</t>
  </si>
  <si>
    <t>ORD0216</t>
  </si>
  <si>
    <t>Basic Supplies - Gaming</t>
  </si>
  <si>
    <t>ORD0197</t>
  </si>
  <si>
    <t>Sarah Johnson</t>
  </si>
  <si>
    <t>Professional Supplies - Gaming</t>
  </si>
  <si>
    <t>ORD0240</t>
  </si>
  <si>
    <t>Advanced Supplies - Gaming</t>
  </si>
  <si>
    <t>ORD0307</t>
  </si>
  <si>
    <t>Smart Supplies - Gaming</t>
  </si>
  <si>
    <t>ORD0513</t>
  </si>
  <si>
    <t>Elite Supplies - Gaming</t>
  </si>
  <si>
    <t>ORD0475</t>
  </si>
  <si>
    <t>Essential Supplies - Gaming</t>
  </si>
  <si>
    <t>ORD0890</t>
  </si>
  <si>
    <t>Deluxe Supplies - Gaming</t>
  </si>
  <si>
    <t>ORD0408</t>
  </si>
  <si>
    <t>Standard Supplies - Gaming</t>
  </si>
  <si>
    <t>ORD0929</t>
  </si>
  <si>
    <t>Ultra Supplies - Gaming</t>
  </si>
  <si>
    <t>ORD0524</t>
  </si>
  <si>
    <t>Premium Tools - Gaming</t>
  </si>
  <si>
    <t>ORD0569</t>
  </si>
  <si>
    <t>Basic Tools - Gaming</t>
  </si>
  <si>
    <t>ORD0327</t>
  </si>
  <si>
    <t>Robert Johnson</t>
  </si>
  <si>
    <t>Professional Tools - Gaming</t>
  </si>
  <si>
    <t>ORD0977</t>
  </si>
  <si>
    <t>Advanced Tools - Gaming</t>
  </si>
  <si>
    <t>ORD0231</t>
  </si>
  <si>
    <t>Smart Tools - Gaming</t>
  </si>
  <si>
    <t>ORD0932</t>
  </si>
  <si>
    <t>Elite Tools - Gaming</t>
  </si>
  <si>
    <t>ORD0031</t>
  </si>
  <si>
    <t>Essential Tools - Gaming</t>
  </si>
  <si>
    <t>ORD0790</t>
  </si>
  <si>
    <t>Patricia Anderson</t>
  </si>
  <si>
    <t>Deluxe Tools - Gaming</t>
  </si>
  <si>
    <t>ORD0713</t>
  </si>
  <si>
    <t>Standard Tools - Gaming</t>
  </si>
  <si>
    <t>ORD0560</t>
  </si>
  <si>
    <t>Ultra Tools - Gaming</t>
  </si>
  <si>
    <t>ORD0228</t>
  </si>
  <si>
    <t>Premium Solutions - Gaming</t>
  </si>
  <si>
    <t>ORD0102</t>
  </si>
  <si>
    <t>CUST023</t>
  </si>
  <si>
    <t>Basic Solutions - Gaming</t>
  </si>
  <si>
    <t>ORD0318</t>
  </si>
  <si>
    <t>CUST081</t>
  </si>
  <si>
    <t>Sarah Jackson</t>
  </si>
  <si>
    <t>Professional Solutions - Gaming</t>
  </si>
  <si>
    <t>ORD0575</t>
  </si>
  <si>
    <t>Advanced Solutions - Gaming</t>
  </si>
  <si>
    <t>ORD0433</t>
  </si>
  <si>
    <t>Smart Solutions - Gaming</t>
  </si>
  <si>
    <t>ORD0187</t>
  </si>
  <si>
    <t>Jennifer Smith</t>
  </si>
  <si>
    <t>Elite Solutions - Gaming</t>
  </si>
  <si>
    <t>ORD0521</t>
  </si>
  <si>
    <t>Essential Solutions - Gaming</t>
  </si>
  <si>
    <t>ORD0265</t>
  </si>
  <si>
    <t>Deluxe Solutions - Gaming</t>
  </si>
  <si>
    <t>ORD0778</t>
  </si>
  <si>
    <t>Standard Solutions - Gaming</t>
  </si>
  <si>
    <t>ORD0287</t>
  </si>
  <si>
    <t>Ultra Solutions - Gaming</t>
  </si>
  <si>
    <t>ORD0432</t>
  </si>
  <si>
    <t>Premium Gadgets - Gaming</t>
  </si>
  <si>
    <t>ORD0171</t>
  </si>
  <si>
    <t>Basic Gadgets - Gaming</t>
  </si>
  <si>
    <t>ORD0295</t>
  </si>
  <si>
    <t>Jessica Taylor</t>
  </si>
  <si>
    <t>Professional Gadgets - Gaming</t>
  </si>
  <si>
    <t>ORD0176</t>
  </si>
  <si>
    <t>Advanced Gadgets - Gaming</t>
  </si>
  <si>
    <t>ORD0641</t>
  </si>
  <si>
    <t>CUST028</t>
  </si>
  <si>
    <t>Linda Taylor</t>
  </si>
  <si>
    <t>Smart Gadgets - Gaming</t>
  </si>
  <si>
    <t>ORD0188</t>
  </si>
  <si>
    <t>Elite Gadgets - Gaming</t>
  </si>
  <si>
    <t>ORD0927</t>
  </si>
  <si>
    <t>Jennifer Martin</t>
  </si>
  <si>
    <t>Essential Gadgets - Gaming</t>
  </si>
  <si>
    <t>ORD0426</t>
  </si>
  <si>
    <t>Susan Wilson</t>
  </si>
  <si>
    <t>Deluxe Gadgets - Gaming</t>
  </si>
  <si>
    <t>ORD0438</t>
  </si>
  <si>
    <t>Jessica Moore</t>
  </si>
  <si>
    <t>Standard Gadgets - Gaming</t>
  </si>
  <si>
    <t>ORD0557</t>
  </si>
  <si>
    <t>Susan Jackson</t>
  </si>
  <si>
    <t>Susan Brown</t>
  </si>
  <si>
    <t>Ultra Gadgets - Gaming</t>
  </si>
  <si>
    <t>ORD0035</t>
  </si>
  <si>
    <t>James Wilson</t>
  </si>
  <si>
    <t>Premium Components - Gaming</t>
  </si>
  <si>
    <t>ORD0023</t>
  </si>
  <si>
    <t>Joseph Wilson</t>
  </si>
  <si>
    <t>Basic Components - Gaming</t>
  </si>
  <si>
    <t>ORD0985</t>
  </si>
  <si>
    <t>David Anderson</t>
  </si>
  <si>
    <t>Professional Components - Gaming</t>
  </si>
  <si>
    <t>ORD0767</t>
  </si>
  <si>
    <t>Advanced Components - Gaming</t>
  </si>
  <si>
    <t>ORD0645</t>
  </si>
  <si>
    <t>Smart Components - Gaming</t>
  </si>
  <si>
    <t>ORD0459</t>
  </si>
  <si>
    <t>Elite Components - Gaming</t>
  </si>
  <si>
    <t>ORD0784</t>
  </si>
  <si>
    <t>Essential Components - Gaming</t>
  </si>
  <si>
    <t>ORD0183</t>
  </si>
  <si>
    <t>Deluxe Components - Gaming</t>
  </si>
  <si>
    <t>ORD0861</t>
  </si>
  <si>
    <t>Michael Lopez</t>
  </si>
  <si>
    <t>Standard Components - Gaming</t>
  </si>
  <si>
    <t>ORD0883</t>
  </si>
  <si>
    <t>Ultra Components - Gaming</t>
  </si>
  <si>
    <t>ORD0268</t>
  </si>
  <si>
    <t>Premium Systems - Gaming</t>
  </si>
  <si>
    <t>ORD0270</t>
  </si>
  <si>
    <t>Basic Systems - Gaming</t>
  </si>
  <si>
    <t>ORD0091</t>
  </si>
  <si>
    <t>Professional Systems - Gaming</t>
  </si>
  <si>
    <t>ORD0508</t>
  </si>
  <si>
    <t>Advanced Systems - Gaming</t>
  </si>
  <si>
    <t>ORD0785</t>
  </si>
  <si>
    <t>Smart Systems - Gaming</t>
  </si>
  <si>
    <t>ORD0973</t>
  </si>
  <si>
    <t>Elite Systems - Gaming</t>
  </si>
  <si>
    <t>ORD0754</t>
  </si>
  <si>
    <t>Essential Systems - Gaming</t>
  </si>
  <si>
    <t>ORD0938</t>
  </si>
  <si>
    <t>Thomas Lopez</t>
  </si>
  <si>
    <t>Deluxe Systems - Gaming</t>
  </si>
  <si>
    <t>ORD0369</t>
  </si>
  <si>
    <t>Standard Systems - Gaming</t>
  </si>
  <si>
    <t>ORD0915</t>
  </si>
  <si>
    <t>Ultra Systems - Gaming</t>
  </si>
  <si>
    <t>ORD0465</t>
  </si>
  <si>
    <t>Premium Kits - Gaming</t>
  </si>
  <si>
    <t>ORD0865</t>
  </si>
  <si>
    <t>Basic Kits - Gaming</t>
  </si>
  <si>
    <t>ORD0829</t>
  </si>
  <si>
    <t>Professional Kits - Gaming</t>
  </si>
  <si>
    <t>ORD0453</t>
  </si>
  <si>
    <t>Advanced Kits - Gaming</t>
  </si>
  <si>
    <t>ORD0345</t>
  </si>
  <si>
    <t>Smart Kits - Gaming</t>
  </si>
  <si>
    <t>ORD0503</t>
  </si>
  <si>
    <t>Elite Kits - Gaming</t>
  </si>
  <si>
    <t>ORD0484</t>
  </si>
  <si>
    <t>Essential Kits - Gaming</t>
  </si>
  <si>
    <t>ORD0831</t>
  </si>
  <si>
    <t>Deluxe Kits - Gaming</t>
  </si>
  <si>
    <t>ORD0255</t>
  </si>
  <si>
    <t>Standard Kits - Gaming</t>
  </si>
  <si>
    <t>ORD0579</t>
  </si>
  <si>
    <t>Ultra Kits - Gaming</t>
  </si>
  <si>
    <t>ORD0726</t>
  </si>
  <si>
    <t>Premium Accessories - Home</t>
  </si>
  <si>
    <t>Home</t>
  </si>
  <si>
    <t>ORD0908</t>
  </si>
  <si>
    <t>Basic Accessories - Home</t>
  </si>
  <si>
    <t>ORD0740</t>
  </si>
  <si>
    <t>Professional Accessories - Home</t>
  </si>
  <si>
    <t>ORD0678</t>
  </si>
  <si>
    <t>Jennifer Jackson</t>
  </si>
  <si>
    <t>Advanced Accessories - Home</t>
  </si>
  <si>
    <t>ORD0342</t>
  </si>
  <si>
    <t>Smart Accessories - Home</t>
  </si>
  <si>
    <t>ORD0397</t>
  </si>
  <si>
    <t>Elite Accessories - Home</t>
  </si>
  <si>
    <t>ORD0848</t>
  </si>
  <si>
    <t>Essential Accessories - Home</t>
  </si>
  <si>
    <t>ORD0586</t>
  </si>
  <si>
    <t>Deluxe Accessories - Home</t>
  </si>
  <si>
    <t>ORD0196</t>
  </si>
  <si>
    <t>Standard Accessories - Home</t>
  </si>
  <si>
    <t>ORD0471</t>
  </si>
  <si>
    <t>Ultra Accessories - Home</t>
  </si>
  <si>
    <t>ORD0775</t>
  </si>
  <si>
    <t>Premium Devices - Home</t>
  </si>
  <si>
    <t>ORD0005</t>
  </si>
  <si>
    <t>Basic Devices - Home</t>
  </si>
  <si>
    <t>ORD0460</t>
  </si>
  <si>
    <t>Professional Devices - Home</t>
  </si>
  <si>
    <t>ORD0975</t>
  </si>
  <si>
    <t>Susan Garcia</t>
  </si>
  <si>
    <t>Advanced Devices - Home</t>
  </si>
  <si>
    <t>ORD0699</t>
  </si>
  <si>
    <t>Smart Devices - Home</t>
  </si>
  <si>
    <t>ORD0732</t>
  </si>
  <si>
    <t>Elite Devices - Home</t>
  </si>
  <si>
    <t>ORD0498</t>
  </si>
  <si>
    <t>David Williams</t>
  </si>
  <si>
    <t>Essential Devices - Home</t>
  </si>
  <si>
    <t>ORD0468</t>
  </si>
  <si>
    <t>Deluxe Devices - Home</t>
  </si>
  <si>
    <t>ORD0863</t>
  </si>
  <si>
    <t>Standard Devices - Home</t>
  </si>
  <si>
    <t>ORD0670</t>
  </si>
  <si>
    <t>Ultra Devices - Home</t>
  </si>
  <si>
    <t>ORD0346</t>
  </si>
  <si>
    <t>Barbara Johnson</t>
  </si>
  <si>
    <t>Premium Equipment - Home</t>
  </si>
  <si>
    <t>ORD0669</t>
  </si>
  <si>
    <t>Basic Equipment - Home</t>
  </si>
  <si>
    <t>ORD0304</t>
  </si>
  <si>
    <t>Professional Equipment - Home</t>
  </si>
  <si>
    <t>ORD0361</t>
  </si>
  <si>
    <t>Advanced Equipment - Home</t>
  </si>
  <si>
    <t>ORD0358</t>
  </si>
  <si>
    <t>Smart Equipment - Home</t>
  </si>
  <si>
    <t>ORD0122</t>
  </si>
  <si>
    <t>Elite Equipment - Home</t>
  </si>
  <si>
    <t>ORD0495</t>
  </si>
  <si>
    <t>Essential Equipment - Home</t>
  </si>
  <si>
    <t>ORD0925</t>
  </si>
  <si>
    <t>James Gonzalez</t>
  </si>
  <si>
    <t>Deluxe Equipment - Home</t>
  </si>
  <si>
    <t>ORD0298</t>
  </si>
  <si>
    <t>Standard Equipment - Home</t>
  </si>
  <si>
    <t>ORD0154</t>
  </si>
  <si>
    <t>Sarah Wilson</t>
  </si>
  <si>
    <t>Ultra Equipment - Home</t>
  </si>
  <si>
    <t>ORD0247</t>
  </si>
  <si>
    <t>David Rodriguez</t>
  </si>
  <si>
    <t>Premium Supplies - Home</t>
  </si>
  <si>
    <t>ORD0525</t>
  </si>
  <si>
    <t>Basic Supplies - Home</t>
  </si>
  <si>
    <t>ORD0116</t>
  </si>
  <si>
    <t>Professional Supplies - Home</t>
  </si>
  <si>
    <t>ORD0425</t>
  </si>
  <si>
    <t>Advanced Supplies - Home</t>
  </si>
  <si>
    <t>ORD0536</t>
  </si>
  <si>
    <t>Smart Supplies - Home</t>
  </si>
  <si>
    <t>ORD0999</t>
  </si>
  <si>
    <t>Elite Supplies - Home</t>
  </si>
  <si>
    <t>ORD0096</t>
  </si>
  <si>
    <t>Essential Supplies - Home</t>
  </si>
  <si>
    <t>ORD0639</t>
  </si>
  <si>
    <t>Deluxe Supplies - Home</t>
  </si>
  <si>
    <t>ORD0730</t>
  </si>
  <si>
    <t>Linda Jones</t>
  </si>
  <si>
    <t>Standard Supplies - Home</t>
  </si>
  <si>
    <t>ORD0049</t>
  </si>
  <si>
    <t>Ultra Supplies - Home</t>
  </si>
  <si>
    <t>ORD0302</t>
  </si>
  <si>
    <t>Premium Tools - Home</t>
  </si>
  <si>
    <t>ORD0759</t>
  </si>
  <si>
    <t>CUST079</t>
  </si>
  <si>
    <t>Basic Tools - Home</t>
  </si>
  <si>
    <t>ORD0398</t>
  </si>
  <si>
    <t>Michael Davis</t>
  </si>
  <si>
    <t>Professional Tools - Home</t>
  </si>
  <si>
    <t>ORD0566</t>
  </si>
  <si>
    <t>Advanced Tools - Home</t>
  </si>
  <si>
    <t>ORD0497</t>
  </si>
  <si>
    <t>Smart Tools - Home</t>
  </si>
  <si>
    <t>ORD0128</t>
  </si>
  <si>
    <t>Elite Tools - Home</t>
  </si>
  <si>
    <t>ORD0540</t>
  </si>
  <si>
    <t>Essential Tools - Home</t>
  </si>
  <si>
    <t>ORD0420</t>
  </si>
  <si>
    <t>Deluxe Tools - Home</t>
  </si>
  <si>
    <t>ORD0315</t>
  </si>
  <si>
    <t>Standard Tools - Home</t>
  </si>
  <si>
    <t>ORD0288</t>
  </si>
  <si>
    <t>Linda Jackson</t>
  </si>
  <si>
    <t>Ultra Tools - Home</t>
  </si>
  <si>
    <t>ORD0364</t>
  </si>
  <si>
    <t>Michael Jackson</t>
  </si>
  <si>
    <t>Premium Solutions - Home</t>
  </si>
  <si>
    <t>ORD0092</t>
  </si>
  <si>
    <t>Basic Solutions - Home</t>
  </si>
  <si>
    <t>ORD0687</t>
  </si>
  <si>
    <t>Professional Solutions - Home</t>
  </si>
  <si>
    <t>ORD0316</t>
  </si>
  <si>
    <t>Charles Brown</t>
  </si>
  <si>
    <t>Advanced Solutions - Home</t>
  </si>
  <si>
    <t>ORD0926</t>
  </si>
  <si>
    <t>Smart Solutions - Home</t>
  </si>
  <si>
    <t>ORD0899</t>
  </si>
  <si>
    <t>Elite Solutions - Home</t>
  </si>
  <si>
    <t>ORD0434</t>
  </si>
  <si>
    <t>Essential Solutions - Home</t>
  </si>
  <si>
    <t>ORD0470</t>
  </si>
  <si>
    <t>Deluxe Solutions - Home</t>
  </si>
  <si>
    <t>ORD0987</t>
  </si>
  <si>
    <t>Standard Solutions - Home</t>
  </si>
  <si>
    <t>ORD0968</t>
  </si>
  <si>
    <t>Ultra Solutions - Home</t>
  </si>
  <si>
    <t>ORD0825</t>
  </si>
  <si>
    <t>Premium Gadgets - Home</t>
  </si>
  <si>
    <t>ORD0898</t>
  </si>
  <si>
    <t>Basic Gadgets - Home</t>
  </si>
  <si>
    <t>ORD0156</t>
  </si>
  <si>
    <t>Professional Gadgets - Home</t>
  </si>
  <si>
    <t>ORD0714</t>
  </si>
  <si>
    <t>Jennifer Gonzalez</t>
  </si>
  <si>
    <t>Advanced Gadgets - Home</t>
  </si>
  <si>
    <t>ORD0294</t>
  </si>
  <si>
    <t>Smart Gadgets - Home</t>
  </si>
  <si>
    <t>ORD0262</t>
  </si>
  <si>
    <t>Elite Gadgets - Home</t>
  </si>
  <si>
    <t>ORD0990</t>
  </si>
  <si>
    <t>Essential Gadgets - Home</t>
  </si>
  <si>
    <t>ORD0402</t>
  </si>
  <si>
    <t>Deluxe Gadgets - Home</t>
  </si>
  <si>
    <t>ORD0296</t>
  </si>
  <si>
    <t>Standard Gadgets - Home</t>
  </si>
  <si>
    <t>ORD0646</t>
  </si>
  <si>
    <t>Ultra Gadgets - Home</t>
  </si>
  <si>
    <t>ORD0578</t>
  </si>
  <si>
    <t>Sarah Brown</t>
  </si>
  <si>
    <t>Premium Components - Home</t>
  </si>
  <si>
    <t>ORD0870</t>
  </si>
  <si>
    <t>Basic Components - Home</t>
  </si>
  <si>
    <t>ORD0789</t>
  </si>
  <si>
    <t>Professional Components - Home</t>
  </si>
  <si>
    <t>ORD0552</t>
  </si>
  <si>
    <t>Advanced Components - Home</t>
  </si>
  <si>
    <t>ORD0961</t>
  </si>
  <si>
    <t>Elizabeth Davis</t>
  </si>
  <si>
    <t>Smart Components - Home</t>
  </si>
  <si>
    <t>ORD0957</t>
  </si>
  <si>
    <t>Elite Components - Home</t>
  </si>
  <si>
    <t>ORD0910</t>
  </si>
  <si>
    <t>Essential Components - Home</t>
  </si>
  <si>
    <t>ORD0341</t>
  </si>
  <si>
    <t>Deluxe Components - Home</t>
  </si>
  <si>
    <t>ORD0377</t>
  </si>
  <si>
    <t>Standard Components - Home</t>
  </si>
  <si>
    <t>ORD0172</t>
  </si>
  <si>
    <t>Ultra Components - Home</t>
  </si>
  <si>
    <t>ORD0632</t>
  </si>
  <si>
    <t>Premium Systems - Home</t>
  </si>
  <si>
    <t>ORD0233</t>
  </si>
  <si>
    <t>Basic Systems - Home</t>
  </si>
  <si>
    <t>ORD0303</t>
  </si>
  <si>
    <t>Karen Anderson</t>
  </si>
  <si>
    <t>Professional Systems - Home</t>
  </si>
  <si>
    <t>ORD0423</t>
  </si>
  <si>
    <t>Advanced Systems - Home</t>
  </si>
  <si>
    <t>ORD0945</t>
  </si>
  <si>
    <t>Smart Systems - Home</t>
  </si>
  <si>
    <t>ORD0328</t>
  </si>
  <si>
    <t>Robert Davis</t>
  </si>
  <si>
    <t>Elite Systems - Home</t>
  </si>
  <si>
    <t>ORD0175</t>
  </si>
  <si>
    <t>Elizabeth Taylor</t>
  </si>
  <si>
    <t>Essential Systems - Home</t>
  </si>
  <si>
    <t>ORD0544</t>
  </si>
  <si>
    <t>Deluxe Systems - Home</t>
  </si>
  <si>
    <t>ORD0706</t>
  </si>
  <si>
    <t>Standard Systems - Home</t>
  </si>
  <si>
    <t>ORD0859</t>
  </si>
  <si>
    <t>Ultra Systems - Home</t>
  </si>
  <si>
    <t>ORD0271</t>
  </si>
  <si>
    <t>Premium Kits - Home</t>
  </si>
  <si>
    <t>ORD0976</t>
  </si>
  <si>
    <t>Robert Wilson</t>
  </si>
  <si>
    <t>Basic Kits - Home</t>
  </si>
  <si>
    <t>ORD0882</t>
  </si>
  <si>
    <t>Professional Kits - Home</t>
  </si>
  <si>
    <t>ORD0072</t>
  </si>
  <si>
    <t>Advanced Kits - Home</t>
  </si>
  <si>
    <t>ORD0181</t>
  </si>
  <si>
    <t>Smart Kits - Home</t>
  </si>
  <si>
    <t>ORD0209</t>
  </si>
  <si>
    <t>William Rodriguez</t>
  </si>
  <si>
    <t>Elite Kits - Home</t>
  </si>
  <si>
    <t>ORD0760</t>
  </si>
  <si>
    <t>Essential Kits - Home</t>
  </si>
  <si>
    <t>ORD0490</t>
  </si>
  <si>
    <t>Deluxe Kits - Home</t>
  </si>
  <si>
    <t>ORD0867</t>
  </si>
  <si>
    <t>Standard Kits - Home</t>
  </si>
  <si>
    <t>ORD0034</t>
  </si>
  <si>
    <t>Ultra Kits - Home</t>
  </si>
  <si>
    <t>ORD0387</t>
  </si>
  <si>
    <t>Premium Accessories - Outdoor</t>
  </si>
  <si>
    <t>Outdoor</t>
  </si>
  <si>
    <t>ORD0293</t>
  </si>
  <si>
    <t>Basic Accessories - Outdoor</t>
  </si>
  <si>
    <t>ORD0849</t>
  </si>
  <si>
    <t>Professional Accessories - Outdoor</t>
  </si>
  <si>
    <t>ORD0654</t>
  </si>
  <si>
    <t>Advanced Accessories - Outdoor</t>
  </si>
  <si>
    <t>ORD0947</t>
  </si>
  <si>
    <t>Smart Accessories - Outdoor</t>
  </si>
  <si>
    <t>ORD0791</t>
  </si>
  <si>
    <t>Elite Accessories - Outdoor</t>
  </si>
  <si>
    <t>ORD0326</t>
  </si>
  <si>
    <t>Essential Accessories - Outdoor</t>
  </si>
  <si>
    <t>ORD0410</t>
  </si>
  <si>
    <t>Deluxe Accessories - Outdoor</t>
  </si>
  <si>
    <t>ORD0924</t>
  </si>
  <si>
    <t>Standard Accessories - Outdoor</t>
  </si>
  <si>
    <t>ORD0756</t>
  </si>
  <si>
    <t>Ultra Accessories - Outdoor</t>
  </si>
  <si>
    <t>ORD0959</t>
  </si>
  <si>
    <t>Premium Devices - Outdoor</t>
  </si>
  <si>
    <t>ORD0626</t>
  </si>
  <si>
    <t>Basic Devices - Outdoor</t>
  </si>
  <si>
    <t>ORD0547</t>
  </si>
  <si>
    <t>Professional Devices - Outdoor</t>
  </si>
  <si>
    <t>ORD0008</t>
  </si>
  <si>
    <t>Advanced Devices - Outdoor</t>
  </si>
  <si>
    <t>ORD0243</t>
  </si>
  <si>
    <t>Smart Devices - Outdoor</t>
  </si>
  <si>
    <t>ORD0630</t>
  </si>
  <si>
    <t>Elite Devices - Outdoor</t>
  </si>
  <si>
    <t>ORD0411</t>
  </si>
  <si>
    <t>Essential Devices - Outdoor</t>
  </si>
  <si>
    <t>ORD0618</t>
  </si>
  <si>
    <t>Deluxe Devices - Outdoor</t>
  </si>
  <si>
    <t>ORD0419</t>
  </si>
  <si>
    <t>Standard Devices - Outdoor</t>
  </si>
  <si>
    <t>ORD0257</t>
  </si>
  <si>
    <t>Ultra Devices - Outdoor</t>
  </si>
  <si>
    <t>ORD0874</t>
  </si>
  <si>
    <t>Premium Equipment - Outdoor</t>
  </si>
  <si>
    <t>ORD0001</t>
  </si>
  <si>
    <t>Basic Equipment - Outdoor</t>
  </si>
  <si>
    <t>ORD0093</t>
  </si>
  <si>
    <t>Professional Equipment - Outdoor</t>
  </si>
  <si>
    <t>ORD0275</t>
  </si>
  <si>
    <t>Advanced Equipment - Outdoor</t>
  </si>
  <si>
    <t>ORD0809</t>
  </si>
  <si>
    <t>John Martinez</t>
  </si>
  <si>
    <t>Barbara Garcia</t>
  </si>
  <si>
    <t>Smart Equipment - Outdoor</t>
  </si>
  <si>
    <t>ORD0469</t>
  </si>
  <si>
    <t>Elite Equipment - Outdoor</t>
  </si>
  <si>
    <t>ORD0184</t>
  </si>
  <si>
    <t>Essential Equipment - Outdoor</t>
  </si>
  <si>
    <t>ORD0024</t>
  </si>
  <si>
    <t>James Moore</t>
  </si>
  <si>
    <t>Deluxe Equipment - Outdoor</t>
  </si>
  <si>
    <t>ORD0111</t>
  </si>
  <si>
    <t>Standard Equipment - Outdoor</t>
  </si>
  <si>
    <t>ORD0135</t>
  </si>
  <si>
    <t>Ultra Equipment - Outdoor</t>
  </si>
  <si>
    <t>ORD0312</t>
  </si>
  <si>
    <t>Premium Supplies - Outdoor</t>
  </si>
  <si>
    <t>ORD0404</t>
  </si>
  <si>
    <t>Basic Supplies - Outdoor</t>
  </si>
  <si>
    <t>ORD0340</t>
  </si>
  <si>
    <t>Professional Supplies - Outdoor</t>
  </si>
  <si>
    <t>ORD0485</t>
  </si>
  <si>
    <t>Advanced Supplies - Outdoor</t>
  </si>
  <si>
    <t>ORD0119</t>
  </si>
  <si>
    <t>Smart Supplies - Outdoor</t>
  </si>
  <si>
    <t>ORD0202</t>
  </si>
  <si>
    <t>Elite Supplies - Outdoor</t>
  </si>
  <si>
    <t>ORD0230</t>
  </si>
  <si>
    <t>Essential Supplies - Outdoor</t>
  </si>
  <si>
    <t>ORD0587</t>
  </si>
  <si>
    <t>Patricia Martin</t>
  </si>
  <si>
    <t>Deluxe Supplies - Outdoor</t>
  </si>
  <si>
    <t>ORD0512</t>
  </si>
  <si>
    <t>Standard Supplies - Outdoor</t>
  </si>
  <si>
    <t>ORD0403</t>
  </si>
  <si>
    <t>Sarah Garcia</t>
  </si>
  <si>
    <t>Ultra Supplies - Outdoor</t>
  </si>
  <si>
    <t>ORD0811</t>
  </si>
  <si>
    <t>Premium Tools - Outdoor</t>
  </si>
  <si>
    <t>ORD0301</t>
  </si>
  <si>
    <t>Basic Tools - Outdoor</t>
  </si>
  <si>
    <t>ORD0063</t>
  </si>
  <si>
    <t>Professional Tools - Outdoor</t>
  </si>
  <si>
    <t>ORD0070</t>
  </si>
  <si>
    <t>Advanced Tools - Outdoor</t>
  </si>
  <si>
    <t>ORD0227</t>
  </si>
  <si>
    <t>Smart Tools - Outdoor</t>
  </si>
  <si>
    <t>ORD0445</t>
  </si>
  <si>
    <t>Elite Tools - Outdoor</t>
  </si>
  <si>
    <t>ORD0841</t>
  </si>
  <si>
    <t>Robert Martin</t>
  </si>
  <si>
    <t>Essential Tools - Outdoor</t>
  </si>
  <si>
    <t>ORD0338</t>
  </si>
  <si>
    <t>Deluxe Tools - Outdoor</t>
  </si>
  <si>
    <t>ORD0086</t>
  </si>
  <si>
    <t>Standard Tools - Outdoor</t>
  </si>
  <si>
    <t>ORD0021</t>
  </si>
  <si>
    <t>Ultra Tools - Outdoor</t>
  </si>
  <si>
    <t>ORD0704</t>
  </si>
  <si>
    <t>Premium Solutions - Outdoor</t>
  </si>
  <si>
    <t>ORD0526</t>
  </si>
  <si>
    <t>Basic Solutions - Outdoor</t>
  </si>
  <si>
    <t>ORD0347</t>
  </si>
  <si>
    <t>Professional Solutions - Outdoor</t>
  </si>
  <si>
    <t>ORD0826</t>
  </si>
  <si>
    <t>Advanced Solutions - Outdoor</t>
  </si>
  <si>
    <t>ORD0107</t>
  </si>
  <si>
    <t>Smart Solutions - Outdoor</t>
  </si>
  <si>
    <t>ORD0906</t>
  </si>
  <si>
    <t>Elite Solutions - Outdoor</t>
  </si>
  <si>
    <t>ORD0801</t>
  </si>
  <si>
    <t>Essential Solutions - Outdoor</t>
  </si>
  <si>
    <t>ORD0204</t>
  </si>
  <si>
    <t>Deluxe Solutions - Outdoor</t>
  </si>
  <si>
    <t>ORD0531</t>
  </si>
  <si>
    <t>Standard Solutions - Outdoor</t>
  </si>
  <si>
    <t>ORD0126</t>
  </si>
  <si>
    <t>Ultra Solutions - Outdoor</t>
  </si>
  <si>
    <t>ORD0962</t>
  </si>
  <si>
    <t>CUST044</t>
  </si>
  <si>
    <t>Premium Gadgets - Outdoor</t>
  </si>
  <si>
    <t>ORD0919</t>
  </si>
  <si>
    <t>Basic Gadgets - Outdoor</t>
  </si>
  <si>
    <t>ORD0952</t>
  </si>
  <si>
    <t>Professional Gadgets - Outdoor</t>
  </si>
  <si>
    <t>ORD0820</t>
  </si>
  <si>
    <t>Advanced Gadgets - Outdoor</t>
  </si>
  <si>
    <t>ORD0931</t>
  </si>
  <si>
    <t>Smart Gadgets - Outdoor</t>
  </si>
  <si>
    <t>ORD0914</t>
  </si>
  <si>
    <t>Elite Gadgets - Outdoor</t>
  </si>
  <si>
    <t>ORD0950</t>
  </si>
  <si>
    <t>Essential Gadgets - Outdoor</t>
  </si>
  <si>
    <t>ORD0310</t>
  </si>
  <si>
    <t>William Garcia</t>
  </si>
  <si>
    <t>Deluxe Gadgets - Outdoor</t>
  </si>
  <si>
    <t>ORD0424</t>
  </si>
  <si>
    <t>Standard Gadgets - Outdoor</t>
  </si>
  <si>
    <t>ORD0599</t>
  </si>
  <si>
    <t>Ultra Gadgets - Outdoor</t>
  </si>
  <si>
    <t>ORD0051</t>
  </si>
  <si>
    <t>Premium Components - Outdoor</t>
  </si>
  <si>
    <t>ORD0692</t>
  </si>
  <si>
    <t>Basic Components - Outdoor</t>
  </si>
  <si>
    <t>ORD0442</t>
  </si>
  <si>
    <t>Professional Components - Outdoor</t>
  </si>
  <si>
    <t>ORD0847</t>
  </si>
  <si>
    <t>Advanced Components - Outdoor</t>
  </si>
  <si>
    <t>ORD0823</t>
  </si>
  <si>
    <t>Smart Components - Outdoor</t>
  </si>
  <si>
    <t>ORD0234</t>
  </si>
  <si>
    <t>Elite Components - Outdoor</t>
  </si>
  <si>
    <t>ORD0308</t>
  </si>
  <si>
    <t>Mary Hernandez</t>
  </si>
  <si>
    <t>Essential Components - Outdoor</t>
  </si>
  <si>
    <t>ORD0803</t>
  </si>
  <si>
    <t>Deluxe Components - Outdoor</t>
  </si>
  <si>
    <t>ORD0054</t>
  </si>
  <si>
    <t>Standard Components - Outdoor</t>
  </si>
  <si>
    <t>ORD0657</t>
  </si>
  <si>
    <t>Ultra Components - Outdoor</t>
  </si>
  <si>
    <t>ORD0362</t>
  </si>
  <si>
    <t>Premium Systems - Outdoor</t>
  </si>
  <si>
    <t>ORD0313</t>
  </si>
  <si>
    <t>Basic Systems - Outdoor</t>
  </si>
  <si>
    <t>ORD0446</t>
  </si>
  <si>
    <t>Professional Systems - Outdoor</t>
  </si>
  <si>
    <t>ORD0127</t>
  </si>
  <si>
    <t>Advanced Systems - Outdoor</t>
  </si>
  <si>
    <t>ORD0038</t>
  </si>
  <si>
    <t>Smart Systems - Outdoor</t>
  </si>
  <si>
    <t>ORD0451</t>
  </si>
  <si>
    <t>Elite Systems - Outdoor</t>
  </si>
  <si>
    <t>ORD0672</t>
  </si>
  <si>
    <t>Essential Systems - Outdoor</t>
  </si>
  <si>
    <t>ORD0281</t>
  </si>
  <si>
    <t>John Johnson</t>
  </si>
  <si>
    <t>Deluxe Systems - Outdoor</t>
  </si>
  <si>
    <t>ORD0395</t>
  </si>
  <si>
    <t>Standard Systems - Outdoor</t>
  </si>
  <si>
    <t>ORD0079</t>
  </si>
  <si>
    <t>Ultra Systems - Outdoor</t>
  </si>
  <si>
    <t>ORD0073</t>
  </si>
  <si>
    <t>Premium Kits - Outdoor</t>
  </si>
  <si>
    <t>ORD0549</t>
  </si>
  <si>
    <t>Basic Kits - Outdoor</t>
  </si>
  <si>
    <t>ORD0866</t>
  </si>
  <si>
    <t>William Davis</t>
  </si>
  <si>
    <t>Professional Kits - Outdoor</t>
  </si>
  <si>
    <t>ORD0480</t>
  </si>
  <si>
    <t>Advanced Kits - Outdoor</t>
  </si>
  <si>
    <t>ORD0311</t>
  </si>
  <si>
    <t>Smart Kits - Outdoor</t>
  </si>
  <si>
    <t>ORD0161</t>
  </si>
  <si>
    <t>Elite Kits - Outdoor</t>
  </si>
  <si>
    <t>ORD0206</t>
  </si>
  <si>
    <t>Essential Kits - Outdoor</t>
  </si>
  <si>
    <t>ORD0492</t>
  </si>
  <si>
    <t>Deluxe Kits - Outdoor</t>
  </si>
  <si>
    <t>ORD0463</t>
  </si>
  <si>
    <t>Standard Kits - Outdoor</t>
  </si>
  <si>
    <t>ORD0131</t>
  </si>
  <si>
    <t>Charles Garcia</t>
  </si>
  <si>
    <t>Ultra Kits - Outdoor</t>
  </si>
  <si>
    <t>ORD0937</t>
  </si>
  <si>
    <t>ORD0048</t>
  </si>
  <si>
    <t>ORD0598</t>
  </si>
  <si>
    <t>ORD0278</t>
  </si>
  <si>
    <t>ORD0065</t>
  </si>
  <si>
    <t>Thomas Anderson</t>
  </si>
  <si>
    <t>ORD0479</t>
  </si>
  <si>
    <t>ORD0610</t>
  </si>
  <si>
    <t>ORD0765</t>
  </si>
  <si>
    <t>ORD0719</t>
  </si>
  <si>
    <t>ORD0723</t>
  </si>
  <si>
    <t>ORD0697</t>
  </si>
  <si>
    <t>ORD0481</t>
  </si>
  <si>
    <t>ORD0839</t>
  </si>
  <si>
    <t>ORD0199</t>
  </si>
  <si>
    <t>ORD0992</t>
  </si>
  <si>
    <t>ORD0440</t>
  </si>
  <si>
    <t>ORD0609</t>
  </si>
  <si>
    <t>ORD0057</t>
  </si>
  <si>
    <t>ORD0405</t>
  </si>
  <si>
    <t>ORD0796</t>
  </si>
  <si>
    <t>Sarah Martin</t>
  </si>
  <si>
    <t>ORD0588</t>
  </si>
  <si>
    <t>ORD0033</t>
  </si>
  <si>
    <t>ORD0533</t>
  </si>
  <si>
    <t>ORD0693</t>
  </si>
  <si>
    <t>ORD0751</t>
  </si>
  <si>
    <t>ORD0580</t>
  </si>
  <si>
    <t>Karen Thomas</t>
  </si>
  <si>
    <t>ORD0007</t>
  </si>
  <si>
    <t>ORD0781</t>
  </si>
  <si>
    <t>ORD0324</t>
  </si>
  <si>
    <t>ORD0334</t>
  </si>
  <si>
    <t>ORD0529</t>
  </si>
  <si>
    <t>ORD0269</t>
  </si>
  <si>
    <t>ORD0782</t>
  </si>
  <si>
    <t>ORD0447</t>
  </si>
  <si>
    <t>ORD0456</t>
  </si>
  <si>
    <t>ORD0105</t>
  </si>
  <si>
    <t>ORD0013</t>
  </si>
  <si>
    <t>ORD0739</t>
  </si>
  <si>
    <t>ORD0429</t>
  </si>
  <si>
    <t>ORD0792</t>
  </si>
  <si>
    <t>ORD0702</t>
  </si>
  <si>
    <t>ORD0746</t>
  </si>
  <si>
    <t>ORD0837</t>
  </si>
  <si>
    <t>ORD0151</t>
  </si>
  <si>
    <t>ORD0106</t>
  </si>
  <si>
    <t>ORD0799</t>
  </si>
  <si>
    <t>ORD0943</t>
  </si>
  <si>
    <t>ORD0871</t>
  </si>
  <si>
    <t>ORD0774</t>
  </si>
  <si>
    <t>Jessica Smith</t>
  </si>
  <si>
    <t>ORD0163</t>
  </si>
  <si>
    <t>ORD0164</t>
  </si>
  <si>
    <t>ORD0688</t>
  </si>
  <si>
    <t>Patricia Rodriguez</t>
  </si>
  <si>
    <t>ORD0077</t>
  </si>
  <si>
    <t>ORD0444</t>
  </si>
  <si>
    <t>ORD0813</t>
  </si>
  <si>
    <t>ORD0215</t>
  </si>
  <si>
    <t>ORD0193</t>
  </si>
  <si>
    <t>ORD0605</t>
  </si>
  <si>
    <t>ORD0681</t>
  </si>
  <si>
    <t>Patricia Davis</t>
  </si>
  <si>
    <t>ORD0712</t>
  </si>
  <si>
    <t>ORD0004</t>
  </si>
  <si>
    <t>ORD0980</t>
  </si>
  <si>
    <t>ORD0067</t>
  </si>
  <si>
    <t>ORD0982</t>
  </si>
  <si>
    <t>ORD0217</t>
  </si>
  <si>
    <t>ORD0449</t>
  </si>
  <si>
    <t>ORD0522</t>
  </si>
  <si>
    <t>Thomas Rodriguez</t>
  </si>
  <si>
    <t>ORD0593</t>
  </si>
  <si>
    <t>ORD0166</t>
  </si>
  <si>
    <t>ORD0458</t>
  </si>
  <si>
    <t>ORD0182</t>
  </si>
  <si>
    <t>ORD0766</t>
  </si>
  <si>
    <t>ORD0674</t>
  </si>
  <si>
    <t>ORD0450</t>
  </si>
  <si>
    <t>Joseph Rodriguez</t>
  </si>
  <si>
    <t>ORD0864</t>
  </si>
  <si>
    <t>ORD0567</t>
  </si>
  <si>
    <t>ORD0772</t>
  </si>
  <si>
    <t>ORD0180</t>
  </si>
  <si>
    <t>ORD0006</t>
  </si>
  <si>
    <t>ORD0081</t>
  </si>
  <si>
    <t>ORD0501</t>
  </si>
  <si>
    <t>ORD0958</t>
  </si>
  <si>
    <t>ORD0417</t>
  </si>
  <si>
    <t>ORD0843</t>
  </si>
  <si>
    <t>ORD0507</t>
  </si>
  <si>
    <t>Elizabeth Rodriguez</t>
  </si>
  <si>
    <t>ORD0616</t>
  </si>
  <si>
    <t>ORD0953</t>
  </si>
  <si>
    <t>ORD0037</t>
  </si>
  <si>
    <t>ORD0667</t>
  </si>
  <si>
    <t>ORD0168</t>
  </si>
  <si>
    <t>ORD0824</t>
  </si>
  <si>
    <t>Linda Gonzalez</t>
  </si>
  <si>
    <t>ORD0762</t>
  </si>
  <si>
    <t>Charles Williams</t>
  </si>
  <si>
    <t>ORD0066</t>
  </si>
  <si>
    <t>ORD0553</t>
  </si>
  <si>
    <t>ORD0406</t>
  </si>
  <si>
    <t>ORD0203</t>
  </si>
  <si>
    <t>ORD0393</t>
  </si>
  <si>
    <t>ORD0158</t>
  </si>
  <si>
    <t>ORD0807</t>
  </si>
  <si>
    <t>ORD0956</t>
  </si>
  <si>
    <t>ORD0994</t>
  </si>
  <si>
    <t>ORD0895</t>
  </si>
  <si>
    <t>ORD0909</t>
  </si>
  <si>
    <t>ORD0331</t>
  </si>
  <si>
    <t>ORD0649</t>
  </si>
  <si>
    <t>ORD0372</t>
  </si>
  <si>
    <t>ORD0337</t>
  </si>
  <si>
    <t>ORD0314</t>
  </si>
  <si>
    <t>ORD0220</t>
  </si>
  <si>
    <t>ORD0777</t>
  </si>
  <si>
    <t>ORD0416</t>
  </si>
  <si>
    <t>ORD0329</t>
  </si>
  <si>
    <t>ORD0614</t>
  </si>
  <si>
    <t>ORD0123</t>
  </si>
  <si>
    <t>ORD0088</t>
  </si>
  <si>
    <t>ORD0422</t>
  </si>
  <si>
    <t>ORD0101</t>
  </si>
  <si>
    <t>ORD0286</t>
  </si>
  <si>
    <t>William Johnson</t>
  </si>
  <si>
    <t>ORD0634</t>
  </si>
  <si>
    <t>ORD0892</t>
  </si>
  <si>
    <t>ORD0709</t>
  </si>
  <si>
    <t>ORD0143</t>
  </si>
  <si>
    <t>ORD0333</t>
  </si>
  <si>
    <t>ORD0615</t>
  </si>
  <si>
    <t>ORD0893</t>
  </si>
  <si>
    <t>ORD0842</t>
  </si>
  <si>
    <t>ORD0897</t>
  </si>
  <si>
    <t>Barbara Brown</t>
  </si>
  <si>
    <t>ORD0846</t>
  </si>
  <si>
    <t>ORD0319</t>
  </si>
  <si>
    <t>Barbara Miller</t>
  </si>
  <si>
    <t>ORD0907</t>
  </si>
  <si>
    <t>David Smith</t>
  </si>
  <si>
    <t>ORD0539</t>
  </si>
  <si>
    <t>ORD0261</t>
  </si>
  <si>
    <t>ORD0694</t>
  </si>
  <si>
    <t>ORD0818</t>
  </si>
  <si>
    <t>ORD0222</t>
  </si>
  <si>
    <t>ORD0743</t>
  </si>
  <si>
    <t>ORD0564</t>
  </si>
  <si>
    <t>ORD0002</t>
  </si>
  <si>
    <t>ORD0840</t>
  </si>
  <si>
    <t>ORD0711</t>
  </si>
  <si>
    <t>ORD0003</t>
  </si>
  <si>
    <t>ORD0074</t>
  </si>
  <si>
    <t>ORD0822</t>
  </si>
  <si>
    <t>ORD0600</t>
  </si>
  <si>
    <t>ORD0780</t>
  </si>
  <si>
    <t>ORD0376</t>
  </si>
  <si>
    <t>ORD0691</t>
  </si>
  <si>
    <t>ORD0964</t>
  </si>
  <si>
    <t>ORD0891</t>
  </si>
  <si>
    <t>ORD0190</t>
  </si>
  <si>
    <t>ORD0671</t>
  </si>
  <si>
    <t>ORD0510</t>
  </si>
  <si>
    <t>ORD0748</t>
  </si>
  <si>
    <t>ORD0089</t>
  </si>
  <si>
    <t>ORD0594</t>
  </si>
  <si>
    <t>ORD0664</t>
  </si>
  <si>
    <t>ORD0493</t>
  </si>
  <si>
    <t>ORD0399</t>
  </si>
  <si>
    <t>ORD0516</t>
  </si>
  <si>
    <t>ORD0613</t>
  </si>
  <si>
    <t>ORD0753</t>
  </si>
  <si>
    <t>ORD0019</t>
  </si>
  <si>
    <t>ORD0683</t>
  </si>
  <si>
    <t>ORD0885</t>
  </si>
  <si>
    <t>ORD0097</t>
  </si>
  <si>
    <t>Mary Davis</t>
  </si>
  <si>
    <t>ORD0734</t>
  </si>
  <si>
    <t>ORD0832</t>
  </si>
  <si>
    <t>ORD0162</t>
  </si>
  <si>
    <t>ORD0836</t>
  </si>
  <si>
    <t>ORD0978</t>
  </si>
  <si>
    <t>ORD0742</t>
  </si>
  <si>
    <t>ORD0912</t>
  </si>
  <si>
    <t>ORD0860</t>
  </si>
  <si>
    <t>ORD0367</t>
  </si>
  <si>
    <t>Charles Rodriguez</t>
  </si>
  <si>
    <t>ORD0390</t>
  </si>
  <si>
    <t>ORD0923</t>
  </si>
  <si>
    <t>ORD0933</t>
  </si>
  <si>
    <t>ORD0325</t>
  </si>
  <si>
    <t>ORD0305</t>
  </si>
  <si>
    <t>ORD0852</t>
  </si>
  <si>
    <t>ORD0673</t>
  </si>
  <si>
    <t>ORD0413</t>
  </si>
  <si>
    <t>ORD0955</t>
  </si>
  <si>
    <t>ORD0280</t>
  </si>
  <si>
    <t>ORD0741</t>
  </si>
  <si>
    <t>ORD0771</t>
  </si>
  <si>
    <t>ORD0573</t>
  </si>
  <si>
    <t>ORD0095</t>
  </si>
  <si>
    <t>ORD0701</t>
  </si>
  <si>
    <t>ORD0253</t>
  </si>
  <si>
    <t>ORD0584</t>
  </si>
  <si>
    <t>John Garcia</t>
  </si>
  <si>
    <t>ORD0887</t>
  </si>
  <si>
    <t>ORD0383</t>
  </si>
  <si>
    <t>ORD0505</t>
  </si>
  <si>
    <t>ORD0830</t>
  </si>
  <si>
    <t>ORD0804</t>
  </si>
  <si>
    <t>ORD0292</t>
  </si>
  <si>
    <t>ORD0282</t>
  </si>
  <si>
    <t>ORD0267</t>
  </si>
  <si>
    <t>ORD0244</t>
  </si>
  <si>
    <t>ORD0130</t>
  </si>
  <si>
    <t>ORD0662</t>
  </si>
  <si>
    <t>ORD0179</t>
  </si>
  <si>
    <t>ORD0798</t>
  </si>
  <si>
    <t>ORD0845</t>
  </si>
  <si>
    <t>ORD0974</t>
  </si>
  <si>
    <t>ORD0749</t>
  </si>
  <si>
    <t>ORD0685</t>
  </si>
  <si>
    <t>ORD0585</t>
  </si>
  <si>
    <t>ORD0583</t>
  </si>
  <si>
    <t>ORD0147</t>
  </si>
  <si>
    <t>ORD0011</t>
  </si>
  <si>
    <t>ORD0878</t>
  </si>
  <si>
    <t>ORD0380</t>
  </si>
  <si>
    <t>ORD0788</t>
  </si>
  <si>
    <t>ORD0901</t>
  </si>
  <si>
    <t>ORD0114</t>
  </si>
  <si>
    <t>ORD0415</t>
  </si>
  <si>
    <t>ORD0944</t>
  </si>
  <si>
    <t>ORD0758</t>
  </si>
  <si>
    <t>ORD0060</t>
  </si>
  <si>
    <t>ORD0911</t>
  </si>
  <si>
    <t>ORD0149</t>
  </si>
  <si>
    <t>ORD0112</t>
  </si>
  <si>
    <t>ORD0210</t>
  </si>
  <si>
    <t>ORD0548</t>
  </si>
  <si>
    <t>ORD0100</t>
  </si>
  <si>
    <t>ORD0214</t>
  </si>
  <si>
    <t>ORD0592</t>
  </si>
  <si>
    <t>ORD0192</t>
  </si>
  <si>
    <t>Elizabeth Anderson</t>
  </si>
  <si>
    <t>ORD0656</t>
  </si>
  <si>
    <t>ORD0948</t>
  </si>
  <si>
    <t>ORD0418</t>
  </si>
  <si>
    <t>ORD0527</t>
  </si>
  <si>
    <t>ORD0563</t>
  </si>
  <si>
    <t>ORD0736</t>
  </si>
  <si>
    <t>ORD0205</t>
  </si>
  <si>
    <t>ORD0050</t>
  </si>
  <si>
    <t>ORD0875</t>
  </si>
  <si>
    <t>ORD0853</t>
  </si>
  <si>
    <t>ORD0941</t>
  </si>
  <si>
    <t>ORD0650</t>
  </si>
  <si>
    <t>ORD0769</t>
  </si>
  <si>
    <t>ORD0682</t>
  </si>
  <si>
    <t>ORD0535</t>
  </si>
  <si>
    <t>ORD0185</t>
  </si>
  <si>
    <t>ORD0800</t>
  </si>
  <si>
    <t>ORD0816</t>
  </si>
  <si>
    <t>ORD0833</t>
  </si>
  <si>
    <t>ORD0132</t>
  </si>
  <si>
    <t>ORD0648</t>
  </si>
  <si>
    <t>ORD0623</t>
  </si>
  <si>
    <t>ORD0370</t>
  </si>
  <si>
    <t>ORD0718</t>
  </si>
  <si>
    <t>ORD0652</t>
  </si>
  <si>
    <t>ORD0797</t>
  </si>
  <si>
    <t>ORD0963</t>
  </si>
  <si>
    <t>ORD0815</t>
  </si>
  <si>
    <t>ORD0595</t>
  </si>
  <si>
    <t>ORD0009</t>
  </si>
  <si>
    <t>ORD0998</t>
  </si>
  <si>
    <t>ORD0523</t>
  </si>
  <si>
    <t>ORD0902</t>
  </si>
  <si>
    <t>ORD0555</t>
  </si>
  <si>
    <t>ORD0653</t>
  </si>
  <si>
    <t>ORD0165</t>
  </si>
  <si>
    <t>ORD0068</t>
  </si>
  <si>
    <t>ORD0129</t>
  </si>
  <si>
    <t>ORD0266</t>
  </si>
  <si>
    <t>Thomas Jackson</t>
  </si>
  <si>
    <t>ORD0764</t>
  </si>
  <si>
    <t>ORD0499</t>
  </si>
  <si>
    <t>ORD0983</t>
  </si>
  <si>
    <t>ORD0339</t>
  </si>
  <si>
    <t>Mary Moore</t>
  </si>
  <si>
    <t>ORD0452</t>
  </si>
  <si>
    <t>ORD0752</t>
  </si>
  <si>
    <t>ORD0951</t>
  </si>
  <si>
    <t>ORD0491</t>
  </si>
  <si>
    <t>ORD0635</t>
  </si>
  <si>
    <t>ORD0889</t>
  </si>
  <si>
    <t>ORD0052</t>
  </si>
  <si>
    <t>ORD0857</t>
  </si>
  <si>
    <t>ORD0439</t>
  </si>
  <si>
    <t>ORD0500</t>
  </si>
  <si>
    <t>ORD0018</t>
  </si>
  <si>
    <t>ORD0160</t>
  </si>
  <si>
    <t>ORD0457</t>
  </si>
  <si>
    <t>ORD0705</t>
  </si>
  <si>
    <t>ORD0737</t>
  </si>
  <si>
    <t>ORD0827</t>
  </si>
  <si>
    <t>ORD0703</t>
  </si>
  <si>
    <t>ORD0814</t>
  </si>
  <si>
    <t>ORD0695</t>
  </si>
  <si>
    <t>ORD0121</t>
  </si>
  <si>
    <t>Jessica Wilson</t>
  </si>
  <si>
    <t>ORD0145</t>
  </si>
  <si>
    <t>ORD0254</t>
  </si>
  <si>
    <t>ORD0353</t>
  </si>
  <si>
    <t>ORD0225</t>
  </si>
  <si>
    <t>ORD0930</t>
  </si>
  <si>
    <t>William Thomas</t>
  </si>
  <si>
    <t>ORD0776</t>
  </si>
  <si>
    <t>ORD0016</t>
  </si>
  <si>
    <t>ORD0273</t>
  </si>
  <si>
    <t>ORD0039</t>
  </si>
  <si>
    <t>ORD0029</t>
  </si>
  <si>
    <t>ORD0348</t>
  </si>
  <si>
    <t>ORD0229</t>
  </si>
  <si>
    <t>ORD0795</t>
  </si>
  <si>
    <t>ORD0735</t>
  </si>
  <si>
    <t>ORD0219</t>
  </si>
  <si>
    <t>ORD0660</t>
  </si>
  <si>
    <t>James Miller</t>
  </si>
  <si>
    <t>ORD0621</t>
  </si>
  <si>
    <t>ORD0379</t>
  </si>
  <si>
    <t>ORD0504</t>
  </si>
  <si>
    <t>ORD0556</t>
  </si>
  <si>
    <t>ORD0744</t>
  </si>
  <si>
    <t>ORD0146</t>
  </si>
  <si>
    <t>ORD0747</t>
  </si>
  <si>
    <t>ORD0258</t>
  </si>
  <si>
    <t>ORD0110</t>
  </si>
  <si>
    <t>Susan Martinez</t>
  </si>
  <si>
    <t>ORD0208</t>
  </si>
  <si>
    <t>ORD0750</t>
  </si>
  <si>
    <t>ORD0412</t>
  </si>
  <si>
    <t>ORD0477</t>
  </si>
  <si>
    <t>ORD0259</t>
  </si>
  <si>
    <t>ORD0386</t>
  </si>
  <si>
    <t>Mary Thomas</t>
  </si>
  <si>
    <t>ORD0047</t>
  </si>
  <si>
    <t>ORD0213</t>
  </si>
  <si>
    <t>ORD0407</t>
  </si>
  <si>
    <t>ORD0576</t>
  </si>
  <si>
    <t>ORD0794</t>
  </si>
  <si>
    <t>ORD0838</t>
  </si>
  <si>
    <t>ORD0473</t>
  </si>
  <si>
    <t>ORD0710</t>
  </si>
  <si>
    <t>ORD0733</t>
  </si>
  <si>
    <t>ORD0478</t>
  </si>
  <si>
    <t>ORD0309</t>
  </si>
  <si>
    <t>ORD0297</t>
  </si>
  <si>
    <t>ORD0103</t>
  </si>
  <si>
    <t>ORD0917</t>
  </si>
  <si>
    <t>ORD0015</t>
  </si>
  <si>
    <t>ORD0350</t>
  </si>
  <si>
    <t>ORD0629</t>
  </si>
  <si>
    <t>ORD0155</t>
  </si>
  <si>
    <t>ORD0189</t>
  </si>
  <si>
    <t>ORD0546</t>
  </si>
  <si>
    <t>ORD0817</t>
  </si>
  <si>
    <t>ORD0679</t>
  </si>
  <si>
    <t>ORD0291</t>
  </si>
  <si>
    <t>ORD0030</t>
  </si>
  <si>
    <t>ORD0191</t>
  </si>
  <si>
    <t>ORD0306</t>
  </si>
  <si>
    <t>ORD0290</t>
  </si>
  <si>
    <t>ORD0640</t>
  </si>
  <si>
    <t>ORD0631</t>
  </si>
  <si>
    <t>ORD0787</t>
  </si>
  <si>
    <t>ORD0638</t>
  </si>
  <si>
    <t>ORD0971</t>
  </si>
  <si>
    <t>ORD0509</t>
  </si>
  <si>
    <t>ORD0802</t>
  </si>
  <si>
    <t>ORD0721</t>
  </si>
  <si>
    <t>ORD0108</t>
  </si>
  <si>
    <t>ORD0506</t>
  </si>
  <si>
    <t>ORD0464</t>
  </si>
  <si>
    <t>ORD0876</t>
  </si>
  <si>
    <t>ORD0238</t>
  </si>
  <si>
    <t>ORD0606</t>
  </si>
  <si>
    <t>ORD0644</t>
  </si>
  <si>
    <t>ORD0570</t>
  </si>
  <si>
    <t>ORD0647</t>
  </si>
  <si>
    <t>ORD0658</t>
  </si>
  <si>
    <t>ORD0655</t>
  </si>
  <si>
    <t>ORD0443</t>
  </si>
  <si>
    <t>ORD0628</t>
  </si>
  <si>
    <t>ORD0755</t>
  </si>
  <si>
    <t>ORD0014</t>
  </si>
  <si>
    <t>ORD0044</t>
  </si>
  <si>
    <t>ORD0223</t>
  </si>
  <si>
    <t>ORD0873</t>
  </si>
  <si>
    <t>ORD0153</t>
  </si>
  <si>
    <t>ORD0118</t>
  </si>
  <si>
    <t>ORD0617</t>
  </si>
  <si>
    <t>ORD0946</t>
  </si>
  <si>
    <t>ORD0768</t>
  </si>
  <si>
    <t>ORD0918</t>
  </si>
  <si>
    <t>ORD0519</t>
  </si>
  <si>
    <t>ORD0619</t>
  </si>
  <si>
    <t>ORD0113</t>
  </si>
  <si>
    <t>ORD0028</t>
  </si>
  <si>
    <t>ORD0793</t>
  </si>
  <si>
    <t>ORD0476</t>
  </si>
  <si>
    <t>ORD0174</t>
  </si>
  <si>
    <t>ORD0389</t>
  </si>
  <si>
    <t>ORD0252</t>
  </si>
  <si>
    <t>ORD0942</t>
  </si>
  <si>
    <t>ORD0663</t>
  </si>
  <si>
    <t>ORD0232</t>
  </si>
  <si>
    <t>ORD0134</t>
  </si>
  <si>
    <t>ORD0900</t>
  </si>
  <si>
    <t>ORD0400</t>
  </si>
  <si>
    <t>ORD0087</t>
  </si>
  <si>
    <t>ORD0562</t>
  </si>
  <si>
    <t>Customer Type</t>
  </si>
  <si>
    <t>Online</t>
  </si>
  <si>
    <t>Retail</t>
  </si>
  <si>
    <t>Row Labels</t>
  </si>
  <si>
    <t>Grand Total</t>
  </si>
  <si>
    <t>Count of Customer Name</t>
  </si>
  <si>
    <t>Count of Product Category Name</t>
  </si>
  <si>
    <t>Sum of Total Amount</t>
  </si>
  <si>
    <t>Count of Order ID</t>
  </si>
  <si>
    <t>Sum of Quantity</t>
  </si>
  <si>
    <t>KPI</t>
  </si>
  <si>
    <t>Value</t>
  </si>
  <si>
    <t>Total Revenue</t>
  </si>
  <si>
    <t>Number of Orders</t>
  </si>
  <si>
    <t>Average Order Value</t>
  </si>
  <si>
    <t>Filler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</si>
</sst>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1"/>
      <color theme="1"/>
      <name val="Calibri"/>
      <scheme val="minor"/>
    </font>
    <font>
      <b/>
      <sz val="11"/>
      <color theme="1"/>
      <name val="Calibri"/>
      <scheme val="minor"/>
    </font>
    <font>
      <sz val="11"/>
      <name val="Calibri"/>
    </font>
    <font>
      <sz val="11"/>
      <color theme="1"/>
      <name val="Calibri"/>
      <scheme val="minor"/>
    </font>
    <font>
      <b/>
      <sz val="11"/>
      <color rgb="FFFFFFFF"/>
      <name val="Calibri"/>
      <scheme val="minor"/>
    </font>
  </fonts>
  <fills count="5">
    <fill>
      <patternFill patternType="none"/>
    </fill>
    <fill>
      <patternFill patternType="gray125"/>
    </fill>
    <fill>
      <patternFill patternType="solid">
        <fgColor rgb="FFFFF2CC"/>
        <bgColor rgb="FFFFF2CC"/>
      </patternFill>
    </fill>
    <fill>
      <patternFill patternType="solid">
        <fgColor rgb="FF0B5394"/>
        <bgColor rgb="FF0B5394"/>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1" fillId="0" borderId="1" xfId="0" applyFont="1" applyBorder="1" applyAlignment="1">
      <alignment horizontal="left" vertical="center"/>
    </xf>
    <xf numFmtId="0" fontId="3" fillId="0" borderId="0" xfId="0" applyFont="1" applyAlignment="1">
      <alignment horizontal="left" vertical="center"/>
    </xf>
    <xf numFmtId="0" fontId="1" fillId="0" borderId="0" xfId="0" applyFont="1"/>
    <xf numFmtId="0" fontId="3" fillId="0" borderId="1" xfId="0" applyFont="1" applyBorder="1"/>
    <xf numFmtId="164" fontId="3" fillId="0" borderId="1" xfId="0" applyNumberFormat="1" applyFont="1" applyBorder="1"/>
    <xf numFmtId="0" fontId="3" fillId="0" borderId="3" xfId="0" applyFont="1" applyBorder="1"/>
    <xf numFmtId="0" fontId="3" fillId="0" borderId="2" xfId="0" applyFont="1" applyBorder="1"/>
    <xf numFmtId="0" fontId="1" fillId="0" borderId="8" xfId="0" applyFont="1" applyBorder="1"/>
    <xf numFmtId="0" fontId="1" fillId="0" borderId="6" xfId="0" applyFont="1" applyBorder="1"/>
    <xf numFmtId="0" fontId="1" fillId="0" borderId="9" xfId="0" applyFont="1" applyBorder="1"/>
    <xf numFmtId="0" fontId="3" fillId="0" borderId="10" xfId="0" applyFont="1" applyBorder="1"/>
    <xf numFmtId="164" fontId="3" fillId="0" borderId="4" xfId="0" applyNumberFormat="1" applyFont="1" applyBorder="1"/>
    <xf numFmtId="0" fontId="3" fillId="0" borderId="4" xfId="0" applyFont="1" applyBorder="1"/>
    <xf numFmtId="0" fontId="3" fillId="0" borderId="11" xfId="0" applyFont="1" applyBorder="1"/>
    <xf numFmtId="0" fontId="0" fillId="0" borderId="0" xfId="0" pivotButton="1"/>
    <xf numFmtId="0" fontId="0" fillId="0" borderId="0" xfId="0" applyAlignment="1">
      <alignment horizontal="left"/>
    </xf>
    <xf numFmtId="0" fontId="0" fillId="4" borderId="0" xfId="0" applyFill="1" applyAlignment="1">
      <alignment horizontal="center" vertical="center"/>
    </xf>
    <xf numFmtId="0" fontId="0" fillId="0" borderId="0" xfId="0" applyAlignment="1">
      <alignment horizontal="center" vertical="center"/>
    </xf>
    <xf numFmtId="0" fontId="1" fillId="2" borderId="2" xfId="0" applyFont="1" applyFill="1" applyBorder="1" applyAlignment="1">
      <alignment horizontal="center" vertical="center"/>
    </xf>
    <xf numFmtId="0" fontId="2" fillId="0" borderId="3" xfId="0" applyFont="1" applyBorder="1"/>
    <xf numFmtId="0" fontId="3" fillId="0" borderId="4" xfId="0" applyFont="1" applyBorder="1" applyAlignment="1">
      <alignment horizontal="left" vertical="center"/>
    </xf>
    <xf numFmtId="0" fontId="2" fillId="0" borderId="5" xfId="0" applyFont="1" applyBorder="1"/>
    <xf numFmtId="0" fontId="2" fillId="0" borderId="6" xfId="0" applyFont="1" applyBorder="1"/>
    <xf numFmtId="0" fontId="4" fillId="3" borderId="2" xfId="0" applyFont="1" applyFill="1" applyBorder="1"/>
    <xf numFmtId="0" fontId="2" fillId="0" borderId="7" xfId="0" applyFont="1" applyBorder="1"/>
    <xf numFmtId="0" fontId="0" fillId="0" borderId="0" xfId="0" applyNumberFormat="1"/>
    <xf numFmtId="164" fontId="0" fillId="0" borderId="0" xfId="0" applyNumberFormat="1" applyAlignment="1">
      <alignment horizontal="left"/>
    </xf>
  </cellXfs>
  <cellStyles count="1">
    <cellStyle name="Normal" xfId="0" builtinId="0"/>
  </cellStyles>
  <dxfs count="30">
    <dxf>
      <font>
        <b val="0"/>
        <i val="0"/>
        <strike val="0"/>
        <condense val="0"/>
        <extend val="0"/>
        <outline val="0"/>
        <shadow val="0"/>
        <u val="none"/>
        <vertAlign val="baseline"/>
        <sz val="11"/>
        <color theme="1"/>
        <name val="Calibri"/>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minor"/>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minor"/>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minor"/>
      </font>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numFmt numFmtId="164" formatCode="yyyy\-mm\-dd"/>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minor"/>
      </font>
      <border diagonalUp="0" diagonalDown="0" outline="0">
        <left style="thin">
          <color rgb="FF000000"/>
        </left>
        <right style="thin">
          <color rgb="FF000000"/>
        </right>
        <top/>
        <bottom/>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Tables!SalesByCustomerType</c:name>
    <c:fmtId val="6"/>
  </c:pivotSource>
  <c:chart>
    <c:autoTitleDeleted val="1"/>
    <c:pivotFmts>
      <c:pivotFmt>
        <c:idx val="0"/>
        <c:spPr>
          <a:solidFill>
            <a:schemeClr val="accent1"/>
          </a:solidFill>
          <a:ln>
            <a:noFill/>
          </a:ln>
          <a:effectLst>
            <a:outerShdw blurRad="190500" dist="317500" dir="5400000" rotWithShape="0">
              <a:schemeClr val="bg1">
                <a:alpha val="25000"/>
              </a:schemeClr>
            </a:outerShd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190500" dist="317500" dir="5400000" rotWithShape="0">
              <a:schemeClr val="bg1">
                <a:alpha val="25000"/>
              </a:schemeClr>
            </a:outerShd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outerShdw blurRad="190500" dist="317500" dir="5400000" rotWithShape="0">
              <a:schemeClr val="tx1">
                <a:alpha val="25000"/>
              </a:schemeClr>
            </a:outerShd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tx1">
                <a:lumMod val="50000"/>
                <a:lumOff val="50000"/>
              </a:schemeClr>
            </a:solidFill>
            <a:ln>
              <a:noFill/>
            </a:ln>
            <a:effectLst>
              <a:outerShdw blurRad="190500" dist="317500" dir="5400000" rotWithShape="0">
                <a:schemeClr val="tx1">
                  <a:alpha val="25000"/>
                </a:schemeClr>
              </a:outerShdw>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Tables'!$A$4:$A$6</c:f>
              <c:strCache>
                <c:ptCount val="2"/>
                <c:pt idx="0">
                  <c:v>Online</c:v>
                </c:pt>
                <c:pt idx="1">
                  <c:v>Retail</c:v>
                </c:pt>
              </c:strCache>
            </c:strRef>
          </c:cat>
          <c:val>
            <c:numRef>
              <c:f>'Pivot Tables'!$B$4:$B$6</c:f>
              <c:numCache>
                <c:formatCode>General</c:formatCode>
                <c:ptCount val="2"/>
                <c:pt idx="0">
                  <c:v>1000</c:v>
                </c:pt>
                <c:pt idx="1">
                  <c:v>1000</c:v>
                </c:pt>
              </c:numCache>
            </c:numRef>
          </c:val>
          <c:extLst>
            <c:ext xmlns:c16="http://schemas.microsoft.com/office/drawing/2014/chart" uri="{C3380CC4-5D6E-409C-BE32-E72D297353CC}">
              <c16:uniqueId val="{00000000-A63B-411C-A846-4C3A52C0ECBD}"/>
            </c:ext>
          </c:extLst>
        </c:ser>
        <c:dLbls>
          <c:dLblPos val="outEnd"/>
          <c:showLegendKey val="0"/>
          <c:showVal val="1"/>
          <c:showCatName val="0"/>
          <c:showSerName val="0"/>
          <c:showPercent val="0"/>
          <c:showBubbleSize val="0"/>
        </c:dLbls>
        <c:gapWidth val="444"/>
        <c:overlap val="-90"/>
        <c:axId val="1818794223"/>
        <c:axId val="1818811983"/>
      </c:barChart>
      <c:catAx>
        <c:axId val="181879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1818811983"/>
        <c:crosses val="autoZero"/>
        <c:auto val="1"/>
        <c:lblAlgn val="ctr"/>
        <c:lblOffset val="100"/>
        <c:noMultiLvlLbl val="0"/>
      </c:catAx>
      <c:valAx>
        <c:axId val="1818811983"/>
        <c:scaling>
          <c:orientation val="minMax"/>
        </c:scaling>
        <c:delete val="1"/>
        <c:axPos val="l"/>
        <c:numFmt formatCode="General" sourceLinked="1"/>
        <c:majorTickMark val="none"/>
        <c:minorTickMark val="none"/>
        <c:tickLblPos val="nextTo"/>
        <c:crossAx val="181879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60-4A2C-AB3B-EA4A86A3A8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60-4A2C-AB3B-EA4A86A3A807}"/>
              </c:ext>
            </c:extLst>
          </c:dPt>
          <c:val>
            <c:numRef>
              <c:f>KPI_Summary!$E$1:$E$2</c:f>
              <c:numCache>
                <c:formatCode>General</c:formatCode>
                <c:ptCount val="2"/>
                <c:pt idx="0">
                  <c:v>194770.69999999955</c:v>
                </c:pt>
                <c:pt idx="1">
                  <c:v>0</c:v>
                </c:pt>
              </c:numCache>
            </c:numRef>
          </c:val>
          <c:extLst>
            <c:ext xmlns:c16="http://schemas.microsoft.com/office/drawing/2014/chart" uri="{C3380CC4-5D6E-409C-BE32-E72D297353CC}">
              <c16:uniqueId val="{00000004-BF60-4A2C-AB3B-EA4A86A3A80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9B-4F08-BE20-6D91ACF458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9B-4F08-BE20-6D91ACF45837}"/>
              </c:ext>
            </c:extLst>
          </c:dPt>
          <c:val>
            <c:numRef>
              <c:f>KPI_Summary!$E$4:$E$5</c:f>
              <c:numCache>
                <c:formatCode>General</c:formatCode>
                <c:ptCount val="2"/>
                <c:pt idx="0">
                  <c:v>1001</c:v>
                </c:pt>
                <c:pt idx="1">
                  <c:v>0</c:v>
                </c:pt>
              </c:numCache>
            </c:numRef>
          </c:val>
          <c:extLst>
            <c:ext xmlns:c16="http://schemas.microsoft.com/office/drawing/2014/chart" uri="{C3380CC4-5D6E-409C-BE32-E72D297353CC}">
              <c16:uniqueId val="{00000004-0B9B-4F08-BE20-6D91ACF4583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E-40B6-BB75-CD4A37026F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E-40B6-BB75-CD4A37026F64}"/>
              </c:ext>
            </c:extLst>
          </c:dPt>
          <c:val>
            <c:numRef>
              <c:f>KPI_Summary!$E$7:$E$8</c:f>
              <c:numCache>
                <c:formatCode>General</c:formatCode>
                <c:ptCount val="2"/>
                <c:pt idx="0">
                  <c:v>194.57612387612343</c:v>
                </c:pt>
                <c:pt idx="1">
                  <c:v>0</c:v>
                </c:pt>
              </c:numCache>
            </c:numRef>
          </c:val>
          <c:extLst>
            <c:ext xmlns:c16="http://schemas.microsoft.com/office/drawing/2014/chart" uri="{C3380CC4-5D6E-409C-BE32-E72D297353CC}">
              <c16:uniqueId val="{00000004-D4BE-40B6-BB75-CD4A37026F6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KPI_Summary!$E$1:$E$2</c:f>
              <c:numCache>
                <c:formatCode>General</c:formatCode>
                <c:ptCount val="2"/>
                <c:pt idx="0">
                  <c:v>194770.69999999955</c:v>
                </c:pt>
                <c:pt idx="1">
                  <c:v>0</c:v>
                </c:pt>
              </c:numCache>
            </c:numRef>
          </c:val>
          <c:extLst>
            <c:ext xmlns:c16="http://schemas.microsoft.com/office/drawing/2014/chart" uri="{C3380CC4-5D6E-409C-BE32-E72D297353CC}">
              <c16:uniqueId val="{00000000-8782-4944-BD50-904CABCCA9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KPI_Summary!$E$4:$E$5</c:f>
              <c:numCache>
                <c:formatCode>General</c:formatCode>
                <c:ptCount val="2"/>
                <c:pt idx="0">
                  <c:v>1001</c:v>
                </c:pt>
                <c:pt idx="1">
                  <c:v>0</c:v>
                </c:pt>
              </c:numCache>
            </c:numRef>
          </c:val>
          <c:extLst>
            <c:ext xmlns:c16="http://schemas.microsoft.com/office/drawing/2014/chart" uri="{C3380CC4-5D6E-409C-BE32-E72D297353CC}">
              <c16:uniqueId val="{00000000-7592-4C3C-AAD6-9153BAE59B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Order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KPI_Summary!$E$7:$E$8</c:f>
              <c:numCache>
                <c:formatCode>General</c:formatCode>
                <c:ptCount val="2"/>
                <c:pt idx="0">
                  <c:v>194.57612387612343</c:v>
                </c:pt>
                <c:pt idx="1">
                  <c:v>0</c:v>
                </c:pt>
              </c:numCache>
            </c:numRef>
          </c:val>
          <c:extLst>
            <c:ext xmlns:c16="http://schemas.microsoft.com/office/drawing/2014/chart" uri="{C3380CC4-5D6E-409C-BE32-E72D297353CC}">
              <c16:uniqueId val="{00000000-C7DC-4AF4-A404-59EFAA4CEB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Tables!ProductPerformanceByDept</c:name>
    <c:fmtId val="6"/>
  </c:pivotSource>
  <c:chart>
    <c:autoTitleDeleted val="1"/>
    <c:pivotFmts>
      <c:pivotFmt>
        <c:idx val="0"/>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2"/>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3"/>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4"/>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5"/>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6"/>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xForSave val="1"/>
            </c:ext>
          </c:extLst>
        </c:dLbl>
      </c:pivotFmt>
      <c:pivotFmt>
        <c:idx val="7"/>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tx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Tables'!$B$9</c:f>
              <c:strCache>
                <c:ptCount val="1"/>
                <c:pt idx="0">
                  <c:v>Total</c:v>
                </c:pt>
              </c:strCache>
            </c:strRef>
          </c:tx>
          <c:spPr>
            <a:solidFill>
              <a:schemeClr val="tx1">
                <a:lumMod val="50000"/>
                <a:lumOff val="50000"/>
              </a:schemeClr>
            </a:solidFill>
            <a:ln>
              <a:solidFill>
                <a:schemeClr val="bg1">
                  <a:lumMod val="50000"/>
                </a:schemeClr>
              </a:solidFill>
            </a:ln>
          </c:spPr>
          <c:explosion val="43"/>
          <c:dPt>
            <c:idx val="0"/>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1-5B4F-432E-9F75-2A8AF488FA99}"/>
              </c:ext>
            </c:extLst>
          </c:dPt>
          <c:dPt>
            <c:idx val="1"/>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3-5B4F-432E-9F75-2A8AF488FA99}"/>
              </c:ext>
            </c:extLst>
          </c:dPt>
          <c:dPt>
            <c:idx val="2"/>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5-5B4F-432E-9F75-2A8AF488FA99}"/>
              </c:ext>
            </c:extLst>
          </c:dPt>
          <c:dPt>
            <c:idx val="3"/>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7-5B4F-432E-9F75-2A8AF488FA99}"/>
              </c:ext>
            </c:extLst>
          </c:dPt>
          <c:dPt>
            <c:idx val="4"/>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9-5B4F-432E-9F75-2A8AF488FA99}"/>
              </c:ext>
            </c:extLst>
          </c:dPt>
          <c:dPt>
            <c:idx val="5"/>
            <c:bubble3D val="0"/>
            <c:spPr>
              <a:solidFill>
                <a:schemeClr val="tx1">
                  <a:lumMod val="50000"/>
                  <a:lumOff val="50000"/>
                </a:schemeClr>
              </a:solidFill>
              <a:ln>
                <a:solidFill>
                  <a:schemeClr val="bg1">
                    <a:lumMod val="50000"/>
                  </a:schemeClr>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chemeClr val="bg1">
                    <a:lumMod val="50000"/>
                  </a:schemeClr>
                </a:contourClr>
              </a:sp3d>
            </c:spPr>
            <c:extLst>
              <c:ext xmlns:c16="http://schemas.microsoft.com/office/drawing/2014/chart" uri="{C3380CC4-5D6E-409C-BE32-E72D297353CC}">
                <c16:uniqueId val="{0000000B-5B4F-432E-9F75-2A8AF488FA99}"/>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4F-432E-9F75-2A8AF488FA99}"/>
                </c:ext>
              </c:extLst>
            </c:dLbl>
            <c:dLbl>
              <c:idx val="1"/>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4F-432E-9F75-2A8AF488FA99}"/>
                </c:ext>
              </c:extLst>
            </c:dLbl>
            <c:dLbl>
              <c:idx val="2"/>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4F-432E-9F75-2A8AF488FA99}"/>
                </c:ext>
              </c:extLst>
            </c:dLbl>
            <c:dLbl>
              <c:idx val="3"/>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4F-432E-9F75-2A8AF488FA99}"/>
                </c:ext>
              </c:extLst>
            </c:dLbl>
            <c:dLbl>
              <c:idx val="4"/>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B4F-432E-9F75-2A8AF488FA99}"/>
                </c:ext>
              </c:extLst>
            </c:dLbl>
            <c:dLbl>
              <c:idx val="5"/>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B4F-432E-9F75-2A8AF488FA99}"/>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Tables'!$A$10:$A$16</c:f>
              <c:strCache>
                <c:ptCount val="6"/>
                <c:pt idx="0">
                  <c:v>Electronics</c:v>
                </c:pt>
                <c:pt idx="1">
                  <c:v>Gaming</c:v>
                </c:pt>
                <c:pt idx="2">
                  <c:v>Home</c:v>
                </c:pt>
                <c:pt idx="3">
                  <c:v>Office</c:v>
                </c:pt>
                <c:pt idx="4">
                  <c:v>Outdoor</c:v>
                </c:pt>
                <c:pt idx="5">
                  <c:v>Personal Care</c:v>
                </c:pt>
              </c:strCache>
            </c:strRef>
          </c:cat>
          <c:val>
            <c:numRef>
              <c:f>'Pivot Tables'!$B$10:$B$16</c:f>
              <c:numCache>
                <c:formatCode>General</c:formatCode>
                <c:ptCount val="6"/>
                <c:pt idx="0">
                  <c:v>100</c:v>
                </c:pt>
                <c:pt idx="1">
                  <c:v>100</c:v>
                </c:pt>
                <c:pt idx="2">
                  <c:v>100</c:v>
                </c:pt>
                <c:pt idx="3">
                  <c:v>100</c:v>
                </c:pt>
                <c:pt idx="4">
                  <c:v>100</c:v>
                </c:pt>
                <c:pt idx="5">
                  <c:v>100</c:v>
                </c:pt>
              </c:numCache>
            </c:numRef>
          </c:val>
          <c:extLst>
            <c:ext xmlns:c16="http://schemas.microsoft.com/office/drawing/2014/chart" uri="{C3380CC4-5D6E-409C-BE32-E72D297353CC}">
              <c16:uniqueId val="{0000000C-5B4F-432E-9F75-2A8AF488FA9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Tables!CustomerPurchasePatterns</c:name>
    <c:fmtId val="9"/>
  </c:pivotSource>
  <c:chart>
    <c:autoTitleDeleted val="1"/>
    <c:pivotFmts>
      <c:pivotFmt>
        <c:idx val="0"/>
        <c:spPr>
          <a:solidFill>
            <a:schemeClr val="tx1"/>
          </a:solidFill>
          <a:ln>
            <a:noFill/>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Tables'!$B$20</c:f>
              <c:strCache>
                <c:ptCount val="1"/>
                <c:pt idx="0">
                  <c:v>Total</c:v>
                </c:pt>
              </c:strCache>
            </c:strRef>
          </c:tx>
          <c:spPr>
            <a:solidFill>
              <a:schemeClr val="tx2">
                <a:lumMod val="50000"/>
                <a:lumOff val="50000"/>
              </a:schemeClr>
            </a:solidFill>
            <a:ln>
              <a:noFill/>
            </a:ln>
            <a:effectLst>
              <a:outerShdw blurRad="57150" dist="19050" dir="5400000" algn="ctr" rotWithShape="0">
                <a:srgbClr val="000000">
                  <a:alpha val="63000"/>
                </a:srgbClr>
              </a:outerShdw>
            </a:effectLst>
          </c:spPr>
          <c:cat>
            <c:strRef>
              <c:f>'Pivot Tables'!$A$21:$A$121</c:f>
              <c:strCache>
                <c:ptCount val="100"/>
                <c:pt idx="0">
                  <c:v>CUST001</c:v>
                </c:pt>
                <c:pt idx="1">
                  <c:v>CUST002</c:v>
                </c:pt>
                <c:pt idx="2">
                  <c:v>CUST003</c:v>
                </c:pt>
                <c:pt idx="3">
                  <c:v>CUST004</c:v>
                </c:pt>
                <c:pt idx="4">
                  <c:v>CUST005</c:v>
                </c:pt>
                <c:pt idx="5">
                  <c:v>CUST006</c:v>
                </c:pt>
                <c:pt idx="6">
                  <c:v>CUST007</c:v>
                </c:pt>
                <c:pt idx="7">
                  <c:v>CUST008</c:v>
                </c:pt>
                <c:pt idx="8">
                  <c:v>CUST009</c:v>
                </c:pt>
                <c:pt idx="9">
                  <c:v>CUST010</c:v>
                </c:pt>
                <c:pt idx="10">
                  <c:v>CUST011</c:v>
                </c:pt>
                <c:pt idx="11">
                  <c:v>CUST012</c:v>
                </c:pt>
                <c:pt idx="12">
                  <c:v>CUST013</c:v>
                </c:pt>
                <c:pt idx="13">
                  <c:v>CUST014</c:v>
                </c:pt>
                <c:pt idx="14">
                  <c:v>CUST015</c:v>
                </c:pt>
                <c:pt idx="15">
                  <c:v>CUST016</c:v>
                </c:pt>
                <c:pt idx="16">
                  <c:v>CUST017</c:v>
                </c:pt>
                <c:pt idx="17">
                  <c:v>CUST018</c:v>
                </c:pt>
                <c:pt idx="18">
                  <c:v>CUST019</c:v>
                </c:pt>
                <c:pt idx="19">
                  <c:v>CUST020</c:v>
                </c:pt>
                <c:pt idx="20">
                  <c:v>CUST021</c:v>
                </c:pt>
                <c:pt idx="21">
                  <c:v>CUST022</c:v>
                </c:pt>
                <c:pt idx="22">
                  <c:v>CUST023</c:v>
                </c:pt>
                <c:pt idx="23">
                  <c:v>CUST024</c:v>
                </c:pt>
                <c:pt idx="24">
                  <c:v>CUST025</c:v>
                </c:pt>
                <c:pt idx="25">
                  <c:v>CUST026</c:v>
                </c:pt>
                <c:pt idx="26">
                  <c:v>CUST027</c:v>
                </c:pt>
                <c:pt idx="27">
                  <c:v>CUST028</c:v>
                </c:pt>
                <c:pt idx="28">
                  <c:v>CUST029</c:v>
                </c:pt>
                <c:pt idx="29">
                  <c:v>CUST030</c:v>
                </c:pt>
                <c:pt idx="30">
                  <c:v>CUST031</c:v>
                </c:pt>
                <c:pt idx="31">
                  <c:v>CUST032</c:v>
                </c:pt>
                <c:pt idx="32">
                  <c:v>CUST033</c:v>
                </c:pt>
                <c:pt idx="33">
                  <c:v>CUST034</c:v>
                </c:pt>
                <c:pt idx="34">
                  <c:v>CUST035</c:v>
                </c:pt>
                <c:pt idx="35">
                  <c:v>CUST036</c:v>
                </c:pt>
                <c:pt idx="36">
                  <c:v>CUST037</c:v>
                </c:pt>
                <c:pt idx="37">
                  <c:v>CUST038</c:v>
                </c:pt>
                <c:pt idx="38">
                  <c:v>CUST039</c:v>
                </c:pt>
                <c:pt idx="39">
                  <c:v>CUST040</c:v>
                </c:pt>
                <c:pt idx="40">
                  <c:v>CUST041</c:v>
                </c:pt>
                <c:pt idx="41">
                  <c:v>CUST042</c:v>
                </c:pt>
                <c:pt idx="42">
                  <c:v>CUST043</c:v>
                </c:pt>
                <c:pt idx="43">
                  <c:v>CUST044</c:v>
                </c:pt>
                <c:pt idx="44">
                  <c:v>CUST045</c:v>
                </c:pt>
                <c:pt idx="45">
                  <c:v>CUST046</c:v>
                </c:pt>
                <c:pt idx="46">
                  <c:v>CUST047</c:v>
                </c:pt>
                <c:pt idx="47">
                  <c:v>CUST048</c:v>
                </c:pt>
                <c:pt idx="48">
                  <c:v>CUST049</c:v>
                </c:pt>
                <c:pt idx="49">
                  <c:v>CUST050</c:v>
                </c:pt>
                <c:pt idx="50">
                  <c:v>CUST051</c:v>
                </c:pt>
                <c:pt idx="51">
                  <c:v>CUST052</c:v>
                </c:pt>
                <c:pt idx="52">
                  <c:v>CUST053</c:v>
                </c:pt>
                <c:pt idx="53">
                  <c:v>CUST054</c:v>
                </c:pt>
                <c:pt idx="54">
                  <c:v>CUST055</c:v>
                </c:pt>
                <c:pt idx="55">
                  <c:v>CUST056</c:v>
                </c:pt>
                <c:pt idx="56">
                  <c:v>CUST057</c:v>
                </c:pt>
                <c:pt idx="57">
                  <c:v>CUST058</c:v>
                </c:pt>
                <c:pt idx="58">
                  <c:v>CUST059</c:v>
                </c:pt>
                <c:pt idx="59">
                  <c:v>CUST060</c:v>
                </c:pt>
                <c:pt idx="60">
                  <c:v>CUST061</c:v>
                </c:pt>
                <c:pt idx="61">
                  <c:v>CUST062</c:v>
                </c:pt>
                <c:pt idx="62">
                  <c:v>CUST063</c:v>
                </c:pt>
                <c:pt idx="63">
                  <c:v>CUST064</c:v>
                </c:pt>
                <c:pt idx="64">
                  <c:v>CUST065</c:v>
                </c:pt>
                <c:pt idx="65">
                  <c:v>CUST066</c:v>
                </c:pt>
                <c:pt idx="66">
                  <c:v>CUST067</c:v>
                </c:pt>
                <c:pt idx="67">
                  <c:v>CUST068</c:v>
                </c:pt>
                <c:pt idx="68">
                  <c:v>CUST069</c:v>
                </c:pt>
                <c:pt idx="69">
                  <c:v>CUST070</c:v>
                </c:pt>
                <c:pt idx="70">
                  <c:v>CUST071</c:v>
                </c:pt>
                <c:pt idx="71">
                  <c:v>CUST072</c:v>
                </c:pt>
                <c:pt idx="72">
                  <c:v>CUST073</c:v>
                </c:pt>
                <c:pt idx="73">
                  <c:v>CUST074</c:v>
                </c:pt>
                <c:pt idx="74">
                  <c:v>CUST075</c:v>
                </c:pt>
                <c:pt idx="75">
                  <c:v>CUST076</c:v>
                </c:pt>
                <c:pt idx="76">
                  <c:v>CUST077</c:v>
                </c:pt>
                <c:pt idx="77">
                  <c:v>CUST078</c:v>
                </c:pt>
                <c:pt idx="78">
                  <c:v>CUST079</c:v>
                </c:pt>
                <c:pt idx="79">
                  <c:v>CUST080</c:v>
                </c:pt>
                <c:pt idx="80">
                  <c:v>CUST081</c:v>
                </c:pt>
                <c:pt idx="81">
                  <c:v>CUST082</c:v>
                </c:pt>
                <c:pt idx="82">
                  <c:v>CUST083</c:v>
                </c:pt>
                <c:pt idx="83">
                  <c:v>CUST084</c:v>
                </c:pt>
                <c:pt idx="84">
                  <c:v>CUST085</c:v>
                </c:pt>
                <c:pt idx="85">
                  <c:v>CUST086</c:v>
                </c:pt>
                <c:pt idx="86">
                  <c:v>CUST087</c:v>
                </c:pt>
                <c:pt idx="87">
                  <c:v>CUST088</c:v>
                </c:pt>
                <c:pt idx="88">
                  <c:v>CUST089</c:v>
                </c:pt>
                <c:pt idx="89">
                  <c:v>CUST090</c:v>
                </c:pt>
                <c:pt idx="90">
                  <c:v>CUST091</c:v>
                </c:pt>
                <c:pt idx="91">
                  <c:v>CUST092</c:v>
                </c:pt>
                <c:pt idx="92">
                  <c:v>CUST093</c:v>
                </c:pt>
                <c:pt idx="93">
                  <c:v>CUST094</c:v>
                </c:pt>
                <c:pt idx="94">
                  <c:v>CUST095</c:v>
                </c:pt>
                <c:pt idx="95">
                  <c:v>CUST096</c:v>
                </c:pt>
                <c:pt idx="96">
                  <c:v>CUST097</c:v>
                </c:pt>
                <c:pt idx="97">
                  <c:v>CUST098</c:v>
                </c:pt>
                <c:pt idx="98">
                  <c:v>CUST099</c:v>
                </c:pt>
                <c:pt idx="99">
                  <c:v>CUST100</c:v>
                </c:pt>
              </c:strCache>
            </c:strRef>
          </c:cat>
          <c:val>
            <c:numRef>
              <c:f>'Pivot Tables'!$B$21:$B$121</c:f>
              <c:numCache>
                <c:formatCode>General</c:formatCode>
                <c:ptCount val="100"/>
                <c:pt idx="0">
                  <c:v>1324.6999999999998</c:v>
                </c:pt>
                <c:pt idx="1">
                  <c:v>1891.8999999999999</c:v>
                </c:pt>
                <c:pt idx="2">
                  <c:v>1950.44</c:v>
                </c:pt>
                <c:pt idx="3">
                  <c:v>1730.9099999999999</c:v>
                </c:pt>
                <c:pt idx="4">
                  <c:v>2136.1899999999987</c:v>
                </c:pt>
                <c:pt idx="5">
                  <c:v>1745.0399999999981</c:v>
                </c:pt>
                <c:pt idx="6">
                  <c:v>2450.2999999999997</c:v>
                </c:pt>
                <c:pt idx="7">
                  <c:v>1602.32</c:v>
                </c:pt>
                <c:pt idx="8">
                  <c:v>1712.4599999999998</c:v>
                </c:pt>
                <c:pt idx="9">
                  <c:v>1338.58</c:v>
                </c:pt>
                <c:pt idx="10">
                  <c:v>2097.58</c:v>
                </c:pt>
                <c:pt idx="11">
                  <c:v>2977.46</c:v>
                </c:pt>
                <c:pt idx="12">
                  <c:v>1343.5400000000002</c:v>
                </c:pt>
                <c:pt idx="13">
                  <c:v>1576.85</c:v>
                </c:pt>
                <c:pt idx="14">
                  <c:v>1884.38</c:v>
                </c:pt>
                <c:pt idx="15">
                  <c:v>1400.6799999999998</c:v>
                </c:pt>
                <c:pt idx="16">
                  <c:v>3044.7599999999975</c:v>
                </c:pt>
                <c:pt idx="17">
                  <c:v>2146.3199999999997</c:v>
                </c:pt>
                <c:pt idx="18">
                  <c:v>1266.6500000000001</c:v>
                </c:pt>
                <c:pt idx="19">
                  <c:v>2697.82</c:v>
                </c:pt>
                <c:pt idx="20">
                  <c:v>790.54</c:v>
                </c:pt>
                <c:pt idx="21">
                  <c:v>1943.52</c:v>
                </c:pt>
                <c:pt idx="22">
                  <c:v>1018.29</c:v>
                </c:pt>
                <c:pt idx="23">
                  <c:v>1190.3899999999999</c:v>
                </c:pt>
                <c:pt idx="24">
                  <c:v>3904.0299999999993</c:v>
                </c:pt>
                <c:pt idx="25">
                  <c:v>2465.9299999999989</c:v>
                </c:pt>
                <c:pt idx="26">
                  <c:v>1475.099999999999</c:v>
                </c:pt>
                <c:pt idx="27">
                  <c:v>930.75999999999988</c:v>
                </c:pt>
                <c:pt idx="28">
                  <c:v>3664.6099999999997</c:v>
                </c:pt>
                <c:pt idx="29">
                  <c:v>1633.559999999999</c:v>
                </c:pt>
                <c:pt idx="30">
                  <c:v>1739.4799999999989</c:v>
                </c:pt>
                <c:pt idx="31">
                  <c:v>2695.61</c:v>
                </c:pt>
                <c:pt idx="32">
                  <c:v>3281.7100000000005</c:v>
                </c:pt>
                <c:pt idx="33">
                  <c:v>1064.1100000000001</c:v>
                </c:pt>
                <c:pt idx="34">
                  <c:v>1881.02</c:v>
                </c:pt>
                <c:pt idx="35">
                  <c:v>2237.3000000000002</c:v>
                </c:pt>
                <c:pt idx="36">
                  <c:v>2368.5300000000002</c:v>
                </c:pt>
                <c:pt idx="37">
                  <c:v>1590.0099999999989</c:v>
                </c:pt>
                <c:pt idx="38">
                  <c:v>1532.09</c:v>
                </c:pt>
                <c:pt idx="39">
                  <c:v>2227.1299999999997</c:v>
                </c:pt>
                <c:pt idx="40">
                  <c:v>2117.3499999999995</c:v>
                </c:pt>
                <c:pt idx="41">
                  <c:v>1696.799999999999</c:v>
                </c:pt>
                <c:pt idx="42">
                  <c:v>930.58999999999901</c:v>
                </c:pt>
                <c:pt idx="43">
                  <c:v>1522.12</c:v>
                </c:pt>
                <c:pt idx="44">
                  <c:v>2504.369999999999</c:v>
                </c:pt>
                <c:pt idx="45">
                  <c:v>2611.85</c:v>
                </c:pt>
                <c:pt idx="46">
                  <c:v>2392.1</c:v>
                </c:pt>
                <c:pt idx="47">
                  <c:v>1944.699999999998</c:v>
                </c:pt>
                <c:pt idx="48">
                  <c:v>2482.66</c:v>
                </c:pt>
                <c:pt idx="49">
                  <c:v>1398.73</c:v>
                </c:pt>
                <c:pt idx="50">
                  <c:v>3259.2899999999981</c:v>
                </c:pt>
                <c:pt idx="51">
                  <c:v>827.99</c:v>
                </c:pt>
                <c:pt idx="52">
                  <c:v>3021.61</c:v>
                </c:pt>
                <c:pt idx="53">
                  <c:v>2264.8299999999977</c:v>
                </c:pt>
                <c:pt idx="54">
                  <c:v>2525.7200000000003</c:v>
                </c:pt>
                <c:pt idx="55">
                  <c:v>956.80999999999983</c:v>
                </c:pt>
                <c:pt idx="56">
                  <c:v>1793.8200000000002</c:v>
                </c:pt>
                <c:pt idx="57">
                  <c:v>1533.5099999999989</c:v>
                </c:pt>
                <c:pt idx="58">
                  <c:v>2637.0699999999997</c:v>
                </c:pt>
                <c:pt idx="59">
                  <c:v>3089.1599999999989</c:v>
                </c:pt>
                <c:pt idx="60">
                  <c:v>1621.5299999999997</c:v>
                </c:pt>
                <c:pt idx="61">
                  <c:v>2590.6299999999992</c:v>
                </c:pt>
                <c:pt idx="62">
                  <c:v>2236.81</c:v>
                </c:pt>
                <c:pt idx="63">
                  <c:v>2014.9099999999987</c:v>
                </c:pt>
                <c:pt idx="64">
                  <c:v>721.38999999999987</c:v>
                </c:pt>
                <c:pt idx="65">
                  <c:v>1602.9099999999992</c:v>
                </c:pt>
                <c:pt idx="66">
                  <c:v>1390.11</c:v>
                </c:pt>
                <c:pt idx="67">
                  <c:v>1479.879999999999</c:v>
                </c:pt>
                <c:pt idx="68">
                  <c:v>1091.7</c:v>
                </c:pt>
                <c:pt idx="69">
                  <c:v>1620.1399999999999</c:v>
                </c:pt>
                <c:pt idx="70">
                  <c:v>2417.329999999999</c:v>
                </c:pt>
                <c:pt idx="71">
                  <c:v>3294.5399999999991</c:v>
                </c:pt>
                <c:pt idx="72">
                  <c:v>1566.2099999999987</c:v>
                </c:pt>
                <c:pt idx="73">
                  <c:v>2975.4099999999989</c:v>
                </c:pt>
                <c:pt idx="74">
                  <c:v>1488.84</c:v>
                </c:pt>
                <c:pt idx="75">
                  <c:v>1463.1100000000001</c:v>
                </c:pt>
                <c:pt idx="76">
                  <c:v>1492.45</c:v>
                </c:pt>
                <c:pt idx="77">
                  <c:v>1660.4699999999998</c:v>
                </c:pt>
                <c:pt idx="78">
                  <c:v>1965.65</c:v>
                </c:pt>
                <c:pt idx="79">
                  <c:v>1264.43</c:v>
                </c:pt>
                <c:pt idx="80">
                  <c:v>2107.0299999999997</c:v>
                </c:pt>
                <c:pt idx="81">
                  <c:v>2546.4499999999998</c:v>
                </c:pt>
                <c:pt idx="82">
                  <c:v>1400.12</c:v>
                </c:pt>
                <c:pt idx="83">
                  <c:v>1690.37</c:v>
                </c:pt>
                <c:pt idx="84">
                  <c:v>1298.4599999999998</c:v>
                </c:pt>
                <c:pt idx="85">
                  <c:v>1457.49</c:v>
                </c:pt>
                <c:pt idx="86">
                  <c:v>2769.0100000000007</c:v>
                </c:pt>
                <c:pt idx="87">
                  <c:v>2283.0699999999997</c:v>
                </c:pt>
                <c:pt idx="88">
                  <c:v>2310.1200000000003</c:v>
                </c:pt>
                <c:pt idx="89">
                  <c:v>1265.549999999999</c:v>
                </c:pt>
                <c:pt idx="90">
                  <c:v>952.07</c:v>
                </c:pt>
                <c:pt idx="91">
                  <c:v>2582.79</c:v>
                </c:pt>
                <c:pt idx="92">
                  <c:v>2751.26</c:v>
                </c:pt>
                <c:pt idx="93">
                  <c:v>2218.6299999999992</c:v>
                </c:pt>
                <c:pt idx="94">
                  <c:v>1402.36</c:v>
                </c:pt>
                <c:pt idx="95">
                  <c:v>1264.55</c:v>
                </c:pt>
                <c:pt idx="96">
                  <c:v>2477.8500000000004</c:v>
                </c:pt>
                <c:pt idx="97">
                  <c:v>2903.7</c:v>
                </c:pt>
                <c:pt idx="98">
                  <c:v>2557.179999999998</c:v>
                </c:pt>
                <c:pt idx="99">
                  <c:v>1110.5099999999991</c:v>
                </c:pt>
              </c:numCache>
            </c:numRef>
          </c:val>
          <c:extLst>
            <c:ext xmlns:c16="http://schemas.microsoft.com/office/drawing/2014/chart" uri="{C3380CC4-5D6E-409C-BE32-E72D297353CC}">
              <c16:uniqueId val="{00000000-C6A3-4CCD-B66A-E993BE6602CF}"/>
            </c:ext>
          </c:extLst>
        </c:ser>
        <c:dLbls>
          <c:showLegendKey val="0"/>
          <c:showVal val="0"/>
          <c:showCatName val="0"/>
          <c:showSerName val="0"/>
          <c:showPercent val="0"/>
          <c:showBubbleSize val="0"/>
        </c:dLbls>
        <c:axId val="705224223"/>
        <c:axId val="705227103"/>
      </c:areaChart>
      <c:catAx>
        <c:axId val="7052242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705227103"/>
        <c:crosses val="autoZero"/>
        <c:auto val="1"/>
        <c:lblAlgn val="ctr"/>
        <c:lblOffset val="100"/>
        <c:noMultiLvlLbl val="0"/>
      </c:catAx>
      <c:valAx>
        <c:axId val="70522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705224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Tables!SalesByProduct</c:name>
    <c:fmtId val="5"/>
  </c:pivotSource>
  <c:chart>
    <c:autoTitleDeleted val="1"/>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Tables'!$B$124</c:f>
              <c:strCache>
                <c:ptCount val="1"/>
                <c:pt idx="0">
                  <c:v>Total</c:v>
                </c:pt>
              </c:strCache>
            </c:strRef>
          </c:tx>
          <c:spPr>
            <a:ln w="28575" cap="rnd">
              <a:solidFill>
                <a:schemeClr val="tx1">
                  <a:lumMod val="50000"/>
                  <a:lumOff val="50000"/>
                </a:schemeClr>
              </a:solidFill>
              <a:round/>
            </a:ln>
            <a:effectLst/>
          </c:spPr>
          <c:marker>
            <c:symbol val="none"/>
          </c:marker>
          <c:cat>
            <c:strRef>
              <c:f>'Pivot Tables'!$A$125:$A$145</c:f>
              <c:strCache>
                <c:ptCount val="20"/>
                <c:pt idx="0">
                  <c:v>PROD01</c:v>
                </c:pt>
                <c:pt idx="1">
                  <c:v>PROD02</c:v>
                </c:pt>
                <c:pt idx="2">
                  <c:v>PROD03</c:v>
                </c:pt>
                <c:pt idx="3">
                  <c:v>PROD04</c:v>
                </c:pt>
                <c:pt idx="4">
                  <c:v>PROD05</c:v>
                </c:pt>
                <c:pt idx="5">
                  <c:v>PROD06</c:v>
                </c:pt>
                <c:pt idx="6">
                  <c:v>PROD07</c:v>
                </c:pt>
                <c:pt idx="7">
                  <c:v>PROD08</c:v>
                </c:pt>
                <c:pt idx="8">
                  <c:v>PROD09</c:v>
                </c:pt>
                <c:pt idx="9">
                  <c:v>PROD10</c:v>
                </c:pt>
                <c:pt idx="10">
                  <c:v>PROD11</c:v>
                </c:pt>
                <c:pt idx="11">
                  <c:v>PROD12</c:v>
                </c:pt>
                <c:pt idx="12">
                  <c:v>PROD13</c:v>
                </c:pt>
                <c:pt idx="13">
                  <c:v>PROD14</c:v>
                </c:pt>
                <c:pt idx="14">
                  <c:v>PROD15</c:v>
                </c:pt>
                <c:pt idx="15">
                  <c:v>PROD16</c:v>
                </c:pt>
                <c:pt idx="16">
                  <c:v>PROD17</c:v>
                </c:pt>
                <c:pt idx="17">
                  <c:v>PROD18</c:v>
                </c:pt>
                <c:pt idx="18">
                  <c:v>PROD19</c:v>
                </c:pt>
                <c:pt idx="19">
                  <c:v>PROD20</c:v>
                </c:pt>
              </c:strCache>
            </c:strRef>
          </c:cat>
          <c:val>
            <c:numRef>
              <c:f>'Pivot Tables'!$B$125:$B$145</c:f>
              <c:numCache>
                <c:formatCode>General</c:formatCode>
                <c:ptCount val="20"/>
                <c:pt idx="0">
                  <c:v>12393.75</c:v>
                </c:pt>
                <c:pt idx="1">
                  <c:v>8225.5999999999894</c:v>
                </c:pt>
                <c:pt idx="2">
                  <c:v>11905.280000000008</c:v>
                </c:pt>
                <c:pt idx="3">
                  <c:v>6851.6800000000012</c:v>
                </c:pt>
                <c:pt idx="4">
                  <c:v>14513.070000000002</c:v>
                </c:pt>
                <c:pt idx="5">
                  <c:v>13296.54</c:v>
                </c:pt>
                <c:pt idx="6">
                  <c:v>8860.0500000000011</c:v>
                </c:pt>
                <c:pt idx="7">
                  <c:v>8922.9599999999937</c:v>
                </c:pt>
                <c:pt idx="8">
                  <c:v>6551.3099999999922</c:v>
                </c:pt>
                <c:pt idx="9">
                  <c:v>6920.75</c:v>
                </c:pt>
                <c:pt idx="10">
                  <c:v>12879.37000000001</c:v>
                </c:pt>
                <c:pt idx="11">
                  <c:v>13267.999999999989</c:v>
                </c:pt>
                <c:pt idx="12">
                  <c:v>14069.350000000002</c:v>
                </c:pt>
                <c:pt idx="13">
                  <c:v>3707.6500000000015</c:v>
                </c:pt>
                <c:pt idx="14">
                  <c:v>11259.520000000002</c:v>
                </c:pt>
                <c:pt idx="15">
                  <c:v>12603.080000000005</c:v>
                </c:pt>
                <c:pt idx="16">
                  <c:v>3921.5999999999995</c:v>
                </c:pt>
                <c:pt idx="17">
                  <c:v>3304</c:v>
                </c:pt>
                <c:pt idx="18">
                  <c:v>11232</c:v>
                </c:pt>
                <c:pt idx="19">
                  <c:v>10085.139999999994</c:v>
                </c:pt>
              </c:numCache>
            </c:numRef>
          </c:val>
          <c:extLst>
            <c:ext xmlns:c16="http://schemas.microsoft.com/office/drawing/2014/chart" uri="{C3380CC4-5D6E-409C-BE32-E72D297353CC}">
              <c16:uniqueId val="{00000001-EDFE-4C26-B3AE-4933F40D7DF9}"/>
            </c:ext>
          </c:extLst>
        </c:ser>
        <c:dLbls>
          <c:showLegendKey val="0"/>
          <c:showVal val="0"/>
          <c:showCatName val="0"/>
          <c:showSerName val="0"/>
          <c:showPercent val="0"/>
          <c:showBubbleSize val="0"/>
        </c:dLbls>
        <c:axId val="855285999"/>
        <c:axId val="855287919"/>
      </c:radarChart>
      <c:catAx>
        <c:axId val="85528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855287919"/>
        <c:crosses val="autoZero"/>
        <c:auto val="1"/>
        <c:lblAlgn val="ctr"/>
        <c:lblOffset val="100"/>
        <c:noMultiLvlLbl val="0"/>
      </c:catAx>
      <c:valAx>
        <c:axId val="8552879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5528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Tables!SalesByCustomer</c:name>
    <c:fmtId val="6"/>
  </c:pivotSource>
  <c:chart>
    <c:autoTitleDeleted val="1"/>
    <c:pivotFmts>
      <c:pivotFmt>
        <c:idx val="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Tables'!$B$148</c:f>
              <c:strCache>
                <c:ptCount val="1"/>
                <c:pt idx="0">
                  <c:v>Total</c:v>
                </c:pt>
              </c:strCache>
            </c:strRef>
          </c:tx>
          <c:spPr>
            <a:ln w="28575" cap="rnd">
              <a:solidFill>
                <a:schemeClr val="tx1">
                  <a:lumMod val="50000"/>
                  <a:lumOff val="50000"/>
                </a:schemeClr>
              </a:solidFill>
              <a:round/>
            </a:ln>
            <a:effectLst/>
          </c:spPr>
          <c:marker>
            <c:symbol val="none"/>
          </c:marker>
          <c:cat>
            <c:strRef>
              <c:f>'Pivot Tables'!$A$149:$A$249</c:f>
              <c:strCache>
                <c:ptCount val="100"/>
                <c:pt idx="0">
                  <c:v>CUST001</c:v>
                </c:pt>
                <c:pt idx="1">
                  <c:v>CUST002</c:v>
                </c:pt>
                <c:pt idx="2">
                  <c:v>CUST003</c:v>
                </c:pt>
                <c:pt idx="3">
                  <c:v>CUST004</c:v>
                </c:pt>
                <c:pt idx="4">
                  <c:v>CUST005</c:v>
                </c:pt>
                <c:pt idx="5">
                  <c:v>CUST006</c:v>
                </c:pt>
                <c:pt idx="6">
                  <c:v>CUST007</c:v>
                </c:pt>
                <c:pt idx="7">
                  <c:v>CUST008</c:v>
                </c:pt>
                <c:pt idx="8">
                  <c:v>CUST009</c:v>
                </c:pt>
                <c:pt idx="9">
                  <c:v>CUST010</c:v>
                </c:pt>
                <c:pt idx="10">
                  <c:v>CUST011</c:v>
                </c:pt>
                <c:pt idx="11">
                  <c:v>CUST012</c:v>
                </c:pt>
                <c:pt idx="12">
                  <c:v>CUST013</c:v>
                </c:pt>
                <c:pt idx="13">
                  <c:v>CUST014</c:v>
                </c:pt>
                <c:pt idx="14">
                  <c:v>CUST015</c:v>
                </c:pt>
                <c:pt idx="15">
                  <c:v>CUST016</c:v>
                </c:pt>
                <c:pt idx="16">
                  <c:v>CUST017</c:v>
                </c:pt>
                <c:pt idx="17">
                  <c:v>CUST018</c:v>
                </c:pt>
                <c:pt idx="18">
                  <c:v>CUST019</c:v>
                </c:pt>
                <c:pt idx="19">
                  <c:v>CUST020</c:v>
                </c:pt>
                <c:pt idx="20">
                  <c:v>CUST021</c:v>
                </c:pt>
                <c:pt idx="21">
                  <c:v>CUST022</c:v>
                </c:pt>
                <c:pt idx="22">
                  <c:v>CUST023</c:v>
                </c:pt>
                <c:pt idx="23">
                  <c:v>CUST024</c:v>
                </c:pt>
                <c:pt idx="24">
                  <c:v>CUST025</c:v>
                </c:pt>
                <c:pt idx="25">
                  <c:v>CUST026</c:v>
                </c:pt>
                <c:pt idx="26">
                  <c:v>CUST027</c:v>
                </c:pt>
                <c:pt idx="27">
                  <c:v>CUST028</c:v>
                </c:pt>
                <c:pt idx="28">
                  <c:v>CUST029</c:v>
                </c:pt>
                <c:pt idx="29">
                  <c:v>CUST030</c:v>
                </c:pt>
                <c:pt idx="30">
                  <c:v>CUST031</c:v>
                </c:pt>
                <c:pt idx="31">
                  <c:v>CUST032</c:v>
                </c:pt>
                <c:pt idx="32">
                  <c:v>CUST033</c:v>
                </c:pt>
                <c:pt idx="33">
                  <c:v>CUST034</c:v>
                </c:pt>
                <c:pt idx="34">
                  <c:v>CUST035</c:v>
                </c:pt>
                <c:pt idx="35">
                  <c:v>CUST036</c:v>
                </c:pt>
                <c:pt idx="36">
                  <c:v>CUST037</c:v>
                </c:pt>
                <c:pt idx="37">
                  <c:v>CUST038</c:v>
                </c:pt>
                <c:pt idx="38">
                  <c:v>CUST039</c:v>
                </c:pt>
                <c:pt idx="39">
                  <c:v>CUST040</c:v>
                </c:pt>
                <c:pt idx="40">
                  <c:v>CUST041</c:v>
                </c:pt>
                <c:pt idx="41">
                  <c:v>CUST042</c:v>
                </c:pt>
                <c:pt idx="42">
                  <c:v>CUST043</c:v>
                </c:pt>
                <c:pt idx="43">
                  <c:v>CUST044</c:v>
                </c:pt>
                <c:pt idx="44">
                  <c:v>CUST045</c:v>
                </c:pt>
                <c:pt idx="45">
                  <c:v>CUST046</c:v>
                </c:pt>
                <c:pt idx="46">
                  <c:v>CUST047</c:v>
                </c:pt>
                <c:pt idx="47">
                  <c:v>CUST048</c:v>
                </c:pt>
                <c:pt idx="48">
                  <c:v>CUST049</c:v>
                </c:pt>
                <c:pt idx="49">
                  <c:v>CUST050</c:v>
                </c:pt>
                <c:pt idx="50">
                  <c:v>CUST051</c:v>
                </c:pt>
                <c:pt idx="51">
                  <c:v>CUST052</c:v>
                </c:pt>
                <c:pt idx="52">
                  <c:v>CUST053</c:v>
                </c:pt>
                <c:pt idx="53">
                  <c:v>CUST054</c:v>
                </c:pt>
                <c:pt idx="54">
                  <c:v>CUST055</c:v>
                </c:pt>
                <c:pt idx="55">
                  <c:v>CUST056</c:v>
                </c:pt>
                <c:pt idx="56">
                  <c:v>CUST057</c:v>
                </c:pt>
                <c:pt idx="57">
                  <c:v>CUST058</c:v>
                </c:pt>
                <c:pt idx="58">
                  <c:v>CUST059</c:v>
                </c:pt>
                <c:pt idx="59">
                  <c:v>CUST060</c:v>
                </c:pt>
                <c:pt idx="60">
                  <c:v>CUST061</c:v>
                </c:pt>
                <c:pt idx="61">
                  <c:v>CUST062</c:v>
                </c:pt>
                <c:pt idx="62">
                  <c:v>CUST063</c:v>
                </c:pt>
                <c:pt idx="63">
                  <c:v>CUST064</c:v>
                </c:pt>
                <c:pt idx="64">
                  <c:v>CUST065</c:v>
                </c:pt>
                <c:pt idx="65">
                  <c:v>CUST066</c:v>
                </c:pt>
                <c:pt idx="66">
                  <c:v>CUST067</c:v>
                </c:pt>
                <c:pt idx="67">
                  <c:v>CUST068</c:v>
                </c:pt>
                <c:pt idx="68">
                  <c:v>CUST069</c:v>
                </c:pt>
                <c:pt idx="69">
                  <c:v>CUST070</c:v>
                </c:pt>
                <c:pt idx="70">
                  <c:v>CUST071</c:v>
                </c:pt>
                <c:pt idx="71">
                  <c:v>CUST072</c:v>
                </c:pt>
                <c:pt idx="72">
                  <c:v>CUST073</c:v>
                </c:pt>
                <c:pt idx="73">
                  <c:v>CUST074</c:v>
                </c:pt>
                <c:pt idx="74">
                  <c:v>CUST075</c:v>
                </c:pt>
                <c:pt idx="75">
                  <c:v>CUST076</c:v>
                </c:pt>
                <c:pt idx="76">
                  <c:v>CUST077</c:v>
                </c:pt>
                <c:pt idx="77">
                  <c:v>CUST078</c:v>
                </c:pt>
                <c:pt idx="78">
                  <c:v>CUST079</c:v>
                </c:pt>
                <c:pt idx="79">
                  <c:v>CUST080</c:v>
                </c:pt>
                <c:pt idx="80">
                  <c:v>CUST081</c:v>
                </c:pt>
                <c:pt idx="81">
                  <c:v>CUST082</c:v>
                </c:pt>
                <c:pt idx="82">
                  <c:v>CUST083</c:v>
                </c:pt>
                <c:pt idx="83">
                  <c:v>CUST084</c:v>
                </c:pt>
                <c:pt idx="84">
                  <c:v>CUST085</c:v>
                </c:pt>
                <c:pt idx="85">
                  <c:v>CUST086</c:v>
                </c:pt>
                <c:pt idx="86">
                  <c:v>CUST087</c:v>
                </c:pt>
                <c:pt idx="87">
                  <c:v>CUST088</c:v>
                </c:pt>
                <c:pt idx="88">
                  <c:v>CUST089</c:v>
                </c:pt>
                <c:pt idx="89">
                  <c:v>CUST090</c:v>
                </c:pt>
                <c:pt idx="90">
                  <c:v>CUST091</c:v>
                </c:pt>
                <c:pt idx="91">
                  <c:v>CUST092</c:v>
                </c:pt>
                <c:pt idx="92">
                  <c:v>CUST093</c:v>
                </c:pt>
                <c:pt idx="93">
                  <c:v>CUST094</c:v>
                </c:pt>
                <c:pt idx="94">
                  <c:v>CUST095</c:v>
                </c:pt>
                <c:pt idx="95">
                  <c:v>CUST096</c:v>
                </c:pt>
                <c:pt idx="96">
                  <c:v>CUST097</c:v>
                </c:pt>
                <c:pt idx="97">
                  <c:v>CUST098</c:v>
                </c:pt>
                <c:pt idx="98">
                  <c:v>CUST099</c:v>
                </c:pt>
                <c:pt idx="99">
                  <c:v>CUST100</c:v>
                </c:pt>
              </c:strCache>
            </c:strRef>
          </c:cat>
          <c:val>
            <c:numRef>
              <c:f>'Pivot Tables'!$B$149:$B$249</c:f>
              <c:numCache>
                <c:formatCode>General</c:formatCode>
                <c:ptCount val="100"/>
                <c:pt idx="0">
                  <c:v>1324.6999999999998</c:v>
                </c:pt>
                <c:pt idx="1">
                  <c:v>1891.8999999999999</c:v>
                </c:pt>
                <c:pt idx="2">
                  <c:v>1950.44</c:v>
                </c:pt>
                <c:pt idx="3">
                  <c:v>1730.9099999999999</c:v>
                </c:pt>
                <c:pt idx="4">
                  <c:v>2136.1899999999987</c:v>
                </c:pt>
                <c:pt idx="5">
                  <c:v>1745.0399999999981</c:v>
                </c:pt>
                <c:pt idx="6">
                  <c:v>2450.2999999999997</c:v>
                </c:pt>
                <c:pt idx="7">
                  <c:v>1602.32</c:v>
                </c:pt>
                <c:pt idx="8">
                  <c:v>1712.4599999999998</c:v>
                </c:pt>
                <c:pt idx="9">
                  <c:v>1338.58</c:v>
                </c:pt>
                <c:pt idx="10">
                  <c:v>2097.58</c:v>
                </c:pt>
                <c:pt idx="11">
                  <c:v>2977.46</c:v>
                </c:pt>
                <c:pt idx="12">
                  <c:v>1343.5400000000002</c:v>
                </c:pt>
                <c:pt idx="13">
                  <c:v>1576.85</c:v>
                </c:pt>
                <c:pt idx="14">
                  <c:v>1884.38</c:v>
                </c:pt>
                <c:pt idx="15">
                  <c:v>1400.6799999999998</c:v>
                </c:pt>
                <c:pt idx="16">
                  <c:v>3044.7599999999975</c:v>
                </c:pt>
                <c:pt idx="17">
                  <c:v>2146.3199999999997</c:v>
                </c:pt>
                <c:pt idx="18">
                  <c:v>1266.6500000000001</c:v>
                </c:pt>
                <c:pt idx="19">
                  <c:v>2697.82</c:v>
                </c:pt>
                <c:pt idx="20">
                  <c:v>790.54</c:v>
                </c:pt>
                <c:pt idx="21">
                  <c:v>1943.52</c:v>
                </c:pt>
                <c:pt idx="22">
                  <c:v>1018.29</c:v>
                </c:pt>
                <c:pt idx="23">
                  <c:v>1190.3899999999999</c:v>
                </c:pt>
                <c:pt idx="24">
                  <c:v>3904.0299999999993</c:v>
                </c:pt>
                <c:pt idx="25">
                  <c:v>2465.9299999999989</c:v>
                </c:pt>
                <c:pt idx="26">
                  <c:v>1475.099999999999</c:v>
                </c:pt>
                <c:pt idx="27">
                  <c:v>930.75999999999988</c:v>
                </c:pt>
                <c:pt idx="28">
                  <c:v>3664.6099999999997</c:v>
                </c:pt>
                <c:pt idx="29">
                  <c:v>1633.559999999999</c:v>
                </c:pt>
                <c:pt idx="30">
                  <c:v>1739.4799999999989</c:v>
                </c:pt>
                <c:pt idx="31">
                  <c:v>2695.61</c:v>
                </c:pt>
                <c:pt idx="32">
                  <c:v>3281.7100000000005</c:v>
                </c:pt>
                <c:pt idx="33">
                  <c:v>1064.1100000000001</c:v>
                </c:pt>
                <c:pt idx="34">
                  <c:v>1881.02</c:v>
                </c:pt>
                <c:pt idx="35">
                  <c:v>2237.3000000000002</c:v>
                </c:pt>
                <c:pt idx="36">
                  <c:v>2368.5300000000002</c:v>
                </c:pt>
                <c:pt idx="37">
                  <c:v>1590.0099999999989</c:v>
                </c:pt>
                <c:pt idx="38">
                  <c:v>1532.09</c:v>
                </c:pt>
                <c:pt idx="39">
                  <c:v>2227.1299999999997</c:v>
                </c:pt>
                <c:pt idx="40">
                  <c:v>2117.3499999999995</c:v>
                </c:pt>
                <c:pt idx="41">
                  <c:v>1696.799999999999</c:v>
                </c:pt>
                <c:pt idx="42">
                  <c:v>930.58999999999901</c:v>
                </c:pt>
                <c:pt idx="43">
                  <c:v>1522.12</c:v>
                </c:pt>
                <c:pt idx="44">
                  <c:v>2504.369999999999</c:v>
                </c:pt>
                <c:pt idx="45">
                  <c:v>2611.85</c:v>
                </c:pt>
                <c:pt idx="46">
                  <c:v>2392.1</c:v>
                </c:pt>
                <c:pt idx="47">
                  <c:v>1944.699999999998</c:v>
                </c:pt>
                <c:pt idx="48">
                  <c:v>2482.66</c:v>
                </c:pt>
                <c:pt idx="49">
                  <c:v>1398.73</c:v>
                </c:pt>
                <c:pt idx="50">
                  <c:v>3259.2899999999981</c:v>
                </c:pt>
                <c:pt idx="51">
                  <c:v>827.99</c:v>
                </c:pt>
                <c:pt idx="52">
                  <c:v>3021.61</c:v>
                </c:pt>
                <c:pt idx="53">
                  <c:v>2264.8299999999977</c:v>
                </c:pt>
                <c:pt idx="54">
                  <c:v>2525.7200000000003</c:v>
                </c:pt>
                <c:pt idx="55">
                  <c:v>956.80999999999983</c:v>
                </c:pt>
                <c:pt idx="56">
                  <c:v>1793.8200000000002</c:v>
                </c:pt>
                <c:pt idx="57">
                  <c:v>1533.5099999999989</c:v>
                </c:pt>
                <c:pt idx="58">
                  <c:v>2637.0699999999997</c:v>
                </c:pt>
                <c:pt idx="59">
                  <c:v>3089.1599999999989</c:v>
                </c:pt>
                <c:pt idx="60">
                  <c:v>1621.5299999999997</c:v>
                </c:pt>
                <c:pt idx="61">
                  <c:v>2590.6299999999992</c:v>
                </c:pt>
                <c:pt idx="62">
                  <c:v>2236.81</c:v>
                </c:pt>
                <c:pt idx="63">
                  <c:v>2014.9099999999987</c:v>
                </c:pt>
                <c:pt idx="64">
                  <c:v>721.38999999999987</c:v>
                </c:pt>
                <c:pt idx="65">
                  <c:v>1602.9099999999992</c:v>
                </c:pt>
                <c:pt idx="66">
                  <c:v>1390.11</c:v>
                </c:pt>
                <c:pt idx="67">
                  <c:v>1479.879999999999</c:v>
                </c:pt>
                <c:pt idx="68">
                  <c:v>1091.7</c:v>
                </c:pt>
                <c:pt idx="69">
                  <c:v>1620.1399999999999</c:v>
                </c:pt>
                <c:pt idx="70">
                  <c:v>2417.329999999999</c:v>
                </c:pt>
                <c:pt idx="71">
                  <c:v>3294.5399999999991</c:v>
                </c:pt>
                <c:pt idx="72">
                  <c:v>1566.2099999999987</c:v>
                </c:pt>
                <c:pt idx="73">
                  <c:v>2975.4099999999989</c:v>
                </c:pt>
                <c:pt idx="74">
                  <c:v>1488.84</c:v>
                </c:pt>
                <c:pt idx="75">
                  <c:v>1463.1100000000001</c:v>
                </c:pt>
                <c:pt idx="76">
                  <c:v>1492.45</c:v>
                </c:pt>
                <c:pt idx="77">
                  <c:v>1660.4699999999998</c:v>
                </c:pt>
                <c:pt idx="78">
                  <c:v>1965.65</c:v>
                </c:pt>
                <c:pt idx="79">
                  <c:v>1264.43</c:v>
                </c:pt>
                <c:pt idx="80">
                  <c:v>2107.0299999999997</c:v>
                </c:pt>
                <c:pt idx="81">
                  <c:v>2546.4499999999998</c:v>
                </c:pt>
                <c:pt idx="82">
                  <c:v>1400.12</c:v>
                </c:pt>
                <c:pt idx="83">
                  <c:v>1690.37</c:v>
                </c:pt>
                <c:pt idx="84">
                  <c:v>1298.4599999999998</c:v>
                </c:pt>
                <c:pt idx="85">
                  <c:v>1457.49</c:v>
                </c:pt>
                <c:pt idx="86">
                  <c:v>2769.0100000000007</c:v>
                </c:pt>
                <c:pt idx="87">
                  <c:v>2283.0699999999997</c:v>
                </c:pt>
                <c:pt idx="88">
                  <c:v>2310.1200000000003</c:v>
                </c:pt>
                <c:pt idx="89">
                  <c:v>1265.549999999999</c:v>
                </c:pt>
                <c:pt idx="90">
                  <c:v>952.07</c:v>
                </c:pt>
                <c:pt idx="91">
                  <c:v>2582.79</c:v>
                </c:pt>
                <c:pt idx="92">
                  <c:v>2751.26</c:v>
                </c:pt>
                <c:pt idx="93">
                  <c:v>2218.6299999999992</c:v>
                </c:pt>
                <c:pt idx="94">
                  <c:v>1402.36</c:v>
                </c:pt>
                <c:pt idx="95">
                  <c:v>1264.55</c:v>
                </c:pt>
                <c:pt idx="96">
                  <c:v>2477.8500000000004</c:v>
                </c:pt>
                <c:pt idx="97">
                  <c:v>2903.7</c:v>
                </c:pt>
                <c:pt idx="98">
                  <c:v>2557.179999999998</c:v>
                </c:pt>
                <c:pt idx="99">
                  <c:v>1110.5099999999991</c:v>
                </c:pt>
              </c:numCache>
            </c:numRef>
          </c:val>
          <c:smooth val="0"/>
          <c:extLst>
            <c:ext xmlns:c16="http://schemas.microsoft.com/office/drawing/2014/chart" uri="{C3380CC4-5D6E-409C-BE32-E72D297353CC}">
              <c16:uniqueId val="{00000000-9257-4799-AF1E-02072EC23DF2}"/>
            </c:ext>
          </c:extLst>
        </c:ser>
        <c:dLbls>
          <c:showLegendKey val="0"/>
          <c:showVal val="0"/>
          <c:showCatName val="0"/>
          <c:showSerName val="0"/>
          <c:showPercent val="0"/>
          <c:showBubbleSize val="0"/>
        </c:dLbls>
        <c:smooth val="0"/>
        <c:axId val="855296559"/>
        <c:axId val="855297519"/>
      </c:lineChart>
      <c:catAx>
        <c:axId val="85529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855297519"/>
        <c:crosses val="autoZero"/>
        <c:auto val="1"/>
        <c:lblAlgn val="ctr"/>
        <c:lblOffset val="100"/>
        <c:noMultiLvlLbl val="0"/>
      </c:catAx>
      <c:valAx>
        <c:axId val="855297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85529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Tables!SalesByDate</c:name>
    <c:fmtId val="3"/>
  </c:pivotSource>
  <c:chart>
    <c:autoTitleDeleted val="1"/>
    <c:pivotFmts>
      <c:pivotFmt>
        <c:idx val="0"/>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Tables'!$B$252</c:f>
              <c:strCache>
                <c:ptCount val="1"/>
                <c:pt idx="0">
                  <c:v>Total</c:v>
                </c:pt>
              </c:strCache>
            </c:strRef>
          </c:tx>
          <c:spPr>
            <a:solidFill>
              <a:schemeClr val="tx1">
                <a:lumMod val="50000"/>
                <a:lumOff val="50000"/>
              </a:schemeClr>
            </a:solidFill>
            <a:ln>
              <a:noFill/>
            </a:ln>
            <a:effectLst/>
            <a:sp3d/>
          </c:spPr>
          <c:cat>
            <c:strRef>
              <c:f>'Pivot Tables'!$A$253:$A$1253</c:f>
              <c:strCache>
                <c:ptCount val="1000"/>
                <c:pt idx="0">
                  <c:v>2023-01-01</c:v>
                </c:pt>
                <c:pt idx="1">
                  <c:v>2023-01-02</c:v>
                </c:pt>
                <c:pt idx="2">
                  <c:v>2023-01-03</c:v>
                </c:pt>
                <c:pt idx="3">
                  <c:v>2023-01-04</c:v>
                </c:pt>
                <c:pt idx="4">
                  <c:v>2023-01-05</c:v>
                </c:pt>
                <c:pt idx="5">
                  <c:v>2023-01-06</c:v>
                </c:pt>
                <c:pt idx="6">
                  <c:v>2023-01-07</c:v>
                </c:pt>
                <c:pt idx="7">
                  <c:v>2023-01-08</c:v>
                </c:pt>
                <c:pt idx="8">
                  <c:v>2023-01-09</c:v>
                </c:pt>
                <c:pt idx="9">
                  <c:v>2023-01-10</c:v>
                </c:pt>
                <c:pt idx="10">
                  <c:v>2023-01-11</c:v>
                </c:pt>
                <c:pt idx="11">
                  <c:v>2023-01-12</c:v>
                </c:pt>
                <c:pt idx="12">
                  <c:v>2023-01-13</c:v>
                </c:pt>
                <c:pt idx="13">
                  <c:v>2023-01-14</c:v>
                </c:pt>
                <c:pt idx="14">
                  <c:v>2023-01-15</c:v>
                </c:pt>
                <c:pt idx="15">
                  <c:v>2023-01-16</c:v>
                </c:pt>
                <c:pt idx="16">
                  <c:v>2023-01-17</c:v>
                </c:pt>
                <c:pt idx="17">
                  <c:v>2023-01-18</c:v>
                </c:pt>
                <c:pt idx="18">
                  <c:v>2023-01-19</c:v>
                </c:pt>
                <c:pt idx="19">
                  <c:v>2023-01-20</c:v>
                </c:pt>
                <c:pt idx="20">
                  <c:v>2023-01-21</c:v>
                </c:pt>
                <c:pt idx="21">
                  <c:v>2023-01-22</c:v>
                </c:pt>
                <c:pt idx="22">
                  <c:v>2023-01-23</c:v>
                </c:pt>
                <c:pt idx="23">
                  <c:v>2023-01-24</c:v>
                </c:pt>
                <c:pt idx="24">
                  <c:v>2023-01-25</c:v>
                </c:pt>
                <c:pt idx="25">
                  <c:v>2023-01-26</c:v>
                </c:pt>
                <c:pt idx="26">
                  <c:v>2023-01-27</c:v>
                </c:pt>
                <c:pt idx="27">
                  <c:v>2023-01-28</c:v>
                </c:pt>
                <c:pt idx="28">
                  <c:v>2023-01-29</c:v>
                </c:pt>
                <c:pt idx="29">
                  <c:v>2023-01-30</c:v>
                </c:pt>
                <c:pt idx="30">
                  <c:v>2023-01-31</c:v>
                </c:pt>
                <c:pt idx="31">
                  <c:v>2023-02-01</c:v>
                </c:pt>
                <c:pt idx="32">
                  <c:v>2023-02-02</c:v>
                </c:pt>
                <c:pt idx="33">
                  <c:v>2023-02-03</c:v>
                </c:pt>
                <c:pt idx="34">
                  <c:v>2023-02-04</c:v>
                </c:pt>
                <c:pt idx="35">
                  <c:v>2023-02-05</c:v>
                </c:pt>
                <c:pt idx="36">
                  <c:v>2023-02-06</c:v>
                </c:pt>
                <c:pt idx="37">
                  <c:v>2023-02-07</c:v>
                </c:pt>
                <c:pt idx="38">
                  <c:v>2023-02-08</c:v>
                </c:pt>
                <c:pt idx="39">
                  <c:v>2023-02-09</c:v>
                </c:pt>
                <c:pt idx="40">
                  <c:v>2023-02-10</c:v>
                </c:pt>
                <c:pt idx="41">
                  <c:v>2023-02-11</c:v>
                </c:pt>
                <c:pt idx="42">
                  <c:v>2023-02-12</c:v>
                </c:pt>
                <c:pt idx="43">
                  <c:v>2023-02-13</c:v>
                </c:pt>
                <c:pt idx="44">
                  <c:v>2023-02-14</c:v>
                </c:pt>
                <c:pt idx="45">
                  <c:v>2023-02-15</c:v>
                </c:pt>
                <c:pt idx="46">
                  <c:v>2023-02-16</c:v>
                </c:pt>
                <c:pt idx="47">
                  <c:v>2023-02-17</c:v>
                </c:pt>
                <c:pt idx="48">
                  <c:v>2023-02-18</c:v>
                </c:pt>
                <c:pt idx="49">
                  <c:v>2023-02-19</c:v>
                </c:pt>
                <c:pt idx="50">
                  <c:v>2023-02-20</c:v>
                </c:pt>
                <c:pt idx="51">
                  <c:v>2023-02-21</c:v>
                </c:pt>
                <c:pt idx="52">
                  <c:v>2023-02-22</c:v>
                </c:pt>
                <c:pt idx="53">
                  <c:v>2023-02-23</c:v>
                </c:pt>
                <c:pt idx="54">
                  <c:v>2023-02-24</c:v>
                </c:pt>
                <c:pt idx="55">
                  <c:v>2023-02-25</c:v>
                </c:pt>
                <c:pt idx="56">
                  <c:v>2023-02-26</c:v>
                </c:pt>
                <c:pt idx="57">
                  <c:v>2023-02-27</c:v>
                </c:pt>
                <c:pt idx="58">
                  <c:v>2023-02-28</c:v>
                </c:pt>
                <c:pt idx="59">
                  <c:v>2023-03-01</c:v>
                </c:pt>
                <c:pt idx="60">
                  <c:v>2023-03-02</c:v>
                </c:pt>
                <c:pt idx="61">
                  <c:v>2023-03-03</c:v>
                </c:pt>
                <c:pt idx="62">
                  <c:v>2023-03-04</c:v>
                </c:pt>
                <c:pt idx="63">
                  <c:v>2023-03-05</c:v>
                </c:pt>
                <c:pt idx="64">
                  <c:v>2023-03-06</c:v>
                </c:pt>
                <c:pt idx="65">
                  <c:v>2023-03-07</c:v>
                </c:pt>
                <c:pt idx="66">
                  <c:v>2023-03-08</c:v>
                </c:pt>
                <c:pt idx="67">
                  <c:v>2023-03-09</c:v>
                </c:pt>
                <c:pt idx="68">
                  <c:v>2023-03-10</c:v>
                </c:pt>
                <c:pt idx="69">
                  <c:v>2023-03-11</c:v>
                </c:pt>
                <c:pt idx="70">
                  <c:v>2023-03-12</c:v>
                </c:pt>
                <c:pt idx="71">
                  <c:v>2023-03-13</c:v>
                </c:pt>
                <c:pt idx="72">
                  <c:v>2023-03-14</c:v>
                </c:pt>
                <c:pt idx="73">
                  <c:v>2023-03-15</c:v>
                </c:pt>
                <c:pt idx="74">
                  <c:v>2023-03-16</c:v>
                </c:pt>
                <c:pt idx="75">
                  <c:v>2023-03-17</c:v>
                </c:pt>
                <c:pt idx="76">
                  <c:v>2023-03-18</c:v>
                </c:pt>
                <c:pt idx="77">
                  <c:v>2023-03-19</c:v>
                </c:pt>
                <c:pt idx="78">
                  <c:v>2023-03-20</c:v>
                </c:pt>
                <c:pt idx="79">
                  <c:v>2023-03-21</c:v>
                </c:pt>
                <c:pt idx="80">
                  <c:v>2023-03-22</c:v>
                </c:pt>
                <c:pt idx="81">
                  <c:v>2023-03-23</c:v>
                </c:pt>
                <c:pt idx="82">
                  <c:v>2023-03-24</c:v>
                </c:pt>
                <c:pt idx="83">
                  <c:v>2023-03-25</c:v>
                </c:pt>
                <c:pt idx="84">
                  <c:v>2023-03-26</c:v>
                </c:pt>
                <c:pt idx="85">
                  <c:v>2023-03-27</c:v>
                </c:pt>
                <c:pt idx="86">
                  <c:v>2023-03-28</c:v>
                </c:pt>
                <c:pt idx="87">
                  <c:v>2023-03-29</c:v>
                </c:pt>
                <c:pt idx="88">
                  <c:v>2023-03-30</c:v>
                </c:pt>
                <c:pt idx="89">
                  <c:v>2023-03-31</c:v>
                </c:pt>
                <c:pt idx="90">
                  <c:v>2023-04-01</c:v>
                </c:pt>
                <c:pt idx="91">
                  <c:v>2023-04-02</c:v>
                </c:pt>
                <c:pt idx="92">
                  <c:v>2023-04-03</c:v>
                </c:pt>
                <c:pt idx="93">
                  <c:v>2023-04-04</c:v>
                </c:pt>
                <c:pt idx="94">
                  <c:v>2023-04-05</c:v>
                </c:pt>
                <c:pt idx="95">
                  <c:v>2023-04-06</c:v>
                </c:pt>
                <c:pt idx="96">
                  <c:v>2023-04-07</c:v>
                </c:pt>
                <c:pt idx="97">
                  <c:v>2023-04-08</c:v>
                </c:pt>
                <c:pt idx="98">
                  <c:v>2023-04-09</c:v>
                </c:pt>
                <c:pt idx="99">
                  <c:v>2023-04-10</c:v>
                </c:pt>
                <c:pt idx="100">
                  <c:v>2023-04-11</c:v>
                </c:pt>
                <c:pt idx="101">
                  <c:v>2023-04-12</c:v>
                </c:pt>
                <c:pt idx="102">
                  <c:v>2023-04-13</c:v>
                </c:pt>
                <c:pt idx="103">
                  <c:v>2023-04-14</c:v>
                </c:pt>
                <c:pt idx="104">
                  <c:v>2023-04-15</c:v>
                </c:pt>
                <c:pt idx="105">
                  <c:v>2023-04-16</c:v>
                </c:pt>
                <c:pt idx="106">
                  <c:v>2023-04-17</c:v>
                </c:pt>
                <c:pt idx="107">
                  <c:v>2023-04-18</c:v>
                </c:pt>
                <c:pt idx="108">
                  <c:v>2023-04-19</c:v>
                </c:pt>
                <c:pt idx="109">
                  <c:v>2023-04-20</c:v>
                </c:pt>
                <c:pt idx="110">
                  <c:v>2023-04-21</c:v>
                </c:pt>
                <c:pt idx="111">
                  <c:v>2023-04-22</c:v>
                </c:pt>
                <c:pt idx="112">
                  <c:v>2023-04-23</c:v>
                </c:pt>
                <c:pt idx="113">
                  <c:v>2023-04-24</c:v>
                </c:pt>
                <c:pt idx="114">
                  <c:v>2023-04-25</c:v>
                </c:pt>
                <c:pt idx="115">
                  <c:v>2023-04-26</c:v>
                </c:pt>
                <c:pt idx="116">
                  <c:v>2023-04-27</c:v>
                </c:pt>
                <c:pt idx="117">
                  <c:v>2023-04-28</c:v>
                </c:pt>
                <c:pt idx="118">
                  <c:v>2023-04-29</c:v>
                </c:pt>
                <c:pt idx="119">
                  <c:v>2023-04-30</c:v>
                </c:pt>
                <c:pt idx="120">
                  <c:v>2023-05-01</c:v>
                </c:pt>
                <c:pt idx="121">
                  <c:v>2023-05-02</c:v>
                </c:pt>
                <c:pt idx="122">
                  <c:v>2023-05-03</c:v>
                </c:pt>
                <c:pt idx="123">
                  <c:v>2023-05-04</c:v>
                </c:pt>
                <c:pt idx="124">
                  <c:v>2023-05-05</c:v>
                </c:pt>
                <c:pt idx="125">
                  <c:v>2023-05-06</c:v>
                </c:pt>
                <c:pt idx="126">
                  <c:v>2023-05-07</c:v>
                </c:pt>
                <c:pt idx="127">
                  <c:v>2023-05-08</c:v>
                </c:pt>
                <c:pt idx="128">
                  <c:v>2023-05-09</c:v>
                </c:pt>
                <c:pt idx="129">
                  <c:v>2023-05-10</c:v>
                </c:pt>
                <c:pt idx="130">
                  <c:v>2023-05-11</c:v>
                </c:pt>
                <c:pt idx="131">
                  <c:v>2023-05-12</c:v>
                </c:pt>
                <c:pt idx="132">
                  <c:v>2023-05-13</c:v>
                </c:pt>
                <c:pt idx="133">
                  <c:v>2023-05-14</c:v>
                </c:pt>
                <c:pt idx="134">
                  <c:v>2023-05-15</c:v>
                </c:pt>
                <c:pt idx="135">
                  <c:v>2023-05-16</c:v>
                </c:pt>
                <c:pt idx="136">
                  <c:v>2023-05-17</c:v>
                </c:pt>
                <c:pt idx="137">
                  <c:v>2023-05-18</c:v>
                </c:pt>
                <c:pt idx="138">
                  <c:v>2023-05-19</c:v>
                </c:pt>
                <c:pt idx="139">
                  <c:v>2023-05-20</c:v>
                </c:pt>
                <c:pt idx="140">
                  <c:v>2023-05-21</c:v>
                </c:pt>
                <c:pt idx="141">
                  <c:v>2023-05-22</c:v>
                </c:pt>
                <c:pt idx="142">
                  <c:v>2023-05-23</c:v>
                </c:pt>
                <c:pt idx="143">
                  <c:v>2023-05-24</c:v>
                </c:pt>
                <c:pt idx="144">
                  <c:v>2023-05-25</c:v>
                </c:pt>
                <c:pt idx="145">
                  <c:v>2023-05-26</c:v>
                </c:pt>
                <c:pt idx="146">
                  <c:v>2023-05-27</c:v>
                </c:pt>
                <c:pt idx="147">
                  <c:v>2023-05-28</c:v>
                </c:pt>
                <c:pt idx="148">
                  <c:v>2023-05-29</c:v>
                </c:pt>
                <c:pt idx="149">
                  <c:v>2023-05-30</c:v>
                </c:pt>
                <c:pt idx="150">
                  <c:v>2023-05-31</c:v>
                </c:pt>
                <c:pt idx="151">
                  <c:v>2023-06-01</c:v>
                </c:pt>
                <c:pt idx="152">
                  <c:v>2023-06-02</c:v>
                </c:pt>
                <c:pt idx="153">
                  <c:v>2023-06-03</c:v>
                </c:pt>
                <c:pt idx="154">
                  <c:v>2023-06-04</c:v>
                </c:pt>
                <c:pt idx="155">
                  <c:v>2023-06-05</c:v>
                </c:pt>
                <c:pt idx="156">
                  <c:v>2023-06-06</c:v>
                </c:pt>
                <c:pt idx="157">
                  <c:v>2023-06-07</c:v>
                </c:pt>
                <c:pt idx="158">
                  <c:v>2023-06-08</c:v>
                </c:pt>
                <c:pt idx="159">
                  <c:v>2023-06-09</c:v>
                </c:pt>
                <c:pt idx="160">
                  <c:v>2023-06-10</c:v>
                </c:pt>
                <c:pt idx="161">
                  <c:v>2023-06-11</c:v>
                </c:pt>
                <c:pt idx="162">
                  <c:v>2023-06-12</c:v>
                </c:pt>
                <c:pt idx="163">
                  <c:v>2023-06-13</c:v>
                </c:pt>
                <c:pt idx="164">
                  <c:v>2023-06-14</c:v>
                </c:pt>
                <c:pt idx="165">
                  <c:v>2023-06-15</c:v>
                </c:pt>
                <c:pt idx="166">
                  <c:v>2023-06-16</c:v>
                </c:pt>
                <c:pt idx="167">
                  <c:v>2023-06-17</c:v>
                </c:pt>
                <c:pt idx="168">
                  <c:v>2023-06-18</c:v>
                </c:pt>
                <c:pt idx="169">
                  <c:v>2023-06-19</c:v>
                </c:pt>
                <c:pt idx="170">
                  <c:v>2023-06-20</c:v>
                </c:pt>
                <c:pt idx="171">
                  <c:v>2023-06-21</c:v>
                </c:pt>
                <c:pt idx="172">
                  <c:v>2023-06-22</c:v>
                </c:pt>
                <c:pt idx="173">
                  <c:v>2023-06-23</c:v>
                </c:pt>
                <c:pt idx="174">
                  <c:v>2023-06-24</c:v>
                </c:pt>
                <c:pt idx="175">
                  <c:v>2023-06-25</c:v>
                </c:pt>
                <c:pt idx="176">
                  <c:v>2023-06-26</c:v>
                </c:pt>
                <c:pt idx="177">
                  <c:v>2023-06-27</c:v>
                </c:pt>
                <c:pt idx="178">
                  <c:v>2023-06-28</c:v>
                </c:pt>
                <c:pt idx="179">
                  <c:v>2023-06-29</c:v>
                </c:pt>
                <c:pt idx="180">
                  <c:v>2023-06-30</c:v>
                </c:pt>
                <c:pt idx="181">
                  <c:v>2023-07-01</c:v>
                </c:pt>
                <c:pt idx="182">
                  <c:v>2023-07-02</c:v>
                </c:pt>
                <c:pt idx="183">
                  <c:v>2023-07-03</c:v>
                </c:pt>
                <c:pt idx="184">
                  <c:v>2023-07-04</c:v>
                </c:pt>
                <c:pt idx="185">
                  <c:v>2023-07-05</c:v>
                </c:pt>
                <c:pt idx="186">
                  <c:v>2023-07-06</c:v>
                </c:pt>
                <c:pt idx="187">
                  <c:v>2023-07-07</c:v>
                </c:pt>
                <c:pt idx="188">
                  <c:v>2023-07-08</c:v>
                </c:pt>
                <c:pt idx="189">
                  <c:v>2023-07-09</c:v>
                </c:pt>
                <c:pt idx="190">
                  <c:v>2023-07-10</c:v>
                </c:pt>
                <c:pt idx="191">
                  <c:v>2023-07-11</c:v>
                </c:pt>
                <c:pt idx="192">
                  <c:v>2023-07-12</c:v>
                </c:pt>
                <c:pt idx="193">
                  <c:v>2023-07-13</c:v>
                </c:pt>
                <c:pt idx="194">
                  <c:v>2023-07-14</c:v>
                </c:pt>
                <c:pt idx="195">
                  <c:v>2023-07-15</c:v>
                </c:pt>
                <c:pt idx="196">
                  <c:v>2023-07-16</c:v>
                </c:pt>
                <c:pt idx="197">
                  <c:v>2023-07-17</c:v>
                </c:pt>
                <c:pt idx="198">
                  <c:v>2023-07-18</c:v>
                </c:pt>
                <c:pt idx="199">
                  <c:v>2023-07-19</c:v>
                </c:pt>
                <c:pt idx="200">
                  <c:v>2023-07-20</c:v>
                </c:pt>
                <c:pt idx="201">
                  <c:v>2023-07-21</c:v>
                </c:pt>
                <c:pt idx="202">
                  <c:v>2023-07-22</c:v>
                </c:pt>
                <c:pt idx="203">
                  <c:v>2023-07-23</c:v>
                </c:pt>
                <c:pt idx="204">
                  <c:v>2023-07-24</c:v>
                </c:pt>
                <c:pt idx="205">
                  <c:v>2023-07-25</c:v>
                </c:pt>
                <c:pt idx="206">
                  <c:v>2023-07-26</c:v>
                </c:pt>
                <c:pt idx="207">
                  <c:v>2023-07-27</c:v>
                </c:pt>
                <c:pt idx="208">
                  <c:v>2023-07-28</c:v>
                </c:pt>
                <c:pt idx="209">
                  <c:v>2023-07-29</c:v>
                </c:pt>
                <c:pt idx="210">
                  <c:v>2023-07-30</c:v>
                </c:pt>
                <c:pt idx="211">
                  <c:v>2023-07-31</c:v>
                </c:pt>
                <c:pt idx="212">
                  <c:v>2023-08-01</c:v>
                </c:pt>
                <c:pt idx="213">
                  <c:v>2023-08-02</c:v>
                </c:pt>
                <c:pt idx="214">
                  <c:v>2023-08-03</c:v>
                </c:pt>
                <c:pt idx="215">
                  <c:v>2023-08-04</c:v>
                </c:pt>
                <c:pt idx="216">
                  <c:v>2023-08-05</c:v>
                </c:pt>
                <c:pt idx="217">
                  <c:v>2023-08-06</c:v>
                </c:pt>
                <c:pt idx="218">
                  <c:v>2023-08-07</c:v>
                </c:pt>
                <c:pt idx="219">
                  <c:v>2023-08-08</c:v>
                </c:pt>
                <c:pt idx="220">
                  <c:v>2023-08-09</c:v>
                </c:pt>
                <c:pt idx="221">
                  <c:v>2023-08-10</c:v>
                </c:pt>
                <c:pt idx="222">
                  <c:v>2023-08-11</c:v>
                </c:pt>
                <c:pt idx="223">
                  <c:v>2023-08-12</c:v>
                </c:pt>
                <c:pt idx="224">
                  <c:v>2023-08-13</c:v>
                </c:pt>
                <c:pt idx="225">
                  <c:v>2023-08-14</c:v>
                </c:pt>
                <c:pt idx="226">
                  <c:v>2023-08-15</c:v>
                </c:pt>
                <c:pt idx="227">
                  <c:v>2023-08-16</c:v>
                </c:pt>
                <c:pt idx="228">
                  <c:v>2023-08-17</c:v>
                </c:pt>
                <c:pt idx="229">
                  <c:v>2023-08-18</c:v>
                </c:pt>
                <c:pt idx="230">
                  <c:v>2023-08-19</c:v>
                </c:pt>
                <c:pt idx="231">
                  <c:v>2023-08-20</c:v>
                </c:pt>
                <c:pt idx="232">
                  <c:v>2023-08-21</c:v>
                </c:pt>
                <c:pt idx="233">
                  <c:v>2023-08-22</c:v>
                </c:pt>
                <c:pt idx="234">
                  <c:v>2023-08-23</c:v>
                </c:pt>
                <c:pt idx="235">
                  <c:v>2023-08-24</c:v>
                </c:pt>
                <c:pt idx="236">
                  <c:v>2023-08-25</c:v>
                </c:pt>
                <c:pt idx="237">
                  <c:v>2023-08-26</c:v>
                </c:pt>
                <c:pt idx="238">
                  <c:v>2023-08-27</c:v>
                </c:pt>
                <c:pt idx="239">
                  <c:v>2023-08-28</c:v>
                </c:pt>
                <c:pt idx="240">
                  <c:v>2023-08-29</c:v>
                </c:pt>
                <c:pt idx="241">
                  <c:v>2023-08-30</c:v>
                </c:pt>
                <c:pt idx="242">
                  <c:v>2023-08-31</c:v>
                </c:pt>
                <c:pt idx="243">
                  <c:v>2023-09-01</c:v>
                </c:pt>
                <c:pt idx="244">
                  <c:v>2023-09-02</c:v>
                </c:pt>
                <c:pt idx="245">
                  <c:v>2023-09-03</c:v>
                </c:pt>
                <c:pt idx="246">
                  <c:v>2023-09-04</c:v>
                </c:pt>
                <c:pt idx="247">
                  <c:v>2023-09-05</c:v>
                </c:pt>
                <c:pt idx="248">
                  <c:v>2023-09-06</c:v>
                </c:pt>
                <c:pt idx="249">
                  <c:v>2023-09-07</c:v>
                </c:pt>
                <c:pt idx="250">
                  <c:v>2023-09-08</c:v>
                </c:pt>
                <c:pt idx="251">
                  <c:v>2023-09-09</c:v>
                </c:pt>
                <c:pt idx="252">
                  <c:v>2023-09-10</c:v>
                </c:pt>
                <c:pt idx="253">
                  <c:v>2023-09-11</c:v>
                </c:pt>
                <c:pt idx="254">
                  <c:v>2023-09-12</c:v>
                </c:pt>
                <c:pt idx="255">
                  <c:v>2023-09-13</c:v>
                </c:pt>
                <c:pt idx="256">
                  <c:v>2023-09-14</c:v>
                </c:pt>
                <c:pt idx="257">
                  <c:v>2023-09-15</c:v>
                </c:pt>
                <c:pt idx="258">
                  <c:v>2023-09-16</c:v>
                </c:pt>
                <c:pt idx="259">
                  <c:v>2023-09-17</c:v>
                </c:pt>
                <c:pt idx="260">
                  <c:v>2023-09-18</c:v>
                </c:pt>
                <c:pt idx="261">
                  <c:v>2023-09-19</c:v>
                </c:pt>
                <c:pt idx="262">
                  <c:v>2023-09-20</c:v>
                </c:pt>
                <c:pt idx="263">
                  <c:v>2023-09-21</c:v>
                </c:pt>
                <c:pt idx="264">
                  <c:v>2023-09-22</c:v>
                </c:pt>
                <c:pt idx="265">
                  <c:v>2023-09-23</c:v>
                </c:pt>
                <c:pt idx="266">
                  <c:v>2023-09-24</c:v>
                </c:pt>
                <c:pt idx="267">
                  <c:v>2023-09-25</c:v>
                </c:pt>
                <c:pt idx="268">
                  <c:v>2023-09-26</c:v>
                </c:pt>
                <c:pt idx="269">
                  <c:v>2023-09-27</c:v>
                </c:pt>
                <c:pt idx="270">
                  <c:v>2023-09-28</c:v>
                </c:pt>
                <c:pt idx="271">
                  <c:v>2023-09-29</c:v>
                </c:pt>
                <c:pt idx="272">
                  <c:v>2023-09-30</c:v>
                </c:pt>
                <c:pt idx="273">
                  <c:v>2023-10-01</c:v>
                </c:pt>
                <c:pt idx="274">
                  <c:v>2023-10-02</c:v>
                </c:pt>
                <c:pt idx="275">
                  <c:v>2023-10-03</c:v>
                </c:pt>
                <c:pt idx="276">
                  <c:v>2023-10-04</c:v>
                </c:pt>
                <c:pt idx="277">
                  <c:v>2023-10-05</c:v>
                </c:pt>
                <c:pt idx="278">
                  <c:v>2023-10-06</c:v>
                </c:pt>
                <c:pt idx="279">
                  <c:v>2023-10-07</c:v>
                </c:pt>
                <c:pt idx="280">
                  <c:v>2023-10-08</c:v>
                </c:pt>
                <c:pt idx="281">
                  <c:v>2023-10-09</c:v>
                </c:pt>
                <c:pt idx="282">
                  <c:v>2023-10-10</c:v>
                </c:pt>
                <c:pt idx="283">
                  <c:v>2023-10-11</c:v>
                </c:pt>
                <c:pt idx="284">
                  <c:v>2023-10-12</c:v>
                </c:pt>
                <c:pt idx="285">
                  <c:v>2023-10-13</c:v>
                </c:pt>
                <c:pt idx="286">
                  <c:v>2023-10-14</c:v>
                </c:pt>
                <c:pt idx="287">
                  <c:v>2023-10-15</c:v>
                </c:pt>
                <c:pt idx="288">
                  <c:v>2023-10-16</c:v>
                </c:pt>
                <c:pt idx="289">
                  <c:v>2023-10-17</c:v>
                </c:pt>
                <c:pt idx="290">
                  <c:v>2023-10-18</c:v>
                </c:pt>
                <c:pt idx="291">
                  <c:v>2023-10-19</c:v>
                </c:pt>
                <c:pt idx="292">
                  <c:v>2023-10-20</c:v>
                </c:pt>
                <c:pt idx="293">
                  <c:v>2023-10-21</c:v>
                </c:pt>
                <c:pt idx="294">
                  <c:v>2023-10-22</c:v>
                </c:pt>
                <c:pt idx="295">
                  <c:v>2023-10-23</c:v>
                </c:pt>
                <c:pt idx="296">
                  <c:v>2023-10-24</c:v>
                </c:pt>
                <c:pt idx="297">
                  <c:v>2023-10-25</c:v>
                </c:pt>
                <c:pt idx="298">
                  <c:v>2023-10-26</c:v>
                </c:pt>
                <c:pt idx="299">
                  <c:v>2023-10-27</c:v>
                </c:pt>
                <c:pt idx="300">
                  <c:v>2023-10-28</c:v>
                </c:pt>
                <c:pt idx="301">
                  <c:v>2023-10-29</c:v>
                </c:pt>
                <c:pt idx="302">
                  <c:v>2023-10-30</c:v>
                </c:pt>
                <c:pt idx="303">
                  <c:v>2023-10-31</c:v>
                </c:pt>
                <c:pt idx="304">
                  <c:v>2023-11-01</c:v>
                </c:pt>
                <c:pt idx="305">
                  <c:v>2023-11-02</c:v>
                </c:pt>
                <c:pt idx="306">
                  <c:v>2023-11-03</c:v>
                </c:pt>
                <c:pt idx="307">
                  <c:v>2023-11-04</c:v>
                </c:pt>
                <c:pt idx="308">
                  <c:v>2023-11-05</c:v>
                </c:pt>
                <c:pt idx="309">
                  <c:v>2023-11-06</c:v>
                </c:pt>
                <c:pt idx="310">
                  <c:v>2023-11-07</c:v>
                </c:pt>
                <c:pt idx="311">
                  <c:v>2023-11-08</c:v>
                </c:pt>
                <c:pt idx="312">
                  <c:v>2023-11-09</c:v>
                </c:pt>
                <c:pt idx="313">
                  <c:v>2023-11-10</c:v>
                </c:pt>
                <c:pt idx="314">
                  <c:v>2023-11-11</c:v>
                </c:pt>
                <c:pt idx="315">
                  <c:v>2023-11-12</c:v>
                </c:pt>
                <c:pt idx="316">
                  <c:v>2023-11-13</c:v>
                </c:pt>
                <c:pt idx="317">
                  <c:v>2023-11-14</c:v>
                </c:pt>
                <c:pt idx="318">
                  <c:v>2023-11-15</c:v>
                </c:pt>
                <c:pt idx="319">
                  <c:v>2023-11-16</c:v>
                </c:pt>
                <c:pt idx="320">
                  <c:v>2023-11-17</c:v>
                </c:pt>
                <c:pt idx="321">
                  <c:v>2023-11-18</c:v>
                </c:pt>
                <c:pt idx="322">
                  <c:v>2023-11-19</c:v>
                </c:pt>
                <c:pt idx="323">
                  <c:v>2023-11-20</c:v>
                </c:pt>
                <c:pt idx="324">
                  <c:v>2023-11-21</c:v>
                </c:pt>
                <c:pt idx="325">
                  <c:v>2023-11-22</c:v>
                </c:pt>
                <c:pt idx="326">
                  <c:v>2023-11-23</c:v>
                </c:pt>
                <c:pt idx="327">
                  <c:v>2023-11-24</c:v>
                </c:pt>
                <c:pt idx="328">
                  <c:v>2023-11-25</c:v>
                </c:pt>
                <c:pt idx="329">
                  <c:v>2023-11-26</c:v>
                </c:pt>
                <c:pt idx="330">
                  <c:v>2023-11-27</c:v>
                </c:pt>
                <c:pt idx="331">
                  <c:v>2023-11-28</c:v>
                </c:pt>
                <c:pt idx="332">
                  <c:v>2023-11-29</c:v>
                </c:pt>
                <c:pt idx="333">
                  <c:v>2023-11-30</c:v>
                </c:pt>
                <c:pt idx="334">
                  <c:v>2023-12-01</c:v>
                </c:pt>
                <c:pt idx="335">
                  <c:v>2023-12-02</c:v>
                </c:pt>
                <c:pt idx="336">
                  <c:v>2023-12-03</c:v>
                </c:pt>
                <c:pt idx="337">
                  <c:v>2023-12-04</c:v>
                </c:pt>
                <c:pt idx="338">
                  <c:v>2023-12-05</c:v>
                </c:pt>
                <c:pt idx="339">
                  <c:v>2023-12-06</c:v>
                </c:pt>
                <c:pt idx="340">
                  <c:v>2023-12-07</c:v>
                </c:pt>
                <c:pt idx="341">
                  <c:v>2023-12-08</c:v>
                </c:pt>
                <c:pt idx="342">
                  <c:v>2023-12-09</c:v>
                </c:pt>
                <c:pt idx="343">
                  <c:v>2023-12-10</c:v>
                </c:pt>
                <c:pt idx="344">
                  <c:v>2023-12-11</c:v>
                </c:pt>
                <c:pt idx="345">
                  <c:v>2023-12-12</c:v>
                </c:pt>
                <c:pt idx="346">
                  <c:v>2023-12-13</c:v>
                </c:pt>
                <c:pt idx="347">
                  <c:v>2023-12-14</c:v>
                </c:pt>
                <c:pt idx="348">
                  <c:v>2023-12-15</c:v>
                </c:pt>
                <c:pt idx="349">
                  <c:v>2023-12-16</c:v>
                </c:pt>
                <c:pt idx="350">
                  <c:v>2023-12-17</c:v>
                </c:pt>
                <c:pt idx="351">
                  <c:v>2023-12-18</c:v>
                </c:pt>
                <c:pt idx="352">
                  <c:v>2023-12-19</c:v>
                </c:pt>
                <c:pt idx="353">
                  <c:v>2023-12-20</c:v>
                </c:pt>
                <c:pt idx="354">
                  <c:v>2023-12-21</c:v>
                </c:pt>
                <c:pt idx="355">
                  <c:v>2023-12-22</c:v>
                </c:pt>
                <c:pt idx="356">
                  <c:v>2023-12-23</c:v>
                </c:pt>
                <c:pt idx="357">
                  <c:v>2023-12-24</c:v>
                </c:pt>
                <c:pt idx="358">
                  <c:v>2023-12-25</c:v>
                </c:pt>
                <c:pt idx="359">
                  <c:v>2023-12-26</c:v>
                </c:pt>
                <c:pt idx="360">
                  <c:v>2023-12-27</c:v>
                </c:pt>
                <c:pt idx="361">
                  <c:v>2023-12-28</c:v>
                </c:pt>
                <c:pt idx="362">
                  <c:v>2023-12-29</c:v>
                </c:pt>
                <c:pt idx="363">
                  <c:v>2023-12-30</c:v>
                </c:pt>
                <c:pt idx="364">
                  <c:v>2023-12-31</c:v>
                </c:pt>
                <c:pt idx="365">
                  <c:v>2024-01-01</c:v>
                </c:pt>
                <c:pt idx="366">
                  <c:v>2024-01-02</c:v>
                </c:pt>
                <c:pt idx="367">
                  <c:v>2024-01-03</c:v>
                </c:pt>
                <c:pt idx="368">
                  <c:v>2024-01-04</c:v>
                </c:pt>
                <c:pt idx="369">
                  <c:v>2024-01-05</c:v>
                </c:pt>
                <c:pt idx="370">
                  <c:v>2024-01-06</c:v>
                </c:pt>
                <c:pt idx="371">
                  <c:v>2024-01-07</c:v>
                </c:pt>
                <c:pt idx="372">
                  <c:v>2024-01-08</c:v>
                </c:pt>
                <c:pt idx="373">
                  <c:v>2024-01-09</c:v>
                </c:pt>
                <c:pt idx="374">
                  <c:v>2024-01-10</c:v>
                </c:pt>
                <c:pt idx="375">
                  <c:v>2024-01-11</c:v>
                </c:pt>
                <c:pt idx="376">
                  <c:v>2024-01-12</c:v>
                </c:pt>
                <c:pt idx="377">
                  <c:v>2024-01-13</c:v>
                </c:pt>
                <c:pt idx="378">
                  <c:v>2024-01-14</c:v>
                </c:pt>
                <c:pt idx="379">
                  <c:v>2024-01-15</c:v>
                </c:pt>
                <c:pt idx="380">
                  <c:v>2024-01-16</c:v>
                </c:pt>
                <c:pt idx="381">
                  <c:v>2024-01-17</c:v>
                </c:pt>
                <c:pt idx="382">
                  <c:v>2024-01-18</c:v>
                </c:pt>
                <c:pt idx="383">
                  <c:v>2024-01-19</c:v>
                </c:pt>
                <c:pt idx="384">
                  <c:v>2024-01-20</c:v>
                </c:pt>
                <c:pt idx="385">
                  <c:v>2024-01-21</c:v>
                </c:pt>
                <c:pt idx="386">
                  <c:v>2024-01-22</c:v>
                </c:pt>
                <c:pt idx="387">
                  <c:v>2024-01-23</c:v>
                </c:pt>
                <c:pt idx="388">
                  <c:v>2024-01-24</c:v>
                </c:pt>
                <c:pt idx="389">
                  <c:v>2024-01-25</c:v>
                </c:pt>
                <c:pt idx="390">
                  <c:v>2024-01-26</c:v>
                </c:pt>
                <c:pt idx="391">
                  <c:v>2024-01-27</c:v>
                </c:pt>
                <c:pt idx="392">
                  <c:v>2024-01-28</c:v>
                </c:pt>
                <c:pt idx="393">
                  <c:v>2024-01-29</c:v>
                </c:pt>
                <c:pt idx="394">
                  <c:v>2024-01-30</c:v>
                </c:pt>
                <c:pt idx="395">
                  <c:v>2024-01-31</c:v>
                </c:pt>
                <c:pt idx="396">
                  <c:v>2024-02-01</c:v>
                </c:pt>
                <c:pt idx="397">
                  <c:v>2024-02-02</c:v>
                </c:pt>
                <c:pt idx="398">
                  <c:v>2024-02-03</c:v>
                </c:pt>
                <c:pt idx="399">
                  <c:v>2024-02-04</c:v>
                </c:pt>
                <c:pt idx="400">
                  <c:v>2024-02-05</c:v>
                </c:pt>
                <c:pt idx="401">
                  <c:v>2024-02-06</c:v>
                </c:pt>
                <c:pt idx="402">
                  <c:v>2024-02-07</c:v>
                </c:pt>
                <c:pt idx="403">
                  <c:v>2024-02-08</c:v>
                </c:pt>
                <c:pt idx="404">
                  <c:v>2024-02-09</c:v>
                </c:pt>
                <c:pt idx="405">
                  <c:v>2024-02-10</c:v>
                </c:pt>
                <c:pt idx="406">
                  <c:v>2024-02-11</c:v>
                </c:pt>
                <c:pt idx="407">
                  <c:v>2024-02-12</c:v>
                </c:pt>
                <c:pt idx="408">
                  <c:v>2024-02-13</c:v>
                </c:pt>
                <c:pt idx="409">
                  <c:v>2024-02-14</c:v>
                </c:pt>
                <c:pt idx="410">
                  <c:v>2024-02-15</c:v>
                </c:pt>
                <c:pt idx="411">
                  <c:v>2024-02-16</c:v>
                </c:pt>
                <c:pt idx="412">
                  <c:v>2024-02-17</c:v>
                </c:pt>
                <c:pt idx="413">
                  <c:v>2024-02-18</c:v>
                </c:pt>
                <c:pt idx="414">
                  <c:v>2024-02-19</c:v>
                </c:pt>
                <c:pt idx="415">
                  <c:v>2024-02-20</c:v>
                </c:pt>
                <c:pt idx="416">
                  <c:v>2024-02-21</c:v>
                </c:pt>
                <c:pt idx="417">
                  <c:v>2024-02-22</c:v>
                </c:pt>
                <c:pt idx="418">
                  <c:v>2024-02-23</c:v>
                </c:pt>
                <c:pt idx="419">
                  <c:v>2024-02-24</c:v>
                </c:pt>
                <c:pt idx="420">
                  <c:v>2024-02-25</c:v>
                </c:pt>
                <c:pt idx="421">
                  <c:v>2024-02-26</c:v>
                </c:pt>
                <c:pt idx="422">
                  <c:v>2024-02-27</c:v>
                </c:pt>
                <c:pt idx="423">
                  <c:v>2024-02-28</c:v>
                </c:pt>
                <c:pt idx="424">
                  <c:v>2024-02-29</c:v>
                </c:pt>
                <c:pt idx="425">
                  <c:v>2024-03-01</c:v>
                </c:pt>
                <c:pt idx="426">
                  <c:v>2024-03-02</c:v>
                </c:pt>
                <c:pt idx="427">
                  <c:v>2024-03-03</c:v>
                </c:pt>
                <c:pt idx="428">
                  <c:v>2024-03-04</c:v>
                </c:pt>
                <c:pt idx="429">
                  <c:v>2024-03-05</c:v>
                </c:pt>
                <c:pt idx="430">
                  <c:v>2024-03-06</c:v>
                </c:pt>
                <c:pt idx="431">
                  <c:v>2024-03-07</c:v>
                </c:pt>
                <c:pt idx="432">
                  <c:v>2024-03-08</c:v>
                </c:pt>
                <c:pt idx="433">
                  <c:v>2024-03-09</c:v>
                </c:pt>
                <c:pt idx="434">
                  <c:v>2024-03-10</c:v>
                </c:pt>
                <c:pt idx="435">
                  <c:v>2024-03-11</c:v>
                </c:pt>
                <c:pt idx="436">
                  <c:v>2024-03-12</c:v>
                </c:pt>
                <c:pt idx="437">
                  <c:v>2024-03-13</c:v>
                </c:pt>
                <c:pt idx="438">
                  <c:v>2024-03-14</c:v>
                </c:pt>
                <c:pt idx="439">
                  <c:v>2024-03-15</c:v>
                </c:pt>
                <c:pt idx="440">
                  <c:v>2024-03-16</c:v>
                </c:pt>
                <c:pt idx="441">
                  <c:v>2024-03-17</c:v>
                </c:pt>
                <c:pt idx="442">
                  <c:v>2024-03-18</c:v>
                </c:pt>
                <c:pt idx="443">
                  <c:v>2024-03-19</c:v>
                </c:pt>
                <c:pt idx="444">
                  <c:v>2024-03-20</c:v>
                </c:pt>
                <c:pt idx="445">
                  <c:v>2024-03-21</c:v>
                </c:pt>
                <c:pt idx="446">
                  <c:v>2024-03-22</c:v>
                </c:pt>
                <c:pt idx="447">
                  <c:v>2024-03-23</c:v>
                </c:pt>
                <c:pt idx="448">
                  <c:v>2024-03-24</c:v>
                </c:pt>
                <c:pt idx="449">
                  <c:v>2024-03-25</c:v>
                </c:pt>
                <c:pt idx="450">
                  <c:v>2024-03-26</c:v>
                </c:pt>
                <c:pt idx="451">
                  <c:v>2024-03-27</c:v>
                </c:pt>
                <c:pt idx="452">
                  <c:v>2024-03-28</c:v>
                </c:pt>
                <c:pt idx="453">
                  <c:v>2024-03-29</c:v>
                </c:pt>
                <c:pt idx="454">
                  <c:v>2024-03-30</c:v>
                </c:pt>
                <c:pt idx="455">
                  <c:v>2024-03-31</c:v>
                </c:pt>
                <c:pt idx="456">
                  <c:v>2024-04-01</c:v>
                </c:pt>
                <c:pt idx="457">
                  <c:v>2024-04-02</c:v>
                </c:pt>
                <c:pt idx="458">
                  <c:v>2024-04-03</c:v>
                </c:pt>
                <c:pt idx="459">
                  <c:v>2024-04-04</c:v>
                </c:pt>
                <c:pt idx="460">
                  <c:v>2024-04-05</c:v>
                </c:pt>
                <c:pt idx="461">
                  <c:v>2024-04-06</c:v>
                </c:pt>
                <c:pt idx="462">
                  <c:v>2024-04-07</c:v>
                </c:pt>
                <c:pt idx="463">
                  <c:v>2024-04-08</c:v>
                </c:pt>
                <c:pt idx="464">
                  <c:v>2024-04-09</c:v>
                </c:pt>
                <c:pt idx="465">
                  <c:v>2024-04-10</c:v>
                </c:pt>
                <c:pt idx="466">
                  <c:v>2024-04-11</c:v>
                </c:pt>
                <c:pt idx="467">
                  <c:v>2024-04-12</c:v>
                </c:pt>
                <c:pt idx="468">
                  <c:v>2024-04-13</c:v>
                </c:pt>
                <c:pt idx="469">
                  <c:v>2024-04-14</c:v>
                </c:pt>
                <c:pt idx="470">
                  <c:v>2024-04-15</c:v>
                </c:pt>
                <c:pt idx="471">
                  <c:v>2024-04-16</c:v>
                </c:pt>
                <c:pt idx="472">
                  <c:v>2024-04-17</c:v>
                </c:pt>
                <c:pt idx="473">
                  <c:v>2024-04-18</c:v>
                </c:pt>
                <c:pt idx="474">
                  <c:v>2024-04-19</c:v>
                </c:pt>
                <c:pt idx="475">
                  <c:v>2024-04-20</c:v>
                </c:pt>
                <c:pt idx="476">
                  <c:v>2024-04-21</c:v>
                </c:pt>
                <c:pt idx="477">
                  <c:v>2024-04-22</c:v>
                </c:pt>
                <c:pt idx="478">
                  <c:v>2024-04-23</c:v>
                </c:pt>
                <c:pt idx="479">
                  <c:v>2024-04-24</c:v>
                </c:pt>
                <c:pt idx="480">
                  <c:v>2024-04-25</c:v>
                </c:pt>
                <c:pt idx="481">
                  <c:v>2024-04-26</c:v>
                </c:pt>
                <c:pt idx="482">
                  <c:v>2024-04-27</c:v>
                </c:pt>
                <c:pt idx="483">
                  <c:v>2024-04-28</c:v>
                </c:pt>
                <c:pt idx="484">
                  <c:v>2024-04-29</c:v>
                </c:pt>
                <c:pt idx="485">
                  <c:v>2024-04-30</c:v>
                </c:pt>
                <c:pt idx="486">
                  <c:v>2024-05-01</c:v>
                </c:pt>
                <c:pt idx="487">
                  <c:v>2024-05-02</c:v>
                </c:pt>
                <c:pt idx="488">
                  <c:v>2024-05-03</c:v>
                </c:pt>
                <c:pt idx="489">
                  <c:v>2024-05-04</c:v>
                </c:pt>
                <c:pt idx="490">
                  <c:v>2024-05-05</c:v>
                </c:pt>
                <c:pt idx="491">
                  <c:v>2024-05-06</c:v>
                </c:pt>
                <c:pt idx="492">
                  <c:v>2024-05-07</c:v>
                </c:pt>
                <c:pt idx="493">
                  <c:v>2024-05-08</c:v>
                </c:pt>
                <c:pt idx="494">
                  <c:v>2024-05-09</c:v>
                </c:pt>
                <c:pt idx="495">
                  <c:v>2024-05-10</c:v>
                </c:pt>
                <c:pt idx="496">
                  <c:v>2024-05-11</c:v>
                </c:pt>
                <c:pt idx="497">
                  <c:v>2024-05-12</c:v>
                </c:pt>
                <c:pt idx="498">
                  <c:v>2024-05-13</c:v>
                </c:pt>
                <c:pt idx="499">
                  <c:v>2024-05-14</c:v>
                </c:pt>
                <c:pt idx="500">
                  <c:v>2024-05-15</c:v>
                </c:pt>
                <c:pt idx="501">
                  <c:v>2024-05-16</c:v>
                </c:pt>
                <c:pt idx="502">
                  <c:v>2024-05-17</c:v>
                </c:pt>
                <c:pt idx="503">
                  <c:v>2024-05-18</c:v>
                </c:pt>
                <c:pt idx="504">
                  <c:v>2024-05-19</c:v>
                </c:pt>
                <c:pt idx="505">
                  <c:v>2024-05-20</c:v>
                </c:pt>
                <c:pt idx="506">
                  <c:v>2024-05-21</c:v>
                </c:pt>
                <c:pt idx="507">
                  <c:v>2024-05-22</c:v>
                </c:pt>
                <c:pt idx="508">
                  <c:v>2024-05-23</c:v>
                </c:pt>
                <c:pt idx="509">
                  <c:v>2024-05-24</c:v>
                </c:pt>
                <c:pt idx="510">
                  <c:v>2024-05-25</c:v>
                </c:pt>
                <c:pt idx="511">
                  <c:v>2024-05-26</c:v>
                </c:pt>
                <c:pt idx="512">
                  <c:v>2024-05-27</c:v>
                </c:pt>
                <c:pt idx="513">
                  <c:v>2024-05-28</c:v>
                </c:pt>
                <c:pt idx="514">
                  <c:v>2024-05-29</c:v>
                </c:pt>
                <c:pt idx="515">
                  <c:v>2024-05-30</c:v>
                </c:pt>
                <c:pt idx="516">
                  <c:v>2024-05-31</c:v>
                </c:pt>
                <c:pt idx="517">
                  <c:v>2024-06-01</c:v>
                </c:pt>
                <c:pt idx="518">
                  <c:v>2024-06-02</c:v>
                </c:pt>
                <c:pt idx="519">
                  <c:v>2024-06-03</c:v>
                </c:pt>
                <c:pt idx="520">
                  <c:v>2024-06-04</c:v>
                </c:pt>
                <c:pt idx="521">
                  <c:v>2024-06-05</c:v>
                </c:pt>
                <c:pt idx="522">
                  <c:v>2024-06-06</c:v>
                </c:pt>
                <c:pt idx="523">
                  <c:v>2024-06-07</c:v>
                </c:pt>
                <c:pt idx="524">
                  <c:v>2024-06-08</c:v>
                </c:pt>
                <c:pt idx="525">
                  <c:v>2024-06-09</c:v>
                </c:pt>
                <c:pt idx="526">
                  <c:v>2024-06-10</c:v>
                </c:pt>
                <c:pt idx="527">
                  <c:v>2024-06-11</c:v>
                </c:pt>
                <c:pt idx="528">
                  <c:v>2024-06-12</c:v>
                </c:pt>
                <c:pt idx="529">
                  <c:v>2024-06-13</c:v>
                </c:pt>
                <c:pt idx="530">
                  <c:v>2024-06-14</c:v>
                </c:pt>
                <c:pt idx="531">
                  <c:v>2024-06-15</c:v>
                </c:pt>
                <c:pt idx="532">
                  <c:v>2024-06-16</c:v>
                </c:pt>
                <c:pt idx="533">
                  <c:v>2024-06-17</c:v>
                </c:pt>
                <c:pt idx="534">
                  <c:v>2024-06-18</c:v>
                </c:pt>
                <c:pt idx="535">
                  <c:v>2024-06-19</c:v>
                </c:pt>
                <c:pt idx="536">
                  <c:v>2024-06-20</c:v>
                </c:pt>
                <c:pt idx="537">
                  <c:v>2024-06-21</c:v>
                </c:pt>
                <c:pt idx="538">
                  <c:v>2024-06-22</c:v>
                </c:pt>
                <c:pt idx="539">
                  <c:v>2024-06-23</c:v>
                </c:pt>
                <c:pt idx="540">
                  <c:v>2024-06-24</c:v>
                </c:pt>
                <c:pt idx="541">
                  <c:v>2024-06-25</c:v>
                </c:pt>
                <c:pt idx="542">
                  <c:v>2024-06-26</c:v>
                </c:pt>
                <c:pt idx="543">
                  <c:v>2024-06-27</c:v>
                </c:pt>
                <c:pt idx="544">
                  <c:v>2024-06-28</c:v>
                </c:pt>
                <c:pt idx="545">
                  <c:v>2024-06-29</c:v>
                </c:pt>
                <c:pt idx="546">
                  <c:v>2024-06-30</c:v>
                </c:pt>
                <c:pt idx="547">
                  <c:v>2024-07-01</c:v>
                </c:pt>
                <c:pt idx="548">
                  <c:v>2024-07-02</c:v>
                </c:pt>
                <c:pt idx="549">
                  <c:v>2024-07-03</c:v>
                </c:pt>
                <c:pt idx="550">
                  <c:v>2024-07-04</c:v>
                </c:pt>
                <c:pt idx="551">
                  <c:v>2024-07-05</c:v>
                </c:pt>
                <c:pt idx="552">
                  <c:v>2024-07-06</c:v>
                </c:pt>
                <c:pt idx="553">
                  <c:v>2024-07-07</c:v>
                </c:pt>
                <c:pt idx="554">
                  <c:v>2024-07-08</c:v>
                </c:pt>
                <c:pt idx="555">
                  <c:v>2024-07-09</c:v>
                </c:pt>
                <c:pt idx="556">
                  <c:v>2024-07-10</c:v>
                </c:pt>
                <c:pt idx="557">
                  <c:v>2024-07-11</c:v>
                </c:pt>
                <c:pt idx="558">
                  <c:v>2024-07-12</c:v>
                </c:pt>
                <c:pt idx="559">
                  <c:v>2024-07-13</c:v>
                </c:pt>
                <c:pt idx="560">
                  <c:v>2024-07-14</c:v>
                </c:pt>
                <c:pt idx="561">
                  <c:v>2024-07-15</c:v>
                </c:pt>
                <c:pt idx="562">
                  <c:v>2024-07-16</c:v>
                </c:pt>
                <c:pt idx="563">
                  <c:v>2024-07-17</c:v>
                </c:pt>
                <c:pt idx="564">
                  <c:v>2024-07-18</c:v>
                </c:pt>
                <c:pt idx="565">
                  <c:v>2024-07-19</c:v>
                </c:pt>
                <c:pt idx="566">
                  <c:v>2024-07-20</c:v>
                </c:pt>
                <c:pt idx="567">
                  <c:v>2024-07-21</c:v>
                </c:pt>
                <c:pt idx="568">
                  <c:v>2024-07-22</c:v>
                </c:pt>
                <c:pt idx="569">
                  <c:v>2024-07-23</c:v>
                </c:pt>
                <c:pt idx="570">
                  <c:v>2024-07-24</c:v>
                </c:pt>
                <c:pt idx="571">
                  <c:v>2024-07-25</c:v>
                </c:pt>
                <c:pt idx="572">
                  <c:v>2024-07-26</c:v>
                </c:pt>
                <c:pt idx="573">
                  <c:v>2024-07-27</c:v>
                </c:pt>
                <c:pt idx="574">
                  <c:v>2024-07-28</c:v>
                </c:pt>
                <c:pt idx="575">
                  <c:v>2024-07-29</c:v>
                </c:pt>
                <c:pt idx="576">
                  <c:v>2024-07-30</c:v>
                </c:pt>
                <c:pt idx="577">
                  <c:v>2024-07-31</c:v>
                </c:pt>
                <c:pt idx="578">
                  <c:v>2024-08-01</c:v>
                </c:pt>
                <c:pt idx="579">
                  <c:v>2024-08-02</c:v>
                </c:pt>
                <c:pt idx="580">
                  <c:v>2024-08-03</c:v>
                </c:pt>
                <c:pt idx="581">
                  <c:v>2024-08-04</c:v>
                </c:pt>
                <c:pt idx="582">
                  <c:v>2024-08-05</c:v>
                </c:pt>
                <c:pt idx="583">
                  <c:v>2024-08-06</c:v>
                </c:pt>
                <c:pt idx="584">
                  <c:v>2024-08-07</c:v>
                </c:pt>
                <c:pt idx="585">
                  <c:v>2024-08-08</c:v>
                </c:pt>
                <c:pt idx="586">
                  <c:v>2024-08-09</c:v>
                </c:pt>
                <c:pt idx="587">
                  <c:v>2024-08-10</c:v>
                </c:pt>
                <c:pt idx="588">
                  <c:v>2024-08-11</c:v>
                </c:pt>
                <c:pt idx="589">
                  <c:v>2024-08-12</c:v>
                </c:pt>
                <c:pt idx="590">
                  <c:v>2024-08-13</c:v>
                </c:pt>
                <c:pt idx="591">
                  <c:v>2024-08-14</c:v>
                </c:pt>
                <c:pt idx="592">
                  <c:v>2024-08-15</c:v>
                </c:pt>
                <c:pt idx="593">
                  <c:v>2024-08-16</c:v>
                </c:pt>
                <c:pt idx="594">
                  <c:v>2024-08-17</c:v>
                </c:pt>
                <c:pt idx="595">
                  <c:v>2024-08-18</c:v>
                </c:pt>
                <c:pt idx="596">
                  <c:v>2024-08-19</c:v>
                </c:pt>
                <c:pt idx="597">
                  <c:v>2024-08-20</c:v>
                </c:pt>
                <c:pt idx="598">
                  <c:v>2024-08-21</c:v>
                </c:pt>
                <c:pt idx="599">
                  <c:v>2024-08-22</c:v>
                </c:pt>
                <c:pt idx="600">
                  <c:v>2024-08-23</c:v>
                </c:pt>
                <c:pt idx="601">
                  <c:v>2024-08-24</c:v>
                </c:pt>
                <c:pt idx="602">
                  <c:v>2024-08-25</c:v>
                </c:pt>
                <c:pt idx="603">
                  <c:v>2024-08-26</c:v>
                </c:pt>
                <c:pt idx="604">
                  <c:v>2024-08-27</c:v>
                </c:pt>
                <c:pt idx="605">
                  <c:v>2024-08-28</c:v>
                </c:pt>
                <c:pt idx="606">
                  <c:v>2024-08-29</c:v>
                </c:pt>
                <c:pt idx="607">
                  <c:v>2024-08-30</c:v>
                </c:pt>
                <c:pt idx="608">
                  <c:v>2024-08-31</c:v>
                </c:pt>
                <c:pt idx="609">
                  <c:v>2024-09-01</c:v>
                </c:pt>
                <c:pt idx="610">
                  <c:v>2024-09-02</c:v>
                </c:pt>
                <c:pt idx="611">
                  <c:v>2024-09-03</c:v>
                </c:pt>
                <c:pt idx="612">
                  <c:v>2024-09-04</c:v>
                </c:pt>
                <c:pt idx="613">
                  <c:v>2024-09-05</c:v>
                </c:pt>
                <c:pt idx="614">
                  <c:v>2024-09-06</c:v>
                </c:pt>
                <c:pt idx="615">
                  <c:v>2024-09-07</c:v>
                </c:pt>
                <c:pt idx="616">
                  <c:v>2024-09-08</c:v>
                </c:pt>
                <c:pt idx="617">
                  <c:v>2024-09-09</c:v>
                </c:pt>
                <c:pt idx="618">
                  <c:v>2024-09-10</c:v>
                </c:pt>
                <c:pt idx="619">
                  <c:v>2024-09-11</c:v>
                </c:pt>
                <c:pt idx="620">
                  <c:v>2024-09-12</c:v>
                </c:pt>
                <c:pt idx="621">
                  <c:v>2024-09-13</c:v>
                </c:pt>
                <c:pt idx="622">
                  <c:v>2024-09-14</c:v>
                </c:pt>
                <c:pt idx="623">
                  <c:v>2024-09-15</c:v>
                </c:pt>
                <c:pt idx="624">
                  <c:v>2024-09-16</c:v>
                </c:pt>
                <c:pt idx="625">
                  <c:v>2024-09-17</c:v>
                </c:pt>
                <c:pt idx="626">
                  <c:v>2024-09-18</c:v>
                </c:pt>
                <c:pt idx="627">
                  <c:v>2024-09-19</c:v>
                </c:pt>
                <c:pt idx="628">
                  <c:v>2024-09-20</c:v>
                </c:pt>
                <c:pt idx="629">
                  <c:v>2024-09-21</c:v>
                </c:pt>
                <c:pt idx="630">
                  <c:v>2024-09-22</c:v>
                </c:pt>
                <c:pt idx="631">
                  <c:v>2024-09-23</c:v>
                </c:pt>
                <c:pt idx="632">
                  <c:v>2024-09-24</c:v>
                </c:pt>
                <c:pt idx="633">
                  <c:v>2024-09-25</c:v>
                </c:pt>
                <c:pt idx="634">
                  <c:v>2024-09-26</c:v>
                </c:pt>
                <c:pt idx="635">
                  <c:v>2024-09-27</c:v>
                </c:pt>
                <c:pt idx="636">
                  <c:v>2024-09-28</c:v>
                </c:pt>
                <c:pt idx="637">
                  <c:v>2024-09-29</c:v>
                </c:pt>
                <c:pt idx="638">
                  <c:v>2024-09-30</c:v>
                </c:pt>
                <c:pt idx="639">
                  <c:v>2024-10-01</c:v>
                </c:pt>
                <c:pt idx="640">
                  <c:v>2024-10-02</c:v>
                </c:pt>
                <c:pt idx="641">
                  <c:v>2024-10-03</c:v>
                </c:pt>
                <c:pt idx="642">
                  <c:v>2024-10-04</c:v>
                </c:pt>
                <c:pt idx="643">
                  <c:v>2024-10-05</c:v>
                </c:pt>
                <c:pt idx="644">
                  <c:v>2024-10-06</c:v>
                </c:pt>
                <c:pt idx="645">
                  <c:v>2024-10-07</c:v>
                </c:pt>
                <c:pt idx="646">
                  <c:v>2024-10-08</c:v>
                </c:pt>
                <c:pt idx="647">
                  <c:v>2024-10-09</c:v>
                </c:pt>
                <c:pt idx="648">
                  <c:v>2024-10-10</c:v>
                </c:pt>
                <c:pt idx="649">
                  <c:v>2024-10-11</c:v>
                </c:pt>
                <c:pt idx="650">
                  <c:v>2024-10-12</c:v>
                </c:pt>
                <c:pt idx="651">
                  <c:v>2024-10-13</c:v>
                </c:pt>
                <c:pt idx="652">
                  <c:v>2024-10-14</c:v>
                </c:pt>
                <c:pt idx="653">
                  <c:v>2024-10-15</c:v>
                </c:pt>
                <c:pt idx="654">
                  <c:v>2024-10-16</c:v>
                </c:pt>
                <c:pt idx="655">
                  <c:v>2024-10-17</c:v>
                </c:pt>
                <c:pt idx="656">
                  <c:v>2024-10-18</c:v>
                </c:pt>
                <c:pt idx="657">
                  <c:v>2024-10-19</c:v>
                </c:pt>
                <c:pt idx="658">
                  <c:v>2024-10-20</c:v>
                </c:pt>
                <c:pt idx="659">
                  <c:v>2024-10-21</c:v>
                </c:pt>
                <c:pt idx="660">
                  <c:v>2024-10-22</c:v>
                </c:pt>
                <c:pt idx="661">
                  <c:v>2024-10-23</c:v>
                </c:pt>
                <c:pt idx="662">
                  <c:v>2024-10-24</c:v>
                </c:pt>
                <c:pt idx="663">
                  <c:v>2024-10-25</c:v>
                </c:pt>
                <c:pt idx="664">
                  <c:v>2024-10-26</c:v>
                </c:pt>
                <c:pt idx="665">
                  <c:v>2024-10-27</c:v>
                </c:pt>
                <c:pt idx="666">
                  <c:v>2024-10-28</c:v>
                </c:pt>
                <c:pt idx="667">
                  <c:v>2024-10-29</c:v>
                </c:pt>
                <c:pt idx="668">
                  <c:v>2024-10-30</c:v>
                </c:pt>
                <c:pt idx="669">
                  <c:v>2024-10-31</c:v>
                </c:pt>
                <c:pt idx="670">
                  <c:v>2024-11-01</c:v>
                </c:pt>
                <c:pt idx="671">
                  <c:v>2024-11-02</c:v>
                </c:pt>
                <c:pt idx="672">
                  <c:v>2024-11-03</c:v>
                </c:pt>
                <c:pt idx="673">
                  <c:v>2024-11-04</c:v>
                </c:pt>
                <c:pt idx="674">
                  <c:v>2024-11-05</c:v>
                </c:pt>
                <c:pt idx="675">
                  <c:v>2024-11-06</c:v>
                </c:pt>
                <c:pt idx="676">
                  <c:v>2024-11-07</c:v>
                </c:pt>
                <c:pt idx="677">
                  <c:v>2024-11-08</c:v>
                </c:pt>
                <c:pt idx="678">
                  <c:v>2024-11-09</c:v>
                </c:pt>
                <c:pt idx="679">
                  <c:v>2024-11-10</c:v>
                </c:pt>
                <c:pt idx="680">
                  <c:v>2024-11-11</c:v>
                </c:pt>
                <c:pt idx="681">
                  <c:v>2024-11-12</c:v>
                </c:pt>
                <c:pt idx="682">
                  <c:v>2024-11-13</c:v>
                </c:pt>
                <c:pt idx="683">
                  <c:v>2024-11-14</c:v>
                </c:pt>
                <c:pt idx="684">
                  <c:v>2024-11-15</c:v>
                </c:pt>
                <c:pt idx="685">
                  <c:v>2024-11-16</c:v>
                </c:pt>
                <c:pt idx="686">
                  <c:v>2024-11-17</c:v>
                </c:pt>
                <c:pt idx="687">
                  <c:v>2024-11-18</c:v>
                </c:pt>
                <c:pt idx="688">
                  <c:v>2024-11-19</c:v>
                </c:pt>
                <c:pt idx="689">
                  <c:v>2024-11-20</c:v>
                </c:pt>
                <c:pt idx="690">
                  <c:v>2024-11-21</c:v>
                </c:pt>
                <c:pt idx="691">
                  <c:v>2024-11-22</c:v>
                </c:pt>
                <c:pt idx="692">
                  <c:v>2024-11-23</c:v>
                </c:pt>
                <c:pt idx="693">
                  <c:v>2024-11-24</c:v>
                </c:pt>
                <c:pt idx="694">
                  <c:v>2024-11-25</c:v>
                </c:pt>
                <c:pt idx="695">
                  <c:v>2024-11-26</c:v>
                </c:pt>
                <c:pt idx="696">
                  <c:v>2024-11-27</c:v>
                </c:pt>
                <c:pt idx="697">
                  <c:v>2024-11-28</c:v>
                </c:pt>
                <c:pt idx="698">
                  <c:v>2024-11-29</c:v>
                </c:pt>
                <c:pt idx="699">
                  <c:v>2024-11-30</c:v>
                </c:pt>
                <c:pt idx="700">
                  <c:v>2024-12-01</c:v>
                </c:pt>
                <c:pt idx="701">
                  <c:v>2024-12-02</c:v>
                </c:pt>
                <c:pt idx="702">
                  <c:v>2024-12-03</c:v>
                </c:pt>
                <c:pt idx="703">
                  <c:v>2024-12-04</c:v>
                </c:pt>
                <c:pt idx="704">
                  <c:v>2024-12-05</c:v>
                </c:pt>
                <c:pt idx="705">
                  <c:v>2024-12-06</c:v>
                </c:pt>
                <c:pt idx="706">
                  <c:v>2024-12-07</c:v>
                </c:pt>
                <c:pt idx="707">
                  <c:v>2024-12-08</c:v>
                </c:pt>
                <c:pt idx="708">
                  <c:v>2024-12-09</c:v>
                </c:pt>
                <c:pt idx="709">
                  <c:v>2024-12-10</c:v>
                </c:pt>
                <c:pt idx="710">
                  <c:v>2024-12-11</c:v>
                </c:pt>
                <c:pt idx="711">
                  <c:v>2024-12-12</c:v>
                </c:pt>
                <c:pt idx="712">
                  <c:v>2024-12-13</c:v>
                </c:pt>
                <c:pt idx="713">
                  <c:v>2024-12-14</c:v>
                </c:pt>
                <c:pt idx="714">
                  <c:v>2024-12-15</c:v>
                </c:pt>
                <c:pt idx="715">
                  <c:v>2024-12-16</c:v>
                </c:pt>
                <c:pt idx="716">
                  <c:v>2024-12-17</c:v>
                </c:pt>
                <c:pt idx="717">
                  <c:v>2024-12-18</c:v>
                </c:pt>
                <c:pt idx="718">
                  <c:v>2024-12-19</c:v>
                </c:pt>
                <c:pt idx="719">
                  <c:v>2024-12-20</c:v>
                </c:pt>
                <c:pt idx="720">
                  <c:v>2024-12-21</c:v>
                </c:pt>
                <c:pt idx="721">
                  <c:v>2024-12-22</c:v>
                </c:pt>
                <c:pt idx="722">
                  <c:v>2024-12-23</c:v>
                </c:pt>
                <c:pt idx="723">
                  <c:v>2024-12-24</c:v>
                </c:pt>
                <c:pt idx="724">
                  <c:v>2024-12-25</c:v>
                </c:pt>
                <c:pt idx="725">
                  <c:v>2024-12-26</c:v>
                </c:pt>
                <c:pt idx="726">
                  <c:v>2024-12-27</c:v>
                </c:pt>
                <c:pt idx="727">
                  <c:v>2024-12-28</c:v>
                </c:pt>
                <c:pt idx="728">
                  <c:v>2024-12-29</c:v>
                </c:pt>
                <c:pt idx="729">
                  <c:v>2024-12-30</c:v>
                </c:pt>
                <c:pt idx="730">
                  <c:v>2024-12-31</c:v>
                </c:pt>
                <c:pt idx="731">
                  <c:v>2025-01-01</c:v>
                </c:pt>
                <c:pt idx="732">
                  <c:v>2025-01-02</c:v>
                </c:pt>
                <c:pt idx="733">
                  <c:v>2025-01-03</c:v>
                </c:pt>
                <c:pt idx="734">
                  <c:v>2025-01-04</c:v>
                </c:pt>
                <c:pt idx="735">
                  <c:v>2025-01-05</c:v>
                </c:pt>
                <c:pt idx="736">
                  <c:v>2025-01-06</c:v>
                </c:pt>
                <c:pt idx="737">
                  <c:v>2025-01-07</c:v>
                </c:pt>
                <c:pt idx="738">
                  <c:v>2025-01-08</c:v>
                </c:pt>
                <c:pt idx="739">
                  <c:v>2025-01-09</c:v>
                </c:pt>
                <c:pt idx="740">
                  <c:v>2025-01-10</c:v>
                </c:pt>
                <c:pt idx="741">
                  <c:v>2025-01-11</c:v>
                </c:pt>
                <c:pt idx="742">
                  <c:v>2025-01-12</c:v>
                </c:pt>
                <c:pt idx="743">
                  <c:v>2025-01-13</c:v>
                </c:pt>
                <c:pt idx="744">
                  <c:v>2025-01-14</c:v>
                </c:pt>
                <c:pt idx="745">
                  <c:v>2025-01-15</c:v>
                </c:pt>
                <c:pt idx="746">
                  <c:v>2025-01-16</c:v>
                </c:pt>
                <c:pt idx="747">
                  <c:v>2025-01-17</c:v>
                </c:pt>
                <c:pt idx="748">
                  <c:v>2025-01-18</c:v>
                </c:pt>
                <c:pt idx="749">
                  <c:v>2025-01-19</c:v>
                </c:pt>
                <c:pt idx="750">
                  <c:v>2025-01-20</c:v>
                </c:pt>
                <c:pt idx="751">
                  <c:v>2025-01-21</c:v>
                </c:pt>
                <c:pt idx="752">
                  <c:v>2025-01-22</c:v>
                </c:pt>
                <c:pt idx="753">
                  <c:v>2025-01-23</c:v>
                </c:pt>
                <c:pt idx="754">
                  <c:v>2025-01-24</c:v>
                </c:pt>
                <c:pt idx="755">
                  <c:v>2025-01-25</c:v>
                </c:pt>
                <c:pt idx="756">
                  <c:v>2025-01-26</c:v>
                </c:pt>
                <c:pt idx="757">
                  <c:v>2025-01-27</c:v>
                </c:pt>
                <c:pt idx="758">
                  <c:v>2025-01-28</c:v>
                </c:pt>
                <c:pt idx="759">
                  <c:v>2025-01-29</c:v>
                </c:pt>
                <c:pt idx="760">
                  <c:v>2025-01-30</c:v>
                </c:pt>
                <c:pt idx="761">
                  <c:v>2025-01-31</c:v>
                </c:pt>
                <c:pt idx="762">
                  <c:v>2025-02-01</c:v>
                </c:pt>
                <c:pt idx="763">
                  <c:v>2025-02-02</c:v>
                </c:pt>
                <c:pt idx="764">
                  <c:v>2025-02-03</c:v>
                </c:pt>
                <c:pt idx="765">
                  <c:v>2025-02-04</c:v>
                </c:pt>
                <c:pt idx="766">
                  <c:v>2025-02-05</c:v>
                </c:pt>
                <c:pt idx="767">
                  <c:v>2025-02-06</c:v>
                </c:pt>
                <c:pt idx="768">
                  <c:v>2025-02-07</c:v>
                </c:pt>
                <c:pt idx="769">
                  <c:v>2025-02-08</c:v>
                </c:pt>
                <c:pt idx="770">
                  <c:v>2025-02-09</c:v>
                </c:pt>
                <c:pt idx="771">
                  <c:v>2025-02-10</c:v>
                </c:pt>
                <c:pt idx="772">
                  <c:v>2025-02-11</c:v>
                </c:pt>
                <c:pt idx="773">
                  <c:v>2025-02-12</c:v>
                </c:pt>
                <c:pt idx="774">
                  <c:v>2025-02-13</c:v>
                </c:pt>
                <c:pt idx="775">
                  <c:v>2025-02-14</c:v>
                </c:pt>
                <c:pt idx="776">
                  <c:v>2025-02-15</c:v>
                </c:pt>
                <c:pt idx="777">
                  <c:v>2025-02-16</c:v>
                </c:pt>
                <c:pt idx="778">
                  <c:v>2025-02-17</c:v>
                </c:pt>
                <c:pt idx="779">
                  <c:v>2025-02-18</c:v>
                </c:pt>
                <c:pt idx="780">
                  <c:v>2025-02-19</c:v>
                </c:pt>
                <c:pt idx="781">
                  <c:v>2025-02-20</c:v>
                </c:pt>
                <c:pt idx="782">
                  <c:v>2025-02-21</c:v>
                </c:pt>
                <c:pt idx="783">
                  <c:v>2025-02-22</c:v>
                </c:pt>
                <c:pt idx="784">
                  <c:v>2025-02-23</c:v>
                </c:pt>
                <c:pt idx="785">
                  <c:v>2025-02-24</c:v>
                </c:pt>
                <c:pt idx="786">
                  <c:v>2025-02-25</c:v>
                </c:pt>
                <c:pt idx="787">
                  <c:v>2025-02-26</c:v>
                </c:pt>
                <c:pt idx="788">
                  <c:v>2025-02-27</c:v>
                </c:pt>
                <c:pt idx="789">
                  <c:v>2025-02-28</c:v>
                </c:pt>
                <c:pt idx="790">
                  <c:v>2025-03-01</c:v>
                </c:pt>
                <c:pt idx="791">
                  <c:v>2025-03-02</c:v>
                </c:pt>
                <c:pt idx="792">
                  <c:v>2025-03-03</c:v>
                </c:pt>
                <c:pt idx="793">
                  <c:v>2025-03-04</c:v>
                </c:pt>
                <c:pt idx="794">
                  <c:v>2025-03-05</c:v>
                </c:pt>
                <c:pt idx="795">
                  <c:v>2025-03-06</c:v>
                </c:pt>
                <c:pt idx="796">
                  <c:v>2025-03-07</c:v>
                </c:pt>
                <c:pt idx="797">
                  <c:v>2025-03-08</c:v>
                </c:pt>
                <c:pt idx="798">
                  <c:v>2025-03-09</c:v>
                </c:pt>
                <c:pt idx="799">
                  <c:v>2025-03-10</c:v>
                </c:pt>
                <c:pt idx="800">
                  <c:v>2025-03-11</c:v>
                </c:pt>
                <c:pt idx="801">
                  <c:v>2025-03-12</c:v>
                </c:pt>
                <c:pt idx="802">
                  <c:v>2025-03-13</c:v>
                </c:pt>
                <c:pt idx="803">
                  <c:v>2025-03-14</c:v>
                </c:pt>
                <c:pt idx="804">
                  <c:v>2025-03-15</c:v>
                </c:pt>
                <c:pt idx="805">
                  <c:v>2025-03-16</c:v>
                </c:pt>
                <c:pt idx="806">
                  <c:v>2025-03-17</c:v>
                </c:pt>
                <c:pt idx="807">
                  <c:v>2025-03-18</c:v>
                </c:pt>
                <c:pt idx="808">
                  <c:v>2025-03-19</c:v>
                </c:pt>
                <c:pt idx="809">
                  <c:v>2025-03-20</c:v>
                </c:pt>
                <c:pt idx="810">
                  <c:v>2025-03-21</c:v>
                </c:pt>
                <c:pt idx="811">
                  <c:v>2025-03-22</c:v>
                </c:pt>
                <c:pt idx="812">
                  <c:v>2025-03-23</c:v>
                </c:pt>
                <c:pt idx="813">
                  <c:v>2025-03-24</c:v>
                </c:pt>
                <c:pt idx="814">
                  <c:v>2025-03-25</c:v>
                </c:pt>
                <c:pt idx="815">
                  <c:v>2025-03-26</c:v>
                </c:pt>
                <c:pt idx="816">
                  <c:v>2025-03-27</c:v>
                </c:pt>
                <c:pt idx="817">
                  <c:v>2025-03-28</c:v>
                </c:pt>
                <c:pt idx="818">
                  <c:v>2025-03-29</c:v>
                </c:pt>
                <c:pt idx="819">
                  <c:v>2025-03-30</c:v>
                </c:pt>
                <c:pt idx="820">
                  <c:v>2025-03-31</c:v>
                </c:pt>
                <c:pt idx="821">
                  <c:v>2025-04-01</c:v>
                </c:pt>
                <c:pt idx="822">
                  <c:v>2025-04-02</c:v>
                </c:pt>
                <c:pt idx="823">
                  <c:v>2025-04-03</c:v>
                </c:pt>
                <c:pt idx="824">
                  <c:v>2025-04-04</c:v>
                </c:pt>
                <c:pt idx="825">
                  <c:v>2025-04-05</c:v>
                </c:pt>
                <c:pt idx="826">
                  <c:v>2025-04-06</c:v>
                </c:pt>
                <c:pt idx="827">
                  <c:v>2025-04-07</c:v>
                </c:pt>
                <c:pt idx="828">
                  <c:v>2025-04-08</c:v>
                </c:pt>
                <c:pt idx="829">
                  <c:v>2025-04-09</c:v>
                </c:pt>
                <c:pt idx="830">
                  <c:v>2025-04-10</c:v>
                </c:pt>
                <c:pt idx="831">
                  <c:v>2025-04-11</c:v>
                </c:pt>
                <c:pt idx="832">
                  <c:v>2025-04-12</c:v>
                </c:pt>
                <c:pt idx="833">
                  <c:v>2025-04-13</c:v>
                </c:pt>
                <c:pt idx="834">
                  <c:v>2025-04-14</c:v>
                </c:pt>
                <c:pt idx="835">
                  <c:v>2025-04-15</c:v>
                </c:pt>
                <c:pt idx="836">
                  <c:v>2025-04-16</c:v>
                </c:pt>
                <c:pt idx="837">
                  <c:v>2025-04-17</c:v>
                </c:pt>
                <c:pt idx="838">
                  <c:v>2025-04-18</c:v>
                </c:pt>
                <c:pt idx="839">
                  <c:v>2025-04-19</c:v>
                </c:pt>
                <c:pt idx="840">
                  <c:v>2025-04-20</c:v>
                </c:pt>
                <c:pt idx="841">
                  <c:v>2025-04-21</c:v>
                </c:pt>
                <c:pt idx="842">
                  <c:v>2025-04-22</c:v>
                </c:pt>
                <c:pt idx="843">
                  <c:v>2025-04-23</c:v>
                </c:pt>
                <c:pt idx="844">
                  <c:v>2025-04-24</c:v>
                </c:pt>
                <c:pt idx="845">
                  <c:v>2025-04-25</c:v>
                </c:pt>
                <c:pt idx="846">
                  <c:v>2025-04-26</c:v>
                </c:pt>
                <c:pt idx="847">
                  <c:v>2025-04-27</c:v>
                </c:pt>
                <c:pt idx="848">
                  <c:v>2025-04-28</c:v>
                </c:pt>
                <c:pt idx="849">
                  <c:v>2025-04-29</c:v>
                </c:pt>
                <c:pt idx="850">
                  <c:v>2025-04-30</c:v>
                </c:pt>
                <c:pt idx="851">
                  <c:v>2025-05-01</c:v>
                </c:pt>
                <c:pt idx="852">
                  <c:v>2025-05-02</c:v>
                </c:pt>
                <c:pt idx="853">
                  <c:v>2025-05-03</c:v>
                </c:pt>
                <c:pt idx="854">
                  <c:v>2025-05-04</c:v>
                </c:pt>
                <c:pt idx="855">
                  <c:v>2025-05-05</c:v>
                </c:pt>
                <c:pt idx="856">
                  <c:v>2025-05-06</c:v>
                </c:pt>
                <c:pt idx="857">
                  <c:v>2025-05-07</c:v>
                </c:pt>
                <c:pt idx="858">
                  <c:v>2025-05-08</c:v>
                </c:pt>
                <c:pt idx="859">
                  <c:v>2025-05-09</c:v>
                </c:pt>
                <c:pt idx="860">
                  <c:v>2025-05-10</c:v>
                </c:pt>
                <c:pt idx="861">
                  <c:v>2025-05-11</c:v>
                </c:pt>
                <c:pt idx="862">
                  <c:v>2025-05-12</c:v>
                </c:pt>
                <c:pt idx="863">
                  <c:v>2025-05-13</c:v>
                </c:pt>
                <c:pt idx="864">
                  <c:v>2025-05-14</c:v>
                </c:pt>
                <c:pt idx="865">
                  <c:v>2025-05-15</c:v>
                </c:pt>
                <c:pt idx="866">
                  <c:v>2025-05-16</c:v>
                </c:pt>
                <c:pt idx="867">
                  <c:v>2025-05-17</c:v>
                </c:pt>
                <c:pt idx="868">
                  <c:v>2025-05-18</c:v>
                </c:pt>
                <c:pt idx="869">
                  <c:v>2025-05-19</c:v>
                </c:pt>
                <c:pt idx="870">
                  <c:v>2025-05-20</c:v>
                </c:pt>
                <c:pt idx="871">
                  <c:v>2025-05-21</c:v>
                </c:pt>
                <c:pt idx="872">
                  <c:v>2025-05-22</c:v>
                </c:pt>
                <c:pt idx="873">
                  <c:v>2025-05-23</c:v>
                </c:pt>
                <c:pt idx="874">
                  <c:v>2025-05-24</c:v>
                </c:pt>
                <c:pt idx="875">
                  <c:v>2025-05-25</c:v>
                </c:pt>
                <c:pt idx="876">
                  <c:v>2025-05-26</c:v>
                </c:pt>
                <c:pt idx="877">
                  <c:v>2025-05-27</c:v>
                </c:pt>
                <c:pt idx="878">
                  <c:v>2025-05-28</c:v>
                </c:pt>
                <c:pt idx="879">
                  <c:v>2025-05-29</c:v>
                </c:pt>
                <c:pt idx="880">
                  <c:v>2025-05-30</c:v>
                </c:pt>
                <c:pt idx="881">
                  <c:v>2025-05-31</c:v>
                </c:pt>
                <c:pt idx="882">
                  <c:v>2025-06-01</c:v>
                </c:pt>
                <c:pt idx="883">
                  <c:v>2025-06-02</c:v>
                </c:pt>
                <c:pt idx="884">
                  <c:v>2025-06-03</c:v>
                </c:pt>
                <c:pt idx="885">
                  <c:v>2025-06-04</c:v>
                </c:pt>
                <c:pt idx="886">
                  <c:v>2025-06-05</c:v>
                </c:pt>
                <c:pt idx="887">
                  <c:v>2025-06-06</c:v>
                </c:pt>
                <c:pt idx="888">
                  <c:v>2025-06-07</c:v>
                </c:pt>
                <c:pt idx="889">
                  <c:v>2025-06-08</c:v>
                </c:pt>
                <c:pt idx="890">
                  <c:v>2025-06-09</c:v>
                </c:pt>
                <c:pt idx="891">
                  <c:v>2025-06-10</c:v>
                </c:pt>
                <c:pt idx="892">
                  <c:v>2025-06-11</c:v>
                </c:pt>
                <c:pt idx="893">
                  <c:v>2025-06-12</c:v>
                </c:pt>
                <c:pt idx="894">
                  <c:v>2025-06-13</c:v>
                </c:pt>
                <c:pt idx="895">
                  <c:v>2025-06-14</c:v>
                </c:pt>
                <c:pt idx="896">
                  <c:v>2025-06-15</c:v>
                </c:pt>
                <c:pt idx="897">
                  <c:v>2025-06-16</c:v>
                </c:pt>
                <c:pt idx="898">
                  <c:v>2025-06-17</c:v>
                </c:pt>
                <c:pt idx="899">
                  <c:v>2025-06-18</c:v>
                </c:pt>
                <c:pt idx="900">
                  <c:v>2025-06-19</c:v>
                </c:pt>
                <c:pt idx="901">
                  <c:v>2025-06-20</c:v>
                </c:pt>
                <c:pt idx="902">
                  <c:v>2025-06-21</c:v>
                </c:pt>
                <c:pt idx="903">
                  <c:v>2025-06-22</c:v>
                </c:pt>
                <c:pt idx="904">
                  <c:v>2025-06-23</c:v>
                </c:pt>
                <c:pt idx="905">
                  <c:v>2025-06-24</c:v>
                </c:pt>
                <c:pt idx="906">
                  <c:v>2025-06-25</c:v>
                </c:pt>
                <c:pt idx="907">
                  <c:v>2025-06-26</c:v>
                </c:pt>
                <c:pt idx="908">
                  <c:v>2025-06-27</c:v>
                </c:pt>
                <c:pt idx="909">
                  <c:v>2025-06-28</c:v>
                </c:pt>
                <c:pt idx="910">
                  <c:v>2025-06-29</c:v>
                </c:pt>
                <c:pt idx="911">
                  <c:v>2025-06-30</c:v>
                </c:pt>
                <c:pt idx="912">
                  <c:v>2025-07-01</c:v>
                </c:pt>
                <c:pt idx="913">
                  <c:v>2025-07-02</c:v>
                </c:pt>
                <c:pt idx="914">
                  <c:v>2025-07-03</c:v>
                </c:pt>
                <c:pt idx="915">
                  <c:v>2025-07-04</c:v>
                </c:pt>
                <c:pt idx="916">
                  <c:v>2025-07-05</c:v>
                </c:pt>
                <c:pt idx="917">
                  <c:v>2025-07-06</c:v>
                </c:pt>
                <c:pt idx="918">
                  <c:v>2025-07-07</c:v>
                </c:pt>
                <c:pt idx="919">
                  <c:v>2025-07-08</c:v>
                </c:pt>
                <c:pt idx="920">
                  <c:v>2025-07-09</c:v>
                </c:pt>
                <c:pt idx="921">
                  <c:v>2025-07-10</c:v>
                </c:pt>
                <c:pt idx="922">
                  <c:v>2025-07-11</c:v>
                </c:pt>
                <c:pt idx="923">
                  <c:v>2025-07-12</c:v>
                </c:pt>
                <c:pt idx="924">
                  <c:v>2025-07-13</c:v>
                </c:pt>
                <c:pt idx="925">
                  <c:v>2025-07-14</c:v>
                </c:pt>
                <c:pt idx="926">
                  <c:v>2025-07-15</c:v>
                </c:pt>
                <c:pt idx="927">
                  <c:v>2025-07-16</c:v>
                </c:pt>
                <c:pt idx="928">
                  <c:v>2025-07-17</c:v>
                </c:pt>
                <c:pt idx="929">
                  <c:v>2025-07-18</c:v>
                </c:pt>
                <c:pt idx="930">
                  <c:v>2025-07-19</c:v>
                </c:pt>
                <c:pt idx="931">
                  <c:v>2025-07-20</c:v>
                </c:pt>
                <c:pt idx="932">
                  <c:v>2025-07-21</c:v>
                </c:pt>
                <c:pt idx="933">
                  <c:v>2025-07-22</c:v>
                </c:pt>
                <c:pt idx="934">
                  <c:v>2025-07-23</c:v>
                </c:pt>
                <c:pt idx="935">
                  <c:v>2025-07-24</c:v>
                </c:pt>
                <c:pt idx="936">
                  <c:v>2025-07-25</c:v>
                </c:pt>
                <c:pt idx="937">
                  <c:v>2025-07-26</c:v>
                </c:pt>
                <c:pt idx="938">
                  <c:v>2025-07-27</c:v>
                </c:pt>
                <c:pt idx="939">
                  <c:v>2025-07-28</c:v>
                </c:pt>
                <c:pt idx="940">
                  <c:v>2025-07-29</c:v>
                </c:pt>
                <c:pt idx="941">
                  <c:v>2025-07-30</c:v>
                </c:pt>
                <c:pt idx="942">
                  <c:v>2025-07-31</c:v>
                </c:pt>
                <c:pt idx="943">
                  <c:v>2025-08-01</c:v>
                </c:pt>
                <c:pt idx="944">
                  <c:v>2025-08-02</c:v>
                </c:pt>
                <c:pt idx="945">
                  <c:v>2025-08-03</c:v>
                </c:pt>
                <c:pt idx="946">
                  <c:v>2025-08-04</c:v>
                </c:pt>
                <c:pt idx="947">
                  <c:v>2025-08-05</c:v>
                </c:pt>
                <c:pt idx="948">
                  <c:v>2025-08-06</c:v>
                </c:pt>
                <c:pt idx="949">
                  <c:v>2025-08-07</c:v>
                </c:pt>
                <c:pt idx="950">
                  <c:v>2025-08-08</c:v>
                </c:pt>
                <c:pt idx="951">
                  <c:v>2025-08-09</c:v>
                </c:pt>
                <c:pt idx="952">
                  <c:v>2025-08-10</c:v>
                </c:pt>
                <c:pt idx="953">
                  <c:v>2025-08-11</c:v>
                </c:pt>
                <c:pt idx="954">
                  <c:v>2025-08-12</c:v>
                </c:pt>
                <c:pt idx="955">
                  <c:v>2025-08-13</c:v>
                </c:pt>
                <c:pt idx="956">
                  <c:v>2025-08-14</c:v>
                </c:pt>
                <c:pt idx="957">
                  <c:v>2025-08-15</c:v>
                </c:pt>
                <c:pt idx="958">
                  <c:v>2025-08-16</c:v>
                </c:pt>
                <c:pt idx="959">
                  <c:v>2025-08-17</c:v>
                </c:pt>
                <c:pt idx="960">
                  <c:v>2025-08-18</c:v>
                </c:pt>
                <c:pt idx="961">
                  <c:v>2025-08-19</c:v>
                </c:pt>
                <c:pt idx="962">
                  <c:v>2025-08-20</c:v>
                </c:pt>
                <c:pt idx="963">
                  <c:v>2025-08-21</c:v>
                </c:pt>
                <c:pt idx="964">
                  <c:v>2025-08-22</c:v>
                </c:pt>
                <c:pt idx="965">
                  <c:v>2025-08-23</c:v>
                </c:pt>
                <c:pt idx="966">
                  <c:v>2025-08-24</c:v>
                </c:pt>
                <c:pt idx="967">
                  <c:v>2025-08-25</c:v>
                </c:pt>
                <c:pt idx="968">
                  <c:v>2025-08-26</c:v>
                </c:pt>
                <c:pt idx="969">
                  <c:v>2025-08-27</c:v>
                </c:pt>
                <c:pt idx="970">
                  <c:v>2025-08-28</c:v>
                </c:pt>
                <c:pt idx="971">
                  <c:v>2025-08-29</c:v>
                </c:pt>
                <c:pt idx="972">
                  <c:v>2025-08-30</c:v>
                </c:pt>
                <c:pt idx="973">
                  <c:v>2025-08-31</c:v>
                </c:pt>
                <c:pt idx="974">
                  <c:v>2025-09-01</c:v>
                </c:pt>
                <c:pt idx="975">
                  <c:v>2025-09-02</c:v>
                </c:pt>
                <c:pt idx="976">
                  <c:v>2025-09-03</c:v>
                </c:pt>
                <c:pt idx="977">
                  <c:v>2025-09-04</c:v>
                </c:pt>
                <c:pt idx="978">
                  <c:v>2025-09-05</c:v>
                </c:pt>
                <c:pt idx="979">
                  <c:v>2025-09-06</c:v>
                </c:pt>
                <c:pt idx="980">
                  <c:v>2025-09-07</c:v>
                </c:pt>
                <c:pt idx="981">
                  <c:v>2025-09-08</c:v>
                </c:pt>
                <c:pt idx="982">
                  <c:v>2025-09-09</c:v>
                </c:pt>
                <c:pt idx="983">
                  <c:v>2025-09-10</c:v>
                </c:pt>
                <c:pt idx="984">
                  <c:v>2025-09-11</c:v>
                </c:pt>
                <c:pt idx="985">
                  <c:v>2025-09-12</c:v>
                </c:pt>
                <c:pt idx="986">
                  <c:v>2025-09-13</c:v>
                </c:pt>
                <c:pt idx="987">
                  <c:v>2025-09-14</c:v>
                </c:pt>
                <c:pt idx="988">
                  <c:v>2025-09-15</c:v>
                </c:pt>
                <c:pt idx="989">
                  <c:v>2025-09-16</c:v>
                </c:pt>
                <c:pt idx="990">
                  <c:v>2025-09-17</c:v>
                </c:pt>
                <c:pt idx="991">
                  <c:v>2025-09-18</c:v>
                </c:pt>
                <c:pt idx="992">
                  <c:v>2025-09-19</c:v>
                </c:pt>
                <c:pt idx="993">
                  <c:v>2025-09-20</c:v>
                </c:pt>
                <c:pt idx="994">
                  <c:v>2025-09-21</c:v>
                </c:pt>
                <c:pt idx="995">
                  <c:v>2025-09-22</c:v>
                </c:pt>
                <c:pt idx="996">
                  <c:v>2025-09-23</c:v>
                </c:pt>
                <c:pt idx="997">
                  <c:v>2025-09-24</c:v>
                </c:pt>
                <c:pt idx="998">
                  <c:v>2025-09-25</c:v>
                </c:pt>
                <c:pt idx="999">
                  <c:v>2025-09-26</c:v>
                </c:pt>
              </c:strCache>
            </c:strRef>
          </c:cat>
          <c:val>
            <c:numRef>
              <c:f>'Pivot Tables'!$B$253:$B$1253</c:f>
              <c:numCache>
                <c:formatCode>General</c:formatCode>
                <c:ptCount val="1000"/>
                <c:pt idx="0">
                  <c:v>99.15</c:v>
                </c:pt>
                <c:pt idx="1">
                  <c:v>256.79999999999899</c:v>
                </c:pt>
                <c:pt idx="2">
                  <c:v>470.05</c:v>
                </c:pt>
                <c:pt idx="3">
                  <c:v>379.04</c:v>
                </c:pt>
                <c:pt idx="4">
                  <c:v>61.949999999999903</c:v>
                </c:pt>
                <c:pt idx="5">
                  <c:v>63.83</c:v>
                </c:pt>
                <c:pt idx="6">
                  <c:v>319.14999999999998</c:v>
                </c:pt>
                <c:pt idx="7">
                  <c:v>291.72000000000003</c:v>
                </c:pt>
                <c:pt idx="8">
                  <c:v>364.65</c:v>
                </c:pt>
                <c:pt idx="9">
                  <c:v>30.4</c:v>
                </c:pt>
                <c:pt idx="10">
                  <c:v>133.94999999999999</c:v>
                </c:pt>
                <c:pt idx="11">
                  <c:v>41.3</c:v>
                </c:pt>
                <c:pt idx="12">
                  <c:v>77.12</c:v>
                </c:pt>
                <c:pt idx="13">
                  <c:v>218.79</c:v>
                </c:pt>
                <c:pt idx="14">
                  <c:v>42.4</c:v>
                </c:pt>
                <c:pt idx="15">
                  <c:v>196.89</c:v>
                </c:pt>
                <c:pt idx="16">
                  <c:v>169.6</c:v>
                </c:pt>
                <c:pt idx="17">
                  <c:v>385.6</c:v>
                </c:pt>
                <c:pt idx="18">
                  <c:v>152</c:v>
                </c:pt>
                <c:pt idx="19">
                  <c:v>30.4</c:v>
                </c:pt>
                <c:pt idx="20">
                  <c:v>312</c:v>
                </c:pt>
                <c:pt idx="21">
                  <c:v>318.48</c:v>
                </c:pt>
                <c:pt idx="22">
                  <c:v>223.25</c:v>
                </c:pt>
                <c:pt idx="23">
                  <c:v>167.68</c:v>
                </c:pt>
                <c:pt idx="24">
                  <c:v>485.15</c:v>
                </c:pt>
                <c:pt idx="25">
                  <c:v>76.709999999999994</c:v>
                </c:pt>
                <c:pt idx="26">
                  <c:v>255.32</c:v>
                </c:pt>
                <c:pt idx="27">
                  <c:v>364.65</c:v>
                </c:pt>
                <c:pt idx="28">
                  <c:v>77.12</c:v>
                </c:pt>
                <c:pt idx="29">
                  <c:v>94.76</c:v>
                </c:pt>
                <c:pt idx="30">
                  <c:v>76.709999999999994</c:v>
                </c:pt>
                <c:pt idx="31">
                  <c:v>63.83</c:v>
                </c:pt>
                <c:pt idx="32">
                  <c:v>102.28</c:v>
                </c:pt>
                <c:pt idx="33">
                  <c:v>379.04</c:v>
                </c:pt>
                <c:pt idx="34">
                  <c:v>65.63</c:v>
                </c:pt>
                <c:pt idx="35">
                  <c:v>297.45</c:v>
                </c:pt>
                <c:pt idx="36">
                  <c:v>198.3</c:v>
                </c:pt>
                <c:pt idx="37">
                  <c:v>65.63</c:v>
                </c:pt>
                <c:pt idx="38">
                  <c:v>63.83</c:v>
                </c:pt>
                <c:pt idx="39">
                  <c:v>85.6</c:v>
                </c:pt>
                <c:pt idx="40">
                  <c:v>89.3</c:v>
                </c:pt>
                <c:pt idx="41">
                  <c:v>473.8</c:v>
                </c:pt>
                <c:pt idx="42">
                  <c:v>50.01</c:v>
                </c:pt>
                <c:pt idx="43">
                  <c:v>156</c:v>
                </c:pt>
                <c:pt idx="44">
                  <c:v>396.6</c:v>
                </c:pt>
                <c:pt idx="45">
                  <c:v>428</c:v>
                </c:pt>
                <c:pt idx="46">
                  <c:v>82.6</c:v>
                </c:pt>
                <c:pt idx="47">
                  <c:v>256.79999999999899</c:v>
                </c:pt>
                <c:pt idx="48">
                  <c:v>44.65</c:v>
                </c:pt>
                <c:pt idx="49">
                  <c:v>308.48</c:v>
                </c:pt>
                <c:pt idx="50">
                  <c:v>55.08</c:v>
                </c:pt>
                <c:pt idx="51">
                  <c:v>63.83</c:v>
                </c:pt>
                <c:pt idx="52">
                  <c:v>379.04</c:v>
                </c:pt>
                <c:pt idx="53">
                  <c:v>364.65</c:v>
                </c:pt>
                <c:pt idx="54">
                  <c:v>198.3</c:v>
                </c:pt>
                <c:pt idx="55">
                  <c:v>121.6</c:v>
                </c:pt>
                <c:pt idx="56">
                  <c:v>127.19999999999899</c:v>
                </c:pt>
                <c:pt idx="57">
                  <c:v>396.6</c:v>
                </c:pt>
                <c:pt idx="58">
                  <c:v>165.24</c:v>
                </c:pt>
                <c:pt idx="59">
                  <c:v>131.26</c:v>
                </c:pt>
                <c:pt idx="60">
                  <c:v>150.03</c:v>
                </c:pt>
                <c:pt idx="61">
                  <c:v>127.85</c:v>
                </c:pt>
                <c:pt idx="62">
                  <c:v>212</c:v>
                </c:pt>
                <c:pt idx="63">
                  <c:v>256.79999999999899</c:v>
                </c:pt>
                <c:pt idx="64">
                  <c:v>51.14</c:v>
                </c:pt>
                <c:pt idx="65">
                  <c:v>183.2</c:v>
                </c:pt>
                <c:pt idx="66">
                  <c:v>85.6</c:v>
                </c:pt>
                <c:pt idx="67">
                  <c:v>82.6</c:v>
                </c:pt>
                <c:pt idx="68">
                  <c:v>167.68</c:v>
                </c:pt>
                <c:pt idx="69">
                  <c:v>171.2</c:v>
                </c:pt>
                <c:pt idx="70">
                  <c:v>63.83</c:v>
                </c:pt>
                <c:pt idx="71">
                  <c:v>470.05</c:v>
                </c:pt>
                <c:pt idx="72">
                  <c:v>73.28</c:v>
                </c:pt>
                <c:pt idx="73">
                  <c:v>97.03</c:v>
                </c:pt>
                <c:pt idx="74">
                  <c:v>165.24</c:v>
                </c:pt>
                <c:pt idx="75">
                  <c:v>319.14999999999998</c:v>
                </c:pt>
                <c:pt idx="76">
                  <c:v>234</c:v>
                </c:pt>
                <c:pt idx="77">
                  <c:v>36.64</c:v>
                </c:pt>
                <c:pt idx="78">
                  <c:v>55.08</c:v>
                </c:pt>
                <c:pt idx="79">
                  <c:v>73.28</c:v>
                </c:pt>
                <c:pt idx="80">
                  <c:v>167.68</c:v>
                </c:pt>
                <c:pt idx="81">
                  <c:v>103.25</c:v>
                </c:pt>
                <c:pt idx="82">
                  <c:v>85.6</c:v>
                </c:pt>
                <c:pt idx="83">
                  <c:v>133.94999999999999</c:v>
                </c:pt>
                <c:pt idx="84">
                  <c:v>188.02</c:v>
                </c:pt>
                <c:pt idx="85">
                  <c:v>183.2</c:v>
                </c:pt>
                <c:pt idx="86">
                  <c:v>284.27999999999997</c:v>
                </c:pt>
                <c:pt idx="87">
                  <c:v>291.72000000000003</c:v>
                </c:pt>
                <c:pt idx="88">
                  <c:v>127.85</c:v>
                </c:pt>
                <c:pt idx="89">
                  <c:v>127.19999999999899</c:v>
                </c:pt>
                <c:pt idx="90">
                  <c:v>251.52</c:v>
                </c:pt>
                <c:pt idx="91">
                  <c:v>390</c:v>
                </c:pt>
                <c:pt idx="92">
                  <c:v>238.86</c:v>
                </c:pt>
                <c:pt idx="93">
                  <c:v>73.28</c:v>
                </c:pt>
                <c:pt idx="94">
                  <c:v>188.02</c:v>
                </c:pt>
                <c:pt idx="95">
                  <c:v>178.6</c:v>
                </c:pt>
                <c:pt idx="96">
                  <c:v>152</c:v>
                </c:pt>
                <c:pt idx="97">
                  <c:v>297.45</c:v>
                </c:pt>
                <c:pt idx="98">
                  <c:v>470.05</c:v>
                </c:pt>
                <c:pt idx="99">
                  <c:v>319.14999999999998</c:v>
                </c:pt>
                <c:pt idx="100">
                  <c:v>94.76</c:v>
                </c:pt>
                <c:pt idx="101">
                  <c:v>25.57</c:v>
                </c:pt>
                <c:pt idx="102">
                  <c:v>50.01</c:v>
                </c:pt>
                <c:pt idx="103">
                  <c:v>470.05</c:v>
                </c:pt>
                <c:pt idx="104">
                  <c:v>388.12</c:v>
                </c:pt>
                <c:pt idx="105">
                  <c:v>169.6</c:v>
                </c:pt>
                <c:pt idx="106">
                  <c:v>212</c:v>
                </c:pt>
                <c:pt idx="107">
                  <c:v>145.86000000000001</c:v>
                </c:pt>
                <c:pt idx="108">
                  <c:v>398.1</c:v>
                </c:pt>
                <c:pt idx="109">
                  <c:v>60.8</c:v>
                </c:pt>
                <c:pt idx="110">
                  <c:v>78</c:v>
                </c:pt>
                <c:pt idx="111">
                  <c:v>312</c:v>
                </c:pt>
                <c:pt idx="112">
                  <c:v>154.24</c:v>
                </c:pt>
                <c:pt idx="113">
                  <c:v>169.6</c:v>
                </c:pt>
                <c:pt idx="114">
                  <c:v>428</c:v>
                </c:pt>
                <c:pt idx="115">
                  <c:v>154.24</c:v>
                </c:pt>
                <c:pt idx="116">
                  <c:v>30.4</c:v>
                </c:pt>
                <c:pt idx="117">
                  <c:v>398.1</c:v>
                </c:pt>
                <c:pt idx="118">
                  <c:v>44.65</c:v>
                </c:pt>
                <c:pt idx="119">
                  <c:v>231.36</c:v>
                </c:pt>
                <c:pt idx="120">
                  <c:v>342.4</c:v>
                </c:pt>
                <c:pt idx="121">
                  <c:v>82.6</c:v>
                </c:pt>
                <c:pt idx="122">
                  <c:v>398.1</c:v>
                </c:pt>
                <c:pt idx="123">
                  <c:v>385.6</c:v>
                </c:pt>
                <c:pt idx="124">
                  <c:v>396.6</c:v>
                </c:pt>
                <c:pt idx="125">
                  <c:v>171.2</c:v>
                </c:pt>
                <c:pt idx="126">
                  <c:v>50.01</c:v>
                </c:pt>
                <c:pt idx="127">
                  <c:v>284.27999999999997</c:v>
                </c:pt>
                <c:pt idx="128">
                  <c:v>328.15</c:v>
                </c:pt>
                <c:pt idx="129">
                  <c:v>473.8</c:v>
                </c:pt>
                <c:pt idx="130">
                  <c:v>419.2</c:v>
                </c:pt>
                <c:pt idx="131">
                  <c:v>159.24</c:v>
                </c:pt>
                <c:pt idx="132">
                  <c:v>103.25</c:v>
                </c:pt>
                <c:pt idx="133">
                  <c:v>198.3</c:v>
                </c:pt>
                <c:pt idx="134">
                  <c:v>83.84</c:v>
                </c:pt>
                <c:pt idx="135">
                  <c:v>146.56</c:v>
                </c:pt>
                <c:pt idx="136">
                  <c:v>65.63</c:v>
                </c:pt>
                <c:pt idx="137">
                  <c:v>91.199999999999903</c:v>
                </c:pt>
                <c:pt idx="138">
                  <c:v>91.199999999999903</c:v>
                </c:pt>
                <c:pt idx="139">
                  <c:v>238.86</c:v>
                </c:pt>
                <c:pt idx="140">
                  <c:v>428</c:v>
                </c:pt>
                <c:pt idx="141">
                  <c:v>77.12</c:v>
                </c:pt>
                <c:pt idx="142">
                  <c:v>470.05</c:v>
                </c:pt>
                <c:pt idx="143">
                  <c:v>89.3</c:v>
                </c:pt>
                <c:pt idx="144">
                  <c:v>255.32</c:v>
                </c:pt>
                <c:pt idx="145">
                  <c:v>319.14999999999998</c:v>
                </c:pt>
                <c:pt idx="146">
                  <c:v>84.8</c:v>
                </c:pt>
                <c:pt idx="147">
                  <c:v>102.28</c:v>
                </c:pt>
                <c:pt idx="148">
                  <c:v>318.48</c:v>
                </c:pt>
                <c:pt idx="149">
                  <c:v>85.6</c:v>
                </c:pt>
                <c:pt idx="150">
                  <c:v>100.02</c:v>
                </c:pt>
                <c:pt idx="151">
                  <c:v>77.12</c:v>
                </c:pt>
                <c:pt idx="152">
                  <c:v>77.12</c:v>
                </c:pt>
                <c:pt idx="153">
                  <c:v>127.19999999999899</c:v>
                </c:pt>
                <c:pt idx="154">
                  <c:v>291.72000000000003</c:v>
                </c:pt>
                <c:pt idx="155">
                  <c:v>308.48</c:v>
                </c:pt>
                <c:pt idx="156">
                  <c:v>297.45</c:v>
                </c:pt>
                <c:pt idx="157">
                  <c:v>169.6</c:v>
                </c:pt>
                <c:pt idx="158">
                  <c:v>200.04</c:v>
                </c:pt>
                <c:pt idx="159">
                  <c:v>20.65</c:v>
                </c:pt>
                <c:pt idx="160">
                  <c:v>50.01</c:v>
                </c:pt>
                <c:pt idx="161">
                  <c:v>308.48</c:v>
                </c:pt>
                <c:pt idx="162">
                  <c:v>103.25</c:v>
                </c:pt>
                <c:pt idx="163">
                  <c:v>127.66</c:v>
                </c:pt>
                <c:pt idx="164">
                  <c:v>388.12</c:v>
                </c:pt>
                <c:pt idx="165">
                  <c:v>284.27999999999997</c:v>
                </c:pt>
                <c:pt idx="166">
                  <c:v>473.8</c:v>
                </c:pt>
                <c:pt idx="167">
                  <c:v>50.01</c:v>
                </c:pt>
                <c:pt idx="168">
                  <c:v>103.25</c:v>
                </c:pt>
                <c:pt idx="169">
                  <c:v>121.6</c:v>
                </c:pt>
                <c:pt idx="170">
                  <c:v>159.24</c:v>
                </c:pt>
                <c:pt idx="171">
                  <c:v>94.76</c:v>
                </c:pt>
                <c:pt idx="172">
                  <c:v>291.72000000000003</c:v>
                </c:pt>
                <c:pt idx="173">
                  <c:v>220.32</c:v>
                </c:pt>
                <c:pt idx="174">
                  <c:v>275.39999999999998</c:v>
                </c:pt>
                <c:pt idx="175">
                  <c:v>77.12</c:v>
                </c:pt>
                <c:pt idx="176">
                  <c:v>109.92</c:v>
                </c:pt>
                <c:pt idx="177">
                  <c:v>328.15</c:v>
                </c:pt>
                <c:pt idx="178">
                  <c:v>36.64</c:v>
                </c:pt>
                <c:pt idx="179">
                  <c:v>398.1</c:v>
                </c:pt>
                <c:pt idx="180">
                  <c:v>30.4</c:v>
                </c:pt>
                <c:pt idx="181">
                  <c:v>251.52</c:v>
                </c:pt>
                <c:pt idx="182">
                  <c:v>167.68</c:v>
                </c:pt>
                <c:pt idx="183">
                  <c:v>102.28</c:v>
                </c:pt>
                <c:pt idx="184">
                  <c:v>223.25</c:v>
                </c:pt>
                <c:pt idx="185">
                  <c:v>99.15</c:v>
                </c:pt>
                <c:pt idx="186">
                  <c:v>183.2</c:v>
                </c:pt>
                <c:pt idx="187">
                  <c:v>94.76</c:v>
                </c:pt>
                <c:pt idx="188">
                  <c:v>55.08</c:v>
                </c:pt>
                <c:pt idx="189">
                  <c:v>82.6</c:v>
                </c:pt>
                <c:pt idx="190">
                  <c:v>42.4</c:v>
                </c:pt>
                <c:pt idx="191">
                  <c:v>102.28</c:v>
                </c:pt>
                <c:pt idx="192">
                  <c:v>419.2</c:v>
                </c:pt>
                <c:pt idx="193">
                  <c:v>223.25</c:v>
                </c:pt>
                <c:pt idx="194">
                  <c:v>51.14</c:v>
                </c:pt>
                <c:pt idx="195">
                  <c:v>470.05</c:v>
                </c:pt>
                <c:pt idx="196">
                  <c:v>364.65</c:v>
                </c:pt>
                <c:pt idx="197">
                  <c:v>72.930000000000007</c:v>
                </c:pt>
                <c:pt idx="198">
                  <c:v>102.28</c:v>
                </c:pt>
                <c:pt idx="199">
                  <c:v>51.14</c:v>
                </c:pt>
                <c:pt idx="200">
                  <c:v>291.72000000000003</c:v>
                </c:pt>
                <c:pt idx="201">
                  <c:v>127.66</c:v>
                </c:pt>
                <c:pt idx="202">
                  <c:v>109.92</c:v>
                </c:pt>
                <c:pt idx="203">
                  <c:v>291.72000000000003</c:v>
                </c:pt>
                <c:pt idx="204">
                  <c:v>178.6</c:v>
                </c:pt>
                <c:pt idx="205">
                  <c:v>79.62</c:v>
                </c:pt>
                <c:pt idx="206">
                  <c:v>238.86</c:v>
                </c:pt>
                <c:pt idx="207">
                  <c:v>473.8</c:v>
                </c:pt>
                <c:pt idx="208">
                  <c:v>250.04999999999899</c:v>
                </c:pt>
                <c:pt idx="209">
                  <c:v>319.14999999999998</c:v>
                </c:pt>
                <c:pt idx="210">
                  <c:v>133.94999999999999</c:v>
                </c:pt>
                <c:pt idx="211">
                  <c:v>390</c:v>
                </c:pt>
                <c:pt idx="212">
                  <c:v>312</c:v>
                </c:pt>
                <c:pt idx="213">
                  <c:v>133.94999999999999</c:v>
                </c:pt>
                <c:pt idx="214">
                  <c:v>255.32</c:v>
                </c:pt>
                <c:pt idx="215">
                  <c:v>55.08</c:v>
                </c:pt>
                <c:pt idx="216">
                  <c:v>44.65</c:v>
                </c:pt>
                <c:pt idx="217">
                  <c:v>319.14999999999998</c:v>
                </c:pt>
                <c:pt idx="218">
                  <c:v>72.930000000000007</c:v>
                </c:pt>
                <c:pt idx="219">
                  <c:v>121.6</c:v>
                </c:pt>
                <c:pt idx="220">
                  <c:v>297.45</c:v>
                </c:pt>
                <c:pt idx="221">
                  <c:v>133.94999999999999</c:v>
                </c:pt>
                <c:pt idx="222">
                  <c:v>212</c:v>
                </c:pt>
                <c:pt idx="223">
                  <c:v>61.949999999999903</c:v>
                </c:pt>
                <c:pt idx="224">
                  <c:v>152</c:v>
                </c:pt>
                <c:pt idx="225">
                  <c:v>319.14999999999998</c:v>
                </c:pt>
                <c:pt idx="226">
                  <c:v>342.4</c:v>
                </c:pt>
                <c:pt idx="227">
                  <c:v>61.949999999999903</c:v>
                </c:pt>
                <c:pt idx="228">
                  <c:v>282.02999999999997</c:v>
                </c:pt>
                <c:pt idx="229">
                  <c:v>335.36</c:v>
                </c:pt>
                <c:pt idx="230">
                  <c:v>312</c:v>
                </c:pt>
                <c:pt idx="231">
                  <c:v>102.28</c:v>
                </c:pt>
                <c:pt idx="232">
                  <c:v>194.06</c:v>
                </c:pt>
                <c:pt idx="233">
                  <c:v>385.6</c:v>
                </c:pt>
                <c:pt idx="234">
                  <c:v>256.79999999999899</c:v>
                </c:pt>
                <c:pt idx="235">
                  <c:v>256.79999999999899</c:v>
                </c:pt>
                <c:pt idx="236">
                  <c:v>250.04999999999899</c:v>
                </c:pt>
                <c:pt idx="237">
                  <c:v>385.6</c:v>
                </c:pt>
                <c:pt idx="238">
                  <c:v>364.65</c:v>
                </c:pt>
                <c:pt idx="239">
                  <c:v>44.65</c:v>
                </c:pt>
                <c:pt idx="240">
                  <c:v>167.68</c:v>
                </c:pt>
                <c:pt idx="241">
                  <c:v>73.28</c:v>
                </c:pt>
                <c:pt idx="242">
                  <c:v>196.89</c:v>
                </c:pt>
                <c:pt idx="243">
                  <c:v>65.63</c:v>
                </c:pt>
                <c:pt idx="244">
                  <c:v>150.03</c:v>
                </c:pt>
                <c:pt idx="245">
                  <c:v>234</c:v>
                </c:pt>
                <c:pt idx="246">
                  <c:v>191.49</c:v>
                </c:pt>
                <c:pt idx="247">
                  <c:v>495.75</c:v>
                </c:pt>
                <c:pt idx="248">
                  <c:v>83.84</c:v>
                </c:pt>
                <c:pt idx="249">
                  <c:v>428</c:v>
                </c:pt>
                <c:pt idx="250">
                  <c:v>165.24</c:v>
                </c:pt>
                <c:pt idx="251">
                  <c:v>44.65</c:v>
                </c:pt>
                <c:pt idx="252">
                  <c:v>73.28</c:v>
                </c:pt>
                <c:pt idx="253">
                  <c:v>167.68</c:v>
                </c:pt>
                <c:pt idx="254">
                  <c:v>196.89</c:v>
                </c:pt>
                <c:pt idx="255">
                  <c:v>220.32</c:v>
                </c:pt>
                <c:pt idx="256">
                  <c:v>127.19999999999899</c:v>
                </c:pt>
                <c:pt idx="257">
                  <c:v>167.68</c:v>
                </c:pt>
                <c:pt idx="258">
                  <c:v>291.72000000000003</c:v>
                </c:pt>
                <c:pt idx="259">
                  <c:v>231.36</c:v>
                </c:pt>
                <c:pt idx="260">
                  <c:v>77.12</c:v>
                </c:pt>
                <c:pt idx="261">
                  <c:v>376.04</c:v>
                </c:pt>
                <c:pt idx="262">
                  <c:v>212</c:v>
                </c:pt>
                <c:pt idx="263">
                  <c:v>60.8</c:v>
                </c:pt>
                <c:pt idx="264">
                  <c:v>188.02</c:v>
                </c:pt>
                <c:pt idx="265">
                  <c:v>110.16</c:v>
                </c:pt>
                <c:pt idx="266">
                  <c:v>342.4</c:v>
                </c:pt>
                <c:pt idx="267">
                  <c:v>99.15</c:v>
                </c:pt>
                <c:pt idx="268">
                  <c:v>89.3</c:v>
                </c:pt>
                <c:pt idx="269">
                  <c:v>76.709999999999994</c:v>
                </c:pt>
                <c:pt idx="270">
                  <c:v>154.24</c:v>
                </c:pt>
                <c:pt idx="271">
                  <c:v>83.84</c:v>
                </c:pt>
                <c:pt idx="272">
                  <c:v>419.2</c:v>
                </c:pt>
                <c:pt idx="273">
                  <c:v>154.24</c:v>
                </c:pt>
                <c:pt idx="274">
                  <c:v>398.1</c:v>
                </c:pt>
                <c:pt idx="275">
                  <c:v>191.49</c:v>
                </c:pt>
                <c:pt idx="276">
                  <c:v>85.6</c:v>
                </c:pt>
                <c:pt idx="277">
                  <c:v>364.65</c:v>
                </c:pt>
                <c:pt idx="278">
                  <c:v>200.04</c:v>
                </c:pt>
                <c:pt idx="279">
                  <c:v>165.24</c:v>
                </c:pt>
                <c:pt idx="280">
                  <c:v>41.3</c:v>
                </c:pt>
                <c:pt idx="281">
                  <c:v>284.27999999999997</c:v>
                </c:pt>
                <c:pt idx="282">
                  <c:v>167.68</c:v>
                </c:pt>
                <c:pt idx="283">
                  <c:v>275.39999999999998</c:v>
                </c:pt>
                <c:pt idx="284">
                  <c:v>376.04</c:v>
                </c:pt>
                <c:pt idx="285">
                  <c:v>284.27999999999997</c:v>
                </c:pt>
                <c:pt idx="286">
                  <c:v>328.15</c:v>
                </c:pt>
                <c:pt idx="287">
                  <c:v>291.72000000000003</c:v>
                </c:pt>
                <c:pt idx="288">
                  <c:v>198.3</c:v>
                </c:pt>
                <c:pt idx="289">
                  <c:v>60.8</c:v>
                </c:pt>
                <c:pt idx="290">
                  <c:v>82.6</c:v>
                </c:pt>
                <c:pt idx="291">
                  <c:v>212</c:v>
                </c:pt>
                <c:pt idx="292">
                  <c:v>218.79</c:v>
                </c:pt>
                <c:pt idx="293">
                  <c:v>328.15</c:v>
                </c:pt>
                <c:pt idx="294">
                  <c:v>396.6</c:v>
                </c:pt>
                <c:pt idx="295">
                  <c:v>165.24</c:v>
                </c:pt>
                <c:pt idx="296">
                  <c:v>150.03</c:v>
                </c:pt>
                <c:pt idx="297">
                  <c:v>94.76</c:v>
                </c:pt>
                <c:pt idx="298">
                  <c:v>156</c:v>
                </c:pt>
                <c:pt idx="299">
                  <c:v>364.65</c:v>
                </c:pt>
                <c:pt idx="300">
                  <c:v>152</c:v>
                </c:pt>
                <c:pt idx="301">
                  <c:v>146.56</c:v>
                </c:pt>
                <c:pt idx="302">
                  <c:v>133.94999999999999</c:v>
                </c:pt>
                <c:pt idx="303">
                  <c:v>133.94999999999999</c:v>
                </c:pt>
                <c:pt idx="304">
                  <c:v>194.06</c:v>
                </c:pt>
                <c:pt idx="305">
                  <c:v>94.01</c:v>
                </c:pt>
                <c:pt idx="306">
                  <c:v>169.6</c:v>
                </c:pt>
                <c:pt idx="307">
                  <c:v>308.48</c:v>
                </c:pt>
                <c:pt idx="308">
                  <c:v>79.62</c:v>
                </c:pt>
                <c:pt idx="309">
                  <c:v>100.02</c:v>
                </c:pt>
                <c:pt idx="310">
                  <c:v>82.6</c:v>
                </c:pt>
                <c:pt idx="311">
                  <c:v>335.36</c:v>
                </c:pt>
                <c:pt idx="312">
                  <c:v>127.19999999999899</c:v>
                </c:pt>
                <c:pt idx="313">
                  <c:v>76.709999999999994</c:v>
                </c:pt>
                <c:pt idx="314">
                  <c:v>127.19999999999899</c:v>
                </c:pt>
                <c:pt idx="315">
                  <c:v>165.24</c:v>
                </c:pt>
                <c:pt idx="316">
                  <c:v>398.1</c:v>
                </c:pt>
                <c:pt idx="317">
                  <c:v>308.48</c:v>
                </c:pt>
                <c:pt idx="318">
                  <c:v>25.57</c:v>
                </c:pt>
                <c:pt idx="319">
                  <c:v>99.15</c:v>
                </c:pt>
                <c:pt idx="320">
                  <c:v>167.68</c:v>
                </c:pt>
                <c:pt idx="321">
                  <c:v>82.6</c:v>
                </c:pt>
                <c:pt idx="322">
                  <c:v>30.4</c:v>
                </c:pt>
                <c:pt idx="323">
                  <c:v>152</c:v>
                </c:pt>
                <c:pt idx="324">
                  <c:v>218.79</c:v>
                </c:pt>
                <c:pt idx="325">
                  <c:v>145.86000000000001</c:v>
                </c:pt>
                <c:pt idx="326">
                  <c:v>84.8</c:v>
                </c:pt>
                <c:pt idx="327">
                  <c:v>495.75</c:v>
                </c:pt>
                <c:pt idx="328">
                  <c:v>79.62</c:v>
                </c:pt>
                <c:pt idx="329">
                  <c:v>251.52</c:v>
                </c:pt>
                <c:pt idx="330">
                  <c:v>150.03</c:v>
                </c:pt>
                <c:pt idx="331">
                  <c:v>127.85</c:v>
                </c:pt>
                <c:pt idx="332">
                  <c:v>25.57</c:v>
                </c:pt>
                <c:pt idx="333">
                  <c:v>165.24</c:v>
                </c:pt>
                <c:pt idx="334">
                  <c:v>388.12</c:v>
                </c:pt>
                <c:pt idx="335">
                  <c:v>76.709999999999994</c:v>
                </c:pt>
                <c:pt idx="336">
                  <c:v>390</c:v>
                </c:pt>
                <c:pt idx="337">
                  <c:v>390</c:v>
                </c:pt>
                <c:pt idx="338">
                  <c:v>419.2</c:v>
                </c:pt>
                <c:pt idx="339">
                  <c:v>282.02999999999997</c:v>
                </c:pt>
                <c:pt idx="340">
                  <c:v>194.06</c:v>
                </c:pt>
                <c:pt idx="341">
                  <c:v>156</c:v>
                </c:pt>
                <c:pt idx="342">
                  <c:v>36.64</c:v>
                </c:pt>
                <c:pt idx="343">
                  <c:v>42.4</c:v>
                </c:pt>
                <c:pt idx="344">
                  <c:v>312</c:v>
                </c:pt>
                <c:pt idx="345">
                  <c:v>165.24</c:v>
                </c:pt>
                <c:pt idx="346">
                  <c:v>145.86000000000001</c:v>
                </c:pt>
                <c:pt idx="347">
                  <c:v>291.08999999999997</c:v>
                </c:pt>
                <c:pt idx="348">
                  <c:v>238.86</c:v>
                </c:pt>
                <c:pt idx="349">
                  <c:v>220.32</c:v>
                </c:pt>
                <c:pt idx="350">
                  <c:v>231.36</c:v>
                </c:pt>
                <c:pt idx="351">
                  <c:v>20.65</c:v>
                </c:pt>
                <c:pt idx="352">
                  <c:v>328.15</c:v>
                </c:pt>
                <c:pt idx="353">
                  <c:v>97.03</c:v>
                </c:pt>
                <c:pt idx="354">
                  <c:v>319.14999999999998</c:v>
                </c:pt>
                <c:pt idx="355">
                  <c:v>335.36</c:v>
                </c:pt>
                <c:pt idx="356">
                  <c:v>328.15</c:v>
                </c:pt>
                <c:pt idx="357">
                  <c:v>291.08999999999997</c:v>
                </c:pt>
                <c:pt idx="358">
                  <c:v>379.04</c:v>
                </c:pt>
                <c:pt idx="359">
                  <c:v>89.3</c:v>
                </c:pt>
                <c:pt idx="360">
                  <c:v>262.52</c:v>
                </c:pt>
                <c:pt idx="361">
                  <c:v>194.06</c:v>
                </c:pt>
                <c:pt idx="362">
                  <c:v>169.6</c:v>
                </c:pt>
                <c:pt idx="363">
                  <c:v>99.15</c:v>
                </c:pt>
                <c:pt idx="364">
                  <c:v>91.199999999999903</c:v>
                </c:pt>
                <c:pt idx="365">
                  <c:v>342.4</c:v>
                </c:pt>
                <c:pt idx="366">
                  <c:v>291.72000000000003</c:v>
                </c:pt>
                <c:pt idx="367">
                  <c:v>167.68</c:v>
                </c:pt>
                <c:pt idx="368">
                  <c:v>169.6</c:v>
                </c:pt>
                <c:pt idx="369">
                  <c:v>198.3</c:v>
                </c:pt>
                <c:pt idx="370">
                  <c:v>308.48</c:v>
                </c:pt>
                <c:pt idx="371">
                  <c:v>146.56</c:v>
                </c:pt>
                <c:pt idx="372">
                  <c:v>212</c:v>
                </c:pt>
                <c:pt idx="373">
                  <c:v>183.2</c:v>
                </c:pt>
                <c:pt idx="374">
                  <c:v>85.6</c:v>
                </c:pt>
                <c:pt idx="375">
                  <c:v>194.06</c:v>
                </c:pt>
                <c:pt idx="376">
                  <c:v>97.03</c:v>
                </c:pt>
                <c:pt idx="377">
                  <c:v>390</c:v>
                </c:pt>
                <c:pt idx="378">
                  <c:v>200.04</c:v>
                </c:pt>
                <c:pt idx="379">
                  <c:v>42.4</c:v>
                </c:pt>
                <c:pt idx="380">
                  <c:v>485.15</c:v>
                </c:pt>
                <c:pt idx="381">
                  <c:v>100.02</c:v>
                </c:pt>
                <c:pt idx="382">
                  <c:v>335.36</c:v>
                </c:pt>
                <c:pt idx="383">
                  <c:v>61.949999999999903</c:v>
                </c:pt>
                <c:pt idx="384">
                  <c:v>188.02</c:v>
                </c:pt>
                <c:pt idx="385">
                  <c:v>473.8</c:v>
                </c:pt>
                <c:pt idx="386">
                  <c:v>291.08999999999997</c:v>
                </c:pt>
                <c:pt idx="387">
                  <c:v>308.48</c:v>
                </c:pt>
                <c:pt idx="388">
                  <c:v>473.8</c:v>
                </c:pt>
                <c:pt idx="389">
                  <c:v>165.24</c:v>
                </c:pt>
                <c:pt idx="390">
                  <c:v>36.64</c:v>
                </c:pt>
                <c:pt idx="391">
                  <c:v>89.3</c:v>
                </c:pt>
                <c:pt idx="392">
                  <c:v>171.2</c:v>
                </c:pt>
                <c:pt idx="393">
                  <c:v>76.709999999999994</c:v>
                </c:pt>
                <c:pt idx="394">
                  <c:v>165.24</c:v>
                </c:pt>
                <c:pt idx="395">
                  <c:v>319.14999999999998</c:v>
                </c:pt>
                <c:pt idx="396">
                  <c:v>385.6</c:v>
                </c:pt>
                <c:pt idx="397">
                  <c:v>388.12</c:v>
                </c:pt>
                <c:pt idx="398">
                  <c:v>196.89</c:v>
                </c:pt>
                <c:pt idx="399">
                  <c:v>194.06</c:v>
                </c:pt>
                <c:pt idx="400">
                  <c:v>178.6</c:v>
                </c:pt>
                <c:pt idx="401">
                  <c:v>63.83</c:v>
                </c:pt>
                <c:pt idx="402">
                  <c:v>183.2</c:v>
                </c:pt>
                <c:pt idx="403">
                  <c:v>55.08</c:v>
                </c:pt>
                <c:pt idx="404">
                  <c:v>212</c:v>
                </c:pt>
                <c:pt idx="405">
                  <c:v>102.28</c:v>
                </c:pt>
                <c:pt idx="406">
                  <c:v>196.89</c:v>
                </c:pt>
                <c:pt idx="407">
                  <c:v>127.85</c:v>
                </c:pt>
                <c:pt idx="408">
                  <c:v>42.4</c:v>
                </c:pt>
                <c:pt idx="409">
                  <c:v>20.65</c:v>
                </c:pt>
                <c:pt idx="410">
                  <c:v>282.02999999999997</c:v>
                </c:pt>
                <c:pt idx="411">
                  <c:v>169.6</c:v>
                </c:pt>
                <c:pt idx="412">
                  <c:v>169.6</c:v>
                </c:pt>
                <c:pt idx="413">
                  <c:v>485.15</c:v>
                </c:pt>
                <c:pt idx="414">
                  <c:v>388.12</c:v>
                </c:pt>
                <c:pt idx="415">
                  <c:v>30.4</c:v>
                </c:pt>
                <c:pt idx="416">
                  <c:v>65.63</c:v>
                </c:pt>
                <c:pt idx="417">
                  <c:v>97.03</c:v>
                </c:pt>
                <c:pt idx="418">
                  <c:v>61.949999999999903</c:v>
                </c:pt>
                <c:pt idx="419">
                  <c:v>99.15</c:v>
                </c:pt>
                <c:pt idx="420">
                  <c:v>238.86</c:v>
                </c:pt>
                <c:pt idx="421">
                  <c:v>291.72000000000003</c:v>
                </c:pt>
                <c:pt idx="422">
                  <c:v>133.94999999999999</c:v>
                </c:pt>
                <c:pt idx="423">
                  <c:v>275.39999999999998</c:v>
                </c:pt>
                <c:pt idx="424">
                  <c:v>419.2</c:v>
                </c:pt>
                <c:pt idx="425">
                  <c:v>238.86</c:v>
                </c:pt>
                <c:pt idx="426">
                  <c:v>297.45</c:v>
                </c:pt>
                <c:pt idx="427">
                  <c:v>94.01</c:v>
                </c:pt>
                <c:pt idx="428">
                  <c:v>284.27999999999997</c:v>
                </c:pt>
                <c:pt idx="429">
                  <c:v>250.04999999999899</c:v>
                </c:pt>
                <c:pt idx="430">
                  <c:v>291.08999999999997</c:v>
                </c:pt>
                <c:pt idx="431">
                  <c:v>20.65</c:v>
                </c:pt>
                <c:pt idx="432">
                  <c:v>41.3</c:v>
                </c:pt>
                <c:pt idx="433">
                  <c:v>485.15</c:v>
                </c:pt>
                <c:pt idx="434">
                  <c:v>109.92</c:v>
                </c:pt>
                <c:pt idx="435">
                  <c:v>428</c:v>
                </c:pt>
                <c:pt idx="436">
                  <c:v>30.4</c:v>
                </c:pt>
                <c:pt idx="437">
                  <c:v>234</c:v>
                </c:pt>
                <c:pt idx="438">
                  <c:v>97.03</c:v>
                </c:pt>
                <c:pt idx="439">
                  <c:v>342.4</c:v>
                </c:pt>
                <c:pt idx="440">
                  <c:v>196.89</c:v>
                </c:pt>
                <c:pt idx="441">
                  <c:v>127.66</c:v>
                </c:pt>
                <c:pt idx="442">
                  <c:v>109.92</c:v>
                </c:pt>
                <c:pt idx="443">
                  <c:v>308.48</c:v>
                </c:pt>
                <c:pt idx="444">
                  <c:v>146.56</c:v>
                </c:pt>
                <c:pt idx="445">
                  <c:v>470.05</c:v>
                </c:pt>
                <c:pt idx="446">
                  <c:v>20.65</c:v>
                </c:pt>
                <c:pt idx="447">
                  <c:v>77.12</c:v>
                </c:pt>
                <c:pt idx="448">
                  <c:v>50.01</c:v>
                </c:pt>
                <c:pt idx="449">
                  <c:v>396.6</c:v>
                </c:pt>
                <c:pt idx="450">
                  <c:v>145.86000000000001</c:v>
                </c:pt>
                <c:pt idx="451">
                  <c:v>79.62</c:v>
                </c:pt>
                <c:pt idx="452">
                  <c:v>36.64</c:v>
                </c:pt>
                <c:pt idx="453">
                  <c:v>121.6</c:v>
                </c:pt>
                <c:pt idx="454">
                  <c:v>390</c:v>
                </c:pt>
                <c:pt idx="455">
                  <c:v>121.6</c:v>
                </c:pt>
                <c:pt idx="456">
                  <c:v>25.57</c:v>
                </c:pt>
                <c:pt idx="457">
                  <c:v>63.83</c:v>
                </c:pt>
                <c:pt idx="458">
                  <c:v>251.52</c:v>
                </c:pt>
                <c:pt idx="459">
                  <c:v>156</c:v>
                </c:pt>
                <c:pt idx="460">
                  <c:v>473.8</c:v>
                </c:pt>
                <c:pt idx="461">
                  <c:v>390</c:v>
                </c:pt>
                <c:pt idx="462">
                  <c:v>388.12</c:v>
                </c:pt>
                <c:pt idx="463">
                  <c:v>78</c:v>
                </c:pt>
                <c:pt idx="464">
                  <c:v>342.4</c:v>
                </c:pt>
                <c:pt idx="465">
                  <c:v>262.52</c:v>
                </c:pt>
                <c:pt idx="466">
                  <c:v>318.48</c:v>
                </c:pt>
                <c:pt idx="467">
                  <c:v>127.19999999999899</c:v>
                </c:pt>
                <c:pt idx="468">
                  <c:v>198.3</c:v>
                </c:pt>
                <c:pt idx="469">
                  <c:v>250.04999999999899</c:v>
                </c:pt>
                <c:pt idx="470">
                  <c:v>198.3</c:v>
                </c:pt>
                <c:pt idx="471">
                  <c:v>282.02999999999997</c:v>
                </c:pt>
                <c:pt idx="472">
                  <c:v>30.4</c:v>
                </c:pt>
                <c:pt idx="473">
                  <c:v>100.02</c:v>
                </c:pt>
                <c:pt idx="474">
                  <c:v>364.65</c:v>
                </c:pt>
                <c:pt idx="475">
                  <c:v>398.1</c:v>
                </c:pt>
                <c:pt idx="476">
                  <c:v>100.02</c:v>
                </c:pt>
                <c:pt idx="477">
                  <c:v>91.199999999999903</c:v>
                </c:pt>
                <c:pt idx="478">
                  <c:v>94.76</c:v>
                </c:pt>
                <c:pt idx="479">
                  <c:v>50.01</c:v>
                </c:pt>
                <c:pt idx="480">
                  <c:v>200.04</c:v>
                </c:pt>
                <c:pt idx="481">
                  <c:v>51.14</c:v>
                </c:pt>
                <c:pt idx="482">
                  <c:v>188.02</c:v>
                </c:pt>
                <c:pt idx="483">
                  <c:v>238.86</c:v>
                </c:pt>
                <c:pt idx="484">
                  <c:v>127.66</c:v>
                </c:pt>
                <c:pt idx="485">
                  <c:v>55.08</c:v>
                </c:pt>
                <c:pt idx="486">
                  <c:v>470.05</c:v>
                </c:pt>
                <c:pt idx="487">
                  <c:v>319.14999999999998</c:v>
                </c:pt>
                <c:pt idx="488">
                  <c:v>25.57</c:v>
                </c:pt>
                <c:pt idx="489">
                  <c:v>390</c:v>
                </c:pt>
                <c:pt idx="490">
                  <c:v>77.12</c:v>
                </c:pt>
                <c:pt idx="491">
                  <c:v>97.03</c:v>
                </c:pt>
                <c:pt idx="492">
                  <c:v>218.79</c:v>
                </c:pt>
                <c:pt idx="493">
                  <c:v>77.12</c:v>
                </c:pt>
                <c:pt idx="494">
                  <c:v>65.63</c:v>
                </c:pt>
                <c:pt idx="495">
                  <c:v>231.36</c:v>
                </c:pt>
                <c:pt idx="496">
                  <c:v>121.6</c:v>
                </c:pt>
                <c:pt idx="497">
                  <c:v>76.709999999999994</c:v>
                </c:pt>
                <c:pt idx="498">
                  <c:v>198.3</c:v>
                </c:pt>
                <c:pt idx="499">
                  <c:v>50.01</c:v>
                </c:pt>
                <c:pt idx="500">
                  <c:v>159.24</c:v>
                </c:pt>
                <c:pt idx="501">
                  <c:v>167.68</c:v>
                </c:pt>
                <c:pt idx="502">
                  <c:v>44.65</c:v>
                </c:pt>
                <c:pt idx="503">
                  <c:v>196.89</c:v>
                </c:pt>
                <c:pt idx="504">
                  <c:v>428</c:v>
                </c:pt>
                <c:pt idx="505">
                  <c:v>78</c:v>
                </c:pt>
                <c:pt idx="506">
                  <c:v>76.709999999999994</c:v>
                </c:pt>
                <c:pt idx="507">
                  <c:v>109.92</c:v>
                </c:pt>
                <c:pt idx="508">
                  <c:v>103.25</c:v>
                </c:pt>
                <c:pt idx="509">
                  <c:v>30.4</c:v>
                </c:pt>
                <c:pt idx="510">
                  <c:v>297.45</c:v>
                </c:pt>
                <c:pt idx="511">
                  <c:v>94.01</c:v>
                </c:pt>
                <c:pt idx="512">
                  <c:v>223.25</c:v>
                </c:pt>
                <c:pt idx="513">
                  <c:v>146.56</c:v>
                </c:pt>
                <c:pt idx="514">
                  <c:v>36.64</c:v>
                </c:pt>
                <c:pt idx="515">
                  <c:v>165.24</c:v>
                </c:pt>
                <c:pt idx="516">
                  <c:v>82.6</c:v>
                </c:pt>
                <c:pt idx="517">
                  <c:v>133.94999999999999</c:v>
                </c:pt>
                <c:pt idx="518">
                  <c:v>428</c:v>
                </c:pt>
                <c:pt idx="519">
                  <c:v>89.3</c:v>
                </c:pt>
                <c:pt idx="520">
                  <c:v>121.6</c:v>
                </c:pt>
                <c:pt idx="521">
                  <c:v>250.04999999999899</c:v>
                </c:pt>
                <c:pt idx="522">
                  <c:v>72.930000000000007</c:v>
                </c:pt>
                <c:pt idx="523">
                  <c:v>284.27999999999997</c:v>
                </c:pt>
                <c:pt idx="524">
                  <c:v>83.84</c:v>
                </c:pt>
                <c:pt idx="525">
                  <c:v>25.57</c:v>
                </c:pt>
                <c:pt idx="526">
                  <c:v>99.15</c:v>
                </c:pt>
                <c:pt idx="527">
                  <c:v>284.27999999999997</c:v>
                </c:pt>
                <c:pt idx="528">
                  <c:v>398.1</c:v>
                </c:pt>
                <c:pt idx="529">
                  <c:v>275.39999999999998</c:v>
                </c:pt>
                <c:pt idx="530">
                  <c:v>335.36</c:v>
                </c:pt>
                <c:pt idx="531">
                  <c:v>84.8</c:v>
                </c:pt>
                <c:pt idx="532">
                  <c:v>291.08999999999997</c:v>
                </c:pt>
                <c:pt idx="533">
                  <c:v>200.04</c:v>
                </c:pt>
                <c:pt idx="534">
                  <c:v>103.25</c:v>
                </c:pt>
                <c:pt idx="535">
                  <c:v>212</c:v>
                </c:pt>
                <c:pt idx="536">
                  <c:v>97.03</c:v>
                </c:pt>
                <c:pt idx="537">
                  <c:v>146.56</c:v>
                </c:pt>
                <c:pt idx="538">
                  <c:v>262.52</c:v>
                </c:pt>
                <c:pt idx="539">
                  <c:v>250.04999999999899</c:v>
                </c:pt>
                <c:pt idx="540">
                  <c:v>183.2</c:v>
                </c:pt>
                <c:pt idx="541">
                  <c:v>83.84</c:v>
                </c:pt>
                <c:pt idx="542">
                  <c:v>291.72000000000003</c:v>
                </c:pt>
                <c:pt idx="543">
                  <c:v>94.01</c:v>
                </c:pt>
                <c:pt idx="544">
                  <c:v>78</c:v>
                </c:pt>
                <c:pt idx="545">
                  <c:v>178.6</c:v>
                </c:pt>
                <c:pt idx="546">
                  <c:v>398.1</c:v>
                </c:pt>
                <c:pt idx="547">
                  <c:v>328.15</c:v>
                </c:pt>
                <c:pt idx="548">
                  <c:v>169.6</c:v>
                </c:pt>
                <c:pt idx="549">
                  <c:v>83.84</c:v>
                </c:pt>
                <c:pt idx="550">
                  <c:v>342.4</c:v>
                </c:pt>
                <c:pt idx="551">
                  <c:v>194.06</c:v>
                </c:pt>
                <c:pt idx="552">
                  <c:v>165.24</c:v>
                </c:pt>
                <c:pt idx="553">
                  <c:v>44.65</c:v>
                </c:pt>
                <c:pt idx="554">
                  <c:v>154.24</c:v>
                </c:pt>
                <c:pt idx="555">
                  <c:v>55.08</c:v>
                </c:pt>
                <c:pt idx="556">
                  <c:v>223.25</c:v>
                </c:pt>
                <c:pt idx="557">
                  <c:v>256.79999999999899</c:v>
                </c:pt>
                <c:pt idx="558">
                  <c:v>60.8</c:v>
                </c:pt>
                <c:pt idx="559">
                  <c:v>212</c:v>
                </c:pt>
                <c:pt idx="560">
                  <c:v>379.04</c:v>
                </c:pt>
                <c:pt idx="561">
                  <c:v>319.14999999999998</c:v>
                </c:pt>
                <c:pt idx="562">
                  <c:v>97.03</c:v>
                </c:pt>
                <c:pt idx="563">
                  <c:v>196.89</c:v>
                </c:pt>
                <c:pt idx="564">
                  <c:v>223.25</c:v>
                </c:pt>
                <c:pt idx="565">
                  <c:v>167.68</c:v>
                </c:pt>
                <c:pt idx="566">
                  <c:v>284.27999999999997</c:v>
                </c:pt>
                <c:pt idx="567">
                  <c:v>262.52</c:v>
                </c:pt>
                <c:pt idx="568">
                  <c:v>61.949999999999903</c:v>
                </c:pt>
                <c:pt idx="569">
                  <c:v>89.3</c:v>
                </c:pt>
                <c:pt idx="570">
                  <c:v>97.03</c:v>
                </c:pt>
                <c:pt idx="571">
                  <c:v>282.02999999999997</c:v>
                </c:pt>
                <c:pt idx="572">
                  <c:v>51.14</c:v>
                </c:pt>
                <c:pt idx="573">
                  <c:v>94.76</c:v>
                </c:pt>
                <c:pt idx="574">
                  <c:v>178.6</c:v>
                </c:pt>
                <c:pt idx="575">
                  <c:v>73.28</c:v>
                </c:pt>
                <c:pt idx="576">
                  <c:v>42.4</c:v>
                </c:pt>
                <c:pt idx="577">
                  <c:v>183.2</c:v>
                </c:pt>
                <c:pt idx="578">
                  <c:v>223.25</c:v>
                </c:pt>
                <c:pt idx="579">
                  <c:v>470.05</c:v>
                </c:pt>
                <c:pt idx="580">
                  <c:v>256.79999999999899</c:v>
                </c:pt>
                <c:pt idx="581">
                  <c:v>223.25</c:v>
                </c:pt>
                <c:pt idx="582">
                  <c:v>84.8</c:v>
                </c:pt>
                <c:pt idx="583">
                  <c:v>99.15</c:v>
                </c:pt>
                <c:pt idx="584">
                  <c:v>191.49</c:v>
                </c:pt>
                <c:pt idx="585">
                  <c:v>76.709999999999994</c:v>
                </c:pt>
                <c:pt idx="586">
                  <c:v>390</c:v>
                </c:pt>
                <c:pt idx="587">
                  <c:v>36.64</c:v>
                </c:pt>
                <c:pt idx="588">
                  <c:v>255.32</c:v>
                </c:pt>
                <c:pt idx="589">
                  <c:v>308.48</c:v>
                </c:pt>
                <c:pt idx="590">
                  <c:v>218.79</c:v>
                </c:pt>
                <c:pt idx="591">
                  <c:v>30.4</c:v>
                </c:pt>
                <c:pt idx="592">
                  <c:v>262.52</c:v>
                </c:pt>
                <c:pt idx="593">
                  <c:v>133.94999999999999</c:v>
                </c:pt>
                <c:pt idx="594">
                  <c:v>103.25</c:v>
                </c:pt>
                <c:pt idx="595">
                  <c:v>36.64</c:v>
                </c:pt>
                <c:pt idx="596">
                  <c:v>212</c:v>
                </c:pt>
                <c:pt idx="597">
                  <c:v>131.26</c:v>
                </c:pt>
                <c:pt idx="598">
                  <c:v>183.2</c:v>
                </c:pt>
                <c:pt idx="599">
                  <c:v>61.949999999999903</c:v>
                </c:pt>
                <c:pt idx="600">
                  <c:v>250.04999999999899</c:v>
                </c:pt>
                <c:pt idx="601">
                  <c:v>220.32</c:v>
                </c:pt>
                <c:pt idx="602">
                  <c:v>220.32</c:v>
                </c:pt>
                <c:pt idx="603">
                  <c:v>73.28</c:v>
                </c:pt>
                <c:pt idx="604">
                  <c:v>165.24</c:v>
                </c:pt>
                <c:pt idx="605">
                  <c:v>212</c:v>
                </c:pt>
                <c:pt idx="606">
                  <c:v>419.2</c:v>
                </c:pt>
                <c:pt idx="607">
                  <c:v>60.8</c:v>
                </c:pt>
                <c:pt idx="608">
                  <c:v>63.83</c:v>
                </c:pt>
                <c:pt idx="609">
                  <c:v>318.48</c:v>
                </c:pt>
                <c:pt idx="610">
                  <c:v>150.03</c:v>
                </c:pt>
                <c:pt idx="611">
                  <c:v>127.19999999999899</c:v>
                </c:pt>
                <c:pt idx="612">
                  <c:v>297.45</c:v>
                </c:pt>
                <c:pt idx="613">
                  <c:v>83.84</c:v>
                </c:pt>
                <c:pt idx="614">
                  <c:v>238.86</c:v>
                </c:pt>
                <c:pt idx="615">
                  <c:v>251.52</c:v>
                </c:pt>
                <c:pt idx="616">
                  <c:v>41.3</c:v>
                </c:pt>
                <c:pt idx="617">
                  <c:v>94.76</c:v>
                </c:pt>
                <c:pt idx="618">
                  <c:v>150.03</c:v>
                </c:pt>
                <c:pt idx="619">
                  <c:v>156</c:v>
                </c:pt>
                <c:pt idx="620">
                  <c:v>282.02999999999997</c:v>
                </c:pt>
                <c:pt idx="621">
                  <c:v>388.12</c:v>
                </c:pt>
                <c:pt idx="622">
                  <c:v>152</c:v>
                </c:pt>
                <c:pt idx="623">
                  <c:v>44.65</c:v>
                </c:pt>
                <c:pt idx="624">
                  <c:v>183.2</c:v>
                </c:pt>
                <c:pt idx="625">
                  <c:v>78</c:v>
                </c:pt>
                <c:pt idx="626">
                  <c:v>212</c:v>
                </c:pt>
                <c:pt idx="627">
                  <c:v>44.65</c:v>
                </c:pt>
                <c:pt idx="628">
                  <c:v>196.89</c:v>
                </c:pt>
                <c:pt idx="629">
                  <c:v>220.32</c:v>
                </c:pt>
                <c:pt idx="630">
                  <c:v>388.12</c:v>
                </c:pt>
                <c:pt idx="631">
                  <c:v>150.03</c:v>
                </c:pt>
                <c:pt idx="632">
                  <c:v>41.3</c:v>
                </c:pt>
                <c:pt idx="633">
                  <c:v>396.6</c:v>
                </c:pt>
                <c:pt idx="634">
                  <c:v>251.52</c:v>
                </c:pt>
                <c:pt idx="635">
                  <c:v>82.6</c:v>
                </c:pt>
                <c:pt idx="636">
                  <c:v>312</c:v>
                </c:pt>
                <c:pt idx="637">
                  <c:v>63.83</c:v>
                </c:pt>
                <c:pt idx="638">
                  <c:v>318.48</c:v>
                </c:pt>
                <c:pt idx="639">
                  <c:v>156</c:v>
                </c:pt>
                <c:pt idx="640">
                  <c:v>73.28</c:v>
                </c:pt>
                <c:pt idx="641">
                  <c:v>102.28</c:v>
                </c:pt>
                <c:pt idx="642">
                  <c:v>73.28</c:v>
                </c:pt>
                <c:pt idx="643">
                  <c:v>318.48</c:v>
                </c:pt>
                <c:pt idx="644">
                  <c:v>262.52</c:v>
                </c:pt>
                <c:pt idx="645">
                  <c:v>127.66</c:v>
                </c:pt>
                <c:pt idx="646">
                  <c:v>41.3</c:v>
                </c:pt>
                <c:pt idx="647">
                  <c:v>50.01</c:v>
                </c:pt>
                <c:pt idx="648">
                  <c:v>76.709999999999994</c:v>
                </c:pt>
                <c:pt idx="649">
                  <c:v>159.24</c:v>
                </c:pt>
                <c:pt idx="650">
                  <c:v>25.57</c:v>
                </c:pt>
                <c:pt idx="651">
                  <c:v>220.32</c:v>
                </c:pt>
                <c:pt idx="652">
                  <c:v>91.199999999999903</c:v>
                </c:pt>
                <c:pt idx="653">
                  <c:v>82.6</c:v>
                </c:pt>
                <c:pt idx="654">
                  <c:v>150.03</c:v>
                </c:pt>
                <c:pt idx="655">
                  <c:v>318.48</c:v>
                </c:pt>
                <c:pt idx="656">
                  <c:v>25.57</c:v>
                </c:pt>
                <c:pt idx="657">
                  <c:v>165.24</c:v>
                </c:pt>
                <c:pt idx="658">
                  <c:v>220.32</c:v>
                </c:pt>
                <c:pt idx="659">
                  <c:v>156</c:v>
                </c:pt>
                <c:pt idx="660">
                  <c:v>146.56</c:v>
                </c:pt>
                <c:pt idx="661">
                  <c:v>291.72000000000003</c:v>
                </c:pt>
                <c:pt idx="662">
                  <c:v>256.79999999999899</c:v>
                </c:pt>
                <c:pt idx="663">
                  <c:v>99.15</c:v>
                </c:pt>
                <c:pt idx="664">
                  <c:v>103.25</c:v>
                </c:pt>
                <c:pt idx="665">
                  <c:v>25.57</c:v>
                </c:pt>
                <c:pt idx="666">
                  <c:v>218.79</c:v>
                </c:pt>
                <c:pt idx="667">
                  <c:v>78</c:v>
                </c:pt>
                <c:pt idx="668">
                  <c:v>318.48</c:v>
                </c:pt>
                <c:pt idx="669">
                  <c:v>238.86</c:v>
                </c:pt>
                <c:pt idx="670">
                  <c:v>385.6</c:v>
                </c:pt>
                <c:pt idx="671">
                  <c:v>238.86</c:v>
                </c:pt>
                <c:pt idx="672">
                  <c:v>256.79999999999899</c:v>
                </c:pt>
                <c:pt idx="673">
                  <c:v>297.45</c:v>
                </c:pt>
                <c:pt idx="674">
                  <c:v>183.2</c:v>
                </c:pt>
                <c:pt idx="675">
                  <c:v>60.8</c:v>
                </c:pt>
                <c:pt idx="676">
                  <c:v>318.48</c:v>
                </c:pt>
                <c:pt idx="677">
                  <c:v>342.4</c:v>
                </c:pt>
                <c:pt idx="678">
                  <c:v>154.24</c:v>
                </c:pt>
                <c:pt idx="679">
                  <c:v>398.1</c:v>
                </c:pt>
                <c:pt idx="680">
                  <c:v>364.65</c:v>
                </c:pt>
                <c:pt idx="681">
                  <c:v>99.15</c:v>
                </c:pt>
                <c:pt idx="682">
                  <c:v>319.14999999999998</c:v>
                </c:pt>
                <c:pt idx="683">
                  <c:v>41.3</c:v>
                </c:pt>
                <c:pt idx="684">
                  <c:v>262.52</c:v>
                </c:pt>
                <c:pt idx="685">
                  <c:v>250.04999999999899</c:v>
                </c:pt>
                <c:pt idx="686">
                  <c:v>251.52</c:v>
                </c:pt>
                <c:pt idx="687">
                  <c:v>65.63</c:v>
                </c:pt>
                <c:pt idx="688">
                  <c:v>388.12</c:v>
                </c:pt>
                <c:pt idx="689">
                  <c:v>238.86</c:v>
                </c:pt>
                <c:pt idx="690">
                  <c:v>284.27999999999997</c:v>
                </c:pt>
                <c:pt idx="691">
                  <c:v>94.01</c:v>
                </c:pt>
                <c:pt idx="692">
                  <c:v>282.02999999999997</c:v>
                </c:pt>
                <c:pt idx="693">
                  <c:v>100.02</c:v>
                </c:pt>
                <c:pt idx="694">
                  <c:v>396.6</c:v>
                </c:pt>
                <c:pt idx="695">
                  <c:v>238.86</c:v>
                </c:pt>
                <c:pt idx="696">
                  <c:v>342.4</c:v>
                </c:pt>
                <c:pt idx="697">
                  <c:v>194.06</c:v>
                </c:pt>
                <c:pt idx="698">
                  <c:v>262.52</c:v>
                </c:pt>
                <c:pt idx="699">
                  <c:v>165.24</c:v>
                </c:pt>
                <c:pt idx="700">
                  <c:v>85.6</c:v>
                </c:pt>
                <c:pt idx="701">
                  <c:v>159.24</c:v>
                </c:pt>
                <c:pt idx="702">
                  <c:v>51.14</c:v>
                </c:pt>
                <c:pt idx="703">
                  <c:v>146.56</c:v>
                </c:pt>
                <c:pt idx="704">
                  <c:v>485.15</c:v>
                </c:pt>
                <c:pt idx="705">
                  <c:v>94.76</c:v>
                </c:pt>
                <c:pt idx="706">
                  <c:v>100.02</c:v>
                </c:pt>
                <c:pt idx="707">
                  <c:v>65.63</c:v>
                </c:pt>
                <c:pt idx="708">
                  <c:v>485.15</c:v>
                </c:pt>
                <c:pt idx="709">
                  <c:v>50.01</c:v>
                </c:pt>
                <c:pt idx="710">
                  <c:v>364.65</c:v>
                </c:pt>
                <c:pt idx="711">
                  <c:v>364.65</c:v>
                </c:pt>
                <c:pt idx="712">
                  <c:v>25.57</c:v>
                </c:pt>
                <c:pt idx="713">
                  <c:v>291.72000000000003</c:v>
                </c:pt>
                <c:pt idx="714">
                  <c:v>291.72000000000003</c:v>
                </c:pt>
                <c:pt idx="715">
                  <c:v>178.6</c:v>
                </c:pt>
                <c:pt idx="716">
                  <c:v>191.49</c:v>
                </c:pt>
                <c:pt idx="717">
                  <c:v>109.92</c:v>
                </c:pt>
                <c:pt idx="718">
                  <c:v>51.14</c:v>
                </c:pt>
                <c:pt idx="719">
                  <c:v>256.79999999999899</c:v>
                </c:pt>
                <c:pt idx="720">
                  <c:v>255.32</c:v>
                </c:pt>
                <c:pt idx="721">
                  <c:v>390</c:v>
                </c:pt>
                <c:pt idx="722">
                  <c:v>50.01</c:v>
                </c:pt>
                <c:pt idx="723">
                  <c:v>100.02</c:v>
                </c:pt>
                <c:pt idx="724">
                  <c:v>77.12</c:v>
                </c:pt>
                <c:pt idx="725">
                  <c:v>154.24</c:v>
                </c:pt>
                <c:pt idx="726">
                  <c:v>167.68</c:v>
                </c:pt>
                <c:pt idx="727">
                  <c:v>308.48</c:v>
                </c:pt>
                <c:pt idx="728">
                  <c:v>51.14</c:v>
                </c:pt>
                <c:pt idx="729">
                  <c:v>154.24</c:v>
                </c:pt>
                <c:pt idx="730">
                  <c:v>473.8</c:v>
                </c:pt>
                <c:pt idx="731">
                  <c:v>36.64</c:v>
                </c:pt>
                <c:pt idx="732">
                  <c:v>102.28</c:v>
                </c:pt>
                <c:pt idx="733">
                  <c:v>256.79999999999899</c:v>
                </c:pt>
                <c:pt idx="734">
                  <c:v>473.8</c:v>
                </c:pt>
                <c:pt idx="735">
                  <c:v>312</c:v>
                </c:pt>
                <c:pt idx="736">
                  <c:v>165.24</c:v>
                </c:pt>
                <c:pt idx="737">
                  <c:v>73.28</c:v>
                </c:pt>
                <c:pt idx="738">
                  <c:v>196.89</c:v>
                </c:pt>
                <c:pt idx="739">
                  <c:v>473.8</c:v>
                </c:pt>
                <c:pt idx="740">
                  <c:v>127.19999999999899</c:v>
                </c:pt>
                <c:pt idx="741">
                  <c:v>256.79999999999899</c:v>
                </c:pt>
                <c:pt idx="742">
                  <c:v>25.57</c:v>
                </c:pt>
                <c:pt idx="743">
                  <c:v>238.86</c:v>
                </c:pt>
                <c:pt idx="744">
                  <c:v>63.83</c:v>
                </c:pt>
                <c:pt idx="745">
                  <c:v>419.2</c:v>
                </c:pt>
                <c:pt idx="746">
                  <c:v>42.4</c:v>
                </c:pt>
                <c:pt idx="747">
                  <c:v>364.65</c:v>
                </c:pt>
                <c:pt idx="748">
                  <c:v>196.89</c:v>
                </c:pt>
                <c:pt idx="749">
                  <c:v>188.02</c:v>
                </c:pt>
                <c:pt idx="750">
                  <c:v>335.36</c:v>
                </c:pt>
                <c:pt idx="751">
                  <c:v>63.83</c:v>
                </c:pt>
                <c:pt idx="752">
                  <c:v>388.12</c:v>
                </c:pt>
                <c:pt idx="753">
                  <c:v>319.14999999999998</c:v>
                </c:pt>
                <c:pt idx="754">
                  <c:v>234</c:v>
                </c:pt>
                <c:pt idx="755">
                  <c:v>231.36</c:v>
                </c:pt>
                <c:pt idx="756">
                  <c:v>189.52</c:v>
                </c:pt>
                <c:pt idx="757">
                  <c:v>99.15</c:v>
                </c:pt>
                <c:pt idx="758">
                  <c:v>291.72000000000003</c:v>
                </c:pt>
                <c:pt idx="759">
                  <c:v>109.92</c:v>
                </c:pt>
                <c:pt idx="760">
                  <c:v>189.52</c:v>
                </c:pt>
                <c:pt idx="761">
                  <c:v>231.36</c:v>
                </c:pt>
                <c:pt idx="762">
                  <c:v>171.2</c:v>
                </c:pt>
                <c:pt idx="763">
                  <c:v>212</c:v>
                </c:pt>
                <c:pt idx="764">
                  <c:v>234</c:v>
                </c:pt>
                <c:pt idx="765">
                  <c:v>183.2</c:v>
                </c:pt>
                <c:pt idx="766">
                  <c:v>146.56</c:v>
                </c:pt>
                <c:pt idx="767">
                  <c:v>42.4</c:v>
                </c:pt>
                <c:pt idx="768">
                  <c:v>470.05</c:v>
                </c:pt>
                <c:pt idx="769">
                  <c:v>183.2</c:v>
                </c:pt>
                <c:pt idx="770">
                  <c:v>41.3</c:v>
                </c:pt>
                <c:pt idx="771">
                  <c:v>121.6</c:v>
                </c:pt>
                <c:pt idx="772">
                  <c:v>342.4</c:v>
                </c:pt>
                <c:pt idx="773">
                  <c:v>94.76</c:v>
                </c:pt>
                <c:pt idx="774">
                  <c:v>131.26</c:v>
                </c:pt>
                <c:pt idx="775">
                  <c:v>127.66</c:v>
                </c:pt>
                <c:pt idx="776">
                  <c:v>200.04</c:v>
                </c:pt>
                <c:pt idx="777">
                  <c:v>291.08999999999997</c:v>
                </c:pt>
                <c:pt idx="778">
                  <c:v>50.01</c:v>
                </c:pt>
                <c:pt idx="779">
                  <c:v>145.86000000000001</c:v>
                </c:pt>
                <c:pt idx="780">
                  <c:v>262.52</c:v>
                </c:pt>
                <c:pt idx="781">
                  <c:v>83.84</c:v>
                </c:pt>
                <c:pt idx="782">
                  <c:v>188.02</c:v>
                </c:pt>
                <c:pt idx="783">
                  <c:v>390</c:v>
                </c:pt>
                <c:pt idx="784">
                  <c:v>84.8</c:v>
                </c:pt>
                <c:pt idx="785">
                  <c:v>385.6</c:v>
                </c:pt>
                <c:pt idx="786">
                  <c:v>72.930000000000007</c:v>
                </c:pt>
                <c:pt idx="787">
                  <c:v>396.6</c:v>
                </c:pt>
                <c:pt idx="788">
                  <c:v>255.32</c:v>
                </c:pt>
                <c:pt idx="789">
                  <c:v>131.26</c:v>
                </c:pt>
                <c:pt idx="790">
                  <c:v>255.32</c:v>
                </c:pt>
                <c:pt idx="791">
                  <c:v>127.19999999999899</c:v>
                </c:pt>
                <c:pt idx="792">
                  <c:v>165.24</c:v>
                </c:pt>
                <c:pt idx="793">
                  <c:v>36.64</c:v>
                </c:pt>
                <c:pt idx="794">
                  <c:v>100.02</c:v>
                </c:pt>
                <c:pt idx="795">
                  <c:v>318.48</c:v>
                </c:pt>
                <c:pt idx="796">
                  <c:v>152</c:v>
                </c:pt>
                <c:pt idx="797">
                  <c:v>65.63</c:v>
                </c:pt>
                <c:pt idx="798">
                  <c:v>154.24</c:v>
                </c:pt>
                <c:pt idx="799">
                  <c:v>20.65</c:v>
                </c:pt>
                <c:pt idx="800">
                  <c:v>82.6</c:v>
                </c:pt>
                <c:pt idx="801">
                  <c:v>255.32</c:v>
                </c:pt>
                <c:pt idx="802">
                  <c:v>495.75</c:v>
                </c:pt>
                <c:pt idx="803">
                  <c:v>364.65</c:v>
                </c:pt>
                <c:pt idx="804">
                  <c:v>127.66</c:v>
                </c:pt>
                <c:pt idx="805">
                  <c:v>495.75</c:v>
                </c:pt>
                <c:pt idx="806">
                  <c:v>171.2</c:v>
                </c:pt>
                <c:pt idx="807">
                  <c:v>419.2</c:v>
                </c:pt>
                <c:pt idx="808">
                  <c:v>55.08</c:v>
                </c:pt>
                <c:pt idx="809">
                  <c:v>364.65</c:v>
                </c:pt>
                <c:pt idx="810">
                  <c:v>364.65</c:v>
                </c:pt>
                <c:pt idx="811">
                  <c:v>223.25</c:v>
                </c:pt>
                <c:pt idx="812">
                  <c:v>318.48</c:v>
                </c:pt>
                <c:pt idx="813">
                  <c:v>110.16</c:v>
                </c:pt>
                <c:pt idx="814">
                  <c:v>318.48</c:v>
                </c:pt>
                <c:pt idx="815">
                  <c:v>255.32</c:v>
                </c:pt>
                <c:pt idx="816">
                  <c:v>191.49</c:v>
                </c:pt>
                <c:pt idx="817">
                  <c:v>231.36</c:v>
                </c:pt>
                <c:pt idx="818">
                  <c:v>178.6</c:v>
                </c:pt>
                <c:pt idx="819">
                  <c:v>61.949999999999903</c:v>
                </c:pt>
                <c:pt idx="820">
                  <c:v>256.79999999999899</c:v>
                </c:pt>
                <c:pt idx="821">
                  <c:v>275.39999999999998</c:v>
                </c:pt>
                <c:pt idx="822">
                  <c:v>169.6</c:v>
                </c:pt>
                <c:pt idx="823">
                  <c:v>63.83</c:v>
                </c:pt>
                <c:pt idx="824">
                  <c:v>428</c:v>
                </c:pt>
                <c:pt idx="825">
                  <c:v>291.08999999999997</c:v>
                </c:pt>
                <c:pt idx="826">
                  <c:v>44.65</c:v>
                </c:pt>
                <c:pt idx="827">
                  <c:v>284.27999999999997</c:v>
                </c:pt>
                <c:pt idx="828">
                  <c:v>196.89</c:v>
                </c:pt>
                <c:pt idx="829">
                  <c:v>275.39999999999998</c:v>
                </c:pt>
                <c:pt idx="830">
                  <c:v>376.04</c:v>
                </c:pt>
                <c:pt idx="831">
                  <c:v>212</c:v>
                </c:pt>
                <c:pt idx="832">
                  <c:v>178.6</c:v>
                </c:pt>
                <c:pt idx="833">
                  <c:v>41.3</c:v>
                </c:pt>
                <c:pt idx="834">
                  <c:v>275.39999999999998</c:v>
                </c:pt>
                <c:pt idx="835">
                  <c:v>335.36</c:v>
                </c:pt>
                <c:pt idx="836">
                  <c:v>72.930000000000007</c:v>
                </c:pt>
                <c:pt idx="837">
                  <c:v>36.64</c:v>
                </c:pt>
                <c:pt idx="838">
                  <c:v>212</c:v>
                </c:pt>
                <c:pt idx="839">
                  <c:v>103.25</c:v>
                </c:pt>
                <c:pt idx="840">
                  <c:v>127.85</c:v>
                </c:pt>
                <c:pt idx="841">
                  <c:v>220.32</c:v>
                </c:pt>
                <c:pt idx="842">
                  <c:v>284.27999999999997</c:v>
                </c:pt>
                <c:pt idx="843">
                  <c:v>495.75</c:v>
                </c:pt>
                <c:pt idx="844">
                  <c:v>127.66</c:v>
                </c:pt>
                <c:pt idx="845">
                  <c:v>30.4</c:v>
                </c:pt>
                <c:pt idx="846">
                  <c:v>60.8</c:v>
                </c:pt>
                <c:pt idx="847">
                  <c:v>63.83</c:v>
                </c:pt>
                <c:pt idx="848">
                  <c:v>282.02999999999997</c:v>
                </c:pt>
                <c:pt idx="849">
                  <c:v>30.4</c:v>
                </c:pt>
                <c:pt idx="850">
                  <c:v>103.25</c:v>
                </c:pt>
                <c:pt idx="851">
                  <c:v>291.08999999999997</c:v>
                </c:pt>
                <c:pt idx="852">
                  <c:v>256.79999999999899</c:v>
                </c:pt>
                <c:pt idx="853">
                  <c:v>36.64</c:v>
                </c:pt>
                <c:pt idx="854">
                  <c:v>55.08</c:v>
                </c:pt>
                <c:pt idx="855">
                  <c:v>364.65</c:v>
                </c:pt>
                <c:pt idx="856">
                  <c:v>188.02</c:v>
                </c:pt>
                <c:pt idx="857">
                  <c:v>342.4</c:v>
                </c:pt>
                <c:pt idx="858">
                  <c:v>188.02</c:v>
                </c:pt>
                <c:pt idx="859">
                  <c:v>159.24</c:v>
                </c:pt>
                <c:pt idx="860">
                  <c:v>171.2</c:v>
                </c:pt>
                <c:pt idx="861">
                  <c:v>297.45</c:v>
                </c:pt>
                <c:pt idx="862">
                  <c:v>183.2</c:v>
                </c:pt>
                <c:pt idx="863">
                  <c:v>169.6</c:v>
                </c:pt>
                <c:pt idx="864">
                  <c:v>25.57</c:v>
                </c:pt>
                <c:pt idx="865">
                  <c:v>183.2</c:v>
                </c:pt>
                <c:pt idx="866">
                  <c:v>396.6</c:v>
                </c:pt>
                <c:pt idx="867">
                  <c:v>44.65</c:v>
                </c:pt>
                <c:pt idx="868">
                  <c:v>223.25</c:v>
                </c:pt>
                <c:pt idx="869">
                  <c:v>99.15</c:v>
                </c:pt>
                <c:pt idx="870">
                  <c:v>275.39999999999998</c:v>
                </c:pt>
                <c:pt idx="871">
                  <c:v>73.28</c:v>
                </c:pt>
                <c:pt idx="872">
                  <c:v>109.92</c:v>
                </c:pt>
                <c:pt idx="873">
                  <c:v>94.76</c:v>
                </c:pt>
                <c:pt idx="874">
                  <c:v>312</c:v>
                </c:pt>
                <c:pt idx="875">
                  <c:v>335.36</c:v>
                </c:pt>
                <c:pt idx="876">
                  <c:v>234</c:v>
                </c:pt>
                <c:pt idx="877">
                  <c:v>20.65</c:v>
                </c:pt>
                <c:pt idx="878">
                  <c:v>379.04</c:v>
                </c:pt>
                <c:pt idx="879">
                  <c:v>231.36</c:v>
                </c:pt>
                <c:pt idx="880">
                  <c:v>60.8</c:v>
                </c:pt>
                <c:pt idx="881">
                  <c:v>42.4</c:v>
                </c:pt>
                <c:pt idx="882">
                  <c:v>30.4</c:v>
                </c:pt>
                <c:pt idx="883">
                  <c:v>110.16</c:v>
                </c:pt>
                <c:pt idx="884">
                  <c:v>94.01</c:v>
                </c:pt>
                <c:pt idx="885">
                  <c:v>250.04999999999899</c:v>
                </c:pt>
                <c:pt idx="886">
                  <c:v>121.6</c:v>
                </c:pt>
                <c:pt idx="887">
                  <c:v>218.79</c:v>
                </c:pt>
                <c:pt idx="888">
                  <c:v>194.06</c:v>
                </c:pt>
                <c:pt idx="889">
                  <c:v>44.65</c:v>
                </c:pt>
                <c:pt idx="890">
                  <c:v>102.28</c:v>
                </c:pt>
                <c:pt idx="891">
                  <c:v>262.52</c:v>
                </c:pt>
                <c:pt idx="892">
                  <c:v>275.39999999999998</c:v>
                </c:pt>
                <c:pt idx="893">
                  <c:v>102.28</c:v>
                </c:pt>
                <c:pt idx="894">
                  <c:v>291.08999999999997</c:v>
                </c:pt>
                <c:pt idx="895">
                  <c:v>212</c:v>
                </c:pt>
                <c:pt idx="896">
                  <c:v>73.28</c:v>
                </c:pt>
                <c:pt idx="897">
                  <c:v>256.79999999999899</c:v>
                </c:pt>
                <c:pt idx="898">
                  <c:v>65.63</c:v>
                </c:pt>
                <c:pt idx="899">
                  <c:v>291.08999999999997</c:v>
                </c:pt>
                <c:pt idx="900">
                  <c:v>178.6</c:v>
                </c:pt>
                <c:pt idx="901">
                  <c:v>169.6</c:v>
                </c:pt>
                <c:pt idx="902">
                  <c:v>212</c:v>
                </c:pt>
                <c:pt idx="903">
                  <c:v>41.3</c:v>
                </c:pt>
                <c:pt idx="904">
                  <c:v>183.2</c:v>
                </c:pt>
                <c:pt idx="905">
                  <c:v>127.85</c:v>
                </c:pt>
                <c:pt idx="906">
                  <c:v>76.709999999999994</c:v>
                </c:pt>
                <c:pt idx="907">
                  <c:v>376.04</c:v>
                </c:pt>
                <c:pt idx="908">
                  <c:v>84.8</c:v>
                </c:pt>
                <c:pt idx="909">
                  <c:v>55.08</c:v>
                </c:pt>
                <c:pt idx="910">
                  <c:v>390</c:v>
                </c:pt>
                <c:pt idx="911">
                  <c:v>255.32</c:v>
                </c:pt>
                <c:pt idx="912">
                  <c:v>379.04</c:v>
                </c:pt>
                <c:pt idx="913">
                  <c:v>390</c:v>
                </c:pt>
                <c:pt idx="914">
                  <c:v>94.76</c:v>
                </c:pt>
                <c:pt idx="915">
                  <c:v>156</c:v>
                </c:pt>
                <c:pt idx="916">
                  <c:v>89.3</c:v>
                </c:pt>
                <c:pt idx="917">
                  <c:v>85.6</c:v>
                </c:pt>
                <c:pt idx="918">
                  <c:v>218.79</c:v>
                </c:pt>
                <c:pt idx="919">
                  <c:v>79.62</c:v>
                </c:pt>
                <c:pt idx="920">
                  <c:v>159.24</c:v>
                </c:pt>
                <c:pt idx="921">
                  <c:v>364.65</c:v>
                </c:pt>
                <c:pt idx="922">
                  <c:v>109.92</c:v>
                </c:pt>
                <c:pt idx="923">
                  <c:v>127.66</c:v>
                </c:pt>
                <c:pt idx="924">
                  <c:v>396.6</c:v>
                </c:pt>
                <c:pt idx="925">
                  <c:v>376.04</c:v>
                </c:pt>
                <c:pt idx="926">
                  <c:v>282.02999999999997</c:v>
                </c:pt>
                <c:pt idx="927">
                  <c:v>110.16</c:v>
                </c:pt>
                <c:pt idx="928">
                  <c:v>167.68</c:v>
                </c:pt>
                <c:pt idx="929">
                  <c:v>20.65</c:v>
                </c:pt>
                <c:pt idx="930">
                  <c:v>282.02999999999997</c:v>
                </c:pt>
                <c:pt idx="931">
                  <c:v>282.02999999999997</c:v>
                </c:pt>
                <c:pt idx="932">
                  <c:v>65.63</c:v>
                </c:pt>
                <c:pt idx="933">
                  <c:v>156</c:v>
                </c:pt>
                <c:pt idx="934">
                  <c:v>167.68</c:v>
                </c:pt>
                <c:pt idx="935">
                  <c:v>91.199999999999903</c:v>
                </c:pt>
                <c:pt idx="936">
                  <c:v>376.04</c:v>
                </c:pt>
                <c:pt idx="937">
                  <c:v>99.15</c:v>
                </c:pt>
                <c:pt idx="938">
                  <c:v>83.84</c:v>
                </c:pt>
                <c:pt idx="939">
                  <c:v>171.2</c:v>
                </c:pt>
                <c:pt idx="940">
                  <c:v>121.6</c:v>
                </c:pt>
                <c:pt idx="941">
                  <c:v>284.27999999999997</c:v>
                </c:pt>
                <c:pt idx="942">
                  <c:v>79.62</c:v>
                </c:pt>
                <c:pt idx="943">
                  <c:v>133.94999999999999</c:v>
                </c:pt>
                <c:pt idx="944">
                  <c:v>146.56</c:v>
                </c:pt>
                <c:pt idx="945">
                  <c:v>89.3</c:v>
                </c:pt>
                <c:pt idx="946">
                  <c:v>77.12</c:v>
                </c:pt>
                <c:pt idx="947">
                  <c:v>145.86000000000001</c:v>
                </c:pt>
                <c:pt idx="948">
                  <c:v>419.2</c:v>
                </c:pt>
                <c:pt idx="949">
                  <c:v>102.28</c:v>
                </c:pt>
                <c:pt idx="950">
                  <c:v>364.65</c:v>
                </c:pt>
                <c:pt idx="951">
                  <c:v>51.14</c:v>
                </c:pt>
                <c:pt idx="952">
                  <c:v>61.949999999999903</c:v>
                </c:pt>
                <c:pt idx="953">
                  <c:v>388.12</c:v>
                </c:pt>
                <c:pt idx="954">
                  <c:v>85.6</c:v>
                </c:pt>
                <c:pt idx="955">
                  <c:v>470.05</c:v>
                </c:pt>
                <c:pt idx="956">
                  <c:v>145.86000000000001</c:v>
                </c:pt>
                <c:pt idx="957">
                  <c:v>218.79</c:v>
                </c:pt>
                <c:pt idx="958">
                  <c:v>335.36</c:v>
                </c:pt>
                <c:pt idx="959">
                  <c:v>94.01</c:v>
                </c:pt>
                <c:pt idx="960">
                  <c:v>79.62</c:v>
                </c:pt>
                <c:pt idx="961">
                  <c:v>231.36</c:v>
                </c:pt>
                <c:pt idx="962">
                  <c:v>398.1</c:v>
                </c:pt>
                <c:pt idx="963">
                  <c:v>154.24</c:v>
                </c:pt>
                <c:pt idx="964">
                  <c:v>250.04999999999899</c:v>
                </c:pt>
                <c:pt idx="965">
                  <c:v>121.6</c:v>
                </c:pt>
                <c:pt idx="966">
                  <c:v>218.79</c:v>
                </c:pt>
                <c:pt idx="967">
                  <c:v>154.24</c:v>
                </c:pt>
                <c:pt idx="968">
                  <c:v>485.15</c:v>
                </c:pt>
                <c:pt idx="969">
                  <c:v>85.6</c:v>
                </c:pt>
                <c:pt idx="970">
                  <c:v>255.32</c:v>
                </c:pt>
                <c:pt idx="971">
                  <c:v>385.6</c:v>
                </c:pt>
                <c:pt idx="972">
                  <c:v>146.56</c:v>
                </c:pt>
                <c:pt idx="973">
                  <c:v>171.2</c:v>
                </c:pt>
                <c:pt idx="974">
                  <c:v>83.84</c:v>
                </c:pt>
                <c:pt idx="975">
                  <c:v>154.24</c:v>
                </c:pt>
                <c:pt idx="976">
                  <c:v>91.199999999999903</c:v>
                </c:pt>
                <c:pt idx="977">
                  <c:v>396.6</c:v>
                </c:pt>
                <c:pt idx="978">
                  <c:v>275.39999999999998</c:v>
                </c:pt>
                <c:pt idx="979">
                  <c:v>103.25</c:v>
                </c:pt>
                <c:pt idx="980">
                  <c:v>318.48</c:v>
                </c:pt>
                <c:pt idx="981">
                  <c:v>191.49</c:v>
                </c:pt>
                <c:pt idx="982">
                  <c:v>44.65</c:v>
                </c:pt>
                <c:pt idx="983">
                  <c:v>154.24</c:v>
                </c:pt>
                <c:pt idx="984">
                  <c:v>183.2</c:v>
                </c:pt>
                <c:pt idx="985">
                  <c:v>388.12</c:v>
                </c:pt>
                <c:pt idx="986">
                  <c:v>102.28</c:v>
                </c:pt>
                <c:pt idx="987">
                  <c:v>133.94999999999999</c:v>
                </c:pt>
                <c:pt idx="988">
                  <c:v>390</c:v>
                </c:pt>
                <c:pt idx="989">
                  <c:v>485.15</c:v>
                </c:pt>
                <c:pt idx="990">
                  <c:v>165.24</c:v>
                </c:pt>
                <c:pt idx="991">
                  <c:v>89.3</c:v>
                </c:pt>
                <c:pt idx="992">
                  <c:v>220.32</c:v>
                </c:pt>
                <c:pt idx="993">
                  <c:v>41.3</c:v>
                </c:pt>
                <c:pt idx="994">
                  <c:v>84.8</c:v>
                </c:pt>
                <c:pt idx="995">
                  <c:v>77.12</c:v>
                </c:pt>
                <c:pt idx="996">
                  <c:v>328.15</c:v>
                </c:pt>
                <c:pt idx="997">
                  <c:v>82.6</c:v>
                </c:pt>
                <c:pt idx="998">
                  <c:v>150.03</c:v>
                </c:pt>
                <c:pt idx="999">
                  <c:v>169.6</c:v>
                </c:pt>
              </c:numCache>
            </c:numRef>
          </c:val>
          <c:smooth val="0"/>
          <c:extLst>
            <c:ext xmlns:c16="http://schemas.microsoft.com/office/drawing/2014/chart" uri="{C3380CC4-5D6E-409C-BE32-E72D297353CC}">
              <c16:uniqueId val="{00000000-C522-428A-8571-5CC1D56C205C}"/>
            </c:ext>
          </c:extLst>
        </c:ser>
        <c:dLbls>
          <c:showLegendKey val="0"/>
          <c:showVal val="0"/>
          <c:showCatName val="0"/>
          <c:showSerName val="0"/>
          <c:showPercent val="0"/>
          <c:showBubbleSize val="0"/>
        </c:dLbls>
        <c:axId val="705197823"/>
        <c:axId val="705198303"/>
        <c:axId val="260768063"/>
      </c:line3DChart>
      <c:catAx>
        <c:axId val="70519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98303"/>
        <c:crosses val="autoZero"/>
        <c:auto val="1"/>
        <c:lblAlgn val="ctr"/>
        <c:lblOffset val="100"/>
        <c:noMultiLvlLbl val="0"/>
      </c:catAx>
      <c:valAx>
        <c:axId val="705198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97823"/>
        <c:crosses val="autoZero"/>
        <c:crossBetween val="between"/>
      </c:valAx>
      <c:serAx>
        <c:axId val="260768063"/>
        <c:scaling>
          <c:orientation val="minMax"/>
        </c:scaling>
        <c:delete val="1"/>
        <c:axPos val="b"/>
        <c:majorTickMark val="out"/>
        <c:minorTickMark val="none"/>
        <c:tickLblPos val="nextTo"/>
        <c:crossAx val="7051983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Tables!OrdersPerCustomer</c:name>
    <c:fmtId val="6"/>
  </c:pivotSource>
  <c:chart>
    <c:autoTitleDeleted val="1"/>
    <c:pivotFmts>
      <c:pivotFmt>
        <c:idx val="0"/>
        <c:spPr>
          <a:solidFill>
            <a:schemeClr val="tx1">
              <a:lumMod val="50000"/>
              <a:lumOff val="5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Tables'!$B$1256</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cat>
            <c:strRef>
              <c:f>'Pivot Tables'!$A$1257:$A$1357</c:f>
              <c:strCache>
                <c:ptCount val="100"/>
                <c:pt idx="0">
                  <c:v>CUST001</c:v>
                </c:pt>
                <c:pt idx="1">
                  <c:v>CUST002</c:v>
                </c:pt>
                <c:pt idx="2">
                  <c:v>CUST003</c:v>
                </c:pt>
                <c:pt idx="3">
                  <c:v>CUST004</c:v>
                </c:pt>
                <c:pt idx="4">
                  <c:v>CUST005</c:v>
                </c:pt>
                <c:pt idx="5">
                  <c:v>CUST006</c:v>
                </c:pt>
                <c:pt idx="6">
                  <c:v>CUST007</c:v>
                </c:pt>
                <c:pt idx="7">
                  <c:v>CUST008</c:v>
                </c:pt>
                <c:pt idx="8">
                  <c:v>CUST009</c:v>
                </c:pt>
                <c:pt idx="9">
                  <c:v>CUST010</c:v>
                </c:pt>
                <c:pt idx="10">
                  <c:v>CUST011</c:v>
                </c:pt>
                <c:pt idx="11">
                  <c:v>CUST012</c:v>
                </c:pt>
                <c:pt idx="12">
                  <c:v>CUST013</c:v>
                </c:pt>
                <c:pt idx="13">
                  <c:v>CUST014</c:v>
                </c:pt>
                <c:pt idx="14">
                  <c:v>CUST015</c:v>
                </c:pt>
                <c:pt idx="15">
                  <c:v>CUST016</c:v>
                </c:pt>
                <c:pt idx="16">
                  <c:v>CUST017</c:v>
                </c:pt>
                <c:pt idx="17">
                  <c:v>CUST018</c:v>
                </c:pt>
                <c:pt idx="18">
                  <c:v>CUST019</c:v>
                </c:pt>
                <c:pt idx="19">
                  <c:v>CUST020</c:v>
                </c:pt>
                <c:pt idx="20">
                  <c:v>CUST021</c:v>
                </c:pt>
                <c:pt idx="21">
                  <c:v>CUST022</c:v>
                </c:pt>
                <c:pt idx="22">
                  <c:v>CUST023</c:v>
                </c:pt>
                <c:pt idx="23">
                  <c:v>CUST024</c:v>
                </c:pt>
                <c:pt idx="24">
                  <c:v>CUST025</c:v>
                </c:pt>
                <c:pt idx="25">
                  <c:v>CUST026</c:v>
                </c:pt>
                <c:pt idx="26">
                  <c:v>CUST027</c:v>
                </c:pt>
                <c:pt idx="27">
                  <c:v>CUST028</c:v>
                </c:pt>
                <c:pt idx="28">
                  <c:v>CUST029</c:v>
                </c:pt>
                <c:pt idx="29">
                  <c:v>CUST030</c:v>
                </c:pt>
                <c:pt idx="30">
                  <c:v>CUST031</c:v>
                </c:pt>
                <c:pt idx="31">
                  <c:v>CUST032</c:v>
                </c:pt>
                <c:pt idx="32">
                  <c:v>CUST033</c:v>
                </c:pt>
                <c:pt idx="33">
                  <c:v>CUST034</c:v>
                </c:pt>
                <c:pt idx="34">
                  <c:v>CUST035</c:v>
                </c:pt>
                <c:pt idx="35">
                  <c:v>CUST036</c:v>
                </c:pt>
                <c:pt idx="36">
                  <c:v>CUST037</c:v>
                </c:pt>
                <c:pt idx="37">
                  <c:v>CUST038</c:v>
                </c:pt>
                <c:pt idx="38">
                  <c:v>CUST039</c:v>
                </c:pt>
                <c:pt idx="39">
                  <c:v>CUST040</c:v>
                </c:pt>
                <c:pt idx="40">
                  <c:v>CUST041</c:v>
                </c:pt>
                <c:pt idx="41">
                  <c:v>CUST042</c:v>
                </c:pt>
                <c:pt idx="42">
                  <c:v>CUST043</c:v>
                </c:pt>
                <c:pt idx="43">
                  <c:v>CUST044</c:v>
                </c:pt>
                <c:pt idx="44">
                  <c:v>CUST045</c:v>
                </c:pt>
                <c:pt idx="45">
                  <c:v>CUST046</c:v>
                </c:pt>
                <c:pt idx="46">
                  <c:v>CUST047</c:v>
                </c:pt>
                <c:pt idx="47">
                  <c:v>CUST048</c:v>
                </c:pt>
                <c:pt idx="48">
                  <c:v>CUST049</c:v>
                </c:pt>
                <c:pt idx="49">
                  <c:v>CUST050</c:v>
                </c:pt>
                <c:pt idx="50">
                  <c:v>CUST051</c:v>
                </c:pt>
                <c:pt idx="51">
                  <c:v>CUST052</c:v>
                </c:pt>
                <c:pt idx="52">
                  <c:v>CUST053</c:v>
                </c:pt>
                <c:pt idx="53">
                  <c:v>CUST054</c:v>
                </c:pt>
                <c:pt idx="54">
                  <c:v>CUST055</c:v>
                </c:pt>
                <c:pt idx="55">
                  <c:v>CUST056</c:v>
                </c:pt>
                <c:pt idx="56">
                  <c:v>CUST057</c:v>
                </c:pt>
                <c:pt idx="57">
                  <c:v>CUST058</c:v>
                </c:pt>
                <c:pt idx="58">
                  <c:v>CUST059</c:v>
                </c:pt>
                <c:pt idx="59">
                  <c:v>CUST060</c:v>
                </c:pt>
                <c:pt idx="60">
                  <c:v>CUST061</c:v>
                </c:pt>
                <c:pt idx="61">
                  <c:v>CUST062</c:v>
                </c:pt>
                <c:pt idx="62">
                  <c:v>CUST063</c:v>
                </c:pt>
                <c:pt idx="63">
                  <c:v>CUST064</c:v>
                </c:pt>
                <c:pt idx="64">
                  <c:v>CUST065</c:v>
                </c:pt>
                <c:pt idx="65">
                  <c:v>CUST066</c:v>
                </c:pt>
                <c:pt idx="66">
                  <c:v>CUST067</c:v>
                </c:pt>
                <c:pt idx="67">
                  <c:v>CUST068</c:v>
                </c:pt>
                <c:pt idx="68">
                  <c:v>CUST069</c:v>
                </c:pt>
                <c:pt idx="69">
                  <c:v>CUST070</c:v>
                </c:pt>
                <c:pt idx="70">
                  <c:v>CUST071</c:v>
                </c:pt>
                <c:pt idx="71">
                  <c:v>CUST072</c:v>
                </c:pt>
                <c:pt idx="72">
                  <c:v>CUST073</c:v>
                </c:pt>
                <c:pt idx="73">
                  <c:v>CUST074</c:v>
                </c:pt>
                <c:pt idx="74">
                  <c:v>CUST075</c:v>
                </c:pt>
                <c:pt idx="75">
                  <c:v>CUST076</c:v>
                </c:pt>
                <c:pt idx="76">
                  <c:v>CUST077</c:v>
                </c:pt>
                <c:pt idx="77">
                  <c:v>CUST078</c:v>
                </c:pt>
                <c:pt idx="78">
                  <c:v>CUST079</c:v>
                </c:pt>
                <c:pt idx="79">
                  <c:v>CUST080</c:v>
                </c:pt>
                <c:pt idx="80">
                  <c:v>CUST081</c:v>
                </c:pt>
                <c:pt idx="81">
                  <c:v>CUST082</c:v>
                </c:pt>
                <c:pt idx="82">
                  <c:v>CUST083</c:v>
                </c:pt>
                <c:pt idx="83">
                  <c:v>CUST084</c:v>
                </c:pt>
                <c:pt idx="84">
                  <c:v>CUST085</c:v>
                </c:pt>
                <c:pt idx="85">
                  <c:v>CUST086</c:v>
                </c:pt>
                <c:pt idx="86">
                  <c:v>CUST087</c:v>
                </c:pt>
                <c:pt idx="87">
                  <c:v>CUST088</c:v>
                </c:pt>
                <c:pt idx="88">
                  <c:v>CUST089</c:v>
                </c:pt>
                <c:pt idx="89">
                  <c:v>CUST090</c:v>
                </c:pt>
                <c:pt idx="90">
                  <c:v>CUST091</c:v>
                </c:pt>
                <c:pt idx="91">
                  <c:v>CUST092</c:v>
                </c:pt>
                <c:pt idx="92">
                  <c:v>CUST093</c:v>
                </c:pt>
                <c:pt idx="93">
                  <c:v>CUST094</c:v>
                </c:pt>
                <c:pt idx="94">
                  <c:v>CUST095</c:v>
                </c:pt>
                <c:pt idx="95">
                  <c:v>CUST096</c:v>
                </c:pt>
                <c:pt idx="96">
                  <c:v>CUST097</c:v>
                </c:pt>
                <c:pt idx="97">
                  <c:v>CUST098</c:v>
                </c:pt>
                <c:pt idx="98">
                  <c:v>CUST099</c:v>
                </c:pt>
                <c:pt idx="99">
                  <c:v>CUST100</c:v>
                </c:pt>
              </c:strCache>
            </c:strRef>
          </c:cat>
          <c:val>
            <c:numRef>
              <c:f>'Pivot Tables'!$B$1257:$B$1357</c:f>
              <c:numCache>
                <c:formatCode>General</c:formatCode>
                <c:ptCount val="100"/>
                <c:pt idx="0">
                  <c:v>8</c:v>
                </c:pt>
                <c:pt idx="1">
                  <c:v>9</c:v>
                </c:pt>
                <c:pt idx="2">
                  <c:v>11</c:v>
                </c:pt>
                <c:pt idx="3">
                  <c:v>8</c:v>
                </c:pt>
                <c:pt idx="4">
                  <c:v>11</c:v>
                </c:pt>
                <c:pt idx="5">
                  <c:v>10</c:v>
                </c:pt>
                <c:pt idx="6">
                  <c:v>11</c:v>
                </c:pt>
                <c:pt idx="7">
                  <c:v>9</c:v>
                </c:pt>
                <c:pt idx="8">
                  <c:v>10</c:v>
                </c:pt>
                <c:pt idx="9">
                  <c:v>7</c:v>
                </c:pt>
                <c:pt idx="10">
                  <c:v>13</c:v>
                </c:pt>
                <c:pt idx="11">
                  <c:v>12</c:v>
                </c:pt>
                <c:pt idx="12">
                  <c:v>11</c:v>
                </c:pt>
                <c:pt idx="13">
                  <c:v>10</c:v>
                </c:pt>
                <c:pt idx="14">
                  <c:v>12</c:v>
                </c:pt>
                <c:pt idx="15">
                  <c:v>5</c:v>
                </c:pt>
                <c:pt idx="16">
                  <c:v>15</c:v>
                </c:pt>
                <c:pt idx="17">
                  <c:v>10</c:v>
                </c:pt>
                <c:pt idx="18">
                  <c:v>7</c:v>
                </c:pt>
                <c:pt idx="19">
                  <c:v>12</c:v>
                </c:pt>
                <c:pt idx="20">
                  <c:v>6</c:v>
                </c:pt>
                <c:pt idx="21">
                  <c:v>10</c:v>
                </c:pt>
                <c:pt idx="22">
                  <c:v>6</c:v>
                </c:pt>
                <c:pt idx="23">
                  <c:v>8</c:v>
                </c:pt>
                <c:pt idx="24">
                  <c:v>16</c:v>
                </c:pt>
                <c:pt idx="25">
                  <c:v>14</c:v>
                </c:pt>
                <c:pt idx="26">
                  <c:v>10</c:v>
                </c:pt>
                <c:pt idx="27">
                  <c:v>4</c:v>
                </c:pt>
                <c:pt idx="28">
                  <c:v>18</c:v>
                </c:pt>
                <c:pt idx="29">
                  <c:v>10</c:v>
                </c:pt>
                <c:pt idx="30">
                  <c:v>7</c:v>
                </c:pt>
                <c:pt idx="31">
                  <c:v>16</c:v>
                </c:pt>
                <c:pt idx="32">
                  <c:v>12</c:v>
                </c:pt>
                <c:pt idx="33">
                  <c:v>6</c:v>
                </c:pt>
                <c:pt idx="34">
                  <c:v>8</c:v>
                </c:pt>
                <c:pt idx="35">
                  <c:v>9</c:v>
                </c:pt>
                <c:pt idx="36">
                  <c:v>13</c:v>
                </c:pt>
                <c:pt idx="37">
                  <c:v>14</c:v>
                </c:pt>
                <c:pt idx="38">
                  <c:v>11</c:v>
                </c:pt>
                <c:pt idx="39">
                  <c:v>15</c:v>
                </c:pt>
                <c:pt idx="40">
                  <c:v>9</c:v>
                </c:pt>
                <c:pt idx="41">
                  <c:v>9</c:v>
                </c:pt>
                <c:pt idx="42">
                  <c:v>6</c:v>
                </c:pt>
                <c:pt idx="43">
                  <c:v>6</c:v>
                </c:pt>
                <c:pt idx="44">
                  <c:v>11</c:v>
                </c:pt>
                <c:pt idx="45">
                  <c:v>13</c:v>
                </c:pt>
                <c:pt idx="46">
                  <c:v>12</c:v>
                </c:pt>
                <c:pt idx="47">
                  <c:v>7</c:v>
                </c:pt>
                <c:pt idx="48">
                  <c:v>12</c:v>
                </c:pt>
                <c:pt idx="49">
                  <c:v>6</c:v>
                </c:pt>
                <c:pt idx="50">
                  <c:v>15</c:v>
                </c:pt>
                <c:pt idx="51">
                  <c:v>5</c:v>
                </c:pt>
                <c:pt idx="52">
                  <c:v>11</c:v>
                </c:pt>
                <c:pt idx="53">
                  <c:v>11</c:v>
                </c:pt>
                <c:pt idx="54">
                  <c:v>11</c:v>
                </c:pt>
                <c:pt idx="55">
                  <c:v>9</c:v>
                </c:pt>
                <c:pt idx="56">
                  <c:v>9</c:v>
                </c:pt>
                <c:pt idx="57">
                  <c:v>7</c:v>
                </c:pt>
                <c:pt idx="58">
                  <c:v>15</c:v>
                </c:pt>
                <c:pt idx="59">
                  <c:v>13</c:v>
                </c:pt>
                <c:pt idx="60">
                  <c:v>9</c:v>
                </c:pt>
                <c:pt idx="61">
                  <c:v>14</c:v>
                </c:pt>
                <c:pt idx="62">
                  <c:v>12</c:v>
                </c:pt>
                <c:pt idx="63">
                  <c:v>10</c:v>
                </c:pt>
                <c:pt idx="64">
                  <c:v>5</c:v>
                </c:pt>
                <c:pt idx="65">
                  <c:v>8</c:v>
                </c:pt>
                <c:pt idx="66">
                  <c:v>9</c:v>
                </c:pt>
                <c:pt idx="67">
                  <c:v>9</c:v>
                </c:pt>
                <c:pt idx="68">
                  <c:v>5</c:v>
                </c:pt>
                <c:pt idx="69">
                  <c:v>8</c:v>
                </c:pt>
                <c:pt idx="70">
                  <c:v>9</c:v>
                </c:pt>
                <c:pt idx="71">
                  <c:v>14</c:v>
                </c:pt>
                <c:pt idx="72">
                  <c:v>8</c:v>
                </c:pt>
                <c:pt idx="73">
                  <c:v>11</c:v>
                </c:pt>
                <c:pt idx="74">
                  <c:v>8</c:v>
                </c:pt>
                <c:pt idx="75">
                  <c:v>9</c:v>
                </c:pt>
                <c:pt idx="76">
                  <c:v>8</c:v>
                </c:pt>
                <c:pt idx="77">
                  <c:v>8</c:v>
                </c:pt>
                <c:pt idx="78">
                  <c:v>9</c:v>
                </c:pt>
                <c:pt idx="79">
                  <c:v>7</c:v>
                </c:pt>
                <c:pt idx="80">
                  <c:v>10</c:v>
                </c:pt>
                <c:pt idx="81">
                  <c:v>13</c:v>
                </c:pt>
                <c:pt idx="82">
                  <c:v>7</c:v>
                </c:pt>
                <c:pt idx="83">
                  <c:v>7</c:v>
                </c:pt>
                <c:pt idx="84">
                  <c:v>9</c:v>
                </c:pt>
                <c:pt idx="85">
                  <c:v>10</c:v>
                </c:pt>
                <c:pt idx="86">
                  <c:v>14</c:v>
                </c:pt>
                <c:pt idx="87">
                  <c:v>13</c:v>
                </c:pt>
                <c:pt idx="88">
                  <c:v>9</c:v>
                </c:pt>
                <c:pt idx="89">
                  <c:v>9</c:v>
                </c:pt>
                <c:pt idx="90">
                  <c:v>5</c:v>
                </c:pt>
                <c:pt idx="91">
                  <c:v>12</c:v>
                </c:pt>
                <c:pt idx="92">
                  <c:v>15</c:v>
                </c:pt>
                <c:pt idx="93">
                  <c:v>11</c:v>
                </c:pt>
                <c:pt idx="94">
                  <c:v>7</c:v>
                </c:pt>
                <c:pt idx="95">
                  <c:v>9</c:v>
                </c:pt>
                <c:pt idx="96">
                  <c:v>12</c:v>
                </c:pt>
                <c:pt idx="97">
                  <c:v>18</c:v>
                </c:pt>
                <c:pt idx="98">
                  <c:v>11</c:v>
                </c:pt>
                <c:pt idx="99">
                  <c:v>8</c:v>
                </c:pt>
              </c:numCache>
            </c:numRef>
          </c:val>
          <c:extLst>
            <c:ext xmlns:c16="http://schemas.microsoft.com/office/drawing/2014/chart" uri="{C3380CC4-5D6E-409C-BE32-E72D297353CC}">
              <c16:uniqueId val="{00000000-453E-4599-AA9A-C24E573405F0}"/>
            </c:ext>
          </c:extLst>
        </c:ser>
        <c:dLbls>
          <c:showLegendKey val="0"/>
          <c:showVal val="0"/>
          <c:showCatName val="0"/>
          <c:showSerName val="0"/>
          <c:showPercent val="0"/>
          <c:showBubbleSize val="0"/>
        </c:dLbls>
        <c:gapWidth val="115"/>
        <c:overlap val="-20"/>
        <c:axId val="855278319"/>
        <c:axId val="855295599"/>
      </c:barChart>
      <c:catAx>
        <c:axId val="8552783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855295599"/>
        <c:crosses val="autoZero"/>
        <c:auto val="1"/>
        <c:lblAlgn val="ctr"/>
        <c:lblOffset val="100"/>
        <c:noMultiLvlLbl val="0"/>
      </c:catAx>
      <c:valAx>
        <c:axId val="85529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crossAx val="85527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Cascadia Code" panose="020B0609020000020004" pitchFamily="49" charset="0"/>
          <a:ea typeface="Cascadia Code" panose="020B0609020000020004" pitchFamily="49" charset="0"/>
          <a:cs typeface="Cascadia Code" panose="020B0609020000020004" pitchFamily="49"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Tables!QuantityByProduct</c:name>
    <c:fmtId val="5"/>
  </c:pivotSource>
  <c:chart>
    <c:autoTitleDeleted val="1"/>
    <c:pivotFmts>
      <c:pivotFmt>
        <c:idx val="0"/>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Tables'!$B$1360</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a:sp3d/>
          </c:spPr>
          <c:invertIfNegative val="0"/>
          <c:cat>
            <c:strRef>
              <c:f>'Pivot Tables'!$A$1361:$A$1381</c:f>
              <c:strCache>
                <c:ptCount val="20"/>
                <c:pt idx="0">
                  <c:v>PROD01</c:v>
                </c:pt>
                <c:pt idx="1">
                  <c:v>PROD02</c:v>
                </c:pt>
                <c:pt idx="2">
                  <c:v>PROD03</c:v>
                </c:pt>
                <c:pt idx="3">
                  <c:v>PROD04</c:v>
                </c:pt>
                <c:pt idx="4">
                  <c:v>PROD05</c:v>
                </c:pt>
                <c:pt idx="5">
                  <c:v>PROD06</c:v>
                </c:pt>
                <c:pt idx="6">
                  <c:v>PROD07</c:v>
                </c:pt>
                <c:pt idx="7">
                  <c:v>PROD08</c:v>
                </c:pt>
                <c:pt idx="8">
                  <c:v>PROD09</c:v>
                </c:pt>
                <c:pt idx="9">
                  <c:v>PROD10</c:v>
                </c:pt>
                <c:pt idx="10">
                  <c:v>PROD11</c:v>
                </c:pt>
                <c:pt idx="11">
                  <c:v>PROD12</c:v>
                </c:pt>
                <c:pt idx="12">
                  <c:v>PROD13</c:v>
                </c:pt>
                <c:pt idx="13">
                  <c:v>PROD14</c:v>
                </c:pt>
                <c:pt idx="14">
                  <c:v>PROD15</c:v>
                </c:pt>
                <c:pt idx="15">
                  <c:v>PROD16</c:v>
                </c:pt>
                <c:pt idx="16">
                  <c:v>PROD17</c:v>
                </c:pt>
                <c:pt idx="17">
                  <c:v>PROD18</c:v>
                </c:pt>
                <c:pt idx="18">
                  <c:v>PROD19</c:v>
                </c:pt>
                <c:pt idx="19">
                  <c:v>PROD20</c:v>
                </c:pt>
              </c:strCache>
            </c:strRef>
          </c:cat>
          <c:val>
            <c:numRef>
              <c:f>'Pivot Tables'!$B$1361:$B$1381</c:f>
              <c:numCache>
                <c:formatCode>General</c:formatCode>
                <c:ptCount val="20"/>
                <c:pt idx="0">
                  <c:v>125</c:v>
                </c:pt>
                <c:pt idx="1">
                  <c:v>194</c:v>
                </c:pt>
                <c:pt idx="2">
                  <c:v>142</c:v>
                </c:pt>
                <c:pt idx="3">
                  <c:v>187</c:v>
                </c:pt>
                <c:pt idx="4">
                  <c:v>199</c:v>
                </c:pt>
                <c:pt idx="5">
                  <c:v>167</c:v>
                </c:pt>
                <c:pt idx="6">
                  <c:v>135</c:v>
                </c:pt>
                <c:pt idx="7">
                  <c:v>162</c:v>
                </c:pt>
                <c:pt idx="8">
                  <c:v>131</c:v>
                </c:pt>
                <c:pt idx="9">
                  <c:v>155</c:v>
                </c:pt>
                <c:pt idx="10">
                  <c:v>137</c:v>
                </c:pt>
                <c:pt idx="11">
                  <c:v>155</c:v>
                </c:pt>
                <c:pt idx="12">
                  <c:v>145</c:v>
                </c:pt>
                <c:pt idx="13">
                  <c:v>145</c:v>
                </c:pt>
                <c:pt idx="14">
                  <c:v>146</c:v>
                </c:pt>
                <c:pt idx="15">
                  <c:v>133</c:v>
                </c:pt>
                <c:pt idx="16">
                  <c:v>129</c:v>
                </c:pt>
                <c:pt idx="17">
                  <c:v>160</c:v>
                </c:pt>
                <c:pt idx="18">
                  <c:v>144</c:v>
                </c:pt>
                <c:pt idx="19">
                  <c:v>158</c:v>
                </c:pt>
              </c:numCache>
            </c:numRef>
          </c:val>
          <c:extLst>
            <c:ext xmlns:c16="http://schemas.microsoft.com/office/drawing/2014/chart" uri="{C3380CC4-5D6E-409C-BE32-E72D297353CC}">
              <c16:uniqueId val="{00000000-0184-4439-B981-B172BB1E1AFB}"/>
            </c:ext>
          </c:extLst>
        </c:ser>
        <c:dLbls>
          <c:showLegendKey val="0"/>
          <c:showVal val="0"/>
          <c:showCatName val="0"/>
          <c:showSerName val="0"/>
          <c:showPercent val="0"/>
          <c:showBubbleSize val="0"/>
        </c:dLbls>
        <c:gapWidth val="150"/>
        <c:shape val="box"/>
        <c:axId val="705210783"/>
        <c:axId val="705220863"/>
        <c:axId val="260764703"/>
      </c:bar3DChart>
      <c:catAx>
        <c:axId val="7052107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20863"/>
        <c:crosses val="autoZero"/>
        <c:auto val="1"/>
        <c:lblAlgn val="ctr"/>
        <c:lblOffset val="100"/>
        <c:noMultiLvlLbl val="0"/>
      </c:catAx>
      <c:valAx>
        <c:axId val="70522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10783"/>
        <c:crosses val="autoZero"/>
        <c:crossBetween val="between"/>
      </c:valAx>
      <c:serAx>
        <c:axId val="260764703"/>
        <c:scaling>
          <c:orientation val="minMax"/>
        </c:scaling>
        <c:delete val="1"/>
        <c:axPos val="b"/>
        <c:majorTickMark val="none"/>
        <c:minorTickMark val="none"/>
        <c:tickLblPos val="nextTo"/>
        <c:crossAx val="7052208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[6.2_answer.xlsx]Pivot Tables!SalesByMonth</c:name>
    <c:fmtId val="4"/>
  </c:pivotSource>
  <c:chart>
    <c:autoTitleDeleted val="1"/>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Tables'!$B$1384</c:f>
              <c:strCache>
                <c:ptCount val="1"/>
                <c:pt idx="0">
                  <c:v>Total</c:v>
                </c:pt>
              </c:strCache>
            </c:strRef>
          </c:tx>
          <c:spPr>
            <a:solidFill>
              <a:schemeClr val="tx1">
                <a:lumMod val="50000"/>
                <a:lumOff val="50000"/>
              </a:schemeClr>
            </a:solidFill>
            <a:ln>
              <a:noFill/>
            </a:ln>
            <a:effectLst/>
          </c:spPr>
          <c:cat>
            <c:strRef>
              <c:f>'Pivot Tables'!$A$1385:$A$2385</c:f>
              <c:strCache>
                <c:ptCount val="1000"/>
                <c:pt idx="0">
                  <c:v>2023-01-01</c:v>
                </c:pt>
                <c:pt idx="1">
                  <c:v>2023-01-02</c:v>
                </c:pt>
                <c:pt idx="2">
                  <c:v>2023-01-03</c:v>
                </c:pt>
                <c:pt idx="3">
                  <c:v>2023-01-04</c:v>
                </c:pt>
                <c:pt idx="4">
                  <c:v>2023-01-05</c:v>
                </c:pt>
                <c:pt idx="5">
                  <c:v>2023-01-06</c:v>
                </c:pt>
                <c:pt idx="6">
                  <c:v>2023-01-07</c:v>
                </c:pt>
                <c:pt idx="7">
                  <c:v>2023-01-08</c:v>
                </c:pt>
                <c:pt idx="8">
                  <c:v>2023-01-09</c:v>
                </c:pt>
                <c:pt idx="9">
                  <c:v>2023-01-10</c:v>
                </c:pt>
                <c:pt idx="10">
                  <c:v>2023-01-11</c:v>
                </c:pt>
                <c:pt idx="11">
                  <c:v>2023-01-12</c:v>
                </c:pt>
                <c:pt idx="12">
                  <c:v>2023-01-13</c:v>
                </c:pt>
                <c:pt idx="13">
                  <c:v>2023-01-14</c:v>
                </c:pt>
                <c:pt idx="14">
                  <c:v>2023-01-15</c:v>
                </c:pt>
                <c:pt idx="15">
                  <c:v>2023-01-16</c:v>
                </c:pt>
                <c:pt idx="16">
                  <c:v>2023-01-17</c:v>
                </c:pt>
                <c:pt idx="17">
                  <c:v>2023-01-18</c:v>
                </c:pt>
                <c:pt idx="18">
                  <c:v>2023-01-19</c:v>
                </c:pt>
                <c:pt idx="19">
                  <c:v>2023-01-20</c:v>
                </c:pt>
                <c:pt idx="20">
                  <c:v>2023-01-21</c:v>
                </c:pt>
                <c:pt idx="21">
                  <c:v>2023-01-22</c:v>
                </c:pt>
                <c:pt idx="22">
                  <c:v>2023-01-23</c:v>
                </c:pt>
                <c:pt idx="23">
                  <c:v>2023-01-24</c:v>
                </c:pt>
                <c:pt idx="24">
                  <c:v>2023-01-25</c:v>
                </c:pt>
                <c:pt idx="25">
                  <c:v>2023-01-26</c:v>
                </c:pt>
                <c:pt idx="26">
                  <c:v>2023-01-27</c:v>
                </c:pt>
                <c:pt idx="27">
                  <c:v>2023-01-28</c:v>
                </c:pt>
                <c:pt idx="28">
                  <c:v>2023-01-29</c:v>
                </c:pt>
                <c:pt idx="29">
                  <c:v>2023-01-30</c:v>
                </c:pt>
                <c:pt idx="30">
                  <c:v>2023-01-31</c:v>
                </c:pt>
                <c:pt idx="31">
                  <c:v>2023-02-01</c:v>
                </c:pt>
                <c:pt idx="32">
                  <c:v>2023-02-02</c:v>
                </c:pt>
                <c:pt idx="33">
                  <c:v>2023-02-03</c:v>
                </c:pt>
                <c:pt idx="34">
                  <c:v>2023-02-04</c:v>
                </c:pt>
                <c:pt idx="35">
                  <c:v>2023-02-05</c:v>
                </c:pt>
                <c:pt idx="36">
                  <c:v>2023-02-06</c:v>
                </c:pt>
                <c:pt idx="37">
                  <c:v>2023-02-07</c:v>
                </c:pt>
                <c:pt idx="38">
                  <c:v>2023-02-08</c:v>
                </c:pt>
                <c:pt idx="39">
                  <c:v>2023-02-09</c:v>
                </c:pt>
                <c:pt idx="40">
                  <c:v>2023-02-10</c:v>
                </c:pt>
                <c:pt idx="41">
                  <c:v>2023-02-11</c:v>
                </c:pt>
                <c:pt idx="42">
                  <c:v>2023-02-12</c:v>
                </c:pt>
                <c:pt idx="43">
                  <c:v>2023-02-13</c:v>
                </c:pt>
                <c:pt idx="44">
                  <c:v>2023-02-14</c:v>
                </c:pt>
                <c:pt idx="45">
                  <c:v>2023-02-15</c:v>
                </c:pt>
                <c:pt idx="46">
                  <c:v>2023-02-16</c:v>
                </c:pt>
                <c:pt idx="47">
                  <c:v>2023-02-17</c:v>
                </c:pt>
                <c:pt idx="48">
                  <c:v>2023-02-18</c:v>
                </c:pt>
                <c:pt idx="49">
                  <c:v>2023-02-19</c:v>
                </c:pt>
                <c:pt idx="50">
                  <c:v>2023-02-20</c:v>
                </c:pt>
                <c:pt idx="51">
                  <c:v>2023-02-21</c:v>
                </c:pt>
                <c:pt idx="52">
                  <c:v>2023-02-22</c:v>
                </c:pt>
                <c:pt idx="53">
                  <c:v>2023-02-23</c:v>
                </c:pt>
                <c:pt idx="54">
                  <c:v>2023-02-24</c:v>
                </c:pt>
                <c:pt idx="55">
                  <c:v>2023-02-25</c:v>
                </c:pt>
                <c:pt idx="56">
                  <c:v>2023-02-26</c:v>
                </c:pt>
                <c:pt idx="57">
                  <c:v>2023-02-27</c:v>
                </c:pt>
                <c:pt idx="58">
                  <c:v>2023-02-28</c:v>
                </c:pt>
                <c:pt idx="59">
                  <c:v>2023-03-01</c:v>
                </c:pt>
                <c:pt idx="60">
                  <c:v>2023-03-02</c:v>
                </c:pt>
                <c:pt idx="61">
                  <c:v>2023-03-03</c:v>
                </c:pt>
                <c:pt idx="62">
                  <c:v>2023-03-04</c:v>
                </c:pt>
                <c:pt idx="63">
                  <c:v>2023-03-05</c:v>
                </c:pt>
                <c:pt idx="64">
                  <c:v>2023-03-06</c:v>
                </c:pt>
                <c:pt idx="65">
                  <c:v>2023-03-07</c:v>
                </c:pt>
                <c:pt idx="66">
                  <c:v>2023-03-08</c:v>
                </c:pt>
                <c:pt idx="67">
                  <c:v>2023-03-09</c:v>
                </c:pt>
                <c:pt idx="68">
                  <c:v>2023-03-10</c:v>
                </c:pt>
                <c:pt idx="69">
                  <c:v>2023-03-11</c:v>
                </c:pt>
                <c:pt idx="70">
                  <c:v>2023-03-12</c:v>
                </c:pt>
                <c:pt idx="71">
                  <c:v>2023-03-13</c:v>
                </c:pt>
                <c:pt idx="72">
                  <c:v>2023-03-14</c:v>
                </c:pt>
                <c:pt idx="73">
                  <c:v>2023-03-15</c:v>
                </c:pt>
                <c:pt idx="74">
                  <c:v>2023-03-16</c:v>
                </c:pt>
                <c:pt idx="75">
                  <c:v>2023-03-17</c:v>
                </c:pt>
                <c:pt idx="76">
                  <c:v>2023-03-18</c:v>
                </c:pt>
                <c:pt idx="77">
                  <c:v>2023-03-19</c:v>
                </c:pt>
                <c:pt idx="78">
                  <c:v>2023-03-20</c:v>
                </c:pt>
                <c:pt idx="79">
                  <c:v>2023-03-21</c:v>
                </c:pt>
                <c:pt idx="80">
                  <c:v>2023-03-22</c:v>
                </c:pt>
                <c:pt idx="81">
                  <c:v>2023-03-23</c:v>
                </c:pt>
                <c:pt idx="82">
                  <c:v>2023-03-24</c:v>
                </c:pt>
                <c:pt idx="83">
                  <c:v>2023-03-25</c:v>
                </c:pt>
                <c:pt idx="84">
                  <c:v>2023-03-26</c:v>
                </c:pt>
                <c:pt idx="85">
                  <c:v>2023-03-27</c:v>
                </c:pt>
                <c:pt idx="86">
                  <c:v>2023-03-28</c:v>
                </c:pt>
                <c:pt idx="87">
                  <c:v>2023-03-29</c:v>
                </c:pt>
                <c:pt idx="88">
                  <c:v>2023-03-30</c:v>
                </c:pt>
                <c:pt idx="89">
                  <c:v>2023-03-31</c:v>
                </c:pt>
                <c:pt idx="90">
                  <c:v>2023-04-01</c:v>
                </c:pt>
                <c:pt idx="91">
                  <c:v>2023-04-02</c:v>
                </c:pt>
                <c:pt idx="92">
                  <c:v>2023-04-03</c:v>
                </c:pt>
                <c:pt idx="93">
                  <c:v>2023-04-04</c:v>
                </c:pt>
                <c:pt idx="94">
                  <c:v>2023-04-05</c:v>
                </c:pt>
                <c:pt idx="95">
                  <c:v>2023-04-06</c:v>
                </c:pt>
                <c:pt idx="96">
                  <c:v>2023-04-07</c:v>
                </c:pt>
                <c:pt idx="97">
                  <c:v>2023-04-08</c:v>
                </c:pt>
                <c:pt idx="98">
                  <c:v>2023-04-09</c:v>
                </c:pt>
                <c:pt idx="99">
                  <c:v>2023-04-10</c:v>
                </c:pt>
                <c:pt idx="100">
                  <c:v>2023-04-11</c:v>
                </c:pt>
                <c:pt idx="101">
                  <c:v>2023-04-12</c:v>
                </c:pt>
                <c:pt idx="102">
                  <c:v>2023-04-13</c:v>
                </c:pt>
                <c:pt idx="103">
                  <c:v>2023-04-14</c:v>
                </c:pt>
                <c:pt idx="104">
                  <c:v>2023-04-15</c:v>
                </c:pt>
                <c:pt idx="105">
                  <c:v>2023-04-16</c:v>
                </c:pt>
                <c:pt idx="106">
                  <c:v>2023-04-17</c:v>
                </c:pt>
                <c:pt idx="107">
                  <c:v>2023-04-18</c:v>
                </c:pt>
                <c:pt idx="108">
                  <c:v>2023-04-19</c:v>
                </c:pt>
                <c:pt idx="109">
                  <c:v>2023-04-20</c:v>
                </c:pt>
                <c:pt idx="110">
                  <c:v>2023-04-21</c:v>
                </c:pt>
                <c:pt idx="111">
                  <c:v>2023-04-22</c:v>
                </c:pt>
                <c:pt idx="112">
                  <c:v>2023-04-23</c:v>
                </c:pt>
                <c:pt idx="113">
                  <c:v>2023-04-24</c:v>
                </c:pt>
                <c:pt idx="114">
                  <c:v>2023-04-25</c:v>
                </c:pt>
                <c:pt idx="115">
                  <c:v>2023-04-26</c:v>
                </c:pt>
                <c:pt idx="116">
                  <c:v>2023-04-27</c:v>
                </c:pt>
                <c:pt idx="117">
                  <c:v>2023-04-28</c:v>
                </c:pt>
                <c:pt idx="118">
                  <c:v>2023-04-29</c:v>
                </c:pt>
                <c:pt idx="119">
                  <c:v>2023-04-30</c:v>
                </c:pt>
                <c:pt idx="120">
                  <c:v>2023-05-01</c:v>
                </c:pt>
                <c:pt idx="121">
                  <c:v>2023-05-02</c:v>
                </c:pt>
                <c:pt idx="122">
                  <c:v>2023-05-03</c:v>
                </c:pt>
                <c:pt idx="123">
                  <c:v>2023-05-04</c:v>
                </c:pt>
                <c:pt idx="124">
                  <c:v>2023-05-05</c:v>
                </c:pt>
                <c:pt idx="125">
                  <c:v>2023-05-06</c:v>
                </c:pt>
                <c:pt idx="126">
                  <c:v>2023-05-07</c:v>
                </c:pt>
                <c:pt idx="127">
                  <c:v>2023-05-08</c:v>
                </c:pt>
                <c:pt idx="128">
                  <c:v>2023-05-09</c:v>
                </c:pt>
                <c:pt idx="129">
                  <c:v>2023-05-10</c:v>
                </c:pt>
                <c:pt idx="130">
                  <c:v>2023-05-11</c:v>
                </c:pt>
                <c:pt idx="131">
                  <c:v>2023-05-12</c:v>
                </c:pt>
                <c:pt idx="132">
                  <c:v>2023-05-13</c:v>
                </c:pt>
                <c:pt idx="133">
                  <c:v>2023-05-14</c:v>
                </c:pt>
                <c:pt idx="134">
                  <c:v>2023-05-15</c:v>
                </c:pt>
                <c:pt idx="135">
                  <c:v>2023-05-16</c:v>
                </c:pt>
                <c:pt idx="136">
                  <c:v>2023-05-17</c:v>
                </c:pt>
                <c:pt idx="137">
                  <c:v>2023-05-18</c:v>
                </c:pt>
                <c:pt idx="138">
                  <c:v>2023-05-19</c:v>
                </c:pt>
                <c:pt idx="139">
                  <c:v>2023-05-20</c:v>
                </c:pt>
                <c:pt idx="140">
                  <c:v>2023-05-21</c:v>
                </c:pt>
                <c:pt idx="141">
                  <c:v>2023-05-22</c:v>
                </c:pt>
                <c:pt idx="142">
                  <c:v>2023-05-23</c:v>
                </c:pt>
                <c:pt idx="143">
                  <c:v>2023-05-24</c:v>
                </c:pt>
                <c:pt idx="144">
                  <c:v>2023-05-25</c:v>
                </c:pt>
                <c:pt idx="145">
                  <c:v>2023-05-26</c:v>
                </c:pt>
                <c:pt idx="146">
                  <c:v>2023-05-27</c:v>
                </c:pt>
                <c:pt idx="147">
                  <c:v>2023-05-28</c:v>
                </c:pt>
                <c:pt idx="148">
                  <c:v>2023-05-29</c:v>
                </c:pt>
                <c:pt idx="149">
                  <c:v>2023-05-30</c:v>
                </c:pt>
                <c:pt idx="150">
                  <c:v>2023-05-31</c:v>
                </c:pt>
                <c:pt idx="151">
                  <c:v>2023-06-01</c:v>
                </c:pt>
                <c:pt idx="152">
                  <c:v>2023-06-02</c:v>
                </c:pt>
                <c:pt idx="153">
                  <c:v>2023-06-03</c:v>
                </c:pt>
                <c:pt idx="154">
                  <c:v>2023-06-04</c:v>
                </c:pt>
                <c:pt idx="155">
                  <c:v>2023-06-05</c:v>
                </c:pt>
                <c:pt idx="156">
                  <c:v>2023-06-06</c:v>
                </c:pt>
                <c:pt idx="157">
                  <c:v>2023-06-07</c:v>
                </c:pt>
                <c:pt idx="158">
                  <c:v>2023-06-08</c:v>
                </c:pt>
                <c:pt idx="159">
                  <c:v>2023-06-09</c:v>
                </c:pt>
                <c:pt idx="160">
                  <c:v>2023-06-10</c:v>
                </c:pt>
                <c:pt idx="161">
                  <c:v>2023-06-11</c:v>
                </c:pt>
                <c:pt idx="162">
                  <c:v>2023-06-12</c:v>
                </c:pt>
                <c:pt idx="163">
                  <c:v>2023-06-13</c:v>
                </c:pt>
                <c:pt idx="164">
                  <c:v>2023-06-14</c:v>
                </c:pt>
                <c:pt idx="165">
                  <c:v>2023-06-15</c:v>
                </c:pt>
                <c:pt idx="166">
                  <c:v>2023-06-16</c:v>
                </c:pt>
                <c:pt idx="167">
                  <c:v>2023-06-17</c:v>
                </c:pt>
                <c:pt idx="168">
                  <c:v>2023-06-18</c:v>
                </c:pt>
                <c:pt idx="169">
                  <c:v>2023-06-19</c:v>
                </c:pt>
                <c:pt idx="170">
                  <c:v>2023-06-20</c:v>
                </c:pt>
                <c:pt idx="171">
                  <c:v>2023-06-21</c:v>
                </c:pt>
                <c:pt idx="172">
                  <c:v>2023-06-22</c:v>
                </c:pt>
                <c:pt idx="173">
                  <c:v>2023-06-23</c:v>
                </c:pt>
                <c:pt idx="174">
                  <c:v>2023-06-24</c:v>
                </c:pt>
                <c:pt idx="175">
                  <c:v>2023-06-25</c:v>
                </c:pt>
                <c:pt idx="176">
                  <c:v>2023-06-26</c:v>
                </c:pt>
                <c:pt idx="177">
                  <c:v>2023-06-27</c:v>
                </c:pt>
                <c:pt idx="178">
                  <c:v>2023-06-28</c:v>
                </c:pt>
                <c:pt idx="179">
                  <c:v>2023-06-29</c:v>
                </c:pt>
                <c:pt idx="180">
                  <c:v>2023-06-30</c:v>
                </c:pt>
                <c:pt idx="181">
                  <c:v>2023-07-01</c:v>
                </c:pt>
                <c:pt idx="182">
                  <c:v>2023-07-02</c:v>
                </c:pt>
                <c:pt idx="183">
                  <c:v>2023-07-03</c:v>
                </c:pt>
                <c:pt idx="184">
                  <c:v>2023-07-04</c:v>
                </c:pt>
                <c:pt idx="185">
                  <c:v>2023-07-05</c:v>
                </c:pt>
                <c:pt idx="186">
                  <c:v>2023-07-06</c:v>
                </c:pt>
                <c:pt idx="187">
                  <c:v>2023-07-07</c:v>
                </c:pt>
                <c:pt idx="188">
                  <c:v>2023-07-08</c:v>
                </c:pt>
                <c:pt idx="189">
                  <c:v>2023-07-09</c:v>
                </c:pt>
                <c:pt idx="190">
                  <c:v>2023-07-10</c:v>
                </c:pt>
                <c:pt idx="191">
                  <c:v>2023-07-11</c:v>
                </c:pt>
                <c:pt idx="192">
                  <c:v>2023-07-12</c:v>
                </c:pt>
                <c:pt idx="193">
                  <c:v>2023-07-13</c:v>
                </c:pt>
                <c:pt idx="194">
                  <c:v>2023-07-14</c:v>
                </c:pt>
                <c:pt idx="195">
                  <c:v>2023-07-15</c:v>
                </c:pt>
                <c:pt idx="196">
                  <c:v>2023-07-16</c:v>
                </c:pt>
                <c:pt idx="197">
                  <c:v>2023-07-17</c:v>
                </c:pt>
                <c:pt idx="198">
                  <c:v>2023-07-18</c:v>
                </c:pt>
                <c:pt idx="199">
                  <c:v>2023-07-19</c:v>
                </c:pt>
                <c:pt idx="200">
                  <c:v>2023-07-20</c:v>
                </c:pt>
                <c:pt idx="201">
                  <c:v>2023-07-21</c:v>
                </c:pt>
                <c:pt idx="202">
                  <c:v>2023-07-22</c:v>
                </c:pt>
                <c:pt idx="203">
                  <c:v>2023-07-23</c:v>
                </c:pt>
                <c:pt idx="204">
                  <c:v>2023-07-24</c:v>
                </c:pt>
                <c:pt idx="205">
                  <c:v>2023-07-25</c:v>
                </c:pt>
                <c:pt idx="206">
                  <c:v>2023-07-26</c:v>
                </c:pt>
                <c:pt idx="207">
                  <c:v>2023-07-27</c:v>
                </c:pt>
                <c:pt idx="208">
                  <c:v>2023-07-28</c:v>
                </c:pt>
                <c:pt idx="209">
                  <c:v>2023-07-29</c:v>
                </c:pt>
                <c:pt idx="210">
                  <c:v>2023-07-30</c:v>
                </c:pt>
                <c:pt idx="211">
                  <c:v>2023-07-31</c:v>
                </c:pt>
                <c:pt idx="212">
                  <c:v>2023-08-01</c:v>
                </c:pt>
                <c:pt idx="213">
                  <c:v>2023-08-02</c:v>
                </c:pt>
                <c:pt idx="214">
                  <c:v>2023-08-03</c:v>
                </c:pt>
                <c:pt idx="215">
                  <c:v>2023-08-04</c:v>
                </c:pt>
                <c:pt idx="216">
                  <c:v>2023-08-05</c:v>
                </c:pt>
                <c:pt idx="217">
                  <c:v>2023-08-06</c:v>
                </c:pt>
                <c:pt idx="218">
                  <c:v>2023-08-07</c:v>
                </c:pt>
                <c:pt idx="219">
                  <c:v>2023-08-08</c:v>
                </c:pt>
                <c:pt idx="220">
                  <c:v>2023-08-09</c:v>
                </c:pt>
                <c:pt idx="221">
                  <c:v>2023-08-10</c:v>
                </c:pt>
                <c:pt idx="222">
                  <c:v>2023-08-11</c:v>
                </c:pt>
                <c:pt idx="223">
                  <c:v>2023-08-12</c:v>
                </c:pt>
                <c:pt idx="224">
                  <c:v>2023-08-13</c:v>
                </c:pt>
                <c:pt idx="225">
                  <c:v>2023-08-14</c:v>
                </c:pt>
                <c:pt idx="226">
                  <c:v>2023-08-15</c:v>
                </c:pt>
                <c:pt idx="227">
                  <c:v>2023-08-16</c:v>
                </c:pt>
                <c:pt idx="228">
                  <c:v>2023-08-17</c:v>
                </c:pt>
                <c:pt idx="229">
                  <c:v>2023-08-18</c:v>
                </c:pt>
                <c:pt idx="230">
                  <c:v>2023-08-19</c:v>
                </c:pt>
                <c:pt idx="231">
                  <c:v>2023-08-20</c:v>
                </c:pt>
                <c:pt idx="232">
                  <c:v>2023-08-21</c:v>
                </c:pt>
                <c:pt idx="233">
                  <c:v>2023-08-22</c:v>
                </c:pt>
                <c:pt idx="234">
                  <c:v>2023-08-23</c:v>
                </c:pt>
                <c:pt idx="235">
                  <c:v>2023-08-24</c:v>
                </c:pt>
                <c:pt idx="236">
                  <c:v>2023-08-25</c:v>
                </c:pt>
                <c:pt idx="237">
                  <c:v>2023-08-26</c:v>
                </c:pt>
                <c:pt idx="238">
                  <c:v>2023-08-27</c:v>
                </c:pt>
                <c:pt idx="239">
                  <c:v>2023-08-28</c:v>
                </c:pt>
                <c:pt idx="240">
                  <c:v>2023-08-29</c:v>
                </c:pt>
                <c:pt idx="241">
                  <c:v>2023-08-30</c:v>
                </c:pt>
                <c:pt idx="242">
                  <c:v>2023-08-31</c:v>
                </c:pt>
                <c:pt idx="243">
                  <c:v>2023-09-01</c:v>
                </c:pt>
                <c:pt idx="244">
                  <c:v>2023-09-02</c:v>
                </c:pt>
                <c:pt idx="245">
                  <c:v>2023-09-03</c:v>
                </c:pt>
                <c:pt idx="246">
                  <c:v>2023-09-04</c:v>
                </c:pt>
                <c:pt idx="247">
                  <c:v>2023-09-05</c:v>
                </c:pt>
                <c:pt idx="248">
                  <c:v>2023-09-06</c:v>
                </c:pt>
                <c:pt idx="249">
                  <c:v>2023-09-07</c:v>
                </c:pt>
                <c:pt idx="250">
                  <c:v>2023-09-08</c:v>
                </c:pt>
                <c:pt idx="251">
                  <c:v>2023-09-09</c:v>
                </c:pt>
                <c:pt idx="252">
                  <c:v>2023-09-10</c:v>
                </c:pt>
                <c:pt idx="253">
                  <c:v>2023-09-11</c:v>
                </c:pt>
                <c:pt idx="254">
                  <c:v>2023-09-12</c:v>
                </c:pt>
                <c:pt idx="255">
                  <c:v>2023-09-13</c:v>
                </c:pt>
                <c:pt idx="256">
                  <c:v>2023-09-14</c:v>
                </c:pt>
                <c:pt idx="257">
                  <c:v>2023-09-15</c:v>
                </c:pt>
                <c:pt idx="258">
                  <c:v>2023-09-16</c:v>
                </c:pt>
                <c:pt idx="259">
                  <c:v>2023-09-17</c:v>
                </c:pt>
                <c:pt idx="260">
                  <c:v>2023-09-18</c:v>
                </c:pt>
                <c:pt idx="261">
                  <c:v>2023-09-19</c:v>
                </c:pt>
                <c:pt idx="262">
                  <c:v>2023-09-20</c:v>
                </c:pt>
                <c:pt idx="263">
                  <c:v>2023-09-21</c:v>
                </c:pt>
                <c:pt idx="264">
                  <c:v>2023-09-22</c:v>
                </c:pt>
                <c:pt idx="265">
                  <c:v>2023-09-23</c:v>
                </c:pt>
                <c:pt idx="266">
                  <c:v>2023-09-24</c:v>
                </c:pt>
                <c:pt idx="267">
                  <c:v>2023-09-25</c:v>
                </c:pt>
                <c:pt idx="268">
                  <c:v>2023-09-26</c:v>
                </c:pt>
                <c:pt idx="269">
                  <c:v>2023-09-27</c:v>
                </c:pt>
                <c:pt idx="270">
                  <c:v>2023-09-28</c:v>
                </c:pt>
                <c:pt idx="271">
                  <c:v>2023-09-29</c:v>
                </c:pt>
                <c:pt idx="272">
                  <c:v>2023-09-30</c:v>
                </c:pt>
                <c:pt idx="273">
                  <c:v>2023-10-01</c:v>
                </c:pt>
                <c:pt idx="274">
                  <c:v>2023-10-02</c:v>
                </c:pt>
                <c:pt idx="275">
                  <c:v>2023-10-03</c:v>
                </c:pt>
                <c:pt idx="276">
                  <c:v>2023-10-04</c:v>
                </c:pt>
                <c:pt idx="277">
                  <c:v>2023-10-05</c:v>
                </c:pt>
                <c:pt idx="278">
                  <c:v>2023-10-06</c:v>
                </c:pt>
                <c:pt idx="279">
                  <c:v>2023-10-07</c:v>
                </c:pt>
                <c:pt idx="280">
                  <c:v>2023-10-08</c:v>
                </c:pt>
                <c:pt idx="281">
                  <c:v>2023-10-09</c:v>
                </c:pt>
                <c:pt idx="282">
                  <c:v>2023-10-10</c:v>
                </c:pt>
                <c:pt idx="283">
                  <c:v>2023-10-11</c:v>
                </c:pt>
                <c:pt idx="284">
                  <c:v>2023-10-12</c:v>
                </c:pt>
                <c:pt idx="285">
                  <c:v>2023-10-13</c:v>
                </c:pt>
                <c:pt idx="286">
                  <c:v>2023-10-14</c:v>
                </c:pt>
                <c:pt idx="287">
                  <c:v>2023-10-15</c:v>
                </c:pt>
                <c:pt idx="288">
                  <c:v>2023-10-16</c:v>
                </c:pt>
                <c:pt idx="289">
                  <c:v>2023-10-17</c:v>
                </c:pt>
                <c:pt idx="290">
                  <c:v>2023-10-18</c:v>
                </c:pt>
                <c:pt idx="291">
                  <c:v>2023-10-19</c:v>
                </c:pt>
                <c:pt idx="292">
                  <c:v>2023-10-20</c:v>
                </c:pt>
                <c:pt idx="293">
                  <c:v>2023-10-21</c:v>
                </c:pt>
                <c:pt idx="294">
                  <c:v>2023-10-22</c:v>
                </c:pt>
                <c:pt idx="295">
                  <c:v>2023-10-23</c:v>
                </c:pt>
                <c:pt idx="296">
                  <c:v>2023-10-24</c:v>
                </c:pt>
                <c:pt idx="297">
                  <c:v>2023-10-25</c:v>
                </c:pt>
                <c:pt idx="298">
                  <c:v>2023-10-26</c:v>
                </c:pt>
                <c:pt idx="299">
                  <c:v>2023-10-27</c:v>
                </c:pt>
                <c:pt idx="300">
                  <c:v>2023-10-28</c:v>
                </c:pt>
                <c:pt idx="301">
                  <c:v>2023-10-29</c:v>
                </c:pt>
                <c:pt idx="302">
                  <c:v>2023-10-30</c:v>
                </c:pt>
                <c:pt idx="303">
                  <c:v>2023-10-31</c:v>
                </c:pt>
                <c:pt idx="304">
                  <c:v>2023-11-01</c:v>
                </c:pt>
                <c:pt idx="305">
                  <c:v>2023-11-02</c:v>
                </c:pt>
                <c:pt idx="306">
                  <c:v>2023-11-03</c:v>
                </c:pt>
                <c:pt idx="307">
                  <c:v>2023-11-04</c:v>
                </c:pt>
                <c:pt idx="308">
                  <c:v>2023-11-05</c:v>
                </c:pt>
                <c:pt idx="309">
                  <c:v>2023-11-06</c:v>
                </c:pt>
                <c:pt idx="310">
                  <c:v>2023-11-07</c:v>
                </c:pt>
                <c:pt idx="311">
                  <c:v>2023-11-08</c:v>
                </c:pt>
                <c:pt idx="312">
                  <c:v>2023-11-09</c:v>
                </c:pt>
                <c:pt idx="313">
                  <c:v>2023-11-10</c:v>
                </c:pt>
                <c:pt idx="314">
                  <c:v>2023-11-11</c:v>
                </c:pt>
                <c:pt idx="315">
                  <c:v>2023-11-12</c:v>
                </c:pt>
                <c:pt idx="316">
                  <c:v>2023-11-13</c:v>
                </c:pt>
                <c:pt idx="317">
                  <c:v>2023-11-14</c:v>
                </c:pt>
                <c:pt idx="318">
                  <c:v>2023-11-15</c:v>
                </c:pt>
                <c:pt idx="319">
                  <c:v>2023-11-16</c:v>
                </c:pt>
                <c:pt idx="320">
                  <c:v>2023-11-17</c:v>
                </c:pt>
                <c:pt idx="321">
                  <c:v>2023-11-18</c:v>
                </c:pt>
                <c:pt idx="322">
                  <c:v>2023-11-19</c:v>
                </c:pt>
                <c:pt idx="323">
                  <c:v>2023-11-20</c:v>
                </c:pt>
                <c:pt idx="324">
                  <c:v>2023-11-21</c:v>
                </c:pt>
                <c:pt idx="325">
                  <c:v>2023-11-22</c:v>
                </c:pt>
                <c:pt idx="326">
                  <c:v>2023-11-23</c:v>
                </c:pt>
                <c:pt idx="327">
                  <c:v>2023-11-24</c:v>
                </c:pt>
                <c:pt idx="328">
                  <c:v>2023-11-25</c:v>
                </c:pt>
                <c:pt idx="329">
                  <c:v>2023-11-26</c:v>
                </c:pt>
                <c:pt idx="330">
                  <c:v>2023-11-27</c:v>
                </c:pt>
                <c:pt idx="331">
                  <c:v>2023-11-28</c:v>
                </c:pt>
                <c:pt idx="332">
                  <c:v>2023-11-29</c:v>
                </c:pt>
                <c:pt idx="333">
                  <c:v>2023-11-30</c:v>
                </c:pt>
                <c:pt idx="334">
                  <c:v>2023-12-01</c:v>
                </c:pt>
                <c:pt idx="335">
                  <c:v>2023-12-02</c:v>
                </c:pt>
                <c:pt idx="336">
                  <c:v>2023-12-03</c:v>
                </c:pt>
                <c:pt idx="337">
                  <c:v>2023-12-04</c:v>
                </c:pt>
                <c:pt idx="338">
                  <c:v>2023-12-05</c:v>
                </c:pt>
                <c:pt idx="339">
                  <c:v>2023-12-06</c:v>
                </c:pt>
                <c:pt idx="340">
                  <c:v>2023-12-07</c:v>
                </c:pt>
                <c:pt idx="341">
                  <c:v>2023-12-08</c:v>
                </c:pt>
                <c:pt idx="342">
                  <c:v>2023-12-09</c:v>
                </c:pt>
                <c:pt idx="343">
                  <c:v>2023-12-10</c:v>
                </c:pt>
                <c:pt idx="344">
                  <c:v>2023-12-11</c:v>
                </c:pt>
                <c:pt idx="345">
                  <c:v>2023-12-12</c:v>
                </c:pt>
                <c:pt idx="346">
                  <c:v>2023-12-13</c:v>
                </c:pt>
                <c:pt idx="347">
                  <c:v>2023-12-14</c:v>
                </c:pt>
                <c:pt idx="348">
                  <c:v>2023-12-15</c:v>
                </c:pt>
                <c:pt idx="349">
                  <c:v>2023-12-16</c:v>
                </c:pt>
                <c:pt idx="350">
                  <c:v>2023-12-17</c:v>
                </c:pt>
                <c:pt idx="351">
                  <c:v>2023-12-18</c:v>
                </c:pt>
                <c:pt idx="352">
                  <c:v>2023-12-19</c:v>
                </c:pt>
                <c:pt idx="353">
                  <c:v>2023-12-20</c:v>
                </c:pt>
                <c:pt idx="354">
                  <c:v>2023-12-21</c:v>
                </c:pt>
                <c:pt idx="355">
                  <c:v>2023-12-22</c:v>
                </c:pt>
                <c:pt idx="356">
                  <c:v>2023-12-23</c:v>
                </c:pt>
                <c:pt idx="357">
                  <c:v>2023-12-24</c:v>
                </c:pt>
                <c:pt idx="358">
                  <c:v>2023-12-25</c:v>
                </c:pt>
                <c:pt idx="359">
                  <c:v>2023-12-26</c:v>
                </c:pt>
                <c:pt idx="360">
                  <c:v>2023-12-27</c:v>
                </c:pt>
                <c:pt idx="361">
                  <c:v>2023-12-28</c:v>
                </c:pt>
                <c:pt idx="362">
                  <c:v>2023-12-29</c:v>
                </c:pt>
                <c:pt idx="363">
                  <c:v>2023-12-30</c:v>
                </c:pt>
                <c:pt idx="364">
                  <c:v>2023-12-31</c:v>
                </c:pt>
                <c:pt idx="365">
                  <c:v>2024-01-01</c:v>
                </c:pt>
                <c:pt idx="366">
                  <c:v>2024-01-02</c:v>
                </c:pt>
                <c:pt idx="367">
                  <c:v>2024-01-03</c:v>
                </c:pt>
                <c:pt idx="368">
                  <c:v>2024-01-04</c:v>
                </c:pt>
                <c:pt idx="369">
                  <c:v>2024-01-05</c:v>
                </c:pt>
                <c:pt idx="370">
                  <c:v>2024-01-06</c:v>
                </c:pt>
                <c:pt idx="371">
                  <c:v>2024-01-07</c:v>
                </c:pt>
                <c:pt idx="372">
                  <c:v>2024-01-08</c:v>
                </c:pt>
                <c:pt idx="373">
                  <c:v>2024-01-09</c:v>
                </c:pt>
                <c:pt idx="374">
                  <c:v>2024-01-10</c:v>
                </c:pt>
                <c:pt idx="375">
                  <c:v>2024-01-11</c:v>
                </c:pt>
                <c:pt idx="376">
                  <c:v>2024-01-12</c:v>
                </c:pt>
                <c:pt idx="377">
                  <c:v>2024-01-13</c:v>
                </c:pt>
                <c:pt idx="378">
                  <c:v>2024-01-14</c:v>
                </c:pt>
                <c:pt idx="379">
                  <c:v>2024-01-15</c:v>
                </c:pt>
                <c:pt idx="380">
                  <c:v>2024-01-16</c:v>
                </c:pt>
                <c:pt idx="381">
                  <c:v>2024-01-17</c:v>
                </c:pt>
                <c:pt idx="382">
                  <c:v>2024-01-18</c:v>
                </c:pt>
                <c:pt idx="383">
                  <c:v>2024-01-19</c:v>
                </c:pt>
                <c:pt idx="384">
                  <c:v>2024-01-20</c:v>
                </c:pt>
                <c:pt idx="385">
                  <c:v>2024-01-21</c:v>
                </c:pt>
                <c:pt idx="386">
                  <c:v>2024-01-22</c:v>
                </c:pt>
                <c:pt idx="387">
                  <c:v>2024-01-23</c:v>
                </c:pt>
                <c:pt idx="388">
                  <c:v>2024-01-24</c:v>
                </c:pt>
                <c:pt idx="389">
                  <c:v>2024-01-25</c:v>
                </c:pt>
                <c:pt idx="390">
                  <c:v>2024-01-26</c:v>
                </c:pt>
                <c:pt idx="391">
                  <c:v>2024-01-27</c:v>
                </c:pt>
                <c:pt idx="392">
                  <c:v>2024-01-28</c:v>
                </c:pt>
                <c:pt idx="393">
                  <c:v>2024-01-29</c:v>
                </c:pt>
                <c:pt idx="394">
                  <c:v>2024-01-30</c:v>
                </c:pt>
                <c:pt idx="395">
                  <c:v>2024-01-31</c:v>
                </c:pt>
                <c:pt idx="396">
                  <c:v>2024-02-01</c:v>
                </c:pt>
                <c:pt idx="397">
                  <c:v>2024-02-02</c:v>
                </c:pt>
                <c:pt idx="398">
                  <c:v>2024-02-03</c:v>
                </c:pt>
                <c:pt idx="399">
                  <c:v>2024-02-04</c:v>
                </c:pt>
                <c:pt idx="400">
                  <c:v>2024-02-05</c:v>
                </c:pt>
                <c:pt idx="401">
                  <c:v>2024-02-06</c:v>
                </c:pt>
                <c:pt idx="402">
                  <c:v>2024-02-07</c:v>
                </c:pt>
                <c:pt idx="403">
                  <c:v>2024-02-08</c:v>
                </c:pt>
                <c:pt idx="404">
                  <c:v>2024-02-09</c:v>
                </c:pt>
                <c:pt idx="405">
                  <c:v>2024-02-10</c:v>
                </c:pt>
                <c:pt idx="406">
                  <c:v>2024-02-11</c:v>
                </c:pt>
                <c:pt idx="407">
                  <c:v>2024-02-12</c:v>
                </c:pt>
                <c:pt idx="408">
                  <c:v>2024-02-13</c:v>
                </c:pt>
                <c:pt idx="409">
                  <c:v>2024-02-14</c:v>
                </c:pt>
                <c:pt idx="410">
                  <c:v>2024-02-15</c:v>
                </c:pt>
                <c:pt idx="411">
                  <c:v>2024-02-16</c:v>
                </c:pt>
                <c:pt idx="412">
                  <c:v>2024-02-17</c:v>
                </c:pt>
                <c:pt idx="413">
                  <c:v>2024-02-18</c:v>
                </c:pt>
                <c:pt idx="414">
                  <c:v>2024-02-19</c:v>
                </c:pt>
                <c:pt idx="415">
                  <c:v>2024-02-20</c:v>
                </c:pt>
                <c:pt idx="416">
                  <c:v>2024-02-21</c:v>
                </c:pt>
                <c:pt idx="417">
                  <c:v>2024-02-22</c:v>
                </c:pt>
                <c:pt idx="418">
                  <c:v>2024-02-23</c:v>
                </c:pt>
                <c:pt idx="419">
                  <c:v>2024-02-24</c:v>
                </c:pt>
                <c:pt idx="420">
                  <c:v>2024-02-25</c:v>
                </c:pt>
                <c:pt idx="421">
                  <c:v>2024-02-26</c:v>
                </c:pt>
                <c:pt idx="422">
                  <c:v>2024-02-27</c:v>
                </c:pt>
                <c:pt idx="423">
                  <c:v>2024-02-28</c:v>
                </c:pt>
                <c:pt idx="424">
                  <c:v>2024-02-29</c:v>
                </c:pt>
                <c:pt idx="425">
                  <c:v>2024-03-01</c:v>
                </c:pt>
                <c:pt idx="426">
                  <c:v>2024-03-02</c:v>
                </c:pt>
                <c:pt idx="427">
                  <c:v>2024-03-03</c:v>
                </c:pt>
                <c:pt idx="428">
                  <c:v>2024-03-04</c:v>
                </c:pt>
                <c:pt idx="429">
                  <c:v>2024-03-05</c:v>
                </c:pt>
                <c:pt idx="430">
                  <c:v>2024-03-06</c:v>
                </c:pt>
                <c:pt idx="431">
                  <c:v>2024-03-07</c:v>
                </c:pt>
                <c:pt idx="432">
                  <c:v>2024-03-08</c:v>
                </c:pt>
                <c:pt idx="433">
                  <c:v>2024-03-09</c:v>
                </c:pt>
                <c:pt idx="434">
                  <c:v>2024-03-10</c:v>
                </c:pt>
                <c:pt idx="435">
                  <c:v>2024-03-11</c:v>
                </c:pt>
                <c:pt idx="436">
                  <c:v>2024-03-12</c:v>
                </c:pt>
                <c:pt idx="437">
                  <c:v>2024-03-13</c:v>
                </c:pt>
                <c:pt idx="438">
                  <c:v>2024-03-14</c:v>
                </c:pt>
                <c:pt idx="439">
                  <c:v>2024-03-15</c:v>
                </c:pt>
                <c:pt idx="440">
                  <c:v>2024-03-16</c:v>
                </c:pt>
                <c:pt idx="441">
                  <c:v>2024-03-17</c:v>
                </c:pt>
                <c:pt idx="442">
                  <c:v>2024-03-18</c:v>
                </c:pt>
                <c:pt idx="443">
                  <c:v>2024-03-19</c:v>
                </c:pt>
                <c:pt idx="444">
                  <c:v>2024-03-20</c:v>
                </c:pt>
                <c:pt idx="445">
                  <c:v>2024-03-21</c:v>
                </c:pt>
                <c:pt idx="446">
                  <c:v>2024-03-22</c:v>
                </c:pt>
                <c:pt idx="447">
                  <c:v>2024-03-23</c:v>
                </c:pt>
                <c:pt idx="448">
                  <c:v>2024-03-24</c:v>
                </c:pt>
                <c:pt idx="449">
                  <c:v>2024-03-25</c:v>
                </c:pt>
                <c:pt idx="450">
                  <c:v>2024-03-26</c:v>
                </c:pt>
                <c:pt idx="451">
                  <c:v>2024-03-27</c:v>
                </c:pt>
                <c:pt idx="452">
                  <c:v>2024-03-28</c:v>
                </c:pt>
                <c:pt idx="453">
                  <c:v>2024-03-29</c:v>
                </c:pt>
                <c:pt idx="454">
                  <c:v>2024-03-30</c:v>
                </c:pt>
                <c:pt idx="455">
                  <c:v>2024-03-31</c:v>
                </c:pt>
                <c:pt idx="456">
                  <c:v>2024-04-01</c:v>
                </c:pt>
                <c:pt idx="457">
                  <c:v>2024-04-02</c:v>
                </c:pt>
                <c:pt idx="458">
                  <c:v>2024-04-03</c:v>
                </c:pt>
                <c:pt idx="459">
                  <c:v>2024-04-04</c:v>
                </c:pt>
                <c:pt idx="460">
                  <c:v>2024-04-05</c:v>
                </c:pt>
                <c:pt idx="461">
                  <c:v>2024-04-06</c:v>
                </c:pt>
                <c:pt idx="462">
                  <c:v>2024-04-07</c:v>
                </c:pt>
                <c:pt idx="463">
                  <c:v>2024-04-08</c:v>
                </c:pt>
                <c:pt idx="464">
                  <c:v>2024-04-09</c:v>
                </c:pt>
                <c:pt idx="465">
                  <c:v>2024-04-10</c:v>
                </c:pt>
                <c:pt idx="466">
                  <c:v>2024-04-11</c:v>
                </c:pt>
                <c:pt idx="467">
                  <c:v>2024-04-12</c:v>
                </c:pt>
                <c:pt idx="468">
                  <c:v>2024-04-13</c:v>
                </c:pt>
                <c:pt idx="469">
                  <c:v>2024-04-14</c:v>
                </c:pt>
                <c:pt idx="470">
                  <c:v>2024-04-15</c:v>
                </c:pt>
                <c:pt idx="471">
                  <c:v>2024-04-16</c:v>
                </c:pt>
                <c:pt idx="472">
                  <c:v>2024-04-17</c:v>
                </c:pt>
                <c:pt idx="473">
                  <c:v>2024-04-18</c:v>
                </c:pt>
                <c:pt idx="474">
                  <c:v>2024-04-19</c:v>
                </c:pt>
                <c:pt idx="475">
                  <c:v>2024-04-20</c:v>
                </c:pt>
                <c:pt idx="476">
                  <c:v>2024-04-21</c:v>
                </c:pt>
                <c:pt idx="477">
                  <c:v>2024-04-22</c:v>
                </c:pt>
                <c:pt idx="478">
                  <c:v>2024-04-23</c:v>
                </c:pt>
                <c:pt idx="479">
                  <c:v>2024-04-24</c:v>
                </c:pt>
                <c:pt idx="480">
                  <c:v>2024-04-25</c:v>
                </c:pt>
                <c:pt idx="481">
                  <c:v>2024-04-26</c:v>
                </c:pt>
                <c:pt idx="482">
                  <c:v>2024-04-27</c:v>
                </c:pt>
                <c:pt idx="483">
                  <c:v>2024-04-28</c:v>
                </c:pt>
                <c:pt idx="484">
                  <c:v>2024-04-29</c:v>
                </c:pt>
                <c:pt idx="485">
                  <c:v>2024-04-30</c:v>
                </c:pt>
                <c:pt idx="486">
                  <c:v>2024-05-01</c:v>
                </c:pt>
                <c:pt idx="487">
                  <c:v>2024-05-02</c:v>
                </c:pt>
                <c:pt idx="488">
                  <c:v>2024-05-03</c:v>
                </c:pt>
                <c:pt idx="489">
                  <c:v>2024-05-04</c:v>
                </c:pt>
                <c:pt idx="490">
                  <c:v>2024-05-05</c:v>
                </c:pt>
                <c:pt idx="491">
                  <c:v>2024-05-06</c:v>
                </c:pt>
                <c:pt idx="492">
                  <c:v>2024-05-07</c:v>
                </c:pt>
                <c:pt idx="493">
                  <c:v>2024-05-08</c:v>
                </c:pt>
                <c:pt idx="494">
                  <c:v>2024-05-09</c:v>
                </c:pt>
                <c:pt idx="495">
                  <c:v>2024-05-10</c:v>
                </c:pt>
                <c:pt idx="496">
                  <c:v>2024-05-11</c:v>
                </c:pt>
                <c:pt idx="497">
                  <c:v>2024-05-12</c:v>
                </c:pt>
                <c:pt idx="498">
                  <c:v>2024-05-13</c:v>
                </c:pt>
                <c:pt idx="499">
                  <c:v>2024-05-14</c:v>
                </c:pt>
                <c:pt idx="500">
                  <c:v>2024-05-15</c:v>
                </c:pt>
                <c:pt idx="501">
                  <c:v>2024-05-16</c:v>
                </c:pt>
                <c:pt idx="502">
                  <c:v>2024-05-17</c:v>
                </c:pt>
                <c:pt idx="503">
                  <c:v>2024-05-18</c:v>
                </c:pt>
                <c:pt idx="504">
                  <c:v>2024-05-19</c:v>
                </c:pt>
                <c:pt idx="505">
                  <c:v>2024-05-20</c:v>
                </c:pt>
                <c:pt idx="506">
                  <c:v>2024-05-21</c:v>
                </c:pt>
                <c:pt idx="507">
                  <c:v>2024-05-22</c:v>
                </c:pt>
                <c:pt idx="508">
                  <c:v>2024-05-23</c:v>
                </c:pt>
                <c:pt idx="509">
                  <c:v>2024-05-24</c:v>
                </c:pt>
                <c:pt idx="510">
                  <c:v>2024-05-25</c:v>
                </c:pt>
                <c:pt idx="511">
                  <c:v>2024-05-26</c:v>
                </c:pt>
                <c:pt idx="512">
                  <c:v>2024-05-27</c:v>
                </c:pt>
                <c:pt idx="513">
                  <c:v>2024-05-28</c:v>
                </c:pt>
                <c:pt idx="514">
                  <c:v>2024-05-29</c:v>
                </c:pt>
                <c:pt idx="515">
                  <c:v>2024-05-30</c:v>
                </c:pt>
                <c:pt idx="516">
                  <c:v>2024-05-31</c:v>
                </c:pt>
                <c:pt idx="517">
                  <c:v>2024-06-01</c:v>
                </c:pt>
                <c:pt idx="518">
                  <c:v>2024-06-02</c:v>
                </c:pt>
                <c:pt idx="519">
                  <c:v>2024-06-03</c:v>
                </c:pt>
                <c:pt idx="520">
                  <c:v>2024-06-04</c:v>
                </c:pt>
                <c:pt idx="521">
                  <c:v>2024-06-05</c:v>
                </c:pt>
                <c:pt idx="522">
                  <c:v>2024-06-06</c:v>
                </c:pt>
                <c:pt idx="523">
                  <c:v>2024-06-07</c:v>
                </c:pt>
                <c:pt idx="524">
                  <c:v>2024-06-08</c:v>
                </c:pt>
                <c:pt idx="525">
                  <c:v>2024-06-09</c:v>
                </c:pt>
                <c:pt idx="526">
                  <c:v>2024-06-10</c:v>
                </c:pt>
                <c:pt idx="527">
                  <c:v>2024-06-11</c:v>
                </c:pt>
                <c:pt idx="528">
                  <c:v>2024-06-12</c:v>
                </c:pt>
                <c:pt idx="529">
                  <c:v>2024-06-13</c:v>
                </c:pt>
                <c:pt idx="530">
                  <c:v>2024-06-14</c:v>
                </c:pt>
                <c:pt idx="531">
                  <c:v>2024-06-15</c:v>
                </c:pt>
                <c:pt idx="532">
                  <c:v>2024-06-16</c:v>
                </c:pt>
                <c:pt idx="533">
                  <c:v>2024-06-17</c:v>
                </c:pt>
                <c:pt idx="534">
                  <c:v>2024-06-18</c:v>
                </c:pt>
                <c:pt idx="535">
                  <c:v>2024-06-19</c:v>
                </c:pt>
                <c:pt idx="536">
                  <c:v>2024-06-20</c:v>
                </c:pt>
                <c:pt idx="537">
                  <c:v>2024-06-21</c:v>
                </c:pt>
                <c:pt idx="538">
                  <c:v>2024-06-22</c:v>
                </c:pt>
                <c:pt idx="539">
                  <c:v>2024-06-23</c:v>
                </c:pt>
                <c:pt idx="540">
                  <c:v>2024-06-24</c:v>
                </c:pt>
                <c:pt idx="541">
                  <c:v>2024-06-25</c:v>
                </c:pt>
                <c:pt idx="542">
                  <c:v>2024-06-26</c:v>
                </c:pt>
                <c:pt idx="543">
                  <c:v>2024-06-27</c:v>
                </c:pt>
                <c:pt idx="544">
                  <c:v>2024-06-28</c:v>
                </c:pt>
                <c:pt idx="545">
                  <c:v>2024-06-29</c:v>
                </c:pt>
                <c:pt idx="546">
                  <c:v>2024-06-30</c:v>
                </c:pt>
                <c:pt idx="547">
                  <c:v>2024-07-01</c:v>
                </c:pt>
                <c:pt idx="548">
                  <c:v>2024-07-02</c:v>
                </c:pt>
                <c:pt idx="549">
                  <c:v>2024-07-03</c:v>
                </c:pt>
                <c:pt idx="550">
                  <c:v>2024-07-04</c:v>
                </c:pt>
                <c:pt idx="551">
                  <c:v>2024-07-05</c:v>
                </c:pt>
                <c:pt idx="552">
                  <c:v>2024-07-06</c:v>
                </c:pt>
                <c:pt idx="553">
                  <c:v>2024-07-07</c:v>
                </c:pt>
                <c:pt idx="554">
                  <c:v>2024-07-08</c:v>
                </c:pt>
                <c:pt idx="555">
                  <c:v>2024-07-09</c:v>
                </c:pt>
                <c:pt idx="556">
                  <c:v>2024-07-10</c:v>
                </c:pt>
                <c:pt idx="557">
                  <c:v>2024-07-11</c:v>
                </c:pt>
                <c:pt idx="558">
                  <c:v>2024-07-12</c:v>
                </c:pt>
                <c:pt idx="559">
                  <c:v>2024-07-13</c:v>
                </c:pt>
                <c:pt idx="560">
                  <c:v>2024-07-14</c:v>
                </c:pt>
                <c:pt idx="561">
                  <c:v>2024-07-15</c:v>
                </c:pt>
                <c:pt idx="562">
                  <c:v>2024-07-16</c:v>
                </c:pt>
                <c:pt idx="563">
                  <c:v>2024-07-17</c:v>
                </c:pt>
                <c:pt idx="564">
                  <c:v>2024-07-18</c:v>
                </c:pt>
                <c:pt idx="565">
                  <c:v>2024-07-19</c:v>
                </c:pt>
                <c:pt idx="566">
                  <c:v>2024-07-20</c:v>
                </c:pt>
                <c:pt idx="567">
                  <c:v>2024-07-21</c:v>
                </c:pt>
                <c:pt idx="568">
                  <c:v>2024-07-22</c:v>
                </c:pt>
                <c:pt idx="569">
                  <c:v>2024-07-23</c:v>
                </c:pt>
                <c:pt idx="570">
                  <c:v>2024-07-24</c:v>
                </c:pt>
                <c:pt idx="571">
                  <c:v>2024-07-25</c:v>
                </c:pt>
                <c:pt idx="572">
                  <c:v>2024-07-26</c:v>
                </c:pt>
                <c:pt idx="573">
                  <c:v>2024-07-27</c:v>
                </c:pt>
                <c:pt idx="574">
                  <c:v>2024-07-28</c:v>
                </c:pt>
                <c:pt idx="575">
                  <c:v>2024-07-29</c:v>
                </c:pt>
                <c:pt idx="576">
                  <c:v>2024-07-30</c:v>
                </c:pt>
                <c:pt idx="577">
                  <c:v>2024-07-31</c:v>
                </c:pt>
                <c:pt idx="578">
                  <c:v>2024-08-01</c:v>
                </c:pt>
                <c:pt idx="579">
                  <c:v>2024-08-02</c:v>
                </c:pt>
                <c:pt idx="580">
                  <c:v>2024-08-03</c:v>
                </c:pt>
                <c:pt idx="581">
                  <c:v>2024-08-04</c:v>
                </c:pt>
                <c:pt idx="582">
                  <c:v>2024-08-05</c:v>
                </c:pt>
                <c:pt idx="583">
                  <c:v>2024-08-06</c:v>
                </c:pt>
                <c:pt idx="584">
                  <c:v>2024-08-07</c:v>
                </c:pt>
                <c:pt idx="585">
                  <c:v>2024-08-08</c:v>
                </c:pt>
                <c:pt idx="586">
                  <c:v>2024-08-09</c:v>
                </c:pt>
                <c:pt idx="587">
                  <c:v>2024-08-10</c:v>
                </c:pt>
                <c:pt idx="588">
                  <c:v>2024-08-11</c:v>
                </c:pt>
                <c:pt idx="589">
                  <c:v>2024-08-12</c:v>
                </c:pt>
                <c:pt idx="590">
                  <c:v>2024-08-13</c:v>
                </c:pt>
                <c:pt idx="591">
                  <c:v>2024-08-14</c:v>
                </c:pt>
                <c:pt idx="592">
                  <c:v>2024-08-15</c:v>
                </c:pt>
                <c:pt idx="593">
                  <c:v>2024-08-16</c:v>
                </c:pt>
                <c:pt idx="594">
                  <c:v>2024-08-17</c:v>
                </c:pt>
                <c:pt idx="595">
                  <c:v>2024-08-18</c:v>
                </c:pt>
                <c:pt idx="596">
                  <c:v>2024-08-19</c:v>
                </c:pt>
                <c:pt idx="597">
                  <c:v>2024-08-20</c:v>
                </c:pt>
                <c:pt idx="598">
                  <c:v>2024-08-21</c:v>
                </c:pt>
                <c:pt idx="599">
                  <c:v>2024-08-22</c:v>
                </c:pt>
                <c:pt idx="600">
                  <c:v>2024-08-23</c:v>
                </c:pt>
                <c:pt idx="601">
                  <c:v>2024-08-24</c:v>
                </c:pt>
                <c:pt idx="602">
                  <c:v>2024-08-25</c:v>
                </c:pt>
                <c:pt idx="603">
                  <c:v>2024-08-26</c:v>
                </c:pt>
                <c:pt idx="604">
                  <c:v>2024-08-27</c:v>
                </c:pt>
                <c:pt idx="605">
                  <c:v>2024-08-28</c:v>
                </c:pt>
                <c:pt idx="606">
                  <c:v>2024-08-29</c:v>
                </c:pt>
                <c:pt idx="607">
                  <c:v>2024-08-30</c:v>
                </c:pt>
                <c:pt idx="608">
                  <c:v>2024-08-31</c:v>
                </c:pt>
                <c:pt idx="609">
                  <c:v>2024-09-01</c:v>
                </c:pt>
                <c:pt idx="610">
                  <c:v>2024-09-02</c:v>
                </c:pt>
                <c:pt idx="611">
                  <c:v>2024-09-03</c:v>
                </c:pt>
                <c:pt idx="612">
                  <c:v>2024-09-04</c:v>
                </c:pt>
                <c:pt idx="613">
                  <c:v>2024-09-05</c:v>
                </c:pt>
                <c:pt idx="614">
                  <c:v>2024-09-06</c:v>
                </c:pt>
                <c:pt idx="615">
                  <c:v>2024-09-07</c:v>
                </c:pt>
                <c:pt idx="616">
                  <c:v>2024-09-08</c:v>
                </c:pt>
                <c:pt idx="617">
                  <c:v>2024-09-09</c:v>
                </c:pt>
                <c:pt idx="618">
                  <c:v>2024-09-10</c:v>
                </c:pt>
                <c:pt idx="619">
                  <c:v>2024-09-11</c:v>
                </c:pt>
                <c:pt idx="620">
                  <c:v>2024-09-12</c:v>
                </c:pt>
                <c:pt idx="621">
                  <c:v>2024-09-13</c:v>
                </c:pt>
                <c:pt idx="622">
                  <c:v>2024-09-14</c:v>
                </c:pt>
                <c:pt idx="623">
                  <c:v>2024-09-15</c:v>
                </c:pt>
                <c:pt idx="624">
                  <c:v>2024-09-16</c:v>
                </c:pt>
                <c:pt idx="625">
                  <c:v>2024-09-17</c:v>
                </c:pt>
                <c:pt idx="626">
                  <c:v>2024-09-18</c:v>
                </c:pt>
                <c:pt idx="627">
                  <c:v>2024-09-19</c:v>
                </c:pt>
                <c:pt idx="628">
                  <c:v>2024-09-20</c:v>
                </c:pt>
                <c:pt idx="629">
                  <c:v>2024-09-21</c:v>
                </c:pt>
                <c:pt idx="630">
                  <c:v>2024-09-22</c:v>
                </c:pt>
                <c:pt idx="631">
                  <c:v>2024-09-23</c:v>
                </c:pt>
                <c:pt idx="632">
                  <c:v>2024-09-24</c:v>
                </c:pt>
                <c:pt idx="633">
                  <c:v>2024-09-25</c:v>
                </c:pt>
                <c:pt idx="634">
                  <c:v>2024-09-26</c:v>
                </c:pt>
                <c:pt idx="635">
                  <c:v>2024-09-27</c:v>
                </c:pt>
                <c:pt idx="636">
                  <c:v>2024-09-28</c:v>
                </c:pt>
                <c:pt idx="637">
                  <c:v>2024-09-29</c:v>
                </c:pt>
                <c:pt idx="638">
                  <c:v>2024-09-30</c:v>
                </c:pt>
                <c:pt idx="639">
                  <c:v>2024-10-01</c:v>
                </c:pt>
                <c:pt idx="640">
                  <c:v>2024-10-02</c:v>
                </c:pt>
                <c:pt idx="641">
                  <c:v>2024-10-03</c:v>
                </c:pt>
                <c:pt idx="642">
                  <c:v>2024-10-04</c:v>
                </c:pt>
                <c:pt idx="643">
                  <c:v>2024-10-05</c:v>
                </c:pt>
                <c:pt idx="644">
                  <c:v>2024-10-06</c:v>
                </c:pt>
                <c:pt idx="645">
                  <c:v>2024-10-07</c:v>
                </c:pt>
                <c:pt idx="646">
                  <c:v>2024-10-08</c:v>
                </c:pt>
                <c:pt idx="647">
                  <c:v>2024-10-09</c:v>
                </c:pt>
                <c:pt idx="648">
                  <c:v>2024-10-10</c:v>
                </c:pt>
                <c:pt idx="649">
                  <c:v>2024-10-11</c:v>
                </c:pt>
                <c:pt idx="650">
                  <c:v>2024-10-12</c:v>
                </c:pt>
                <c:pt idx="651">
                  <c:v>2024-10-13</c:v>
                </c:pt>
                <c:pt idx="652">
                  <c:v>2024-10-14</c:v>
                </c:pt>
                <c:pt idx="653">
                  <c:v>2024-10-15</c:v>
                </c:pt>
                <c:pt idx="654">
                  <c:v>2024-10-16</c:v>
                </c:pt>
                <c:pt idx="655">
                  <c:v>2024-10-17</c:v>
                </c:pt>
                <c:pt idx="656">
                  <c:v>2024-10-18</c:v>
                </c:pt>
                <c:pt idx="657">
                  <c:v>2024-10-19</c:v>
                </c:pt>
                <c:pt idx="658">
                  <c:v>2024-10-20</c:v>
                </c:pt>
                <c:pt idx="659">
                  <c:v>2024-10-21</c:v>
                </c:pt>
                <c:pt idx="660">
                  <c:v>2024-10-22</c:v>
                </c:pt>
                <c:pt idx="661">
                  <c:v>2024-10-23</c:v>
                </c:pt>
                <c:pt idx="662">
                  <c:v>2024-10-24</c:v>
                </c:pt>
                <c:pt idx="663">
                  <c:v>2024-10-25</c:v>
                </c:pt>
                <c:pt idx="664">
                  <c:v>2024-10-26</c:v>
                </c:pt>
                <c:pt idx="665">
                  <c:v>2024-10-27</c:v>
                </c:pt>
                <c:pt idx="666">
                  <c:v>2024-10-28</c:v>
                </c:pt>
                <c:pt idx="667">
                  <c:v>2024-10-29</c:v>
                </c:pt>
                <c:pt idx="668">
                  <c:v>2024-10-30</c:v>
                </c:pt>
                <c:pt idx="669">
                  <c:v>2024-10-31</c:v>
                </c:pt>
                <c:pt idx="670">
                  <c:v>2024-11-01</c:v>
                </c:pt>
                <c:pt idx="671">
                  <c:v>2024-11-02</c:v>
                </c:pt>
                <c:pt idx="672">
                  <c:v>2024-11-03</c:v>
                </c:pt>
                <c:pt idx="673">
                  <c:v>2024-11-04</c:v>
                </c:pt>
                <c:pt idx="674">
                  <c:v>2024-11-05</c:v>
                </c:pt>
                <c:pt idx="675">
                  <c:v>2024-11-06</c:v>
                </c:pt>
                <c:pt idx="676">
                  <c:v>2024-11-07</c:v>
                </c:pt>
                <c:pt idx="677">
                  <c:v>2024-11-08</c:v>
                </c:pt>
                <c:pt idx="678">
                  <c:v>2024-11-09</c:v>
                </c:pt>
                <c:pt idx="679">
                  <c:v>2024-11-10</c:v>
                </c:pt>
                <c:pt idx="680">
                  <c:v>2024-11-11</c:v>
                </c:pt>
                <c:pt idx="681">
                  <c:v>2024-11-12</c:v>
                </c:pt>
                <c:pt idx="682">
                  <c:v>2024-11-13</c:v>
                </c:pt>
                <c:pt idx="683">
                  <c:v>2024-11-14</c:v>
                </c:pt>
                <c:pt idx="684">
                  <c:v>2024-11-15</c:v>
                </c:pt>
                <c:pt idx="685">
                  <c:v>2024-11-16</c:v>
                </c:pt>
                <c:pt idx="686">
                  <c:v>2024-11-17</c:v>
                </c:pt>
                <c:pt idx="687">
                  <c:v>2024-11-18</c:v>
                </c:pt>
                <c:pt idx="688">
                  <c:v>2024-11-19</c:v>
                </c:pt>
                <c:pt idx="689">
                  <c:v>2024-11-20</c:v>
                </c:pt>
                <c:pt idx="690">
                  <c:v>2024-11-21</c:v>
                </c:pt>
                <c:pt idx="691">
                  <c:v>2024-11-22</c:v>
                </c:pt>
                <c:pt idx="692">
                  <c:v>2024-11-23</c:v>
                </c:pt>
                <c:pt idx="693">
                  <c:v>2024-11-24</c:v>
                </c:pt>
                <c:pt idx="694">
                  <c:v>2024-11-25</c:v>
                </c:pt>
                <c:pt idx="695">
                  <c:v>2024-11-26</c:v>
                </c:pt>
                <c:pt idx="696">
                  <c:v>2024-11-27</c:v>
                </c:pt>
                <c:pt idx="697">
                  <c:v>2024-11-28</c:v>
                </c:pt>
                <c:pt idx="698">
                  <c:v>2024-11-29</c:v>
                </c:pt>
                <c:pt idx="699">
                  <c:v>2024-11-30</c:v>
                </c:pt>
                <c:pt idx="700">
                  <c:v>2024-12-01</c:v>
                </c:pt>
                <c:pt idx="701">
                  <c:v>2024-12-02</c:v>
                </c:pt>
                <c:pt idx="702">
                  <c:v>2024-12-03</c:v>
                </c:pt>
                <c:pt idx="703">
                  <c:v>2024-12-04</c:v>
                </c:pt>
                <c:pt idx="704">
                  <c:v>2024-12-05</c:v>
                </c:pt>
                <c:pt idx="705">
                  <c:v>2024-12-06</c:v>
                </c:pt>
                <c:pt idx="706">
                  <c:v>2024-12-07</c:v>
                </c:pt>
                <c:pt idx="707">
                  <c:v>2024-12-08</c:v>
                </c:pt>
                <c:pt idx="708">
                  <c:v>2024-12-09</c:v>
                </c:pt>
                <c:pt idx="709">
                  <c:v>2024-12-10</c:v>
                </c:pt>
                <c:pt idx="710">
                  <c:v>2024-12-11</c:v>
                </c:pt>
                <c:pt idx="711">
                  <c:v>2024-12-12</c:v>
                </c:pt>
                <c:pt idx="712">
                  <c:v>2024-12-13</c:v>
                </c:pt>
                <c:pt idx="713">
                  <c:v>2024-12-14</c:v>
                </c:pt>
                <c:pt idx="714">
                  <c:v>2024-12-15</c:v>
                </c:pt>
                <c:pt idx="715">
                  <c:v>2024-12-16</c:v>
                </c:pt>
                <c:pt idx="716">
                  <c:v>2024-12-17</c:v>
                </c:pt>
                <c:pt idx="717">
                  <c:v>2024-12-18</c:v>
                </c:pt>
                <c:pt idx="718">
                  <c:v>2024-12-19</c:v>
                </c:pt>
                <c:pt idx="719">
                  <c:v>2024-12-20</c:v>
                </c:pt>
                <c:pt idx="720">
                  <c:v>2024-12-21</c:v>
                </c:pt>
                <c:pt idx="721">
                  <c:v>2024-12-22</c:v>
                </c:pt>
                <c:pt idx="722">
                  <c:v>2024-12-23</c:v>
                </c:pt>
                <c:pt idx="723">
                  <c:v>2024-12-24</c:v>
                </c:pt>
                <c:pt idx="724">
                  <c:v>2024-12-25</c:v>
                </c:pt>
                <c:pt idx="725">
                  <c:v>2024-12-26</c:v>
                </c:pt>
                <c:pt idx="726">
                  <c:v>2024-12-27</c:v>
                </c:pt>
                <c:pt idx="727">
                  <c:v>2024-12-28</c:v>
                </c:pt>
                <c:pt idx="728">
                  <c:v>2024-12-29</c:v>
                </c:pt>
                <c:pt idx="729">
                  <c:v>2024-12-30</c:v>
                </c:pt>
                <c:pt idx="730">
                  <c:v>2024-12-31</c:v>
                </c:pt>
                <c:pt idx="731">
                  <c:v>2025-01-01</c:v>
                </c:pt>
                <c:pt idx="732">
                  <c:v>2025-01-02</c:v>
                </c:pt>
                <c:pt idx="733">
                  <c:v>2025-01-03</c:v>
                </c:pt>
                <c:pt idx="734">
                  <c:v>2025-01-04</c:v>
                </c:pt>
                <c:pt idx="735">
                  <c:v>2025-01-05</c:v>
                </c:pt>
                <c:pt idx="736">
                  <c:v>2025-01-06</c:v>
                </c:pt>
                <c:pt idx="737">
                  <c:v>2025-01-07</c:v>
                </c:pt>
                <c:pt idx="738">
                  <c:v>2025-01-08</c:v>
                </c:pt>
                <c:pt idx="739">
                  <c:v>2025-01-09</c:v>
                </c:pt>
                <c:pt idx="740">
                  <c:v>2025-01-10</c:v>
                </c:pt>
                <c:pt idx="741">
                  <c:v>2025-01-11</c:v>
                </c:pt>
                <c:pt idx="742">
                  <c:v>2025-01-12</c:v>
                </c:pt>
                <c:pt idx="743">
                  <c:v>2025-01-13</c:v>
                </c:pt>
                <c:pt idx="744">
                  <c:v>2025-01-14</c:v>
                </c:pt>
                <c:pt idx="745">
                  <c:v>2025-01-15</c:v>
                </c:pt>
                <c:pt idx="746">
                  <c:v>2025-01-16</c:v>
                </c:pt>
                <c:pt idx="747">
                  <c:v>2025-01-17</c:v>
                </c:pt>
                <c:pt idx="748">
                  <c:v>2025-01-18</c:v>
                </c:pt>
                <c:pt idx="749">
                  <c:v>2025-01-19</c:v>
                </c:pt>
                <c:pt idx="750">
                  <c:v>2025-01-20</c:v>
                </c:pt>
                <c:pt idx="751">
                  <c:v>2025-01-21</c:v>
                </c:pt>
                <c:pt idx="752">
                  <c:v>2025-01-22</c:v>
                </c:pt>
                <c:pt idx="753">
                  <c:v>2025-01-23</c:v>
                </c:pt>
                <c:pt idx="754">
                  <c:v>2025-01-24</c:v>
                </c:pt>
                <c:pt idx="755">
                  <c:v>2025-01-25</c:v>
                </c:pt>
                <c:pt idx="756">
                  <c:v>2025-01-26</c:v>
                </c:pt>
                <c:pt idx="757">
                  <c:v>2025-01-27</c:v>
                </c:pt>
                <c:pt idx="758">
                  <c:v>2025-01-28</c:v>
                </c:pt>
                <c:pt idx="759">
                  <c:v>2025-01-29</c:v>
                </c:pt>
                <c:pt idx="760">
                  <c:v>2025-01-30</c:v>
                </c:pt>
                <c:pt idx="761">
                  <c:v>2025-01-31</c:v>
                </c:pt>
                <c:pt idx="762">
                  <c:v>2025-02-01</c:v>
                </c:pt>
                <c:pt idx="763">
                  <c:v>2025-02-02</c:v>
                </c:pt>
                <c:pt idx="764">
                  <c:v>2025-02-03</c:v>
                </c:pt>
                <c:pt idx="765">
                  <c:v>2025-02-04</c:v>
                </c:pt>
                <c:pt idx="766">
                  <c:v>2025-02-05</c:v>
                </c:pt>
                <c:pt idx="767">
                  <c:v>2025-02-06</c:v>
                </c:pt>
                <c:pt idx="768">
                  <c:v>2025-02-07</c:v>
                </c:pt>
                <c:pt idx="769">
                  <c:v>2025-02-08</c:v>
                </c:pt>
                <c:pt idx="770">
                  <c:v>2025-02-09</c:v>
                </c:pt>
                <c:pt idx="771">
                  <c:v>2025-02-10</c:v>
                </c:pt>
                <c:pt idx="772">
                  <c:v>2025-02-11</c:v>
                </c:pt>
                <c:pt idx="773">
                  <c:v>2025-02-12</c:v>
                </c:pt>
                <c:pt idx="774">
                  <c:v>2025-02-13</c:v>
                </c:pt>
                <c:pt idx="775">
                  <c:v>2025-02-14</c:v>
                </c:pt>
                <c:pt idx="776">
                  <c:v>2025-02-15</c:v>
                </c:pt>
                <c:pt idx="777">
                  <c:v>2025-02-16</c:v>
                </c:pt>
                <c:pt idx="778">
                  <c:v>2025-02-17</c:v>
                </c:pt>
                <c:pt idx="779">
                  <c:v>2025-02-18</c:v>
                </c:pt>
                <c:pt idx="780">
                  <c:v>2025-02-19</c:v>
                </c:pt>
                <c:pt idx="781">
                  <c:v>2025-02-20</c:v>
                </c:pt>
                <c:pt idx="782">
                  <c:v>2025-02-21</c:v>
                </c:pt>
                <c:pt idx="783">
                  <c:v>2025-02-22</c:v>
                </c:pt>
                <c:pt idx="784">
                  <c:v>2025-02-23</c:v>
                </c:pt>
                <c:pt idx="785">
                  <c:v>2025-02-24</c:v>
                </c:pt>
                <c:pt idx="786">
                  <c:v>2025-02-25</c:v>
                </c:pt>
                <c:pt idx="787">
                  <c:v>2025-02-26</c:v>
                </c:pt>
                <c:pt idx="788">
                  <c:v>2025-02-27</c:v>
                </c:pt>
                <c:pt idx="789">
                  <c:v>2025-02-28</c:v>
                </c:pt>
                <c:pt idx="790">
                  <c:v>2025-03-01</c:v>
                </c:pt>
                <c:pt idx="791">
                  <c:v>2025-03-02</c:v>
                </c:pt>
                <c:pt idx="792">
                  <c:v>2025-03-03</c:v>
                </c:pt>
                <c:pt idx="793">
                  <c:v>2025-03-04</c:v>
                </c:pt>
                <c:pt idx="794">
                  <c:v>2025-03-05</c:v>
                </c:pt>
                <c:pt idx="795">
                  <c:v>2025-03-06</c:v>
                </c:pt>
                <c:pt idx="796">
                  <c:v>2025-03-07</c:v>
                </c:pt>
                <c:pt idx="797">
                  <c:v>2025-03-08</c:v>
                </c:pt>
                <c:pt idx="798">
                  <c:v>2025-03-09</c:v>
                </c:pt>
                <c:pt idx="799">
                  <c:v>2025-03-10</c:v>
                </c:pt>
                <c:pt idx="800">
                  <c:v>2025-03-11</c:v>
                </c:pt>
                <c:pt idx="801">
                  <c:v>2025-03-12</c:v>
                </c:pt>
                <c:pt idx="802">
                  <c:v>2025-03-13</c:v>
                </c:pt>
                <c:pt idx="803">
                  <c:v>2025-03-14</c:v>
                </c:pt>
                <c:pt idx="804">
                  <c:v>2025-03-15</c:v>
                </c:pt>
                <c:pt idx="805">
                  <c:v>2025-03-16</c:v>
                </c:pt>
                <c:pt idx="806">
                  <c:v>2025-03-17</c:v>
                </c:pt>
                <c:pt idx="807">
                  <c:v>2025-03-18</c:v>
                </c:pt>
                <c:pt idx="808">
                  <c:v>2025-03-19</c:v>
                </c:pt>
                <c:pt idx="809">
                  <c:v>2025-03-20</c:v>
                </c:pt>
                <c:pt idx="810">
                  <c:v>2025-03-21</c:v>
                </c:pt>
                <c:pt idx="811">
                  <c:v>2025-03-22</c:v>
                </c:pt>
                <c:pt idx="812">
                  <c:v>2025-03-23</c:v>
                </c:pt>
                <c:pt idx="813">
                  <c:v>2025-03-24</c:v>
                </c:pt>
                <c:pt idx="814">
                  <c:v>2025-03-25</c:v>
                </c:pt>
                <c:pt idx="815">
                  <c:v>2025-03-26</c:v>
                </c:pt>
                <c:pt idx="816">
                  <c:v>2025-03-27</c:v>
                </c:pt>
                <c:pt idx="817">
                  <c:v>2025-03-28</c:v>
                </c:pt>
                <c:pt idx="818">
                  <c:v>2025-03-29</c:v>
                </c:pt>
                <c:pt idx="819">
                  <c:v>2025-03-30</c:v>
                </c:pt>
                <c:pt idx="820">
                  <c:v>2025-03-31</c:v>
                </c:pt>
                <c:pt idx="821">
                  <c:v>2025-04-01</c:v>
                </c:pt>
                <c:pt idx="822">
                  <c:v>2025-04-02</c:v>
                </c:pt>
                <c:pt idx="823">
                  <c:v>2025-04-03</c:v>
                </c:pt>
                <c:pt idx="824">
                  <c:v>2025-04-04</c:v>
                </c:pt>
                <c:pt idx="825">
                  <c:v>2025-04-05</c:v>
                </c:pt>
                <c:pt idx="826">
                  <c:v>2025-04-06</c:v>
                </c:pt>
                <c:pt idx="827">
                  <c:v>2025-04-07</c:v>
                </c:pt>
                <c:pt idx="828">
                  <c:v>2025-04-08</c:v>
                </c:pt>
                <c:pt idx="829">
                  <c:v>2025-04-09</c:v>
                </c:pt>
                <c:pt idx="830">
                  <c:v>2025-04-10</c:v>
                </c:pt>
                <c:pt idx="831">
                  <c:v>2025-04-11</c:v>
                </c:pt>
                <c:pt idx="832">
                  <c:v>2025-04-12</c:v>
                </c:pt>
                <c:pt idx="833">
                  <c:v>2025-04-13</c:v>
                </c:pt>
                <c:pt idx="834">
                  <c:v>2025-04-14</c:v>
                </c:pt>
                <c:pt idx="835">
                  <c:v>2025-04-15</c:v>
                </c:pt>
                <c:pt idx="836">
                  <c:v>2025-04-16</c:v>
                </c:pt>
                <c:pt idx="837">
                  <c:v>2025-04-17</c:v>
                </c:pt>
                <c:pt idx="838">
                  <c:v>2025-04-18</c:v>
                </c:pt>
                <c:pt idx="839">
                  <c:v>2025-04-19</c:v>
                </c:pt>
                <c:pt idx="840">
                  <c:v>2025-04-20</c:v>
                </c:pt>
                <c:pt idx="841">
                  <c:v>2025-04-21</c:v>
                </c:pt>
                <c:pt idx="842">
                  <c:v>2025-04-22</c:v>
                </c:pt>
                <c:pt idx="843">
                  <c:v>2025-04-23</c:v>
                </c:pt>
                <c:pt idx="844">
                  <c:v>2025-04-24</c:v>
                </c:pt>
                <c:pt idx="845">
                  <c:v>2025-04-25</c:v>
                </c:pt>
                <c:pt idx="846">
                  <c:v>2025-04-26</c:v>
                </c:pt>
                <c:pt idx="847">
                  <c:v>2025-04-27</c:v>
                </c:pt>
                <c:pt idx="848">
                  <c:v>2025-04-28</c:v>
                </c:pt>
                <c:pt idx="849">
                  <c:v>2025-04-29</c:v>
                </c:pt>
                <c:pt idx="850">
                  <c:v>2025-04-30</c:v>
                </c:pt>
                <c:pt idx="851">
                  <c:v>2025-05-01</c:v>
                </c:pt>
                <c:pt idx="852">
                  <c:v>2025-05-02</c:v>
                </c:pt>
                <c:pt idx="853">
                  <c:v>2025-05-03</c:v>
                </c:pt>
                <c:pt idx="854">
                  <c:v>2025-05-04</c:v>
                </c:pt>
                <c:pt idx="855">
                  <c:v>2025-05-05</c:v>
                </c:pt>
                <c:pt idx="856">
                  <c:v>2025-05-06</c:v>
                </c:pt>
                <c:pt idx="857">
                  <c:v>2025-05-07</c:v>
                </c:pt>
                <c:pt idx="858">
                  <c:v>2025-05-08</c:v>
                </c:pt>
                <c:pt idx="859">
                  <c:v>2025-05-09</c:v>
                </c:pt>
                <c:pt idx="860">
                  <c:v>2025-05-10</c:v>
                </c:pt>
                <c:pt idx="861">
                  <c:v>2025-05-11</c:v>
                </c:pt>
                <c:pt idx="862">
                  <c:v>2025-05-12</c:v>
                </c:pt>
                <c:pt idx="863">
                  <c:v>2025-05-13</c:v>
                </c:pt>
                <c:pt idx="864">
                  <c:v>2025-05-14</c:v>
                </c:pt>
                <c:pt idx="865">
                  <c:v>2025-05-15</c:v>
                </c:pt>
                <c:pt idx="866">
                  <c:v>2025-05-16</c:v>
                </c:pt>
                <c:pt idx="867">
                  <c:v>2025-05-17</c:v>
                </c:pt>
                <c:pt idx="868">
                  <c:v>2025-05-18</c:v>
                </c:pt>
                <c:pt idx="869">
                  <c:v>2025-05-19</c:v>
                </c:pt>
                <c:pt idx="870">
                  <c:v>2025-05-20</c:v>
                </c:pt>
                <c:pt idx="871">
                  <c:v>2025-05-21</c:v>
                </c:pt>
                <c:pt idx="872">
                  <c:v>2025-05-22</c:v>
                </c:pt>
                <c:pt idx="873">
                  <c:v>2025-05-23</c:v>
                </c:pt>
                <c:pt idx="874">
                  <c:v>2025-05-24</c:v>
                </c:pt>
                <c:pt idx="875">
                  <c:v>2025-05-25</c:v>
                </c:pt>
                <c:pt idx="876">
                  <c:v>2025-05-26</c:v>
                </c:pt>
                <c:pt idx="877">
                  <c:v>2025-05-27</c:v>
                </c:pt>
                <c:pt idx="878">
                  <c:v>2025-05-28</c:v>
                </c:pt>
                <c:pt idx="879">
                  <c:v>2025-05-29</c:v>
                </c:pt>
                <c:pt idx="880">
                  <c:v>2025-05-30</c:v>
                </c:pt>
                <c:pt idx="881">
                  <c:v>2025-05-31</c:v>
                </c:pt>
                <c:pt idx="882">
                  <c:v>2025-06-01</c:v>
                </c:pt>
                <c:pt idx="883">
                  <c:v>2025-06-02</c:v>
                </c:pt>
                <c:pt idx="884">
                  <c:v>2025-06-03</c:v>
                </c:pt>
                <c:pt idx="885">
                  <c:v>2025-06-04</c:v>
                </c:pt>
                <c:pt idx="886">
                  <c:v>2025-06-05</c:v>
                </c:pt>
                <c:pt idx="887">
                  <c:v>2025-06-06</c:v>
                </c:pt>
                <c:pt idx="888">
                  <c:v>2025-06-07</c:v>
                </c:pt>
                <c:pt idx="889">
                  <c:v>2025-06-08</c:v>
                </c:pt>
                <c:pt idx="890">
                  <c:v>2025-06-09</c:v>
                </c:pt>
                <c:pt idx="891">
                  <c:v>2025-06-10</c:v>
                </c:pt>
                <c:pt idx="892">
                  <c:v>2025-06-11</c:v>
                </c:pt>
                <c:pt idx="893">
                  <c:v>2025-06-12</c:v>
                </c:pt>
                <c:pt idx="894">
                  <c:v>2025-06-13</c:v>
                </c:pt>
                <c:pt idx="895">
                  <c:v>2025-06-14</c:v>
                </c:pt>
                <c:pt idx="896">
                  <c:v>2025-06-15</c:v>
                </c:pt>
                <c:pt idx="897">
                  <c:v>2025-06-16</c:v>
                </c:pt>
                <c:pt idx="898">
                  <c:v>2025-06-17</c:v>
                </c:pt>
                <c:pt idx="899">
                  <c:v>2025-06-18</c:v>
                </c:pt>
                <c:pt idx="900">
                  <c:v>2025-06-19</c:v>
                </c:pt>
                <c:pt idx="901">
                  <c:v>2025-06-20</c:v>
                </c:pt>
                <c:pt idx="902">
                  <c:v>2025-06-21</c:v>
                </c:pt>
                <c:pt idx="903">
                  <c:v>2025-06-22</c:v>
                </c:pt>
                <c:pt idx="904">
                  <c:v>2025-06-23</c:v>
                </c:pt>
                <c:pt idx="905">
                  <c:v>2025-06-24</c:v>
                </c:pt>
                <c:pt idx="906">
                  <c:v>2025-06-25</c:v>
                </c:pt>
                <c:pt idx="907">
                  <c:v>2025-06-26</c:v>
                </c:pt>
                <c:pt idx="908">
                  <c:v>2025-06-27</c:v>
                </c:pt>
                <c:pt idx="909">
                  <c:v>2025-06-28</c:v>
                </c:pt>
                <c:pt idx="910">
                  <c:v>2025-06-29</c:v>
                </c:pt>
                <c:pt idx="911">
                  <c:v>2025-06-30</c:v>
                </c:pt>
                <c:pt idx="912">
                  <c:v>2025-07-01</c:v>
                </c:pt>
                <c:pt idx="913">
                  <c:v>2025-07-02</c:v>
                </c:pt>
                <c:pt idx="914">
                  <c:v>2025-07-03</c:v>
                </c:pt>
                <c:pt idx="915">
                  <c:v>2025-07-04</c:v>
                </c:pt>
                <c:pt idx="916">
                  <c:v>2025-07-05</c:v>
                </c:pt>
                <c:pt idx="917">
                  <c:v>2025-07-06</c:v>
                </c:pt>
                <c:pt idx="918">
                  <c:v>2025-07-07</c:v>
                </c:pt>
                <c:pt idx="919">
                  <c:v>2025-07-08</c:v>
                </c:pt>
                <c:pt idx="920">
                  <c:v>2025-07-09</c:v>
                </c:pt>
                <c:pt idx="921">
                  <c:v>2025-07-10</c:v>
                </c:pt>
                <c:pt idx="922">
                  <c:v>2025-07-11</c:v>
                </c:pt>
                <c:pt idx="923">
                  <c:v>2025-07-12</c:v>
                </c:pt>
                <c:pt idx="924">
                  <c:v>2025-07-13</c:v>
                </c:pt>
                <c:pt idx="925">
                  <c:v>2025-07-14</c:v>
                </c:pt>
                <c:pt idx="926">
                  <c:v>2025-07-15</c:v>
                </c:pt>
                <c:pt idx="927">
                  <c:v>2025-07-16</c:v>
                </c:pt>
                <c:pt idx="928">
                  <c:v>2025-07-17</c:v>
                </c:pt>
                <c:pt idx="929">
                  <c:v>2025-07-18</c:v>
                </c:pt>
                <c:pt idx="930">
                  <c:v>2025-07-19</c:v>
                </c:pt>
                <c:pt idx="931">
                  <c:v>2025-07-20</c:v>
                </c:pt>
                <c:pt idx="932">
                  <c:v>2025-07-21</c:v>
                </c:pt>
                <c:pt idx="933">
                  <c:v>2025-07-22</c:v>
                </c:pt>
                <c:pt idx="934">
                  <c:v>2025-07-23</c:v>
                </c:pt>
                <c:pt idx="935">
                  <c:v>2025-07-24</c:v>
                </c:pt>
                <c:pt idx="936">
                  <c:v>2025-07-25</c:v>
                </c:pt>
                <c:pt idx="937">
                  <c:v>2025-07-26</c:v>
                </c:pt>
                <c:pt idx="938">
                  <c:v>2025-07-27</c:v>
                </c:pt>
                <c:pt idx="939">
                  <c:v>2025-07-28</c:v>
                </c:pt>
                <c:pt idx="940">
                  <c:v>2025-07-29</c:v>
                </c:pt>
                <c:pt idx="941">
                  <c:v>2025-07-30</c:v>
                </c:pt>
                <c:pt idx="942">
                  <c:v>2025-07-31</c:v>
                </c:pt>
                <c:pt idx="943">
                  <c:v>2025-08-01</c:v>
                </c:pt>
                <c:pt idx="944">
                  <c:v>2025-08-02</c:v>
                </c:pt>
                <c:pt idx="945">
                  <c:v>2025-08-03</c:v>
                </c:pt>
                <c:pt idx="946">
                  <c:v>2025-08-04</c:v>
                </c:pt>
                <c:pt idx="947">
                  <c:v>2025-08-05</c:v>
                </c:pt>
                <c:pt idx="948">
                  <c:v>2025-08-06</c:v>
                </c:pt>
                <c:pt idx="949">
                  <c:v>2025-08-07</c:v>
                </c:pt>
                <c:pt idx="950">
                  <c:v>2025-08-08</c:v>
                </c:pt>
                <c:pt idx="951">
                  <c:v>2025-08-09</c:v>
                </c:pt>
                <c:pt idx="952">
                  <c:v>2025-08-10</c:v>
                </c:pt>
                <c:pt idx="953">
                  <c:v>2025-08-11</c:v>
                </c:pt>
                <c:pt idx="954">
                  <c:v>2025-08-12</c:v>
                </c:pt>
                <c:pt idx="955">
                  <c:v>2025-08-13</c:v>
                </c:pt>
                <c:pt idx="956">
                  <c:v>2025-08-14</c:v>
                </c:pt>
                <c:pt idx="957">
                  <c:v>2025-08-15</c:v>
                </c:pt>
                <c:pt idx="958">
                  <c:v>2025-08-16</c:v>
                </c:pt>
                <c:pt idx="959">
                  <c:v>2025-08-17</c:v>
                </c:pt>
                <c:pt idx="960">
                  <c:v>2025-08-18</c:v>
                </c:pt>
                <c:pt idx="961">
                  <c:v>2025-08-19</c:v>
                </c:pt>
                <c:pt idx="962">
                  <c:v>2025-08-20</c:v>
                </c:pt>
                <c:pt idx="963">
                  <c:v>2025-08-21</c:v>
                </c:pt>
                <c:pt idx="964">
                  <c:v>2025-08-22</c:v>
                </c:pt>
                <c:pt idx="965">
                  <c:v>2025-08-23</c:v>
                </c:pt>
                <c:pt idx="966">
                  <c:v>2025-08-24</c:v>
                </c:pt>
                <c:pt idx="967">
                  <c:v>2025-08-25</c:v>
                </c:pt>
                <c:pt idx="968">
                  <c:v>2025-08-26</c:v>
                </c:pt>
                <c:pt idx="969">
                  <c:v>2025-08-27</c:v>
                </c:pt>
                <c:pt idx="970">
                  <c:v>2025-08-28</c:v>
                </c:pt>
                <c:pt idx="971">
                  <c:v>2025-08-29</c:v>
                </c:pt>
                <c:pt idx="972">
                  <c:v>2025-08-30</c:v>
                </c:pt>
                <c:pt idx="973">
                  <c:v>2025-08-31</c:v>
                </c:pt>
                <c:pt idx="974">
                  <c:v>2025-09-01</c:v>
                </c:pt>
                <c:pt idx="975">
                  <c:v>2025-09-02</c:v>
                </c:pt>
                <c:pt idx="976">
                  <c:v>2025-09-03</c:v>
                </c:pt>
                <c:pt idx="977">
                  <c:v>2025-09-04</c:v>
                </c:pt>
                <c:pt idx="978">
                  <c:v>2025-09-05</c:v>
                </c:pt>
                <c:pt idx="979">
                  <c:v>2025-09-06</c:v>
                </c:pt>
                <c:pt idx="980">
                  <c:v>2025-09-07</c:v>
                </c:pt>
                <c:pt idx="981">
                  <c:v>2025-09-08</c:v>
                </c:pt>
                <c:pt idx="982">
                  <c:v>2025-09-09</c:v>
                </c:pt>
                <c:pt idx="983">
                  <c:v>2025-09-10</c:v>
                </c:pt>
                <c:pt idx="984">
                  <c:v>2025-09-11</c:v>
                </c:pt>
                <c:pt idx="985">
                  <c:v>2025-09-12</c:v>
                </c:pt>
                <c:pt idx="986">
                  <c:v>2025-09-13</c:v>
                </c:pt>
                <c:pt idx="987">
                  <c:v>2025-09-14</c:v>
                </c:pt>
                <c:pt idx="988">
                  <c:v>2025-09-15</c:v>
                </c:pt>
                <c:pt idx="989">
                  <c:v>2025-09-16</c:v>
                </c:pt>
                <c:pt idx="990">
                  <c:v>2025-09-17</c:v>
                </c:pt>
                <c:pt idx="991">
                  <c:v>2025-09-18</c:v>
                </c:pt>
                <c:pt idx="992">
                  <c:v>2025-09-19</c:v>
                </c:pt>
                <c:pt idx="993">
                  <c:v>2025-09-20</c:v>
                </c:pt>
                <c:pt idx="994">
                  <c:v>2025-09-21</c:v>
                </c:pt>
                <c:pt idx="995">
                  <c:v>2025-09-22</c:v>
                </c:pt>
                <c:pt idx="996">
                  <c:v>2025-09-23</c:v>
                </c:pt>
                <c:pt idx="997">
                  <c:v>2025-09-24</c:v>
                </c:pt>
                <c:pt idx="998">
                  <c:v>2025-09-25</c:v>
                </c:pt>
                <c:pt idx="999">
                  <c:v>2025-09-26</c:v>
                </c:pt>
              </c:strCache>
            </c:strRef>
          </c:cat>
          <c:val>
            <c:numRef>
              <c:f>'Pivot Tables'!$B$1385:$B$2385</c:f>
              <c:numCache>
                <c:formatCode>General</c:formatCode>
                <c:ptCount val="1000"/>
                <c:pt idx="0">
                  <c:v>99.15</c:v>
                </c:pt>
                <c:pt idx="1">
                  <c:v>256.79999999999899</c:v>
                </c:pt>
                <c:pt idx="2">
                  <c:v>470.05</c:v>
                </c:pt>
                <c:pt idx="3">
                  <c:v>379.04</c:v>
                </c:pt>
                <c:pt idx="4">
                  <c:v>61.949999999999903</c:v>
                </c:pt>
                <c:pt idx="5">
                  <c:v>63.83</c:v>
                </c:pt>
                <c:pt idx="6">
                  <c:v>319.14999999999998</c:v>
                </c:pt>
                <c:pt idx="7">
                  <c:v>291.72000000000003</c:v>
                </c:pt>
                <c:pt idx="8">
                  <c:v>364.65</c:v>
                </c:pt>
                <c:pt idx="9">
                  <c:v>30.4</c:v>
                </c:pt>
                <c:pt idx="10">
                  <c:v>133.94999999999999</c:v>
                </c:pt>
                <c:pt idx="11">
                  <c:v>41.3</c:v>
                </c:pt>
                <c:pt idx="12">
                  <c:v>77.12</c:v>
                </c:pt>
                <c:pt idx="13">
                  <c:v>218.79</c:v>
                </c:pt>
                <c:pt idx="14">
                  <c:v>42.4</c:v>
                </c:pt>
                <c:pt idx="15">
                  <c:v>196.89</c:v>
                </c:pt>
                <c:pt idx="16">
                  <c:v>169.6</c:v>
                </c:pt>
                <c:pt idx="17">
                  <c:v>385.6</c:v>
                </c:pt>
                <c:pt idx="18">
                  <c:v>152</c:v>
                </c:pt>
                <c:pt idx="19">
                  <c:v>30.4</c:v>
                </c:pt>
                <c:pt idx="20">
                  <c:v>312</c:v>
                </c:pt>
                <c:pt idx="21">
                  <c:v>318.48</c:v>
                </c:pt>
                <c:pt idx="22">
                  <c:v>223.25</c:v>
                </c:pt>
                <c:pt idx="23">
                  <c:v>167.68</c:v>
                </c:pt>
                <c:pt idx="24">
                  <c:v>485.15</c:v>
                </c:pt>
                <c:pt idx="25">
                  <c:v>76.709999999999994</c:v>
                </c:pt>
                <c:pt idx="26">
                  <c:v>255.32</c:v>
                </c:pt>
                <c:pt idx="27">
                  <c:v>364.65</c:v>
                </c:pt>
                <c:pt idx="28">
                  <c:v>77.12</c:v>
                </c:pt>
                <c:pt idx="29">
                  <c:v>94.76</c:v>
                </c:pt>
                <c:pt idx="30">
                  <c:v>76.709999999999994</c:v>
                </c:pt>
                <c:pt idx="31">
                  <c:v>63.83</c:v>
                </c:pt>
                <c:pt idx="32">
                  <c:v>102.28</c:v>
                </c:pt>
                <c:pt idx="33">
                  <c:v>379.04</c:v>
                </c:pt>
                <c:pt idx="34">
                  <c:v>65.63</c:v>
                </c:pt>
                <c:pt idx="35">
                  <c:v>297.45</c:v>
                </c:pt>
                <c:pt idx="36">
                  <c:v>198.3</c:v>
                </c:pt>
                <c:pt idx="37">
                  <c:v>65.63</c:v>
                </c:pt>
                <c:pt idx="38">
                  <c:v>63.83</c:v>
                </c:pt>
                <c:pt idx="39">
                  <c:v>85.6</c:v>
                </c:pt>
                <c:pt idx="40">
                  <c:v>89.3</c:v>
                </c:pt>
                <c:pt idx="41">
                  <c:v>473.8</c:v>
                </c:pt>
                <c:pt idx="42">
                  <c:v>50.01</c:v>
                </c:pt>
                <c:pt idx="43">
                  <c:v>156</c:v>
                </c:pt>
                <c:pt idx="44">
                  <c:v>396.6</c:v>
                </c:pt>
                <c:pt idx="45">
                  <c:v>428</c:v>
                </c:pt>
                <c:pt idx="46">
                  <c:v>82.6</c:v>
                </c:pt>
                <c:pt idx="47">
                  <c:v>256.79999999999899</c:v>
                </c:pt>
                <c:pt idx="48">
                  <c:v>44.65</c:v>
                </c:pt>
                <c:pt idx="49">
                  <c:v>308.48</c:v>
                </c:pt>
                <c:pt idx="50">
                  <c:v>55.08</c:v>
                </c:pt>
                <c:pt idx="51">
                  <c:v>63.83</c:v>
                </c:pt>
                <c:pt idx="52">
                  <c:v>379.04</c:v>
                </c:pt>
                <c:pt idx="53">
                  <c:v>364.65</c:v>
                </c:pt>
                <c:pt idx="54">
                  <c:v>198.3</c:v>
                </c:pt>
                <c:pt idx="55">
                  <c:v>121.6</c:v>
                </c:pt>
                <c:pt idx="56">
                  <c:v>127.19999999999899</c:v>
                </c:pt>
                <c:pt idx="57">
                  <c:v>396.6</c:v>
                </c:pt>
                <c:pt idx="58">
                  <c:v>165.24</c:v>
                </c:pt>
                <c:pt idx="59">
                  <c:v>131.26</c:v>
                </c:pt>
                <c:pt idx="60">
                  <c:v>150.03</c:v>
                </c:pt>
                <c:pt idx="61">
                  <c:v>127.85</c:v>
                </c:pt>
                <c:pt idx="62">
                  <c:v>212</c:v>
                </c:pt>
                <c:pt idx="63">
                  <c:v>256.79999999999899</c:v>
                </c:pt>
                <c:pt idx="64">
                  <c:v>51.14</c:v>
                </c:pt>
                <c:pt idx="65">
                  <c:v>183.2</c:v>
                </c:pt>
                <c:pt idx="66">
                  <c:v>85.6</c:v>
                </c:pt>
                <c:pt idx="67">
                  <c:v>82.6</c:v>
                </c:pt>
                <c:pt idx="68">
                  <c:v>167.68</c:v>
                </c:pt>
                <c:pt idx="69">
                  <c:v>171.2</c:v>
                </c:pt>
                <c:pt idx="70">
                  <c:v>63.83</c:v>
                </c:pt>
                <c:pt idx="71">
                  <c:v>470.05</c:v>
                </c:pt>
                <c:pt idx="72">
                  <c:v>73.28</c:v>
                </c:pt>
                <c:pt idx="73">
                  <c:v>97.03</c:v>
                </c:pt>
                <c:pt idx="74">
                  <c:v>165.24</c:v>
                </c:pt>
                <c:pt idx="75">
                  <c:v>319.14999999999998</c:v>
                </c:pt>
                <c:pt idx="76">
                  <c:v>234</c:v>
                </c:pt>
                <c:pt idx="77">
                  <c:v>36.64</c:v>
                </c:pt>
                <c:pt idx="78">
                  <c:v>55.08</c:v>
                </c:pt>
                <c:pt idx="79">
                  <c:v>73.28</c:v>
                </c:pt>
                <c:pt idx="80">
                  <c:v>167.68</c:v>
                </c:pt>
                <c:pt idx="81">
                  <c:v>103.25</c:v>
                </c:pt>
                <c:pt idx="82">
                  <c:v>85.6</c:v>
                </c:pt>
                <c:pt idx="83">
                  <c:v>133.94999999999999</c:v>
                </c:pt>
                <c:pt idx="84">
                  <c:v>188.02</c:v>
                </c:pt>
                <c:pt idx="85">
                  <c:v>183.2</c:v>
                </c:pt>
                <c:pt idx="86">
                  <c:v>284.27999999999997</c:v>
                </c:pt>
                <c:pt idx="87">
                  <c:v>291.72000000000003</c:v>
                </c:pt>
                <c:pt idx="88">
                  <c:v>127.85</c:v>
                </c:pt>
                <c:pt idx="89">
                  <c:v>127.19999999999899</c:v>
                </c:pt>
                <c:pt idx="90">
                  <c:v>251.52</c:v>
                </c:pt>
                <c:pt idx="91">
                  <c:v>390</c:v>
                </c:pt>
                <c:pt idx="92">
                  <c:v>238.86</c:v>
                </c:pt>
                <c:pt idx="93">
                  <c:v>73.28</c:v>
                </c:pt>
                <c:pt idx="94">
                  <c:v>188.02</c:v>
                </c:pt>
                <c:pt idx="95">
                  <c:v>178.6</c:v>
                </c:pt>
                <c:pt idx="96">
                  <c:v>152</c:v>
                </c:pt>
                <c:pt idx="97">
                  <c:v>297.45</c:v>
                </c:pt>
                <c:pt idx="98">
                  <c:v>470.05</c:v>
                </c:pt>
                <c:pt idx="99">
                  <c:v>319.14999999999998</c:v>
                </c:pt>
                <c:pt idx="100">
                  <c:v>94.76</c:v>
                </c:pt>
                <c:pt idx="101">
                  <c:v>25.57</c:v>
                </c:pt>
                <c:pt idx="102">
                  <c:v>50.01</c:v>
                </c:pt>
                <c:pt idx="103">
                  <c:v>470.05</c:v>
                </c:pt>
                <c:pt idx="104">
                  <c:v>388.12</c:v>
                </c:pt>
                <c:pt idx="105">
                  <c:v>169.6</c:v>
                </c:pt>
                <c:pt idx="106">
                  <c:v>212</c:v>
                </c:pt>
                <c:pt idx="107">
                  <c:v>145.86000000000001</c:v>
                </c:pt>
                <c:pt idx="108">
                  <c:v>398.1</c:v>
                </c:pt>
                <c:pt idx="109">
                  <c:v>60.8</c:v>
                </c:pt>
                <c:pt idx="110">
                  <c:v>78</c:v>
                </c:pt>
                <c:pt idx="111">
                  <c:v>312</c:v>
                </c:pt>
                <c:pt idx="112">
                  <c:v>154.24</c:v>
                </c:pt>
                <c:pt idx="113">
                  <c:v>169.6</c:v>
                </c:pt>
                <c:pt idx="114">
                  <c:v>428</c:v>
                </c:pt>
                <c:pt idx="115">
                  <c:v>154.24</c:v>
                </c:pt>
                <c:pt idx="116">
                  <c:v>30.4</c:v>
                </c:pt>
                <c:pt idx="117">
                  <c:v>398.1</c:v>
                </c:pt>
                <c:pt idx="118">
                  <c:v>44.65</c:v>
                </c:pt>
                <c:pt idx="119">
                  <c:v>231.36</c:v>
                </c:pt>
                <c:pt idx="120">
                  <c:v>342.4</c:v>
                </c:pt>
                <c:pt idx="121">
                  <c:v>82.6</c:v>
                </c:pt>
                <c:pt idx="122">
                  <c:v>398.1</c:v>
                </c:pt>
                <c:pt idx="123">
                  <c:v>385.6</c:v>
                </c:pt>
                <c:pt idx="124">
                  <c:v>396.6</c:v>
                </c:pt>
                <c:pt idx="125">
                  <c:v>171.2</c:v>
                </c:pt>
                <c:pt idx="126">
                  <c:v>50.01</c:v>
                </c:pt>
                <c:pt idx="127">
                  <c:v>284.27999999999997</c:v>
                </c:pt>
                <c:pt idx="128">
                  <c:v>328.15</c:v>
                </c:pt>
                <c:pt idx="129">
                  <c:v>473.8</c:v>
                </c:pt>
                <c:pt idx="130">
                  <c:v>419.2</c:v>
                </c:pt>
                <c:pt idx="131">
                  <c:v>159.24</c:v>
                </c:pt>
                <c:pt idx="132">
                  <c:v>103.25</c:v>
                </c:pt>
                <c:pt idx="133">
                  <c:v>198.3</c:v>
                </c:pt>
                <c:pt idx="134">
                  <c:v>83.84</c:v>
                </c:pt>
                <c:pt idx="135">
                  <c:v>146.56</c:v>
                </c:pt>
                <c:pt idx="136">
                  <c:v>65.63</c:v>
                </c:pt>
                <c:pt idx="137">
                  <c:v>91.199999999999903</c:v>
                </c:pt>
                <c:pt idx="138">
                  <c:v>91.199999999999903</c:v>
                </c:pt>
                <c:pt idx="139">
                  <c:v>238.86</c:v>
                </c:pt>
                <c:pt idx="140">
                  <c:v>428</c:v>
                </c:pt>
                <c:pt idx="141">
                  <c:v>77.12</c:v>
                </c:pt>
                <c:pt idx="142">
                  <c:v>470.05</c:v>
                </c:pt>
                <c:pt idx="143">
                  <c:v>89.3</c:v>
                </c:pt>
                <c:pt idx="144">
                  <c:v>255.32</c:v>
                </c:pt>
                <c:pt idx="145">
                  <c:v>319.14999999999998</c:v>
                </c:pt>
                <c:pt idx="146">
                  <c:v>84.8</c:v>
                </c:pt>
                <c:pt idx="147">
                  <c:v>102.28</c:v>
                </c:pt>
                <c:pt idx="148">
                  <c:v>318.48</c:v>
                </c:pt>
                <c:pt idx="149">
                  <c:v>85.6</c:v>
                </c:pt>
                <c:pt idx="150">
                  <c:v>100.02</c:v>
                </c:pt>
                <c:pt idx="151">
                  <c:v>77.12</c:v>
                </c:pt>
                <c:pt idx="152">
                  <c:v>77.12</c:v>
                </c:pt>
                <c:pt idx="153">
                  <c:v>127.19999999999899</c:v>
                </c:pt>
                <c:pt idx="154">
                  <c:v>291.72000000000003</c:v>
                </c:pt>
                <c:pt idx="155">
                  <c:v>308.48</c:v>
                </c:pt>
                <c:pt idx="156">
                  <c:v>297.45</c:v>
                </c:pt>
                <c:pt idx="157">
                  <c:v>169.6</c:v>
                </c:pt>
                <c:pt idx="158">
                  <c:v>200.04</c:v>
                </c:pt>
                <c:pt idx="159">
                  <c:v>20.65</c:v>
                </c:pt>
                <c:pt idx="160">
                  <c:v>50.01</c:v>
                </c:pt>
                <c:pt idx="161">
                  <c:v>308.48</c:v>
                </c:pt>
                <c:pt idx="162">
                  <c:v>103.25</c:v>
                </c:pt>
                <c:pt idx="163">
                  <c:v>127.66</c:v>
                </c:pt>
                <c:pt idx="164">
                  <c:v>388.12</c:v>
                </c:pt>
                <c:pt idx="165">
                  <c:v>284.27999999999997</c:v>
                </c:pt>
                <c:pt idx="166">
                  <c:v>473.8</c:v>
                </c:pt>
                <c:pt idx="167">
                  <c:v>50.01</c:v>
                </c:pt>
                <c:pt idx="168">
                  <c:v>103.25</c:v>
                </c:pt>
                <c:pt idx="169">
                  <c:v>121.6</c:v>
                </c:pt>
                <c:pt idx="170">
                  <c:v>159.24</c:v>
                </c:pt>
                <c:pt idx="171">
                  <c:v>94.76</c:v>
                </c:pt>
                <c:pt idx="172">
                  <c:v>291.72000000000003</c:v>
                </c:pt>
                <c:pt idx="173">
                  <c:v>220.32</c:v>
                </c:pt>
                <c:pt idx="174">
                  <c:v>275.39999999999998</c:v>
                </c:pt>
                <c:pt idx="175">
                  <c:v>77.12</c:v>
                </c:pt>
                <c:pt idx="176">
                  <c:v>109.92</c:v>
                </c:pt>
                <c:pt idx="177">
                  <c:v>328.15</c:v>
                </c:pt>
                <c:pt idx="178">
                  <c:v>36.64</c:v>
                </c:pt>
                <c:pt idx="179">
                  <c:v>398.1</c:v>
                </c:pt>
                <c:pt idx="180">
                  <c:v>30.4</c:v>
                </c:pt>
                <c:pt idx="181">
                  <c:v>251.52</c:v>
                </c:pt>
                <c:pt idx="182">
                  <c:v>167.68</c:v>
                </c:pt>
                <c:pt idx="183">
                  <c:v>102.28</c:v>
                </c:pt>
                <c:pt idx="184">
                  <c:v>223.25</c:v>
                </c:pt>
                <c:pt idx="185">
                  <c:v>99.15</c:v>
                </c:pt>
                <c:pt idx="186">
                  <c:v>183.2</c:v>
                </c:pt>
                <c:pt idx="187">
                  <c:v>94.76</c:v>
                </c:pt>
                <c:pt idx="188">
                  <c:v>55.08</c:v>
                </c:pt>
                <c:pt idx="189">
                  <c:v>82.6</c:v>
                </c:pt>
                <c:pt idx="190">
                  <c:v>42.4</c:v>
                </c:pt>
                <c:pt idx="191">
                  <c:v>102.28</c:v>
                </c:pt>
                <c:pt idx="192">
                  <c:v>419.2</c:v>
                </c:pt>
                <c:pt idx="193">
                  <c:v>223.25</c:v>
                </c:pt>
                <c:pt idx="194">
                  <c:v>51.14</c:v>
                </c:pt>
                <c:pt idx="195">
                  <c:v>470.05</c:v>
                </c:pt>
                <c:pt idx="196">
                  <c:v>364.65</c:v>
                </c:pt>
                <c:pt idx="197">
                  <c:v>72.930000000000007</c:v>
                </c:pt>
                <c:pt idx="198">
                  <c:v>102.28</c:v>
                </c:pt>
                <c:pt idx="199">
                  <c:v>51.14</c:v>
                </c:pt>
                <c:pt idx="200">
                  <c:v>291.72000000000003</c:v>
                </c:pt>
                <c:pt idx="201">
                  <c:v>127.66</c:v>
                </c:pt>
                <c:pt idx="202">
                  <c:v>109.92</c:v>
                </c:pt>
                <c:pt idx="203">
                  <c:v>291.72000000000003</c:v>
                </c:pt>
                <c:pt idx="204">
                  <c:v>178.6</c:v>
                </c:pt>
                <c:pt idx="205">
                  <c:v>79.62</c:v>
                </c:pt>
                <c:pt idx="206">
                  <c:v>238.86</c:v>
                </c:pt>
                <c:pt idx="207">
                  <c:v>473.8</c:v>
                </c:pt>
                <c:pt idx="208">
                  <c:v>250.04999999999899</c:v>
                </c:pt>
                <c:pt idx="209">
                  <c:v>319.14999999999998</c:v>
                </c:pt>
                <c:pt idx="210">
                  <c:v>133.94999999999999</c:v>
                </c:pt>
                <c:pt idx="211">
                  <c:v>390</c:v>
                </c:pt>
                <c:pt idx="212">
                  <c:v>312</c:v>
                </c:pt>
                <c:pt idx="213">
                  <c:v>133.94999999999999</c:v>
                </c:pt>
                <c:pt idx="214">
                  <c:v>255.32</c:v>
                </c:pt>
                <c:pt idx="215">
                  <c:v>55.08</c:v>
                </c:pt>
                <c:pt idx="216">
                  <c:v>44.65</c:v>
                </c:pt>
                <c:pt idx="217">
                  <c:v>319.14999999999998</c:v>
                </c:pt>
                <c:pt idx="218">
                  <c:v>72.930000000000007</c:v>
                </c:pt>
                <c:pt idx="219">
                  <c:v>121.6</c:v>
                </c:pt>
                <c:pt idx="220">
                  <c:v>297.45</c:v>
                </c:pt>
                <c:pt idx="221">
                  <c:v>133.94999999999999</c:v>
                </c:pt>
                <c:pt idx="222">
                  <c:v>212</c:v>
                </c:pt>
                <c:pt idx="223">
                  <c:v>61.949999999999903</c:v>
                </c:pt>
                <c:pt idx="224">
                  <c:v>152</c:v>
                </c:pt>
                <c:pt idx="225">
                  <c:v>319.14999999999998</c:v>
                </c:pt>
                <c:pt idx="226">
                  <c:v>342.4</c:v>
                </c:pt>
                <c:pt idx="227">
                  <c:v>61.949999999999903</c:v>
                </c:pt>
                <c:pt idx="228">
                  <c:v>282.02999999999997</c:v>
                </c:pt>
                <c:pt idx="229">
                  <c:v>335.36</c:v>
                </c:pt>
                <c:pt idx="230">
                  <c:v>312</c:v>
                </c:pt>
                <c:pt idx="231">
                  <c:v>102.28</c:v>
                </c:pt>
                <c:pt idx="232">
                  <c:v>194.06</c:v>
                </c:pt>
                <c:pt idx="233">
                  <c:v>385.6</c:v>
                </c:pt>
                <c:pt idx="234">
                  <c:v>256.79999999999899</c:v>
                </c:pt>
                <c:pt idx="235">
                  <c:v>256.79999999999899</c:v>
                </c:pt>
                <c:pt idx="236">
                  <c:v>250.04999999999899</c:v>
                </c:pt>
                <c:pt idx="237">
                  <c:v>385.6</c:v>
                </c:pt>
                <c:pt idx="238">
                  <c:v>364.65</c:v>
                </c:pt>
                <c:pt idx="239">
                  <c:v>44.65</c:v>
                </c:pt>
                <c:pt idx="240">
                  <c:v>167.68</c:v>
                </c:pt>
                <c:pt idx="241">
                  <c:v>73.28</c:v>
                </c:pt>
                <c:pt idx="242">
                  <c:v>196.89</c:v>
                </c:pt>
                <c:pt idx="243">
                  <c:v>65.63</c:v>
                </c:pt>
                <c:pt idx="244">
                  <c:v>150.03</c:v>
                </c:pt>
                <c:pt idx="245">
                  <c:v>234</c:v>
                </c:pt>
                <c:pt idx="246">
                  <c:v>191.49</c:v>
                </c:pt>
                <c:pt idx="247">
                  <c:v>495.75</c:v>
                </c:pt>
                <c:pt idx="248">
                  <c:v>83.84</c:v>
                </c:pt>
                <c:pt idx="249">
                  <c:v>428</c:v>
                </c:pt>
                <c:pt idx="250">
                  <c:v>165.24</c:v>
                </c:pt>
                <c:pt idx="251">
                  <c:v>44.65</c:v>
                </c:pt>
                <c:pt idx="252">
                  <c:v>73.28</c:v>
                </c:pt>
                <c:pt idx="253">
                  <c:v>167.68</c:v>
                </c:pt>
                <c:pt idx="254">
                  <c:v>196.89</c:v>
                </c:pt>
                <c:pt idx="255">
                  <c:v>220.32</c:v>
                </c:pt>
                <c:pt idx="256">
                  <c:v>127.19999999999899</c:v>
                </c:pt>
                <c:pt idx="257">
                  <c:v>167.68</c:v>
                </c:pt>
                <c:pt idx="258">
                  <c:v>291.72000000000003</c:v>
                </c:pt>
                <c:pt idx="259">
                  <c:v>231.36</c:v>
                </c:pt>
                <c:pt idx="260">
                  <c:v>77.12</c:v>
                </c:pt>
                <c:pt idx="261">
                  <c:v>376.04</c:v>
                </c:pt>
                <c:pt idx="262">
                  <c:v>212</c:v>
                </c:pt>
                <c:pt idx="263">
                  <c:v>60.8</c:v>
                </c:pt>
                <c:pt idx="264">
                  <c:v>188.02</c:v>
                </c:pt>
                <c:pt idx="265">
                  <c:v>110.16</c:v>
                </c:pt>
                <c:pt idx="266">
                  <c:v>342.4</c:v>
                </c:pt>
                <c:pt idx="267">
                  <c:v>99.15</c:v>
                </c:pt>
                <c:pt idx="268">
                  <c:v>89.3</c:v>
                </c:pt>
                <c:pt idx="269">
                  <c:v>76.709999999999994</c:v>
                </c:pt>
                <c:pt idx="270">
                  <c:v>154.24</c:v>
                </c:pt>
                <c:pt idx="271">
                  <c:v>83.84</c:v>
                </c:pt>
                <c:pt idx="272">
                  <c:v>419.2</c:v>
                </c:pt>
                <c:pt idx="273">
                  <c:v>154.24</c:v>
                </c:pt>
                <c:pt idx="274">
                  <c:v>398.1</c:v>
                </c:pt>
                <c:pt idx="275">
                  <c:v>191.49</c:v>
                </c:pt>
                <c:pt idx="276">
                  <c:v>85.6</c:v>
                </c:pt>
                <c:pt idx="277">
                  <c:v>364.65</c:v>
                </c:pt>
                <c:pt idx="278">
                  <c:v>200.04</c:v>
                </c:pt>
                <c:pt idx="279">
                  <c:v>165.24</c:v>
                </c:pt>
                <c:pt idx="280">
                  <c:v>41.3</c:v>
                </c:pt>
                <c:pt idx="281">
                  <c:v>284.27999999999997</c:v>
                </c:pt>
                <c:pt idx="282">
                  <c:v>167.68</c:v>
                </c:pt>
                <c:pt idx="283">
                  <c:v>275.39999999999998</c:v>
                </c:pt>
                <c:pt idx="284">
                  <c:v>376.04</c:v>
                </c:pt>
                <c:pt idx="285">
                  <c:v>284.27999999999997</c:v>
                </c:pt>
                <c:pt idx="286">
                  <c:v>328.15</c:v>
                </c:pt>
                <c:pt idx="287">
                  <c:v>291.72000000000003</c:v>
                </c:pt>
                <c:pt idx="288">
                  <c:v>198.3</c:v>
                </c:pt>
                <c:pt idx="289">
                  <c:v>60.8</c:v>
                </c:pt>
                <c:pt idx="290">
                  <c:v>82.6</c:v>
                </c:pt>
                <c:pt idx="291">
                  <c:v>212</c:v>
                </c:pt>
                <c:pt idx="292">
                  <c:v>218.79</c:v>
                </c:pt>
                <c:pt idx="293">
                  <c:v>328.15</c:v>
                </c:pt>
                <c:pt idx="294">
                  <c:v>396.6</c:v>
                </c:pt>
                <c:pt idx="295">
                  <c:v>165.24</c:v>
                </c:pt>
                <c:pt idx="296">
                  <c:v>150.03</c:v>
                </c:pt>
                <c:pt idx="297">
                  <c:v>94.76</c:v>
                </c:pt>
                <c:pt idx="298">
                  <c:v>156</c:v>
                </c:pt>
                <c:pt idx="299">
                  <c:v>364.65</c:v>
                </c:pt>
                <c:pt idx="300">
                  <c:v>152</c:v>
                </c:pt>
                <c:pt idx="301">
                  <c:v>146.56</c:v>
                </c:pt>
                <c:pt idx="302">
                  <c:v>133.94999999999999</c:v>
                </c:pt>
                <c:pt idx="303">
                  <c:v>133.94999999999999</c:v>
                </c:pt>
                <c:pt idx="304">
                  <c:v>194.06</c:v>
                </c:pt>
                <c:pt idx="305">
                  <c:v>94.01</c:v>
                </c:pt>
                <c:pt idx="306">
                  <c:v>169.6</c:v>
                </c:pt>
                <c:pt idx="307">
                  <c:v>308.48</c:v>
                </c:pt>
                <c:pt idx="308">
                  <c:v>79.62</c:v>
                </c:pt>
                <c:pt idx="309">
                  <c:v>100.02</c:v>
                </c:pt>
                <c:pt idx="310">
                  <c:v>82.6</c:v>
                </c:pt>
                <c:pt idx="311">
                  <c:v>335.36</c:v>
                </c:pt>
                <c:pt idx="312">
                  <c:v>127.19999999999899</c:v>
                </c:pt>
                <c:pt idx="313">
                  <c:v>76.709999999999994</c:v>
                </c:pt>
                <c:pt idx="314">
                  <c:v>127.19999999999899</c:v>
                </c:pt>
                <c:pt idx="315">
                  <c:v>165.24</c:v>
                </c:pt>
                <c:pt idx="316">
                  <c:v>398.1</c:v>
                </c:pt>
                <c:pt idx="317">
                  <c:v>308.48</c:v>
                </c:pt>
                <c:pt idx="318">
                  <c:v>25.57</c:v>
                </c:pt>
                <c:pt idx="319">
                  <c:v>99.15</c:v>
                </c:pt>
                <c:pt idx="320">
                  <c:v>167.68</c:v>
                </c:pt>
                <c:pt idx="321">
                  <c:v>82.6</c:v>
                </c:pt>
                <c:pt idx="322">
                  <c:v>30.4</c:v>
                </c:pt>
                <c:pt idx="323">
                  <c:v>152</c:v>
                </c:pt>
                <c:pt idx="324">
                  <c:v>218.79</c:v>
                </c:pt>
                <c:pt idx="325">
                  <c:v>145.86000000000001</c:v>
                </c:pt>
                <c:pt idx="326">
                  <c:v>84.8</c:v>
                </c:pt>
                <c:pt idx="327">
                  <c:v>495.75</c:v>
                </c:pt>
                <c:pt idx="328">
                  <c:v>79.62</c:v>
                </c:pt>
                <c:pt idx="329">
                  <c:v>251.52</c:v>
                </c:pt>
                <c:pt idx="330">
                  <c:v>150.03</c:v>
                </c:pt>
                <c:pt idx="331">
                  <c:v>127.85</c:v>
                </c:pt>
                <c:pt idx="332">
                  <c:v>25.57</c:v>
                </c:pt>
                <c:pt idx="333">
                  <c:v>165.24</c:v>
                </c:pt>
                <c:pt idx="334">
                  <c:v>388.12</c:v>
                </c:pt>
                <c:pt idx="335">
                  <c:v>76.709999999999994</c:v>
                </c:pt>
                <c:pt idx="336">
                  <c:v>390</c:v>
                </c:pt>
                <c:pt idx="337">
                  <c:v>390</c:v>
                </c:pt>
                <c:pt idx="338">
                  <c:v>419.2</c:v>
                </c:pt>
                <c:pt idx="339">
                  <c:v>282.02999999999997</c:v>
                </c:pt>
                <c:pt idx="340">
                  <c:v>194.06</c:v>
                </c:pt>
                <c:pt idx="341">
                  <c:v>156</c:v>
                </c:pt>
                <c:pt idx="342">
                  <c:v>36.64</c:v>
                </c:pt>
                <c:pt idx="343">
                  <c:v>42.4</c:v>
                </c:pt>
                <c:pt idx="344">
                  <c:v>312</c:v>
                </c:pt>
                <c:pt idx="345">
                  <c:v>165.24</c:v>
                </c:pt>
                <c:pt idx="346">
                  <c:v>145.86000000000001</c:v>
                </c:pt>
                <c:pt idx="347">
                  <c:v>291.08999999999997</c:v>
                </c:pt>
                <c:pt idx="348">
                  <c:v>238.86</c:v>
                </c:pt>
                <c:pt idx="349">
                  <c:v>220.32</c:v>
                </c:pt>
                <c:pt idx="350">
                  <c:v>231.36</c:v>
                </c:pt>
                <c:pt idx="351">
                  <c:v>20.65</c:v>
                </c:pt>
                <c:pt idx="352">
                  <c:v>328.15</c:v>
                </c:pt>
                <c:pt idx="353">
                  <c:v>97.03</c:v>
                </c:pt>
                <c:pt idx="354">
                  <c:v>319.14999999999998</c:v>
                </c:pt>
                <c:pt idx="355">
                  <c:v>335.36</c:v>
                </c:pt>
                <c:pt idx="356">
                  <c:v>328.15</c:v>
                </c:pt>
                <c:pt idx="357">
                  <c:v>291.08999999999997</c:v>
                </c:pt>
                <c:pt idx="358">
                  <c:v>379.04</c:v>
                </c:pt>
                <c:pt idx="359">
                  <c:v>89.3</c:v>
                </c:pt>
                <c:pt idx="360">
                  <c:v>262.52</c:v>
                </c:pt>
                <c:pt idx="361">
                  <c:v>194.06</c:v>
                </c:pt>
                <c:pt idx="362">
                  <c:v>169.6</c:v>
                </c:pt>
                <c:pt idx="363">
                  <c:v>99.15</c:v>
                </c:pt>
                <c:pt idx="364">
                  <c:v>91.199999999999903</c:v>
                </c:pt>
                <c:pt idx="365">
                  <c:v>342.4</c:v>
                </c:pt>
                <c:pt idx="366">
                  <c:v>291.72000000000003</c:v>
                </c:pt>
                <c:pt idx="367">
                  <c:v>167.68</c:v>
                </c:pt>
                <c:pt idx="368">
                  <c:v>169.6</c:v>
                </c:pt>
                <c:pt idx="369">
                  <c:v>198.3</c:v>
                </c:pt>
                <c:pt idx="370">
                  <c:v>308.48</c:v>
                </c:pt>
                <c:pt idx="371">
                  <c:v>146.56</c:v>
                </c:pt>
                <c:pt idx="372">
                  <c:v>212</c:v>
                </c:pt>
                <c:pt idx="373">
                  <c:v>183.2</c:v>
                </c:pt>
                <c:pt idx="374">
                  <c:v>85.6</c:v>
                </c:pt>
                <c:pt idx="375">
                  <c:v>194.06</c:v>
                </c:pt>
                <c:pt idx="376">
                  <c:v>97.03</c:v>
                </c:pt>
                <c:pt idx="377">
                  <c:v>390</c:v>
                </c:pt>
                <c:pt idx="378">
                  <c:v>200.04</c:v>
                </c:pt>
                <c:pt idx="379">
                  <c:v>42.4</c:v>
                </c:pt>
                <c:pt idx="380">
                  <c:v>485.15</c:v>
                </c:pt>
                <c:pt idx="381">
                  <c:v>100.02</c:v>
                </c:pt>
                <c:pt idx="382">
                  <c:v>335.36</c:v>
                </c:pt>
                <c:pt idx="383">
                  <c:v>61.949999999999903</c:v>
                </c:pt>
                <c:pt idx="384">
                  <c:v>188.02</c:v>
                </c:pt>
                <c:pt idx="385">
                  <c:v>473.8</c:v>
                </c:pt>
                <c:pt idx="386">
                  <c:v>291.08999999999997</c:v>
                </c:pt>
                <c:pt idx="387">
                  <c:v>308.48</c:v>
                </c:pt>
                <c:pt idx="388">
                  <c:v>473.8</c:v>
                </c:pt>
                <c:pt idx="389">
                  <c:v>165.24</c:v>
                </c:pt>
                <c:pt idx="390">
                  <c:v>36.64</c:v>
                </c:pt>
                <c:pt idx="391">
                  <c:v>89.3</c:v>
                </c:pt>
                <c:pt idx="392">
                  <c:v>171.2</c:v>
                </c:pt>
                <c:pt idx="393">
                  <c:v>76.709999999999994</c:v>
                </c:pt>
                <c:pt idx="394">
                  <c:v>165.24</c:v>
                </c:pt>
                <c:pt idx="395">
                  <c:v>319.14999999999998</c:v>
                </c:pt>
                <c:pt idx="396">
                  <c:v>385.6</c:v>
                </c:pt>
                <c:pt idx="397">
                  <c:v>388.12</c:v>
                </c:pt>
                <c:pt idx="398">
                  <c:v>196.89</c:v>
                </c:pt>
                <c:pt idx="399">
                  <c:v>194.06</c:v>
                </c:pt>
                <c:pt idx="400">
                  <c:v>178.6</c:v>
                </c:pt>
                <c:pt idx="401">
                  <c:v>63.83</c:v>
                </c:pt>
                <c:pt idx="402">
                  <c:v>183.2</c:v>
                </c:pt>
                <c:pt idx="403">
                  <c:v>55.08</c:v>
                </c:pt>
                <c:pt idx="404">
                  <c:v>212</c:v>
                </c:pt>
                <c:pt idx="405">
                  <c:v>102.28</c:v>
                </c:pt>
                <c:pt idx="406">
                  <c:v>196.89</c:v>
                </c:pt>
                <c:pt idx="407">
                  <c:v>127.85</c:v>
                </c:pt>
                <c:pt idx="408">
                  <c:v>42.4</c:v>
                </c:pt>
                <c:pt idx="409">
                  <c:v>20.65</c:v>
                </c:pt>
                <c:pt idx="410">
                  <c:v>282.02999999999997</c:v>
                </c:pt>
                <c:pt idx="411">
                  <c:v>169.6</c:v>
                </c:pt>
                <c:pt idx="412">
                  <c:v>169.6</c:v>
                </c:pt>
                <c:pt idx="413">
                  <c:v>485.15</c:v>
                </c:pt>
                <c:pt idx="414">
                  <c:v>388.12</c:v>
                </c:pt>
                <c:pt idx="415">
                  <c:v>30.4</c:v>
                </c:pt>
                <c:pt idx="416">
                  <c:v>65.63</c:v>
                </c:pt>
                <c:pt idx="417">
                  <c:v>97.03</c:v>
                </c:pt>
                <c:pt idx="418">
                  <c:v>61.949999999999903</c:v>
                </c:pt>
                <c:pt idx="419">
                  <c:v>99.15</c:v>
                </c:pt>
                <c:pt idx="420">
                  <c:v>238.86</c:v>
                </c:pt>
                <c:pt idx="421">
                  <c:v>291.72000000000003</c:v>
                </c:pt>
                <c:pt idx="422">
                  <c:v>133.94999999999999</c:v>
                </c:pt>
                <c:pt idx="423">
                  <c:v>275.39999999999998</c:v>
                </c:pt>
                <c:pt idx="424">
                  <c:v>419.2</c:v>
                </c:pt>
                <c:pt idx="425">
                  <c:v>238.86</c:v>
                </c:pt>
                <c:pt idx="426">
                  <c:v>297.45</c:v>
                </c:pt>
                <c:pt idx="427">
                  <c:v>94.01</c:v>
                </c:pt>
                <c:pt idx="428">
                  <c:v>284.27999999999997</c:v>
                </c:pt>
                <c:pt idx="429">
                  <c:v>250.04999999999899</c:v>
                </c:pt>
                <c:pt idx="430">
                  <c:v>291.08999999999997</c:v>
                </c:pt>
                <c:pt idx="431">
                  <c:v>20.65</c:v>
                </c:pt>
                <c:pt idx="432">
                  <c:v>41.3</c:v>
                </c:pt>
                <c:pt idx="433">
                  <c:v>485.15</c:v>
                </c:pt>
                <c:pt idx="434">
                  <c:v>109.92</c:v>
                </c:pt>
                <c:pt idx="435">
                  <c:v>428</c:v>
                </c:pt>
                <c:pt idx="436">
                  <c:v>30.4</c:v>
                </c:pt>
                <c:pt idx="437">
                  <c:v>234</c:v>
                </c:pt>
                <c:pt idx="438">
                  <c:v>97.03</c:v>
                </c:pt>
                <c:pt idx="439">
                  <c:v>342.4</c:v>
                </c:pt>
                <c:pt idx="440">
                  <c:v>196.89</c:v>
                </c:pt>
                <c:pt idx="441">
                  <c:v>127.66</c:v>
                </c:pt>
                <c:pt idx="442">
                  <c:v>109.92</c:v>
                </c:pt>
                <c:pt idx="443">
                  <c:v>308.48</c:v>
                </c:pt>
                <c:pt idx="444">
                  <c:v>146.56</c:v>
                </c:pt>
                <c:pt idx="445">
                  <c:v>470.05</c:v>
                </c:pt>
                <c:pt idx="446">
                  <c:v>20.65</c:v>
                </c:pt>
                <c:pt idx="447">
                  <c:v>77.12</c:v>
                </c:pt>
                <c:pt idx="448">
                  <c:v>50.01</c:v>
                </c:pt>
                <c:pt idx="449">
                  <c:v>396.6</c:v>
                </c:pt>
                <c:pt idx="450">
                  <c:v>145.86000000000001</c:v>
                </c:pt>
                <c:pt idx="451">
                  <c:v>79.62</c:v>
                </c:pt>
                <c:pt idx="452">
                  <c:v>36.64</c:v>
                </c:pt>
                <c:pt idx="453">
                  <c:v>121.6</c:v>
                </c:pt>
                <c:pt idx="454">
                  <c:v>390</c:v>
                </c:pt>
                <c:pt idx="455">
                  <c:v>121.6</c:v>
                </c:pt>
                <c:pt idx="456">
                  <c:v>25.57</c:v>
                </c:pt>
                <c:pt idx="457">
                  <c:v>63.83</c:v>
                </c:pt>
                <c:pt idx="458">
                  <c:v>251.52</c:v>
                </c:pt>
                <c:pt idx="459">
                  <c:v>156</c:v>
                </c:pt>
                <c:pt idx="460">
                  <c:v>473.8</c:v>
                </c:pt>
                <c:pt idx="461">
                  <c:v>390</c:v>
                </c:pt>
                <c:pt idx="462">
                  <c:v>388.12</c:v>
                </c:pt>
                <c:pt idx="463">
                  <c:v>78</c:v>
                </c:pt>
                <c:pt idx="464">
                  <c:v>342.4</c:v>
                </c:pt>
                <c:pt idx="465">
                  <c:v>262.52</c:v>
                </c:pt>
                <c:pt idx="466">
                  <c:v>318.48</c:v>
                </c:pt>
                <c:pt idx="467">
                  <c:v>127.19999999999899</c:v>
                </c:pt>
                <c:pt idx="468">
                  <c:v>198.3</c:v>
                </c:pt>
                <c:pt idx="469">
                  <c:v>250.04999999999899</c:v>
                </c:pt>
                <c:pt idx="470">
                  <c:v>198.3</c:v>
                </c:pt>
                <c:pt idx="471">
                  <c:v>282.02999999999997</c:v>
                </c:pt>
                <c:pt idx="472">
                  <c:v>30.4</c:v>
                </c:pt>
                <c:pt idx="473">
                  <c:v>100.02</c:v>
                </c:pt>
                <c:pt idx="474">
                  <c:v>364.65</c:v>
                </c:pt>
                <c:pt idx="475">
                  <c:v>398.1</c:v>
                </c:pt>
                <c:pt idx="476">
                  <c:v>100.02</c:v>
                </c:pt>
                <c:pt idx="477">
                  <c:v>91.199999999999903</c:v>
                </c:pt>
                <c:pt idx="478">
                  <c:v>94.76</c:v>
                </c:pt>
                <c:pt idx="479">
                  <c:v>50.01</c:v>
                </c:pt>
                <c:pt idx="480">
                  <c:v>200.04</c:v>
                </c:pt>
                <c:pt idx="481">
                  <c:v>51.14</c:v>
                </c:pt>
                <c:pt idx="482">
                  <c:v>188.02</c:v>
                </c:pt>
                <c:pt idx="483">
                  <c:v>238.86</c:v>
                </c:pt>
                <c:pt idx="484">
                  <c:v>127.66</c:v>
                </c:pt>
                <c:pt idx="485">
                  <c:v>55.08</c:v>
                </c:pt>
                <c:pt idx="486">
                  <c:v>470.05</c:v>
                </c:pt>
                <c:pt idx="487">
                  <c:v>319.14999999999998</c:v>
                </c:pt>
                <c:pt idx="488">
                  <c:v>25.57</c:v>
                </c:pt>
                <c:pt idx="489">
                  <c:v>390</c:v>
                </c:pt>
                <c:pt idx="490">
                  <c:v>77.12</c:v>
                </c:pt>
                <c:pt idx="491">
                  <c:v>97.03</c:v>
                </c:pt>
                <c:pt idx="492">
                  <c:v>218.79</c:v>
                </c:pt>
                <c:pt idx="493">
                  <c:v>77.12</c:v>
                </c:pt>
                <c:pt idx="494">
                  <c:v>65.63</c:v>
                </c:pt>
                <c:pt idx="495">
                  <c:v>231.36</c:v>
                </c:pt>
                <c:pt idx="496">
                  <c:v>121.6</c:v>
                </c:pt>
                <c:pt idx="497">
                  <c:v>76.709999999999994</c:v>
                </c:pt>
                <c:pt idx="498">
                  <c:v>198.3</c:v>
                </c:pt>
                <c:pt idx="499">
                  <c:v>50.01</c:v>
                </c:pt>
                <c:pt idx="500">
                  <c:v>159.24</c:v>
                </c:pt>
                <c:pt idx="501">
                  <c:v>167.68</c:v>
                </c:pt>
                <c:pt idx="502">
                  <c:v>44.65</c:v>
                </c:pt>
                <c:pt idx="503">
                  <c:v>196.89</c:v>
                </c:pt>
                <c:pt idx="504">
                  <c:v>428</c:v>
                </c:pt>
                <c:pt idx="505">
                  <c:v>78</c:v>
                </c:pt>
                <c:pt idx="506">
                  <c:v>76.709999999999994</c:v>
                </c:pt>
                <c:pt idx="507">
                  <c:v>109.92</c:v>
                </c:pt>
                <c:pt idx="508">
                  <c:v>103.25</c:v>
                </c:pt>
                <c:pt idx="509">
                  <c:v>30.4</c:v>
                </c:pt>
                <c:pt idx="510">
                  <c:v>297.45</c:v>
                </c:pt>
                <c:pt idx="511">
                  <c:v>94.01</c:v>
                </c:pt>
                <c:pt idx="512">
                  <c:v>223.25</c:v>
                </c:pt>
                <c:pt idx="513">
                  <c:v>146.56</c:v>
                </c:pt>
                <c:pt idx="514">
                  <c:v>36.64</c:v>
                </c:pt>
                <c:pt idx="515">
                  <c:v>165.24</c:v>
                </c:pt>
                <c:pt idx="516">
                  <c:v>82.6</c:v>
                </c:pt>
                <c:pt idx="517">
                  <c:v>133.94999999999999</c:v>
                </c:pt>
                <c:pt idx="518">
                  <c:v>428</c:v>
                </c:pt>
                <c:pt idx="519">
                  <c:v>89.3</c:v>
                </c:pt>
                <c:pt idx="520">
                  <c:v>121.6</c:v>
                </c:pt>
                <c:pt idx="521">
                  <c:v>250.04999999999899</c:v>
                </c:pt>
                <c:pt idx="522">
                  <c:v>72.930000000000007</c:v>
                </c:pt>
                <c:pt idx="523">
                  <c:v>284.27999999999997</c:v>
                </c:pt>
                <c:pt idx="524">
                  <c:v>83.84</c:v>
                </c:pt>
                <c:pt idx="525">
                  <c:v>25.57</c:v>
                </c:pt>
                <c:pt idx="526">
                  <c:v>99.15</c:v>
                </c:pt>
                <c:pt idx="527">
                  <c:v>284.27999999999997</c:v>
                </c:pt>
                <c:pt idx="528">
                  <c:v>398.1</c:v>
                </c:pt>
                <c:pt idx="529">
                  <c:v>275.39999999999998</c:v>
                </c:pt>
                <c:pt idx="530">
                  <c:v>335.36</c:v>
                </c:pt>
                <c:pt idx="531">
                  <c:v>84.8</c:v>
                </c:pt>
                <c:pt idx="532">
                  <c:v>291.08999999999997</c:v>
                </c:pt>
                <c:pt idx="533">
                  <c:v>200.04</c:v>
                </c:pt>
                <c:pt idx="534">
                  <c:v>103.25</c:v>
                </c:pt>
                <c:pt idx="535">
                  <c:v>212</c:v>
                </c:pt>
                <c:pt idx="536">
                  <c:v>97.03</c:v>
                </c:pt>
                <c:pt idx="537">
                  <c:v>146.56</c:v>
                </c:pt>
                <c:pt idx="538">
                  <c:v>262.52</c:v>
                </c:pt>
                <c:pt idx="539">
                  <c:v>250.04999999999899</c:v>
                </c:pt>
                <c:pt idx="540">
                  <c:v>183.2</c:v>
                </c:pt>
                <c:pt idx="541">
                  <c:v>83.84</c:v>
                </c:pt>
                <c:pt idx="542">
                  <c:v>291.72000000000003</c:v>
                </c:pt>
                <c:pt idx="543">
                  <c:v>94.01</c:v>
                </c:pt>
                <c:pt idx="544">
                  <c:v>78</c:v>
                </c:pt>
                <c:pt idx="545">
                  <c:v>178.6</c:v>
                </c:pt>
                <c:pt idx="546">
                  <c:v>398.1</c:v>
                </c:pt>
                <c:pt idx="547">
                  <c:v>328.15</c:v>
                </c:pt>
                <c:pt idx="548">
                  <c:v>169.6</c:v>
                </c:pt>
                <c:pt idx="549">
                  <c:v>83.84</c:v>
                </c:pt>
                <c:pt idx="550">
                  <c:v>342.4</c:v>
                </c:pt>
                <c:pt idx="551">
                  <c:v>194.06</c:v>
                </c:pt>
                <c:pt idx="552">
                  <c:v>165.24</c:v>
                </c:pt>
                <c:pt idx="553">
                  <c:v>44.65</c:v>
                </c:pt>
                <c:pt idx="554">
                  <c:v>154.24</c:v>
                </c:pt>
                <c:pt idx="555">
                  <c:v>55.08</c:v>
                </c:pt>
                <c:pt idx="556">
                  <c:v>223.25</c:v>
                </c:pt>
                <c:pt idx="557">
                  <c:v>256.79999999999899</c:v>
                </c:pt>
                <c:pt idx="558">
                  <c:v>60.8</c:v>
                </c:pt>
                <c:pt idx="559">
                  <c:v>212</c:v>
                </c:pt>
                <c:pt idx="560">
                  <c:v>379.04</c:v>
                </c:pt>
                <c:pt idx="561">
                  <c:v>319.14999999999998</c:v>
                </c:pt>
                <c:pt idx="562">
                  <c:v>97.03</c:v>
                </c:pt>
                <c:pt idx="563">
                  <c:v>196.89</c:v>
                </c:pt>
                <c:pt idx="564">
                  <c:v>223.25</c:v>
                </c:pt>
                <c:pt idx="565">
                  <c:v>167.68</c:v>
                </c:pt>
                <c:pt idx="566">
                  <c:v>284.27999999999997</c:v>
                </c:pt>
                <c:pt idx="567">
                  <c:v>262.52</c:v>
                </c:pt>
                <c:pt idx="568">
                  <c:v>61.949999999999903</c:v>
                </c:pt>
                <c:pt idx="569">
                  <c:v>89.3</c:v>
                </c:pt>
                <c:pt idx="570">
                  <c:v>97.03</c:v>
                </c:pt>
                <c:pt idx="571">
                  <c:v>282.02999999999997</c:v>
                </c:pt>
                <c:pt idx="572">
                  <c:v>51.14</c:v>
                </c:pt>
                <c:pt idx="573">
                  <c:v>94.76</c:v>
                </c:pt>
                <c:pt idx="574">
                  <c:v>178.6</c:v>
                </c:pt>
                <c:pt idx="575">
                  <c:v>73.28</c:v>
                </c:pt>
                <c:pt idx="576">
                  <c:v>42.4</c:v>
                </c:pt>
                <c:pt idx="577">
                  <c:v>183.2</c:v>
                </c:pt>
                <c:pt idx="578">
                  <c:v>223.25</c:v>
                </c:pt>
                <c:pt idx="579">
                  <c:v>470.05</c:v>
                </c:pt>
                <c:pt idx="580">
                  <c:v>256.79999999999899</c:v>
                </c:pt>
                <c:pt idx="581">
                  <c:v>223.25</c:v>
                </c:pt>
                <c:pt idx="582">
                  <c:v>84.8</c:v>
                </c:pt>
                <c:pt idx="583">
                  <c:v>99.15</c:v>
                </c:pt>
                <c:pt idx="584">
                  <c:v>191.49</c:v>
                </c:pt>
                <c:pt idx="585">
                  <c:v>76.709999999999994</c:v>
                </c:pt>
                <c:pt idx="586">
                  <c:v>390</c:v>
                </c:pt>
                <c:pt idx="587">
                  <c:v>36.64</c:v>
                </c:pt>
                <c:pt idx="588">
                  <c:v>255.32</c:v>
                </c:pt>
                <c:pt idx="589">
                  <c:v>308.48</c:v>
                </c:pt>
                <c:pt idx="590">
                  <c:v>218.79</c:v>
                </c:pt>
                <c:pt idx="591">
                  <c:v>30.4</c:v>
                </c:pt>
                <c:pt idx="592">
                  <c:v>262.52</c:v>
                </c:pt>
                <c:pt idx="593">
                  <c:v>133.94999999999999</c:v>
                </c:pt>
                <c:pt idx="594">
                  <c:v>103.25</c:v>
                </c:pt>
                <c:pt idx="595">
                  <c:v>36.64</c:v>
                </c:pt>
                <c:pt idx="596">
                  <c:v>212</c:v>
                </c:pt>
                <c:pt idx="597">
                  <c:v>131.26</c:v>
                </c:pt>
                <c:pt idx="598">
                  <c:v>183.2</c:v>
                </c:pt>
                <c:pt idx="599">
                  <c:v>61.949999999999903</c:v>
                </c:pt>
                <c:pt idx="600">
                  <c:v>250.04999999999899</c:v>
                </c:pt>
                <c:pt idx="601">
                  <c:v>220.32</c:v>
                </c:pt>
                <c:pt idx="602">
                  <c:v>220.32</c:v>
                </c:pt>
                <c:pt idx="603">
                  <c:v>73.28</c:v>
                </c:pt>
                <c:pt idx="604">
                  <c:v>165.24</c:v>
                </c:pt>
                <c:pt idx="605">
                  <c:v>212</c:v>
                </c:pt>
                <c:pt idx="606">
                  <c:v>419.2</c:v>
                </c:pt>
                <c:pt idx="607">
                  <c:v>60.8</c:v>
                </c:pt>
                <c:pt idx="608">
                  <c:v>63.83</c:v>
                </c:pt>
                <c:pt idx="609">
                  <c:v>318.48</c:v>
                </c:pt>
                <c:pt idx="610">
                  <c:v>150.03</c:v>
                </c:pt>
                <c:pt idx="611">
                  <c:v>127.19999999999899</c:v>
                </c:pt>
                <c:pt idx="612">
                  <c:v>297.45</c:v>
                </c:pt>
                <c:pt idx="613">
                  <c:v>83.84</c:v>
                </c:pt>
                <c:pt idx="614">
                  <c:v>238.86</c:v>
                </c:pt>
                <c:pt idx="615">
                  <c:v>251.52</c:v>
                </c:pt>
                <c:pt idx="616">
                  <c:v>41.3</c:v>
                </c:pt>
                <c:pt idx="617">
                  <c:v>94.76</c:v>
                </c:pt>
                <c:pt idx="618">
                  <c:v>150.03</c:v>
                </c:pt>
                <c:pt idx="619">
                  <c:v>156</c:v>
                </c:pt>
                <c:pt idx="620">
                  <c:v>282.02999999999997</c:v>
                </c:pt>
                <c:pt idx="621">
                  <c:v>388.12</c:v>
                </c:pt>
                <c:pt idx="622">
                  <c:v>152</c:v>
                </c:pt>
                <c:pt idx="623">
                  <c:v>44.65</c:v>
                </c:pt>
                <c:pt idx="624">
                  <c:v>183.2</c:v>
                </c:pt>
                <c:pt idx="625">
                  <c:v>78</c:v>
                </c:pt>
                <c:pt idx="626">
                  <c:v>212</c:v>
                </c:pt>
                <c:pt idx="627">
                  <c:v>44.65</c:v>
                </c:pt>
                <c:pt idx="628">
                  <c:v>196.89</c:v>
                </c:pt>
                <c:pt idx="629">
                  <c:v>220.32</c:v>
                </c:pt>
                <c:pt idx="630">
                  <c:v>388.12</c:v>
                </c:pt>
                <c:pt idx="631">
                  <c:v>150.03</c:v>
                </c:pt>
                <c:pt idx="632">
                  <c:v>41.3</c:v>
                </c:pt>
                <c:pt idx="633">
                  <c:v>396.6</c:v>
                </c:pt>
                <c:pt idx="634">
                  <c:v>251.52</c:v>
                </c:pt>
                <c:pt idx="635">
                  <c:v>82.6</c:v>
                </c:pt>
                <c:pt idx="636">
                  <c:v>312</c:v>
                </c:pt>
                <c:pt idx="637">
                  <c:v>63.83</c:v>
                </c:pt>
                <c:pt idx="638">
                  <c:v>318.48</c:v>
                </c:pt>
                <c:pt idx="639">
                  <c:v>156</c:v>
                </c:pt>
                <c:pt idx="640">
                  <c:v>73.28</c:v>
                </c:pt>
                <c:pt idx="641">
                  <c:v>102.28</c:v>
                </c:pt>
                <c:pt idx="642">
                  <c:v>73.28</c:v>
                </c:pt>
                <c:pt idx="643">
                  <c:v>318.48</c:v>
                </c:pt>
                <c:pt idx="644">
                  <c:v>262.52</c:v>
                </c:pt>
                <c:pt idx="645">
                  <c:v>127.66</c:v>
                </c:pt>
                <c:pt idx="646">
                  <c:v>41.3</c:v>
                </c:pt>
                <c:pt idx="647">
                  <c:v>50.01</c:v>
                </c:pt>
                <c:pt idx="648">
                  <c:v>76.709999999999994</c:v>
                </c:pt>
                <c:pt idx="649">
                  <c:v>159.24</c:v>
                </c:pt>
                <c:pt idx="650">
                  <c:v>25.57</c:v>
                </c:pt>
                <c:pt idx="651">
                  <c:v>220.32</c:v>
                </c:pt>
                <c:pt idx="652">
                  <c:v>91.199999999999903</c:v>
                </c:pt>
                <c:pt idx="653">
                  <c:v>82.6</c:v>
                </c:pt>
                <c:pt idx="654">
                  <c:v>150.03</c:v>
                </c:pt>
                <c:pt idx="655">
                  <c:v>318.48</c:v>
                </c:pt>
                <c:pt idx="656">
                  <c:v>25.57</c:v>
                </c:pt>
                <c:pt idx="657">
                  <c:v>165.24</c:v>
                </c:pt>
                <c:pt idx="658">
                  <c:v>220.32</c:v>
                </c:pt>
                <c:pt idx="659">
                  <c:v>156</c:v>
                </c:pt>
                <c:pt idx="660">
                  <c:v>146.56</c:v>
                </c:pt>
                <c:pt idx="661">
                  <c:v>291.72000000000003</c:v>
                </c:pt>
                <c:pt idx="662">
                  <c:v>256.79999999999899</c:v>
                </c:pt>
                <c:pt idx="663">
                  <c:v>99.15</c:v>
                </c:pt>
                <c:pt idx="664">
                  <c:v>103.25</c:v>
                </c:pt>
                <c:pt idx="665">
                  <c:v>25.57</c:v>
                </c:pt>
                <c:pt idx="666">
                  <c:v>218.79</c:v>
                </c:pt>
                <c:pt idx="667">
                  <c:v>78</c:v>
                </c:pt>
                <c:pt idx="668">
                  <c:v>318.48</c:v>
                </c:pt>
                <c:pt idx="669">
                  <c:v>238.86</c:v>
                </c:pt>
                <c:pt idx="670">
                  <c:v>385.6</c:v>
                </c:pt>
                <c:pt idx="671">
                  <c:v>238.86</c:v>
                </c:pt>
                <c:pt idx="672">
                  <c:v>256.79999999999899</c:v>
                </c:pt>
                <c:pt idx="673">
                  <c:v>297.45</c:v>
                </c:pt>
                <c:pt idx="674">
                  <c:v>183.2</c:v>
                </c:pt>
                <c:pt idx="675">
                  <c:v>60.8</c:v>
                </c:pt>
                <c:pt idx="676">
                  <c:v>318.48</c:v>
                </c:pt>
                <c:pt idx="677">
                  <c:v>342.4</c:v>
                </c:pt>
                <c:pt idx="678">
                  <c:v>154.24</c:v>
                </c:pt>
                <c:pt idx="679">
                  <c:v>398.1</c:v>
                </c:pt>
                <c:pt idx="680">
                  <c:v>364.65</c:v>
                </c:pt>
                <c:pt idx="681">
                  <c:v>99.15</c:v>
                </c:pt>
                <c:pt idx="682">
                  <c:v>319.14999999999998</c:v>
                </c:pt>
                <c:pt idx="683">
                  <c:v>41.3</c:v>
                </c:pt>
                <c:pt idx="684">
                  <c:v>262.52</c:v>
                </c:pt>
                <c:pt idx="685">
                  <c:v>250.04999999999899</c:v>
                </c:pt>
                <c:pt idx="686">
                  <c:v>251.52</c:v>
                </c:pt>
                <c:pt idx="687">
                  <c:v>65.63</c:v>
                </c:pt>
                <c:pt idx="688">
                  <c:v>388.12</c:v>
                </c:pt>
                <c:pt idx="689">
                  <c:v>238.86</c:v>
                </c:pt>
                <c:pt idx="690">
                  <c:v>284.27999999999997</c:v>
                </c:pt>
                <c:pt idx="691">
                  <c:v>94.01</c:v>
                </c:pt>
                <c:pt idx="692">
                  <c:v>282.02999999999997</c:v>
                </c:pt>
                <c:pt idx="693">
                  <c:v>100.02</c:v>
                </c:pt>
                <c:pt idx="694">
                  <c:v>396.6</c:v>
                </c:pt>
                <c:pt idx="695">
                  <c:v>238.86</c:v>
                </c:pt>
                <c:pt idx="696">
                  <c:v>342.4</c:v>
                </c:pt>
                <c:pt idx="697">
                  <c:v>194.06</c:v>
                </c:pt>
                <c:pt idx="698">
                  <c:v>262.52</c:v>
                </c:pt>
                <c:pt idx="699">
                  <c:v>165.24</c:v>
                </c:pt>
                <c:pt idx="700">
                  <c:v>85.6</c:v>
                </c:pt>
                <c:pt idx="701">
                  <c:v>159.24</c:v>
                </c:pt>
                <c:pt idx="702">
                  <c:v>51.14</c:v>
                </c:pt>
                <c:pt idx="703">
                  <c:v>146.56</c:v>
                </c:pt>
                <c:pt idx="704">
                  <c:v>485.15</c:v>
                </c:pt>
                <c:pt idx="705">
                  <c:v>94.76</c:v>
                </c:pt>
                <c:pt idx="706">
                  <c:v>100.02</c:v>
                </c:pt>
                <c:pt idx="707">
                  <c:v>65.63</c:v>
                </c:pt>
                <c:pt idx="708">
                  <c:v>485.15</c:v>
                </c:pt>
                <c:pt idx="709">
                  <c:v>50.01</c:v>
                </c:pt>
                <c:pt idx="710">
                  <c:v>364.65</c:v>
                </c:pt>
                <c:pt idx="711">
                  <c:v>364.65</c:v>
                </c:pt>
                <c:pt idx="712">
                  <c:v>25.57</c:v>
                </c:pt>
                <c:pt idx="713">
                  <c:v>291.72000000000003</c:v>
                </c:pt>
                <c:pt idx="714">
                  <c:v>291.72000000000003</c:v>
                </c:pt>
                <c:pt idx="715">
                  <c:v>178.6</c:v>
                </c:pt>
                <c:pt idx="716">
                  <c:v>191.49</c:v>
                </c:pt>
                <c:pt idx="717">
                  <c:v>109.92</c:v>
                </c:pt>
                <c:pt idx="718">
                  <c:v>51.14</c:v>
                </c:pt>
                <c:pt idx="719">
                  <c:v>256.79999999999899</c:v>
                </c:pt>
                <c:pt idx="720">
                  <c:v>255.32</c:v>
                </c:pt>
                <c:pt idx="721">
                  <c:v>390</c:v>
                </c:pt>
                <c:pt idx="722">
                  <c:v>50.01</c:v>
                </c:pt>
                <c:pt idx="723">
                  <c:v>100.02</c:v>
                </c:pt>
                <c:pt idx="724">
                  <c:v>77.12</c:v>
                </c:pt>
                <c:pt idx="725">
                  <c:v>154.24</c:v>
                </c:pt>
                <c:pt idx="726">
                  <c:v>167.68</c:v>
                </c:pt>
                <c:pt idx="727">
                  <c:v>308.48</c:v>
                </c:pt>
                <c:pt idx="728">
                  <c:v>51.14</c:v>
                </c:pt>
                <c:pt idx="729">
                  <c:v>154.24</c:v>
                </c:pt>
                <c:pt idx="730">
                  <c:v>473.8</c:v>
                </c:pt>
                <c:pt idx="731">
                  <c:v>36.64</c:v>
                </c:pt>
                <c:pt idx="732">
                  <c:v>102.28</c:v>
                </c:pt>
                <c:pt idx="733">
                  <c:v>256.79999999999899</c:v>
                </c:pt>
                <c:pt idx="734">
                  <c:v>473.8</c:v>
                </c:pt>
                <c:pt idx="735">
                  <c:v>312</c:v>
                </c:pt>
                <c:pt idx="736">
                  <c:v>165.24</c:v>
                </c:pt>
                <c:pt idx="737">
                  <c:v>73.28</c:v>
                </c:pt>
                <c:pt idx="738">
                  <c:v>196.89</c:v>
                </c:pt>
                <c:pt idx="739">
                  <c:v>473.8</c:v>
                </c:pt>
                <c:pt idx="740">
                  <c:v>127.19999999999899</c:v>
                </c:pt>
                <c:pt idx="741">
                  <c:v>256.79999999999899</c:v>
                </c:pt>
                <c:pt idx="742">
                  <c:v>25.57</c:v>
                </c:pt>
                <c:pt idx="743">
                  <c:v>238.86</c:v>
                </c:pt>
                <c:pt idx="744">
                  <c:v>63.83</c:v>
                </c:pt>
                <c:pt idx="745">
                  <c:v>419.2</c:v>
                </c:pt>
                <c:pt idx="746">
                  <c:v>42.4</c:v>
                </c:pt>
                <c:pt idx="747">
                  <c:v>364.65</c:v>
                </c:pt>
                <c:pt idx="748">
                  <c:v>196.89</c:v>
                </c:pt>
                <c:pt idx="749">
                  <c:v>188.02</c:v>
                </c:pt>
                <c:pt idx="750">
                  <c:v>335.36</c:v>
                </c:pt>
                <c:pt idx="751">
                  <c:v>63.83</c:v>
                </c:pt>
                <c:pt idx="752">
                  <c:v>388.12</c:v>
                </c:pt>
                <c:pt idx="753">
                  <c:v>319.14999999999998</c:v>
                </c:pt>
                <c:pt idx="754">
                  <c:v>234</c:v>
                </c:pt>
                <c:pt idx="755">
                  <c:v>231.36</c:v>
                </c:pt>
                <c:pt idx="756">
                  <c:v>189.52</c:v>
                </c:pt>
                <c:pt idx="757">
                  <c:v>99.15</c:v>
                </c:pt>
                <c:pt idx="758">
                  <c:v>291.72000000000003</c:v>
                </c:pt>
                <c:pt idx="759">
                  <c:v>109.92</c:v>
                </c:pt>
                <c:pt idx="760">
                  <c:v>189.52</c:v>
                </c:pt>
                <c:pt idx="761">
                  <c:v>231.36</c:v>
                </c:pt>
                <c:pt idx="762">
                  <c:v>171.2</c:v>
                </c:pt>
                <c:pt idx="763">
                  <c:v>212</c:v>
                </c:pt>
                <c:pt idx="764">
                  <c:v>234</c:v>
                </c:pt>
                <c:pt idx="765">
                  <c:v>183.2</c:v>
                </c:pt>
                <c:pt idx="766">
                  <c:v>146.56</c:v>
                </c:pt>
                <c:pt idx="767">
                  <c:v>42.4</c:v>
                </c:pt>
                <c:pt idx="768">
                  <c:v>470.05</c:v>
                </c:pt>
                <c:pt idx="769">
                  <c:v>183.2</c:v>
                </c:pt>
                <c:pt idx="770">
                  <c:v>41.3</c:v>
                </c:pt>
                <c:pt idx="771">
                  <c:v>121.6</c:v>
                </c:pt>
                <c:pt idx="772">
                  <c:v>342.4</c:v>
                </c:pt>
                <c:pt idx="773">
                  <c:v>94.76</c:v>
                </c:pt>
                <c:pt idx="774">
                  <c:v>131.26</c:v>
                </c:pt>
                <c:pt idx="775">
                  <c:v>127.66</c:v>
                </c:pt>
                <c:pt idx="776">
                  <c:v>200.04</c:v>
                </c:pt>
                <c:pt idx="777">
                  <c:v>291.08999999999997</c:v>
                </c:pt>
                <c:pt idx="778">
                  <c:v>50.01</c:v>
                </c:pt>
                <c:pt idx="779">
                  <c:v>145.86000000000001</c:v>
                </c:pt>
                <c:pt idx="780">
                  <c:v>262.52</c:v>
                </c:pt>
                <c:pt idx="781">
                  <c:v>83.84</c:v>
                </c:pt>
                <c:pt idx="782">
                  <c:v>188.02</c:v>
                </c:pt>
                <c:pt idx="783">
                  <c:v>390</c:v>
                </c:pt>
                <c:pt idx="784">
                  <c:v>84.8</c:v>
                </c:pt>
                <c:pt idx="785">
                  <c:v>385.6</c:v>
                </c:pt>
                <c:pt idx="786">
                  <c:v>72.930000000000007</c:v>
                </c:pt>
                <c:pt idx="787">
                  <c:v>396.6</c:v>
                </c:pt>
                <c:pt idx="788">
                  <c:v>255.32</c:v>
                </c:pt>
                <c:pt idx="789">
                  <c:v>131.26</c:v>
                </c:pt>
                <c:pt idx="790">
                  <c:v>255.32</c:v>
                </c:pt>
                <c:pt idx="791">
                  <c:v>127.19999999999899</c:v>
                </c:pt>
                <c:pt idx="792">
                  <c:v>165.24</c:v>
                </c:pt>
                <c:pt idx="793">
                  <c:v>36.64</c:v>
                </c:pt>
                <c:pt idx="794">
                  <c:v>100.02</c:v>
                </c:pt>
                <c:pt idx="795">
                  <c:v>318.48</c:v>
                </c:pt>
                <c:pt idx="796">
                  <c:v>152</c:v>
                </c:pt>
                <c:pt idx="797">
                  <c:v>65.63</c:v>
                </c:pt>
                <c:pt idx="798">
                  <c:v>154.24</c:v>
                </c:pt>
                <c:pt idx="799">
                  <c:v>20.65</c:v>
                </c:pt>
                <c:pt idx="800">
                  <c:v>82.6</c:v>
                </c:pt>
                <c:pt idx="801">
                  <c:v>255.32</c:v>
                </c:pt>
                <c:pt idx="802">
                  <c:v>495.75</c:v>
                </c:pt>
                <c:pt idx="803">
                  <c:v>364.65</c:v>
                </c:pt>
                <c:pt idx="804">
                  <c:v>127.66</c:v>
                </c:pt>
                <c:pt idx="805">
                  <c:v>495.75</c:v>
                </c:pt>
                <c:pt idx="806">
                  <c:v>171.2</c:v>
                </c:pt>
                <c:pt idx="807">
                  <c:v>419.2</c:v>
                </c:pt>
                <c:pt idx="808">
                  <c:v>55.08</c:v>
                </c:pt>
                <c:pt idx="809">
                  <c:v>364.65</c:v>
                </c:pt>
                <c:pt idx="810">
                  <c:v>364.65</c:v>
                </c:pt>
                <c:pt idx="811">
                  <c:v>223.25</c:v>
                </c:pt>
                <c:pt idx="812">
                  <c:v>318.48</c:v>
                </c:pt>
                <c:pt idx="813">
                  <c:v>110.16</c:v>
                </c:pt>
                <c:pt idx="814">
                  <c:v>318.48</c:v>
                </c:pt>
                <c:pt idx="815">
                  <c:v>255.32</c:v>
                </c:pt>
                <c:pt idx="816">
                  <c:v>191.49</c:v>
                </c:pt>
                <c:pt idx="817">
                  <c:v>231.36</c:v>
                </c:pt>
                <c:pt idx="818">
                  <c:v>178.6</c:v>
                </c:pt>
                <c:pt idx="819">
                  <c:v>61.949999999999903</c:v>
                </c:pt>
                <c:pt idx="820">
                  <c:v>256.79999999999899</c:v>
                </c:pt>
                <c:pt idx="821">
                  <c:v>275.39999999999998</c:v>
                </c:pt>
                <c:pt idx="822">
                  <c:v>169.6</c:v>
                </c:pt>
                <c:pt idx="823">
                  <c:v>63.83</c:v>
                </c:pt>
                <c:pt idx="824">
                  <c:v>428</c:v>
                </c:pt>
                <c:pt idx="825">
                  <c:v>291.08999999999997</c:v>
                </c:pt>
                <c:pt idx="826">
                  <c:v>44.65</c:v>
                </c:pt>
                <c:pt idx="827">
                  <c:v>284.27999999999997</c:v>
                </c:pt>
                <c:pt idx="828">
                  <c:v>196.89</c:v>
                </c:pt>
                <c:pt idx="829">
                  <c:v>275.39999999999998</c:v>
                </c:pt>
                <c:pt idx="830">
                  <c:v>376.04</c:v>
                </c:pt>
                <c:pt idx="831">
                  <c:v>212</c:v>
                </c:pt>
                <c:pt idx="832">
                  <c:v>178.6</c:v>
                </c:pt>
                <c:pt idx="833">
                  <c:v>41.3</c:v>
                </c:pt>
                <c:pt idx="834">
                  <c:v>275.39999999999998</c:v>
                </c:pt>
                <c:pt idx="835">
                  <c:v>335.36</c:v>
                </c:pt>
                <c:pt idx="836">
                  <c:v>72.930000000000007</c:v>
                </c:pt>
                <c:pt idx="837">
                  <c:v>36.64</c:v>
                </c:pt>
                <c:pt idx="838">
                  <c:v>212</c:v>
                </c:pt>
                <c:pt idx="839">
                  <c:v>103.25</c:v>
                </c:pt>
                <c:pt idx="840">
                  <c:v>127.85</c:v>
                </c:pt>
                <c:pt idx="841">
                  <c:v>220.32</c:v>
                </c:pt>
                <c:pt idx="842">
                  <c:v>284.27999999999997</c:v>
                </c:pt>
                <c:pt idx="843">
                  <c:v>495.75</c:v>
                </c:pt>
                <c:pt idx="844">
                  <c:v>127.66</c:v>
                </c:pt>
                <c:pt idx="845">
                  <c:v>30.4</c:v>
                </c:pt>
                <c:pt idx="846">
                  <c:v>60.8</c:v>
                </c:pt>
                <c:pt idx="847">
                  <c:v>63.83</c:v>
                </c:pt>
                <c:pt idx="848">
                  <c:v>282.02999999999997</c:v>
                </c:pt>
                <c:pt idx="849">
                  <c:v>30.4</c:v>
                </c:pt>
                <c:pt idx="850">
                  <c:v>103.25</c:v>
                </c:pt>
                <c:pt idx="851">
                  <c:v>291.08999999999997</c:v>
                </c:pt>
                <c:pt idx="852">
                  <c:v>256.79999999999899</c:v>
                </c:pt>
                <c:pt idx="853">
                  <c:v>36.64</c:v>
                </c:pt>
                <c:pt idx="854">
                  <c:v>55.08</c:v>
                </c:pt>
                <c:pt idx="855">
                  <c:v>364.65</c:v>
                </c:pt>
                <c:pt idx="856">
                  <c:v>188.02</c:v>
                </c:pt>
                <c:pt idx="857">
                  <c:v>342.4</c:v>
                </c:pt>
                <c:pt idx="858">
                  <c:v>188.02</c:v>
                </c:pt>
                <c:pt idx="859">
                  <c:v>159.24</c:v>
                </c:pt>
                <c:pt idx="860">
                  <c:v>171.2</c:v>
                </c:pt>
                <c:pt idx="861">
                  <c:v>297.45</c:v>
                </c:pt>
                <c:pt idx="862">
                  <c:v>183.2</c:v>
                </c:pt>
                <c:pt idx="863">
                  <c:v>169.6</c:v>
                </c:pt>
                <c:pt idx="864">
                  <c:v>25.57</c:v>
                </c:pt>
                <c:pt idx="865">
                  <c:v>183.2</c:v>
                </c:pt>
                <c:pt idx="866">
                  <c:v>396.6</c:v>
                </c:pt>
                <c:pt idx="867">
                  <c:v>44.65</c:v>
                </c:pt>
                <c:pt idx="868">
                  <c:v>223.25</c:v>
                </c:pt>
                <c:pt idx="869">
                  <c:v>99.15</c:v>
                </c:pt>
                <c:pt idx="870">
                  <c:v>275.39999999999998</c:v>
                </c:pt>
                <c:pt idx="871">
                  <c:v>73.28</c:v>
                </c:pt>
                <c:pt idx="872">
                  <c:v>109.92</c:v>
                </c:pt>
                <c:pt idx="873">
                  <c:v>94.76</c:v>
                </c:pt>
                <c:pt idx="874">
                  <c:v>312</c:v>
                </c:pt>
                <c:pt idx="875">
                  <c:v>335.36</c:v>
                </c:pt>
                <c:pt idx="876">
                  <c:v>234</c:v>
                </c:pt>
                <c:pt idx="877">
                  <c:v>20.65</c:v>
                </c:pt>
                <c:pt idx="878">
                  <c:v>379.04</c:v>
                </c:pt>
                <c:pt idx="879">
                  <c:v>231.36</c:v>
                </c:pt>
                <c:pt idx="880">
                  <c:v>60.8</c:v>
                </c:pt>
                <c:pt idx="881">
                  <c:v>42.4</c:v>
                </c:pt>
                <c:pt idx="882">
                  <c:v>30.4</c:v>
                </c:pt>
                <c:pt idx="883">
                  <c:v>110.16</c:v>
                </c:pt>
                <c:pt idx="884">
                  <c:v>94.01</c:v>
                </c:pt>
                <c:pt idx="885">
                  <c:v>250.04999999999899</c:v>
                </c:pt>
                <c:pt idx="886">
                  <c:v>121.6</c:v>
                </c:pt>
                <c:pt idx="887">
                  <c:v>218.79</c:v>
                </c:pt>
                <c:pt idx="888">
                  <c:v>194.06</c:v>
                </c:pt>
                <c:pt idx="889">
                  <c:v>44.65</c:v>
                </c:pt>
                <c:pt idx="890">
                  <c:v>102.28</c:v>
                </c:pt>
                <c:pt idx="891">
                  <c:v>262.52</c:v>
                </c:pt>
                <c:pt idx="892">
                  <c:v>275.39999999999998</c:v>
                </c:pt>
                <c:pt idx="893">
                  <c:v>102.28</c:v>
                </c:pt>
                <c:pt idx="894">
                  <c:v>291.08999999999997</c:v>
                </c:pt>
                <c:pt idx="895">
                  <c:v>212</c:v>
                </c:pt>
                <c:pt idx="896">
                  <c:v>73.28</c:v>
                </c:pt>
                <c:pt idx="897">
                  <c:v>256.79999999999899</c:v>
                </c:pt>
                <c:pt idx="898">
                  <c:v>65.63</c:v>
                </c:pt>
                <c:pt idx="899">
                  <c:v>291.08999999999997</c:v>
                </c:pt>
                <c:pt idx="900">
                  <c:v>178.6</c:v>
                </c:pt>
                <c:pt idx="901">
                  <c:v>169.6</c:v>
                </c:pt>
                <c:pt idx="902">
                  <c:v>212</c:v>
                </c:pt>
                <c:pt idx="903">
                  <c:v>41.3</c:v>
                </c:pt>
                <c:pt idx="904">
                  <c:v>183.2</c:v>
                </c:pt>
                <c:pt idx="905">
                  <c:v>127.85</c:v>
                </c:pt>
                <c:pt idx="906">
                  <c:v>76.709999999999994</c:v>
                </c:pt>
                <c:pt idx="907">
                  <c:v>376.04</c:v>
                </c:pt>
                <c:pt idx="908">
                  <c:v>84.8</c:v>
                </c:pt>
                <c:pt idx="909">
                  <c:v>55.08</c:v>
                </c:pt>
                <c:pt idx="910">
                  <c:v>390</c:v>
                </c:pt>
                <c:pt idx="911">
                  <c:v>255.32</c:v>
                </c:pt>
                <c:pt idx="912">
                  <c:v>379.04</c:v>
                </c:pt>
                <c:pt idx="913">
                  <c:v>390</c:v>
                </c:pt>
                <c:pt idx="914">
                  <c:v>94.76</c:v>
                </c:pt>
                <c:pt idx="915">
                  <c:v>156</c:v>
                </c:pt>
                <c:pt idx="916">
                  <c:v>89.3</c:v>
                </c:pt>
                <c:pt idx="917">
                  <c:v>85.6</c:v>
                </c:pt>
                <c:pt idx="918">
                  <c:v>218.79</c:v>
                </c:pt>
                <c:pt idx="919">
                  <c:v>79.62</c:v>
                </c:pt>
                <c:pt idx="920">
                  <c:v>159.24</c:v>
                </c:pt>
                <c:pt idx="921">
                  <c:v>364.65</c:v>
                </c:pt>
                <c:pt idx="922">
                  <c:v>109.92</c:v>
                </c:pt>
                <c:pt idx="923">
                  <c:v>127.66</c:v>
                </c:pt>
                <c:pt idx="924">
                  <c:v>396.6</c:v>
                </c:pt>
                <c:pt idx="925">
                  <c:v>376.04</c:v>
                </c:pt>
                <c:pt idx="926">
                  <c:v>282.02999999999997</c:v>
                </c:pt>
                <c:pt idx="927">
                  <c:v>110.16</c:v>
                </c:pt>
                <c:pt idx="928">
                  <c:v>167.68</c:v>
                </c:pt>
                <c:pt idx="929">
                  <c:v>20.65</c:v>
                </c:pt>
                <c:pt idx="930">
                  <c:v>282.02999999999997</c:v>
                </c:pt>
                <c:pt idx="931">
                  <c:v>282.02999999999997</c:v>
                </c:pt>
                <c:pt idx="932">
                  <c:v>65.63</c:v>
                </c:pt>
                <c:pt idx="933">
                  <c:v>156</c:v>
                </c:pt>
                <c:pt idx="934">
                  <c:v>167.68</c:v>
                </c:pt>
                <c:pt idx="935">
                  <c:v>91.199999999999903</c:v>
                </c:pt>
                <c:pt idx="936">
                  <c:v>376.04</c:v>
                </c:pt>
                <c:pt idx="937">
                  <c:v>99.15</c:v>
                </c:pt>
                <c:pt idx="938">
                  <c:v>83.84</c:v>
                </c:pt>
                <c:pt idx="939">
                  <c:v>171.2</c:v>
                </c:pt>
                <c:pt idx="940">
                  <c:v>121.6</c:v>
                </c:pt>
                <c:pt idx="941">
                  <c:v>284.27999999999997</c:v>
                </c:pt>
                <c:pt idx="942">
                  <c:v>79.62</c:v>
                </c:pt>
                <c:pt idx="943">
                  <c:v>133.94999999999999</c:v>
                </c:pt>
                <c:pt idx="944">
                  <c:v>146.56</c:v>
                </c:pt>
                <c:pt idx="945">
                  <c:v>89.3</c:v>
                </c:pt>
                <c:pt idx="946">
                  <c:v>77.12</c:v>
                </c:pt>
                <c:pt idx="947">
                  <c:v>145.86000000000001</c:v>
                </c:pt>
                <c:pt idx="948">
                  <c:v>419.2</c:v>
                </c:pt>
                <c:pt idx="949">
                  <c:v>102.28</c:v>
                </c:pt>
                <c:pt idx="950">
                  <c:v>364.65</c:v>
                </c:pt>
                <c:pt idx="951">
                  <c:v>51.14</c:v>
                </c:pt>
                <c:pt idx="952">
                  <c:v>61.949999999999903</c:v>
                </c:pt>
                <c:pt idx="953">
                  <c:v>388.12</c:v>
                </c:pt>
                <c:pt idx="954">
                  <c:v>85.6</c:v>
                </c:pt>
                <c:pt idx="955">
                  <c:v>470.05</c:v>
                </c:pt>
                <c:pt idx="956">
                  <c:v>145.86000000000001</c:v>
                </c:pt>
                <c:pt idx="957">
                  <c:v>218.79</c:v>
                </c:pt>
                <c:pt idx="958">
                  <c:v>335.36</c:v>
                </c:pt>
                <c:pt idx="959">
                  <c:v>94.01</c:v>
                </c:pt>
                <c:pt idx="960">
                  <c:v>79.62</c:v>
                </c:pt>
                <c:pt idx="961">
                  <c:v>231.36</c:v>
                </c:pt>
                <c:pt idx="962">
                  <c:v>398.1</c:v>
                </c:pt>
                <c:pt idx="963">
                  <c:v>154.24</c:v>
                </c:pt>
                <c:pt idx="964">
                  <c:v>250.04999999999899</c:v>
                </c:pt>
                <c:pt idx="965">
                  <c:v>121.6</c:v>
                </c:pt>
                <c:pt idx="966">
                  <c:v>218.79</c:v>
                </c:pt>
                <c:pt idx="967">
                  <c:v>154.24</c:v>
                </c:pt>
                <c:pt idx="968">
                  <c:v>485.15</c:v>
                </c:pt>
                <c:pt idx="969">
                  <c:v>85.6</c:v>
                </c:pt>
                <c:pt idx="970">
                  <c:v>255.32</c:v>
                </c:pt>
                <c:pt idx="971">
                  <c:v>385.6</c:v>
                </c:pt>
                <c:pt idx="972">
                  <c:v>146.56</c:v>
                </c:pt>
                <c:pt idx="973">
                  <c:v>171.2</c:v>
                </c:pt>
                <c:pt idx="974">
                  <c:v>83.84</c:v>
                </c:pt>
                <c:pt idx="975">
                  <c:v>154.24</c:v>
                </c:pt>
                <c:pt idx="976">
                  <c:v>91.199999999999903</c:v>
                </c:pt>
                <c:pt idx="977">
                  <c:v>396.6</c:v>
                </c:pt>
                <c:pt idx="978">
                  <c:v>275.39999999999998</c:v>
                </c:pt>
                <c:pt idx="979">
                  <c:v>103.25</c:v>
                </c:pt>
                <c:pt idx="980">
                  <c:v>318.48</c:v>
                </c:pt>
                <c:pt idx="981">
                  <c:v>191.49</c:v>
                </c:pt>
                <c:pt idx="982">
                  <c:v>44.65</c:v>
                </c:pt>
                <c:pt idx="983">
                  <c:v>154.24</c:v>
                </c:pt>
                <c:pt idx="984">
                  <c:v>183.2</c:v>
                </c:pt>
                <c:pt idx="985">
                  <c:v>388.12</c:v>
                </c:pt>
                <c:pt idx="986">
                  <c:v>102.28</c:v>
                </c:pt>
                <c:pt idx="987">
                  <c:v>133.94999999999999</c:v>
                </c:pt>
                <c:pt idx="988">
                  <c:v>390</c:v>
                </c:pt>
                <c:pt idx="989">
                  <c:v>485.15</c:v>
                </c:pt>
                <c:pt idx="990">
                  <c:v>165.24</c:v>
                </c:pt>
                <c:pt idx="991">
                  <c:v>89.3</c:v>
                </c:pt>
                <c:pt idx="992">
                  <c:v>220.32</c:v>
                </c:pt>
                <c:pt idx="993">
                  <c:v>41.3</c:v>
                </c:pt>
                <c:pt idx="994">
                  <c:v>84.8</c:v>
                </c:pt>
                <c:pt idx="995">
                  <c:v>77.12</c:v>
                </c:pt>
                <c:pt idx="996">
                  <c:v>328.15</c:v>
                </c:pt>
                <c:pt idx="997">
                  <c:v>82.6</c:v>
                </c:pt>
                <c:pt idx="998">
                  <c:v>150.03</c:v>
                </c:pt>
                <c:pt idx="999">
                  <c:v>169.6</c:v>
                </c:pt>
              </c:numCache>
            </c:numRef>
          </c:val>
          <c:extLst>
            <c:ext xmlns:c16="http://schemas.microsoft.com/office/drawing/2014/chart" uri="{C3380CC4-5D6E-409C-BE32-E72D297353CC}">
              <c16:uniqueId val="{00000000-C95D-4EC8-9492-2930D69C09A7}"/>
            </c:ext>
          </c:extLst>
        </c:ser>
        <c:dLbls>
          <c:showLegendKey val="0"/>
          <c:showVal val="0"/>
          <c:showCatName val="0"/>
          <c:showSerName val="0"/>
          <c:showPercent val="0"/>
          <c:showBubbleSize val="0"/>
        </c:dLbls>
        <c:axId val="855241839"/>
        <c:axId val="855243759"/>
      </c:areaChart>
      <c:catAx>
        <c:axId val="85524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43759"/>
        <c:crosses val="autoZero"/>
        <c:auto val="1"/>
        <c:lblAlgn val="ctr"/>
        <c:lblOffset val="100"/>
        <c:noMultiLvlLbl val="0"/>
      </c:catAx>
      <c:valAx>
        <c:axId val="85524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41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askforvarn@gmail.com?subject=Help" TargetMode="External"/><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Dataset!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image" Target="../media/image4.png"/><Relationship Id="rId3" Type="http://schemas.openxmlformats.org/officeDocument/2006/relationships/chart" Target="../charts/chart2.xml"/><Relationship Id="rId21" Type="http://schemas.openxmlformats.org/officeDocument/2006/relationships/image" Target="../media/image6.png"/><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hyperlink" Target="#Dataset!A1"/><Relationship Id="rId2" Type="http://schemas.openxmlformats.org/officeDocument/2006/relationships/chart" Target="../charts/chart1.xml"/><Relationship Id="rId16" Type="http://schemas.openxmlformats.org/officeDocument/2006/relationships/image" Target="../media/image3.svg"/><Relationship Id="rId20" Type="http://schemas.openxmlformats.org/officeDocument/2006/relationships/hyperlink" Target="mailto:askforvarn@gmail.com?subject=Help" TargetMode="Externa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image" Target="../media/image2.png"/><Relationship Id="rId10" Type="http://schemas.openxmlformats.org/officeDocument/2006/relationships/chart" Target="../charts/chart9.xml"/><Relationship Id="rId19"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hyperlink" Target="#Dashboard!A1"/><Relationship Id="rId22" Type="http://schemas.openxmlformats.org/officeDocument/2006/relationships/image" Target="../media/image7.svg"/></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4463</xdr:colOff>
      <xdr:row>0</xdr:row>
      <xdr:rowOff>12083</xdr:rowOff>
    </xdr:from>
    <xdr:to>
      <xdr:col>1</xdr:col>
      <xdr:colOff>41257</xdr:colOff>
      <xdr:row>5</xdr:row>
      <xdr:rowOff>125077</xdr:rowOff>
    </xdr:to>
    <xdr:pic>
      <xdr:nvPicPr>
        <xdr:cNvPr id="2" name="Picture 1">
          <a:extLst>
            <a:ext uri="{FF2B5EF4-FFF2-40B4-BE49-F238E27FC236}">
              <a16:creationId xmlns:a16="http://schemas.microsoft.com/office/drawing/2014/main" id="{274958F0-9211-487D-ABCB-C44B3C43B5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3" y="12083"/>
          <a:ext cx="1027394" cy="1027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xdr:colOff>
      <xdr:row>5</xdr:row>
      <xdr:rowOff>144780</xdr:rowOff>
    </xdr:from>
    <xdr:to>
      <xdr:col>0</xdr:col>
      <xdr:colOff>960120</xdr:colOff>
      <xdr:row>10</xdr:row>
      <xdr:rowOff>144780</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C25F8309-0887-46D0-A6DE-45EC428ED2B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1059180"/>
          <a:ext cx="914400" cy="914400"/>
        </a:xfrm>
        <a:prstGeom prst="rect">
          <a:avLst/>
        </a:prstGeom>
      </xdr:spPr>
    </xdr:pic>
    <xdr:clientData/>
  </xdr:twoCellAnchor>
  <xdr:twoCellAnchor editAs="oneCell">
    <xdr:from>
      <xdr:col>0</xdr:col>
      <xdr:colOff>53340</xdr:colOff>
      <xdr:row>11</xdr:row>
      <xdr:rowOff>0</xdr:rowOff>
    </xdr:from>
    <xdr:to>
      <xdr:col>0</xdr:col>
      <xdr:colOff>967740</xdr:colOff>
      <xdr:row>16</xdr:row>
      <xdr:rowOff>0</xdr:rowOff>
    </xdr:to>
    <xdr:pic>
      <xdr:nvPicPr>
        <xdr:cNvPr id="4" name="Graphic 3" descr="Database with solid fill">
          <a:hlinkClick xmlns:r="http://schemas.openxmlformats.org/officeDocument/2006/relationships" r:id="rId5"/>
          <a:extLst>
            <a:ext uri="{FF2B5EF4-FFF2-40B4-BE49-F238E27FC236}">
              <a16:creationId xmlns:a16="http://schemas.microsoft.com/office/drawing/2014/main" id="{4C6EC6B6-D75B-4595-B8D0-DF9D982BFB7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40" y="2011680"/>
          <a:ext cx="914400" cy="914400"/>
        </a:xfrm>
        <a:prstGeom prst="rect">
          <a:avLst/>
        </a:prstGeom>
      </xdr:spPr>
    </xdr:pic>
    <xdr:clientData/>
  </xdr:twoCellAnchor>
  <xdr:twoCellAnchor editAs="oneCell">
    <xdr:from>
      <xdr:col>0</xdr:col>
      <xdr:colOff>45720</xdr:colOff>
      <xdr:row>22</xdr:row>
      <xdr:rowOff>0</xdr:rowOff>
    </xdr:from>
    <xdr:to>
      <xdr:col>0</xdr:col>
      <xdr:colOff>960120</xdr:colOff>
      <xdr:row>26</xdr:row>
      <xdr:rowOff>121920</xdr:rowOff>
    </xdr:to>
    <xdr:pic>
      <xdr:nvPicPr>
        <xdr:cNvPr id="5" name="Graphic 4" descr="Questions with solid fill">
          <a:hlinkClick xmlns:r="http://schemas.openxmlformats.org/officeDocument/2006/relationships" r:id="rId8"/>
          <a:extLst>
            <a:ext uri="{FF2B5EF4-FFF2-40B4-BE49-F238E27FC236}">
              <a16:creationId xmlns:a16="http://schemas.microsoft.com/office/drawing/2014/main" id="{951EBD2D-B9E6-4AA7-B4A3-6004A73FCAC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720" y="402336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4463</xdr:colOff>
      <xdr:row>0</xdr:row>
      <xdr:rowOff>12083</xdr:rowOff>
    </xdr:from>
    <xdr:to>
      <xdr:col>1</xdr:col>
      <xdr:colOff>3157</xdr:colOff>
      <xdr:row>5</xdr:row>
      <xdr:rowOff>125077</xdr:rowOff>
    </xdr:to>
    <xdr:pic>
      <xdr:nvPicPr>
        <xdr:cNvPr id="2" name="Picture 1">
          <a:extLst>
            <a:ext uri="{FF2B5EF4-FFF2-40B4-BE49-F238E27FC236}">
              <a16:creationId xmlns:a16="http://schemas.microsoft.com/office/drawing/2014/main" id="{02D6FBAB-7C05-7221-E431-D852E14ADF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3" y="12083"/>
          <a:ext cx="1027394" cy="1027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7620</xdr:colOff>
      <xdr:row>0</xdr:row>
      <xdr:rowOff>104702</xdr:rowOff>
    </xdr:from>
    <xdr:to>
      <xdr:col>6</xdr:col>
      <xdr:colOff>563880</xdr:colOff>
      <xdr:row>7</xdr:row>
      <xdr:rowOff>146759</xdr:rowOff>
    </xdr:to>
    <xdr:grpSp>
      <xdr:nvGrpSpPr>
        <xdr:cNvPr id="7" name="Group 6">
          <a:extLst>
            <a:ext uri="{FF2B5EF4-FFF2-40B4-BE49-F238E27FC236}">
              <a16:creationId xmlns:a16="http://schemas.microsoft.com/office/drawing/2014/main" id="{5AF5BDD3-9322-B45A-37AA-893B4DF4F6C3}"/>
            </a:ext>
          </a:extLst>
        </xdr:cNvPr>
        <xdr:cNvGrpSpPr/>
      </xdr:nvGrpSpPr>
      <xdr:grpSpPr>
        <a:xfrm>
          <a:off x="1188720" y="104702"/>
          <a:ext cx="2994660" cy="1322217"/>
          <a:chOff x="1188720" y="104702"/>
          <a:chExt cx="2994660" cy="1322217"/>
        </a:xfrm>
      </xdr:grpSpPr>
      <xdr:sp macro="" textlink="">
        <xdr:nvSpPr>
          <xdr:cNvPr id="3" name="Rectangle: Rounded Corners 2">
            <a:extLst>
              <a:ext uri="{FF2B5EF4-FFF2-40B4-BE49-F238E27FC236}">
                <a16:creationId xmlns:a16="http://schemas.microsoft.com/office/drawing/2014/main" id="{6D6E59A5-9344-7F85-7C41-E08E16C55F11}"/>
              </a:ext>
            </a:extLst>
          </xdr:cNvPr>
          <xdr:cNvSpPr/>
        </xdr:nvSpPr>
        <xdr:spPr>
          <a:xfrm>
            <a:off x="1188720" y="104702"/>
            <a:ext cx="2994660" cy="1322217"/>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356739F5-9F1E-8D0D-3D62-4383BA396245}"/>
              </a:ext>
            </a:extLst>
          </xdr:cNvPr>
          <xdr:cNvSpPr txBox="1"/>
        </xdr:nvSpPr>
        <xdr:spPr>
          <a:xfrm>
            <a:off x="1280160" y="182880"/>
            <a:ext cx="281178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Cascadia Code" panose="020B0609020000020004" pitchFamily="49" charset="0"/>
                <a:ea typeface="Cascadia Code" panose="020B0609020000020004" pitchFamily="49" charset="0"/>
                <a:cs typeface="Cascadia Code" panose="020B0609020000020004" pitchFamily="49" charset="0"/>
              </a:rPr>
              <a:t>Dashboard</a:t>
            </a:r>
            <a:r>
              <a:rPr lang="en-US" sz="1600" baseline="0">
                <a:latin typeface="Cascadia Code" panose="020B0609020000020004" pitchFamily="49" charset="0"/>
                <a:ea typeface="Cascadia Code" panose="020B0609020000020004" pitchFamily="49" charset="0"/>
                <a:cs typeface="Cascadia Code" panose="020B0609020000020004" pitchFamily="49" charset="0"/>
              </a:rPr>
              <a:t> of Sales Company</a:t>
            </a:r>
            <a:endParaRPr lang="en-US" sz="1600">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
        <xdr:nvSpPr>
          <xdr:cNvPr id="5" name="TextBox 4">
            <a:extLst>
              <a:ext uri="{FF2B5EF4-FFF2-40B4-BE49-F238E27FC236}">
                <a16:creationId xmlns:a16="http://schemas.microsoft.com/office/drawing/2014/main" id="{FC1C5627-9D8B-9E56-3DA3-9213D75D9CDB}"/>
              </a:ext>
            </a:extLst>
          </xdr:cNvPr>
          <xdr:cNvSpPr txBox="1"/>
        </xdr:nvSpPr>
        <xdr:spPr>
          <a:xfrm>
            <a:off x="1363980" y="792480"/>
            <a:ext cx="27127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rPr>
              <a:t>This</a:t>
            </a:r>
            <a:r>
              <a:rPr lang="en-US" sz="1100" baseline="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rPr>
              <a:t> Dashboard shows the insights of company Salesify Global</a:t>
            </a:r>
            <a:endParaRPr lang="en-US" sz="1100">
              <a:solidFill>
                <a:schemeClr val="tx1">
                  <a:lumMod val="50000"/>
                  <a:lumOff val="50000"/>
                </a:schemeClr>
              </a:solidFill>
              <a:latin typeface="Cascadia Code" panose="020B0609020000020004" pitchFamily="49" charset="0"/>
              <a:ea typeface="Cascadia Code" panose="020B0609020000020004" pitchFamily="49" charset="0"/>
              <a:cs typeface="Cascadia Code" panose="020B0609020000020004" pitchFamily="49" charset="0"/>
            </a:endParaRPr>
          </a:p>
        </xdr:txBody>
      </xdr:sp>
    </xdr:grpSp>
    <xdr:clientData/>
  </xdr:twoCellAnchor>
  <xdr:twoCellAnchor>
    <xdr:from>
      <xdr:col>1</xdr:col>
      <xdr:colOff>122702</xdr:colOff>
      <xdr:row>14</xdr:row>
      <xdr:rowOff>162170</xdr:rowOff>
    </xdr:from>
    <xdr:to>
      <xdr:col>8</xdr:col>
      <xdr:colOff>319259</xdr:colOff>
      <xdr:row>28</xdr:row>
      <xdr:rowOff>178752</xdr:rowOff>
    </xdr:to>
    <xdr:grpSp>
      <xdr:nvGrpSpPr>
        <xdr:cNvPr id="9" name="Group 8">
          <a:extLst>
            <a:ext uri="{FF2B5EF4-FFF2-40B4-BE49-F238E27FC236}">
              <a16:creationId xmlns:a16="http://schemas.microsoft.com/office/drawing/2014/main" id="{04712F4C-8180-D2ED-297A-B370FE979238}"/>
            </a:ext>
          </a:extLst>
        </xdr:cNvPr>
        <xdr:cNvGrpSpPr/>
      </xdr:nvGrpSpPr>
      <xdr:grpSpPr>
        <a:xfrm>
          <a:off x="1151402" y="2722490"/>
          <a:ext cx="4006557" cy="2576902"/>
          <a:chOff x="1287780" y="1712522"/>
          <a:chExt cx="3002280" cy="2493718"/>
        </a:xfrm>
      </xdr:grpSpPr>
      <xdr:sp macro="" textlink="">
        <xdr:nvSpPr>
          <xdr:cNvPr id="6" name="Rectangle: Rounded Corners 5">
            <a:extLst>
              <a:ext uri="{FF2B5EF4-FFF2-40B4-BE49-F238E27FC236}">
                <a16:creationId xmlns:a16="http://schemas.microsoft.com/office/drawing/2014/main" id="{2330A9DE-F36A-8ABF-5467-816D76A31549}"/>
              </a:ext>
            </a:extLst>
          </xdr:cNvPr>
          <xdr:cNvSpPr/>
        </xdr:nvSpPr>
        <xdr:spPr>
          <a:xfrm>
            <a:off x="1295400" y="1712522"/>
            <a:ext cx="2994660" cy="2493718"/>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Count of Customer</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by Customer Type</a:t>
            </a:r>
            <a:endPar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8" name="Chart 7">
            <a:extLst>
              <a:ext uri="{FF2B5EF4-FFF2-40B4-BE49-F238E27FC236}">
                <a16:creationId xmlns:a16="http://schemas.microsoft.com/office/drawing/2014/main" id="{677625AF-5618-4FA3-8C57-51FE9227DAFB}"/>
              </a:ext>
            </a:extLst>
          </xdr:cNvPr>
          <xdr:cNvGraphicFramePr>
            <a:graphicFrameLocks/>
          </xdr:cNvGraphicFramePr>
        </xdr:nvGraphicFramePr>
        <xdr:xfrm>
          <a:off x="1287780" y="2316480"/>
          <a:ext cx="3002280" cy="188214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597691</xdr:colOff>
      <xdr:row>14</xdr:row>
      <xdr:rowOff>162170</xdr:rowOff>
    </xdr:from>
    <xdr:to>
      <xdr:col>15</xdr:col>
      <xdr:colOff>326879</xdr:colOff>
      <xdr:row>29</xdr:row>
      <xdr:rowOff>140970</xdr:rowOff>
    </xdr:to>
    <xdr:grpSp>
      <xdr:nvGrpSpPr>
        <xdr:cNvPr id="14" name="Group 13">
          <a:extLst>
            <a:ext uri="{FF2B5EF4-FFF2-40B4-BE49-F238E27FC236}">
              <a16:creationId xmlns:a16="http://schemas.microsoft.com/office/drawing/2014/main" id="{9BF87322-10EC-7E23-18FF-1F8906A7B650}"/>
            </a:ext>
          </a:extLst>
        </xdr:cNvPr>
        <xdr:cNvGrpSpPr/>
      </xdr:nvGrpSpPr>
      <xdr:grpSpPr>
        <a:xfrm>
          <a:off x="5436391" y="2722490"/>
          <a:ext cx="3996388" cy="2722000"/>
          <a:chOff x="5436391" y="2307200"/>
          <a:chExt cx="3996388" cy="2722000"/>
        </a:xfrm>
      </xdr:grpSpPr>
      <xdr:sp macro="" textlink="">
        <xdr:nvSpPr>
          <xdr:cNvPr id="11" name="Rectangle: Rounded Corners 10">
            <a:extLst>
              <a:ext uri="{FF2B5EF4-FFF2-40B4-BE49-F238E27FC236}">
                <a16:creationId xmlns:a16="http://schemas.microsoft.com/office/drawing/2014/main" id="{85C8D281-798D-022A-FA23-95BD908BE813}"/>
              </a:ext>
            </a:extLst>
          </xdr:cNvPr>
          <xdr:cNvSpPr/>
        </xdr:nvSpPr>
        <xdr:spPr>
          <a:xfrm>
            <a:off x="5436391" y="230720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Product</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Category by Department</a:t>
            </a:r>
            <a:endPar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13" name="Chart 12">
            <a:extLst>
              <a:ext uri="{FF2B5EF4-FFF2-40B4-BE49-F238E27FC236}">
                <a16:creationId xmlns:a16="http://schemas.microsoft.com/office/drawing/2014/main" id="{1EEEF0AF-3C76-4786-B3DD-A58336A242DD}"/>
              </a:ext>
            </a:extLst>
          </xdr:cNvPr>
          <xdr:cNvGraphicFramePr>
            <a:graphicFrameLocks/>
          </xdr:cNvGraphicFramePr>
        </xdr:nvGraphicFramePr>
        <xdr:xfrm>
          <a:off x="5501640" y="2689860"/>
          <a:ext cx="3898900" cy="233934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15</xdr:col>
      <xdr:colOff>605311</xdr:colOff>
      <xdr:row>14</xdr:row>
      <xdr:rowOff>162170</xdr:rowOff>
    </xdr:from>
    <xdr:to>
      <xdr:col>22</xdr:col>
      <xdr:colOff>335280</xdr:colOff>
      <xdr:row>28</xdr:row>
      <xdr:rowOff>179070</xdr:rowOff>
    </xdr:to>
    <xdr:grpSp>
      <xdr:nvGrpSpPr>
        <xdr:cNvPr id="49" name="Group 48">
          <a:extLst>
            <a:ext uri="{FF2B5EF4-FFF2-40B4-BE49-F238E27FC236}">
              <a16:creationId xmlns:a16="http://schemas.microsoft.com/office/drawing/2014/main" id="{715F95CF-0EEE-34E3-9E51-E9D4700E3845}"/>
            </a:ext>
          </a:extLst>
        </xdr:cNvPr>
        <xdr:cNvGrpSpPr/>
      </xdr:nvGrpSpPr>
      <xdr:grpSpPr>
        <a:xfrm>
          <a:off x="9711211" y="2722490"/>
          <a:ext cx="3997169" cy="2577220"/>
          <a:chOff x="9711211" y="2398640"/>
          <a:chExt cx="3997169" cy="2683900"/>
        </a:xfrm>
      </xdr:grpSpPr>
      <xdr:sp macro="" textlink="">
        <xdr:nvSpPr>
          <xdr:cNvPr id="16" name="Rectangle: Rounded Corners 15">
            <a:extLst>
              <a:ext uri="{FF2B5EF4-FFF2-40B4-BE49-F238E27FC236}">
                <a16:creationId xmlns:a16="http://schemas.microsoft.com/office/drawing/2014/main" id="{62C60CD9-EF84-5BAE-49F0-119C5C4FBCB2}"/>
              </a:ext>
            </a:extLst>
          </xdr:cNvPr>
          <xdr:cNvSpPr/>
        </xdr:nvSpPr>
        <xdr:spPr>
          <a:xfrm>
            <a:off x="9711211" y="2398640"/>
            <a:ext cx="3996388" cy="267596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Amount by Customer</a:t>
            </a:r>
            <a:endPar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18" name="Chart 17">
            <a:extLst>
              <a:ext uri="{FF2B5EF4-FFF2-40B4-BE49-F238E27FC236}">
                <a16:creationId xmlns:a16="http://schemas.microsoft.com/office/drawing/2014/main" id="{381463DE-491E-4A05-A45D-92FBC54876CE}"/>
              </a:ext>
            </a:extLst>
          </xdr:cNvPr>
          <xdr:cNvGraphicFramePr>
            <a:graphicFrameLocks/>
          </xdr:cNvGraphicFramePr>
        </xdr:nvGraphicFramePr>
        <xdr:xfrm>
          <a:off x="9715500" y="2895600"/>
          <a:ext cx="3992880" cy="21869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121920</xdr:colOff>
      <xdr:row>31</xdr:row>
      <xdr:rowOff>2150</xdr:rowOff>
    </xdr:from>
    <xdr:to>
      <xdr:col>8</xdr:col>
      <xdr:colOff>320040</xdr:colOff>
      <xdr:row>45</xdr:row>
      <xdr:rowOff>19050</xdr:rowOff>
    </xdr:to>
    <xdr:grpSp>
      <xdr:nvGrpSpPr>
        <xdr:cNvPr id="23" name="Group 22">
          <a:extLst>
            <a:ext uri="{FF2B5EF4-FFF2-40B4-BE49-F238E27FC236}">
              <a16:creationId xmlns:a16="http://schemas.microsoft.com/office/drawing/2014/main" id="{357E35F4-C382-E0AE-9EB5-96D4128B1DFA}"/>
            </a:ext>
          </a:extLst>
        </xdr:cNvPr>
        <xdr:cNvGrpSpPr/>
      </xdr:nvGrpSpPr>
      <xdr:grpSpPr>
        <a:xfrm>
          <a:off x="1150620" y="5671430"/>
          <a:ext cx="4008120" cy="2577220"/>
          <a:chOff x="1150620" y="5256140"/>
          <a:chExt cx="4008120" cy="2577220"/>
        </a:xfrm>
      </xdr:grpSpPr>
      <xdr:sp macro="" textlink="">
        <xdr:nvSpPr>
          <xdr:cNvPr id="20" name="Rectangle: Rounded Corners 19">
            <a:extLst>
              <a:ext uri="{FF2B5EF4-FFF2-40B4-BE49-F238E27FC236}">
                <a16:creationId xmlns:a16="http://schemas.microsoft.com/office/drawing/2014/main" id="{EC8038BC-C533-C38C-6FEE-1EBE2FDCC555}"/>
              </a:ext>
            </a:extLst>
          </xdr:cNvPr>
          <xdr:cNvSpPr/>
        </xdr:nvSpPr>
        <xdr:spPr>
          <a:xfrm>
            <a:off x="1161571" y="525614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by Product</a:t>
            </a:r>
            <a:endPar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22" name="Chart 21">
            <a:extLst>
              <a:ext uri="{FF2B5EF4-FFF2-40B4-BE49-F238E27FC236}">
                <a16:creationId xmlns:a16="http://schemas.microsoft.com/office/drawing/2014/main" id="{9FF7BFAF-55E8-4481-AFAA-ECDC8DC33022}"/>
              </a:ext>
            </a:extLst>
          </xdr:cNvPr>
          <xdr:cNvGraphicFramePr>
            <a:graphicFrameLocks/>
          </xdr:cNvGraphicFramePr>
        </xdr:nvGraphicFramePr>
        <xdr:xfrm>
          <a:off x="1150620" y="5684520"/>
          <a:ext cx="4008120" cy="214884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9</xdr:col>
      <xdr:colOff>91440</xdr:colOff>
      <xdr:row>31</xdr:row>
      <xdr:rowOff>2150</xdr:rowOff>
    </xdr:from>
    <xdr:to>
      <xdr:col>15</xdr:col>
      <xdr:colOff>433559</xdr:colOff>
      <xdr:row>45</xdr:row>
      <xdr:rowOff>11430</xdr:rowOff>
    </xdr:to>
    <xdr:grpSp>
      <xdr:nvGrpSpPr>
        <xdr:cNvPr id="28" name="Group 27">
          <a:extLst>
            <a:ext uri="{FF2B5EF4-FFF2-40B4-BE49-F238E27FC236}">
              <a16:creationId xmlns:a16="http://schemas.microsoft.com/office/drawing/2014/main" id="{56E5422A-8896-802B-E35B-ABCB41AAEC37}"/>
            </a:ext>
          </a:extLst>
        </xdr:cNvPr>
        <xdr:cNvGrpSpPr/>
      </xdr:nvGrpSpPr>
      <xdr:grpSpPr>
        <a:xfrm>
          <a:off x="5539740" y="5671430"/>
          <a:ext cx="3999719" cy="2569600"/>
          <a:chOff x="5539740" y="5256140"/>
          <a:chExt cx="3999719" cy="2569600"/>
        </a:xfrm>
      </xdr:grpSpPr>
      <xdr:sp macro="" textlink="">
        <xdr:nvSpPr>
          <xdr:cNvPr id="25" name="Rectangle: Rounded Corners 24">
            <a:extLst>
              <a:ext uri="{FF2B5EF4-FFF2-40B4-BE49-F238E27FC236}">
                <a16:creationId xmlns:a16="http://schemas.microsoft.com/office/drawing/2014/main" id="{CE084F1D-AC2E-8E44-1619-9F81FD42D81A}"/>
              </a:ext>
            </a:extLst>
          </xdr:cNvPr>
          <xdr:cNvSpPr/>
        </xdr:nvSpPr>
        <xdr:spPr>
          <a:xfrm>
            <a:off x="5543071" y="525614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by Customer</a:t>
            </a:r>
          </a:p>
        </xdr:txBody>
      </xdr:sp>
      <xdr:graphicFrame macro="">
        <xdr:nvGraphicFramePr>
          <xdr:cNvPr id="27" name="Chart 26">
            <a:extLst>
              <a:ext uri="{FF2B5EF4-FFF2-40B4-BE49-F238E27FC236}">
                <a16:creationId xmlns:a16="http://schemas.microsoft.com/office/drawing/2014/main" id="{0EFA7E10-AFB2-417A-A084-23EF68F71B6C}"/>
              </a:ext>
            </a:extLst>
          </xdr:cNvPr>
          <xdr:cNvGraphicFramePr>
            <a:graphicFrameLocks/>
          </xdr:cNvGraphicFramePr>
        </xdr:nvGraphicFramePr>
        <xdr:xfrm>
          <a:off x="5539740" y="5707380"/>
          <a:ext cx="3977640" cy="211836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16</xdr:col>
      <xdr:colOff>178118</xdr:colOff>
      <xdr:row>31</xdr:row>
      <xdr:rowOff>2150</xdr:rowOff>
    </xdr:from>
    <xdr:to>
      <xdr:col>22</xdr:col>
      <xdr:colOff>561023</xdr:colOff>
      <xdr:row>45</xdr:row>
      <xdr:rowOff>19050</xdr:rowOff>
    </xdr:to>
    <xdr:grpSp>
      <xdr:nvGrpSpPr>
        <xdr:cNvPr id="33" name="Group 32">
          <a:extLst>
            <a:ext uri="{FF2B5EF4-FFF2-40B4-BE49-F238E27FC236}">
              <a16:creationId xmlns:a16="http://schemas.microsoft.com/office/drawing/2014/main" id="{C220402D-0BDE-FCA2-E1F4-C3ADA4353F83}"/>
            </a:ext>
          </a:extLst>
        </xdr:cNvPr>
        <xdr:cNvGrpSpPr/>
      </xdr:nvGrpSpPr>
      <xdr:grpSpPr>
        <a:xfrm>
          <a:off x="9893618" y="5671430"/>
          <a:ext cx="4040505" cy="2577220"/>
          <a:chOff x="9893618" y="5256140"/>
          <a:chExt cx="4040505" cy="2577220"/>
        </a:xfrm>
      </xdr:grpSpPr>
      <xdr:sp macro="" textlink="">
        <xdr:nvSpPr>
          <xdr:cNvPr id="30" name="Rectangle: Rounded Corners 29">
            <a:extLst>
              <a:ext uri="{FF2B5EF4-FFF2-40B4-BE49-F238E27FC236}">
                <a16:creationId xmlns:a16="http://schemas.microsoft.com/office/drawing/2014/main" id="{47E24A17-357C-FD62-F450-9089C3F2363D}"/>
              </a:ext>
            </a:extLst>
          </xdr:cNvPr>
          <xdr:cNvSpPr/>
        </xdr:nvSpPr>
        <xdr:spPr>
          <a:xfrm>
            <a:off x="9909331" y="525614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Sales</a:t>
            </a:r>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by Date</a:t>
            </a:r>
          </a:p>
        </xdr:txBody>
      </xdr:sp>
      <xdr:graphicFrame macro="">
        <xdr:nvGraphicFramePr>
          <xdr:cNvPr id="32" name="Chart 31">
            <a:extLst>
              <a:ext uri="{FF2B5EF4-FFF2-40B4-BE49-F238E27FC236}">
                <a16:creationId xmlns:a16="http://schemas.microsoft.com/office/drawing/2014/main" id="{56201DF5-8A79-48AA-A8FC-B8ACC02530AF}"/>
              </a:ext>
            </a:extLst>
          </xdr:cNvPr>
          <xdr:cNvGraphicFramePr>
            <a:graphicFrameLocks/>
          </xdr:cNvGraphicFramePr>
        </xdr:nvGraphicFramePr>
        <xdr:xfrm>
          <a:off x="9893618" y="5783580"/>
          <a:ext cx="4040505" cy="204978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xdr:col>
      <xdr:colOff>128201</xdr:colOff>
      <xdr:row>47</xdr:row>
      <xdr:rowOff>154550</xdr:rowOff>
    </xdr:from>
    <xdr:to>
      <xdr:col>8</xdr:col>
      <xdr:colOff>319259</xdr:colOff>
      <xdr:row>61</xdr:row>
      <xdr:rowOff>163512</xdr:rowOff>
    </xdr:to>
    <xdr:grpSp>
      <xdr:nvGrpSpPr>
        <xdr:cNvPr id="38" name="Group 37">
          <a:extLst>
            <a:ext uri="{FF2B5EF4-FFF2-40B4-BE49-F238E27FC236}">
              <a16:creationId xmlns:a16="http://schemas.microsoft.com/office/drawing/2014/main" id="{DC195F42-3943-67B4-6360-9E857DF856EB}"/>
            </a:ext>
          </a:extLst>
        </xdr:cNvPr>
        <xdr:cNvGrpSpPr/>
      </xdr:nvGrpSpPr>
      <xdr:grpSpPr>
        <a:xfrm>
          <a:off x="1156901" y="8749910"/>
          <a:ext cx="4001058" cy="2569282"/>
          <a:chOff x="1156901" y="8327000"/>
          <a:chExt cx="4001058" cy="2569282"/>
        </a:xfrm>
      </xdr:grpSpPr>
      <xdr:sp macro="" textlink="">
        <xdr:nvSpPr>
          <xdr:cNvPr id="35" name="Rectangle: Rounded Corners 34">
            <a:extLst>
              <a:ext uri="{FF2B5EF4-FFF2-40B4-BE49-F238E27FC236}">
                <a16:creationId xmlns:a16="http://schemas.microsoft.com/office/drawing/2014/main" id="{8B3611B6-95D2-CED4-00B0-961C46547528}"/>
              </a:ext>
            </a:extLst>
          </xdr:cNvPr>
          <xdr:cNvSpPr/>
        </xdr:nvSpPr>
        <xdr:spPr>
          <a:xfrm>
            <a:off x="1161571" y="832700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Orders per Customer</a:t>
            </a:r>
          </a:p>
        </xdr:txBody>
      </xdr:sp>
      <xdr:graphicFrame macro="">
        <xdr:nvGraphicFramePr>
          <xdr:cNvPr id="37" name="Chart 36">
            <a:extLst>
              <a:ext uri="{FF2B5EF4-FFF2-40B4-BE49-F238E27FC236}">
                <a16:creationId xmlns:a16="http://schemas.microsoft.com/office/drawing/2014/main" id="{C11644EE-CCB1-436B-844B-E564C4F969A5}"/>
              </a:ext>
            </a:extLst>
          </xdr:cNvPr>
          <xdr:cNvGraphicFramePr>
            <a:graphicFrameLocks/>
          </xdr:cNvGraphicFramePr>
        </xdr:nvGraphicFramePr>
        <xdr:xfrm>
          <a:off x="1156901" y="8770619"/>
          <a:ext cx="3872299" cy="211567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9</xdr:col>
      <xdr:colOff>140217</xdr:colOff>
      <xdr:row>47</xdr:row>
      <xdr:rowOff>154550</xdr:rowOff>
    </xdr:from>
    <xdr:to>
      <xdr:col>15</xdr:col>
      <xdr:colOff>502139</xdr:colOff>
      <xdr:row>61</xdr:row>
      <xdr:rowOff>163512</xdr:rowOff>
    </xdr:to>
    <xdr:grpSp>
      <xdr:nvGrpSpPr>
        <xdr:cNvPr id="43" name="Group 42">
          <a:extLst>
            <a:ext uri="{FF2B5EF4-FFF2-40B4-BE49-F238E27FC236}">
              <a16:creationId xmlns:a16="http://schemas.microsoft.com/office/drawing/2014/main" id="{7A211B33-90E7-47AF-F063-AAF356BCDF0E}"/>
            </a:ext>
          </a:extLst>
        </xdr:cNvPr>
        <xdr:cNvGrpSpPr/>
      </xdr:nvGrpSpPr>
      <xdr:grpSpPr>
        <a:xfrm>
          <a:off x="5588517" y="8749910"/>
          <a:ext cx="4019522" cy="2569282"/>
          <a:chOff x="5588517" y="8327000"/>
          <a:chExt cx="4019522" cy="2569282"/>
        </a:xfrm>
      </xdr:grpSpPr>
      <xdr:sp macro="" textlink="">
        <xdr:nvSpPr>
          <xdr:cNvPr id="40" name="Rectangle: Rounded Corners 39">
            <a:extLst>
              <a:ext uri="{FF2B5EF4-FFF2-40B4-BE49-F238E27FC236}">
                <a16:creationId xmlns:a16="http://schemas.microsoft.com/office/drawing/2014/main" id="{FC8829B3-54D1-14F9-4991-045C9645636F}"/>
              </a:ext>
            </a:extLst>
          </xdr:cNvPr>
          <xdr:cNvSpPr/>
        </xdr:nvSpPr>
        <xdr:spPr>
          <a:xfrm>
            <a:off x="5611651" y="832700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Quantity by Product</a:t>
            </a:r>
          </a:p>
        </xdr:txBody>
      </xdr:sp>
      <xdr:graphicFrame macro="">
        <xdr:nvGraphicFramePr>
          <xdr:cNvPr id="42" name="Chart 41">
            <a:extLst>
              <a:ext uri="{FF2B5EF4-FFF2-40B4-BE49-F238E27FC236}">
                <a16:creationId xmlns:a16="http://schemas.microsoft.com/office/drawing/2014/main" id="{815889D7-9D57-493E-A6E4-3BC0B924B70F}"/>
              </a:ext>
            </a:extLst>
          </xdr:cNvPr>
          <xdr:cNvGraphicFramePr>
            <a:graphicFrameLocks/>
          </xdr:cNvGraphicFramePr>
        </xdr:nvGraphicFramePr>
        <xdr:xfrm>
          <a:off x="5588517" y="8796585"/>
          <a:ext cx="4017246" cy="2096911"/>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16</xdr:col>
      <xdr:colOff>259080</xdr:colOff>
      <xdr:row>47</xdr:row>
      <xdr:rowOff>154550</xdr:rowOff>
    </xdr:from>
    <xdr:to>
      <xdr:col>22</xdr:col>
      <xdr:colOff>608819</xdr:colOff>
      <xdr:row>61</xdr:row>
      <xdr:rowOff>163830</xdr:rowOff>
    </xdr:to>
    <xdr:grpSp>
      <xdr:nvGrpSpPr>
        <xdr:cNvPr id="48" name="Group 47">
          <a:extLst>
            <a:ext uri="{FF2B5EF4-FFF2-40B4-BE49-F238E27FC236}">
              <a16:creationId xmlns:a16="http://schemas.microsoft.com/office/drawing/2014/main" id="{3839473D-7F2E-FAAB-1850-317611682D0F}"/>
            </a:ext>
          </a:extLst>
        </xdr:cNvPr>
        <xdr:cNvGrpSpPr/>
      </xdr:nvGrpSpPr>
      <xdr:grpSpPr>
        <a:xfrm>
          <a:off x="9974580" y="8749910"/>
          <a:ext cx="4007339" cy="2569600"/>
          <a:chOff x="9974580" y="8327000"/>
          <a:chExt cx="4007339" cy="2569600"/>
        </a:xfrm>
      </xdr:grpSpPr>
      <xdr:sp macro="" textlink="">
        <xdr:nvSpPr>
          <xdr:cNvPr id="45" name="Rectangle: Rounded Corners 44">
            <a:extLst>
              <a:ext uri="{FF2B5EF4-FFF2-40B4-BE49-F238E27FC236}">
                <a16:creationId xmlns:a16="http://schemas.microsoft.com/office/drawing/2014/main" id="{CA0F4BB1-8629-E44F-B75E-4E3BB59217B1}"/>
              </a:ext>
            </a:extLst>
          </xdr:cNvPr>
          <xdr:cNvSpPr/>
        </xdr:nvSpPr>
        <xdr:spPr>
          <a:xfrm>
            <a:off x="9985531" y="8327000"/>
            <a:ext cx="3996388" cy="2569282"/>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 Amount by Date</a:t>
            </a:r>
          </a:p>
        </xdr:txBody>
      </xdr:sp>
      <xdr:graphicFrame macro="">
        <xdr:nvGraphicFramePr>
          <xdr:cNvPr id="47" name="Chart 46">
            <a:extLst>
              <a:ext uri="{FF2B5EF4-FFF2-40B4-BE49-F238E27FC236}">
                <a16:creationId xmlns:a16="http://schemas.microsoft.com/office/drawing/2014/main" id="{0C072D09-7B5E-423C-A759-110AA3106A10}"/>
              </a:ext>
            </a:extLst>
          </xdr:cNvPr>
          <xdr:cNvGraphicFramePr>
            <a:graphicFrameLocks/>
          </xdr:cNvGraphicFramePr>
        </xdr:nvGraphicFramePr>
        <xdr:xfrm>
          <a:off x="9974580" y="8831580"/>
          <a:ext cx="4000500" cy="206502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xdr:col>
      <xdr:colOff>129540</xdr:colOff>
      <xdr:row>9</xdr:row>
      <xdr:rowOff>15240</xdr:rowOff>
    </xdr:from>
    <xdr:to>
      <xdr:col>7</xdr:col>
      <xdr:colOff>48260</xdr:colOff>
      <xdr:row>13</xdr:row>
      <xdr:rowOff>68581</xdr:rowOff>
    </xdr:to>
    <xdr:grpSp>
      <xdr:nvGrpSpPr>
        <xdr:cNvPr id="56" name="Group 55">
          <a:extLst>
            <a:ext uri="{FF2B5EF4-FFF2-40B4-BE49-F238E27FC236}">
              <a16:creationId xmlns:a16="http://schemas.microsoft.com/office/drawing/2014/main" id="{AB553C4E-EC00-6B15-F1B4-04B84171DCA3}"/>
            </a:ext>
          </a:extLst>
        </xdr:cNvPr>
        <xdr:cNvGrpSpPr/>
      </xdr:nvGrpSpPr>
      <xdr:grpSpPr>
        <a:xfrm>
          <a:off x="1158240" y="1661160"/>
          <a:ext cx="3119120" cy="784861"/>
          <a:chOff x="1158240" y="1661160"/>
          <a:chExt cx="3119120" cy="784861"/>
        </a:xfrm>
      </xdr:grpSpPr>
      <xdr:sp macro="" textlink="">
        <xdr:nvSpPr>
          <xdr:cNvPr id="51" name="Rectangle: Rounded Corners 50">
            <a:extLst>
              <a:ext uri="{FF2B5EF4-FFF2-40B4-BE49-F238E27FC236}">
                <a16:creationId xmlns:a16="http://schemas.microsoft.com/office/drawing/2014/main" id="{4AFBA98D-0894-7646-F9DC-BE03624B3614}"/>
              </a:ext>
            </a:extLst>
          </xdr:cNvPr>
          <xdr:cNvSpPr/>
        </xdr:nvSpPr>
        <xdr:spPr>
          <a:xfrm>
            <a:off x="1158240" y="1682043"/>
            <a:ext cx="2994660" cy="763978"/>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a:t>
            </a:r>
            <a:r>
              <a:rPr lang="en-US" sz="11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Revenue</a:t>
            </a:r>
            <a:endPar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KPI_Summary!E1">
        <xdr:nvSpPr>
          <xdr:cNvPr id="54" name="TextBox 53">
            <a:extLst>
              <a:ext uri="{FF2B5EF4-FFF2-40B4-BE49-F238E27FC236}">
                <a16:creationId xmlns:a16="http://schemas.microsoft.com/office/drawing/2014/main" id="{58174749-00D3-BE16-18C8-F2FD3BAE27E7}"/>
              </a:ext>
            </a:extLst>
          </xdr:cNvPr>
          <xdr:cNvSpPr txBox="1"/>
        </xdr:nvSpPr>
        <xdr:spPr>
          <a:xfrm>
            <a:off x="1333500" y="1981200"/>
            <a:ext cx="17449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7205123-ABFE-4612-B236-9357FBC347B5}" type="TxLink">
              <a:rPr lang="en-US" sz="1100" b="0"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pPr algn="l"/>
              <a:t>194770.7</a:t>
            </a:fld>
            <a:endParaRPr lang="en-US" sz="1100">
              <a:latin typeface="Cascadia Code" panose="020B0609020000020004" pitchFamily="49" charset="0"/>
              <a:ea typeface="Cascadia Code" panose="020B0609020000020004" pitchFamily="49" charset="0"/>
              <a:cs typeface="Cascadia Code" panose="020B0609020000020004" pitchFamily="49" charset="0"/>
            </a:endParaRPr>
          </a:p>
        </xdr:txBody>
      </xdr:sp>
      <xdr:graphicFrame macro="">
        <xdr:nvGraphicFramePr>
          <xdr:cNvPr id="55" name="Chart 54">
            <a:extLst>
              <a:ext uri="{FF2B5EF4-FFF2-40B4-BE49-F238E27FC236}">
                <a16:creationId xmlns:a16="http://schemas.microsoft.com/office/drawing/2014/main" id="{7FA9169A-1E93-448A-9FDC-83FBDDF0A089}"/>
              </a:ext>
            </a:extLst>
          </xdr:cNvPr>
          <xdr:cNvGraphicFramePr>
            <a:graphicFrameLocks/>
          </xdr:cNvGraphicFramePr>
        </xdr:nvGraphicFramePr>
        <xdr:xfrm>
          <a:off x="3230880" y="1661160"/>
          <a:ext cx="1046480" cy="78486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7</xdr:col>
      <xdr:colOff>243840</xdr:colOff>
      <xdr:row>9</xdr:row>
      <xdr:rowOff>7620</xdr:rowOff>
    </xdr:from>
    <xdr:to>
      <xdr:col>12</xdr:col>
      <xdr:colOff>317500</xdr:colOff>
      <xdr:row>13</xdr:row>
      <xdr:rowOff>91440</xdr:rowOff>
    </xdr:to>
    <xdr:grpSp>
      <xdr:nvGrpSpPr>
        <xdr:cNvPr id="68" name="Group 67">
          <a:extLst>
            <a:ext uri="{FF2B5EF4-FFF2-40B4-BE49-F238E27FC236}">
              <a16:creationId xmlns:a16="http://schemas.microsoft.com/office/drawing/2014/main" id="{39A9E122-BC71-028C-F0BB-E53EBB8DBAA6}"/>
            </a:ext>
          </a:extLst>
        </xdr:cNvPr>
        <xdr:cNvGrpSpPr/>
      </xdr:nvGrpSpPr>
      <xdr:grpSpPr>
        <a:xfrm>
          <a:off x="4472940" y="1653540"/>
          <a:ext cx="3121660" cy="815340"/>
          <a:chOff x="4472940" y="1653540"/>
          <a:chExt cx="3121660" cy="815340"/>
        </a:xfrm>
      </xdr:grpSpPr>
      <xdr:grpSp>
        <xdr:nvGrpSpPr>
          <xdr:cNvPr id="61" name="Group 60">
            <a:extLst>
              <a:ext uri="{FF2B5EF4-FFF2-40B4-BE49-F238E27FC236}">
                <a16:creationId xmlns:a16="http://schemas.microsoft.com/office/drawing/2014/main" id="{272F3D94-94D9-04E5-53C2-EF8AC6735C63}"/>
              </a:ext>
            </a:extLst>
          </xdr:cNvPr>
          <xdr:cNvGrpSpPr/>
        </xdr:nvGrpSpPr>
        <xdr:grpSpPr>
          <a:xfrm>
            <a:off x="4472940" y="1682043"/>
            <a:ext cx="2994660" cy="763978"/>
            <a:chOff x="1158240" y="1682043"/>
            <a:chExt cx="2994660" cy="763978"/>
          </a:xfrm>
        </xdr:grpSpPr>
        <xdr:sp macro="" textlink="">
          <xdr:nvSpPr>
            <xdr:cNvPr id="62" name="Rectangle: Rounded Corners 61">
              <a:extLst>
                <a:ext uri="{FF2B5EF4-FFF2-40B4-BE49-F238E27FC236}">
                  <a16:creationId xmlns:a16="http://schemas.microsoft.com/office/drawing/2014/main" id="{0F7701E7-B857-1C6B-5BC2-F549BBBCA616}"/>
                </a:ext>
              </a:extLst>
            </xdr:cNvPr>
            <xdr:cNvSpPr/>
          </xdr:nvSpPr>
          <xdr:spPr>
            <a:xfrm>
              <a:off x="1158240" y="1682043"/>
              <a:ext cx="2994660" cy="763978"/>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Number</a:t>
              </a:r>
              <a:r>
                <a:rPr lang="en-US" sz="11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of Orders</a:t>
              </a:r>
              <a:endPar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KPI_Summary!E4">
          <xdr:nvSpPr>
            <xdr:cNvPr id="63" name="TextBox 62">
              <a:extLst>
                <a:ext uri="{FF2B5EF4-FFF2-40B4-BE49-F238E27FC236}">
                  <a16:creationId xmlns:a16="http://schemas.microsoft.com/office/drawing/2014/main" id="{6086F262-ED9B-49BF-4627-64232BE05A71}"/>
                </a:ext>
              </a:extLst>
            </xdr:cNvPr>
            <xdr:cNvSpPr txBox="1"/>
          </xdr:nvSpPr>
          <xdr:spPr>
            <a:xfrm>
              <a:off x="1333500" y="1981200"/>
              <a:ext cx="17449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D0B3161-B1E3-467E-B740-5014C858036D}" type="TxLink">
                <a:rPr lang="en-US" sz="1100" b="0"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1001</a:t>
              </a:fld>
              <a:endParaRPr lang="en-US" sz="1100">
                <a:latin typeface="Cascadia Code" panose="020B0609020000020004" pitchFamily="49" charset="0"/>
                <a:ea typeface="Cascadia Code" panose="020B0609020000020004" pitchFamily="49" charset="0"/>
                <a:cs typeface="Cascadia Code" panose="020B0609020000020004" pitchFamily="49" charset="0"/>
              </a:endParaRPr>
            </a:p>
          </xdr:txBody>
        </xdr:sp>
      </xdr:grpSp>
      <xdr:graphicFrame macro="">
        <xdr:nvGraphicFramePr>
          <xdr:cNvPr id="66" name="Chart 65">
            <a:extLst>
              <a:ext uri="{FF2B5EF4-FFF2-40B4-BE49-F238E27FC236}">
                <a16:creationId xmlns:a16="http://schemas.microsoft.com/office/drawing/2014/main" id="{0A53A5EB-C0F7-4BE0-B229-E07FEB5CD05F}"/>
              </a:ext>
            </a:extLst>
          </xdr:cNvPr>
          <xdr:cNvGraphicFramePr>
            <a:graphicFrameLocks/>
          </xdr:cNvGraphicFramePr>
        </xdr:nvGraphicFramePr>
        <xdr:xfrm>
          <a:off x="6507480" y="1653540"/>
          <a:ext cx="1087120" cy="81534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12</xdr:col>
      <xdr:colOff>281940</xdr:colOff>
      <xdr:row>8</xdr:row>
      <xdr:rowOff>167640</xdr:rowOff>
    </xdr:from>
    <xdr:to>
      <xdr:col>17</xdr:col>
      <xdr:colOff>350520</xdr:colOff>
      <xdr:row>13</xdr:row>
      <xdr:rowOff>99060</xdr:rowOff>
    </xdr:to>
    <xdr:grpSp>
      <xdr:nvGrpSpPr>
        <xdr:cNvPr id="69" name="Group 68">
          <a:extLst>
            <a:ext uri="{FF2B5EF4-FFF2-40B4-BE49-F238E27FC236}">
              <a16:creationId xmlns:a16="http://schemas.microsoft.com/office/drawing/2014/main" id="{EC86A303-1D83-D904-9D36-D6F7CF1EE446}"/>
            </a:ext>
          </a:extLst>
        </xdr:cNvPr>
        <xdr:cNvGrpSpPr/>
      </xdr:nvGrpSpPr>
      <xdr:grpSpPr>
        <a:xfrm>
          <a:off x="7559040" y="1630680"/>
          <a:ext cx="3116580" cy="845820"/>
          <a:chOff x="7559040" y="1630680"/>
          <a:chExt cx="3116580" cy="845820"/>
        </a:xfrm>
      </xdr:grpSpPr>
      <xdr:grpSp>
        <xdr:nvGrpSpPr>
          <xdr:cNvPr id="57" name="Group 56">
            <a:extLst>
              <a:ext uri="{FF2B5EF4-FFF2-40B4-BE49-F238E27FC236}">
                <a16:creationId xmlns:a16="http://schemas.microsoft.com/office/drawing/2014/main" id="{F6288AE5-5C64-47BE-9A05-BA7807318FD8}"/>
              </a:ext>
            </a:extLst>
          </xdr:cNvPr>
          <xdr:cNvGrpSpPr/>
        </xdr:nvGrpSpPr>
        <xdr:grpSpPr>
          <a:xfrm>
            <a:off x="7559040" y="1682043"/>
            <a:ext cx="2994660" cy="763978"/>
            <a:chOff x="1158240" y="1682043"/>
            <a:chExt cx="2994660" cy="763978"/>
          </a:xfrm>
        </xdr:grpSpPr>
        <xdr:sp macro="" textlink="">
          <xdr:nvSpPr>
            <xdr:cNvPr id="58" name="Rectangle: Rounded Corners 57">
              <a:extLst>
                <a:ext uri="{FF2B5EF4-FFF2-40B4-BE49-F238E27FC236}">
                  <a16:creationId xmlns:a16="http://schemas.microsoft.com/office/drawing/2014/main" id="{6497D699-A824-9580-727B-4751F0AD3416}"/>
                </a:ext>
              </a:extLst>
            </xdr:cNvPr>
            <xdr:cNvSpPr/>
          </xdr:nvSpPr>
          <xdr:spPr>
            <a:xfrm>
              <a:off x="1158240" y="1682043"/>
              <a:ext cx="2994660" cy="763978"/>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Total</a:t>
              </a:r>
              <a:r>
                <a:rPr lang="en-US" sz="1100" baseline="0">
                  <a:solidFill>
                    <a:schemeClr val="tx1"/>
                  </a:solidFill>
                  <a:latin typeface="Cascadia Code" panose="020B0609020000020004" pitchFamily="49" charset="0"/>
                  <a:ea typeface="Cascadia Code" panose="020B0609020000020004" pitchFamily="49" charset="0"/>
                  <a:cs typeface="Cascadia Code" panose="020B0609020000020004" pitchFamily="49" charset="0"/>
                </a:rPr>
                <a:t> Revenue</a:t>
              </a:r>
              <a:endParaRPr lang="en-US" sz="1100">
                <a:solidFill>
                  <a:schemeClr val="tx1"/>
                </a:solidFill>
                <a:latin typeface="Cascadia Code" panose="020B0609020000020004" pitchFamily="49" charset="0"/>
                <a:ea typeface="Cascadia Code" panose="020B0609020000020004" pitchFamily="49" charset="0"/>
                <a:cs typeface="Cascadia Code" panose="020B0609020000020004" pitchFamily="49" charset="0"/>
              </a:endParaRPr>
            </a:p>
          </xdr:txBody>
        </xdr:sp>
        <xdr:sp macro="" textlink="KPI_Summary!E7">
          <xdr:nvSpPr>
            <xdr:cNvPr id="59" name="TextBox 58">
              <a:extLst>
                <a:ext uri="{FF2B5EF4-FFF2-40B4-BE49-F238E27FC236}">
                  <a16:creationId xmlns:a16="http://schemas.microsoft.com/office/drawing/2014/main" id="{5DEBE5A7-BD02-D1F9-4AF9-B07B57A79927}"/>
                </a:ext>
              </a:extLst>
            </xdr:cNvPr>
            <xdr:cNvSpPr txBox="1"/>
          </xdr:nvSpPr>
          <xdr:spPr>
            <a:xfrm>
              <a:off x="1333500" y="1981200"/>
              <a:ext cx="17449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C60426-BF45-4C2D-BC85-2B359B21CB54}" type="TxLink">
                <a:rPr lang="en-US" sz="1100" b="0" i="0" u="none" strike="noStrike">
                  <a:solidFill>
                    <a:srgbClr val="000000"/>
                  </a:solidFill>
                  <a:latin typeface="Cascadia Code" panose="020B0609020000020004" pitchFamily="49" charset="0"/>
                  <a:ea typeface="Cascadia Code" panose="020B0609020000020004" pitchFamily="49" charset="0"/>
                  <a:cs typeface="Cascadia Code" panose="020B0609020000020004" pitchFamily="49" charset="0"/>
                </a:rPr>
                <a:t>194.5761239</a:t>
              </a:fld>
              <a:endParaRPr lang="en-US" sz="1100">
                <a:latin typeface="Cascadia Code" panose="020B0609020000020004" pitchFamily="49" charset="0"/>
                <a:ea typeface="Cascadia Code" panose="020B0609020000020004" pitchFamily="49" charset="0"/>
                <a:cs typeface="Cascadia Code" panose="020B0609020000020004" pitchFamily="49" charset="0"/>
              </a:endParaRPr>
            </a:p>
          </xdr:txBody>
        </xdr:sp>
      </xdr:grpSp>
      <xdr:graphicFrame macro="">
        <xdr:nvGraphicFramePr>
          <xdr:cNvPr id="67" name="Chart 66">
            <a:extLst>
              <a:ext uri="{FF2B5EF4-FFF2-40B4-BE49-F238E27FC236}">
                <a16:creationId xmlns:a16="http://schemas.microsoft.com/office/drawing/2014/main" id="{90999613-3F58-47A0-BD40-9EC3302FE7F0}"/>
              </a:ext>
            </a:extLst>
          </xdr:cNvPr>
          <xdr:cNvGraphicFramePr>
            <a:graphicFrameLocks/>
          </xdr:cNvGraphicFramePr>
        </xdr:nvGraphicFramePr>
        <xdr:xfrm>
          <a:off x="9547860" y="1630680"/>
          <a:ext cx="1127760" cy="84582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7</xdr:col>
      <xdr:colOff>160020</xdr:colOff>
      <xdr:row>1</xdr:row>
      <xdr:rowOff>8619</xdr:rowOff>
    </xdr:from>
    <xdr:to>
      <xdr:col>10</xdr:col>
      <xdr:colOff>480060</xdr:colOff>
      <xdr:row>7</xdr:row>
      <xdr:rowOff>106680</xdr:rowOff>
    </xdr:to>
    <xdr:grpSp>
      <xdr:nvGrpSpPr>
        <xdr:cNvPr id="76" name="Group 75">
          <a:extLst>
            <a:ext uri="{FF2B5EF4-FFF2-40B4-BE49-F238E27FC236}">
              <a16:creationId xmlns:a16="http://schemas.microsoft.com/office/drawing/2014/main" id="{E4379C54-5C05-B5A2-AC56-8ACA4BC17A2D}"/>
            </a:ext>
          </a:extLst>
        </xdr:cNvPr>
        <xdr:cNvGrpSpPr/>
      </xdr:nvGrpSpPr>
      <xdr:grpSpPr>
        <a:xfrm>
          <a:off x="4389120" y="191499"/>
          <a:ext cx="2148840" cy="1195341"/>
          <a:chOff x="4389120" y="191499"/>
          <a:chExt cx="2148840" cy="867681"/>
        </a:xfrm>
      </xdr:grpSpPr>
      <xdr:sp macro="" textlink="">
        <xdr:nvSpPr>
          <xdr:cNvPr id="73" name="Rectangle: Rounded Corners 72">
            <a:extLst>
              <a:ext uri="{FF2B5EF4-FFF2-40B4-BE49-F238E27FC236}">
                <a16:creationId xmlns:a16="http://schemas.microsoft.com/office/drawing/2014/main" id="{902461D3-A44C-DE11-9D70-26EFEE41E6B7}"/>
              </a:ext>
            </a:extLst>
          </xdr:cNvPr>
          <xdr:cNvSpPr/>
        </xdr:nvSpPr>
        <xdr:spPr>
          <a:xfrm>
            <a:off x="4389120" y="191499"/>
            <a:ext cx="2148840" cy="867681"/>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1" name="Customer Type">
                <a:extLst>
                  <a:ext uri="{FF2B5EF4-FFF2-40B4-BE49-F238E27FC236}">
                    <a16:creationId xmlns:a16="http://schemas.microsoft.com/office/drawing/2014/main" id="{83EF1607-1D0D-FD9B-80CA-191F90915007}"/>
                  </a:ext>
                </a:extLst>
              </xdr:cNvPr>
              <xdr:cNvGraphicFramePr/>
            </xdr:nvGraphicFramePr>
            <xdr:xfrm>
              <a:off x="4579620" y="280441"/>
              <a:ext cx="1828800" cy="620221"/>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579620" y="314028"/>
                <a:ext cx="1828800" cy="854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11</xdr:col>
      <xdr:colOff>121159</xdr:colOff>
      <xdr:row>1</xdr:row>
      <xdr:rowOff>2438</xdr:rowOff>
    </xdr:from>
    <xdr:to>
      <xdr:col>17</xdr:col>
      <xdr:colOff>130302</xdr:colOff>
      <xdr:row>7</xdr:row>
      <xdr:rowOff>158581</xdr:rowOff>
    </xdr:to>
    <xdr:grpSp>
      <xdr:nvGrpSpPr>
        <xdr:cNvPr id="81" name="Group 80">
          <a:extLst>
            <a:ext uri="{FF2B5EF4-FFF2-40B4-BE49-F238E27FC236}">
              <a16:creationId xmlns:a16="http://schemas.microsoft.com/office/drawing/2014/main" id="{F71717E7-1F28-4546-DE57-16D88E9C8142}"/>
            </a:ext>
          </a:extLst>
        </xdr:cNvPr>
        <xdr:cNvGrpSpPr/>
      </xdr:nvGrpSpPr>
      <xdr:grpSpPr>
        <a:xfrm>
          <a:off x="6788659" y="185318"/>
          <a:ext cx="3666743" cy="1253423"/>
          <a:chOff x="6675120" y="176259"/>
          <a:chExt cx="2430780" cy="1362981"/>
        </a:xfrm>
      </xdr:grpSpPr>
      <xdr:sp macro="" textlink="">
        <xdr:nvSpPr>
          <xdr:cNvPr id="78" name="Rectangle: Rounded Corners 77">
            <a:extLst>
              <a:ext uri="{FF2B5EF4-FFF2-40B4-BE49-F238E27FC236}">
                <a16:creationId xmlns:a16="http://schemas.microsoft.com/office/drawing/2014/main" id="{7C6C810C-EF8A-F334-DE88-621A51EE103F}"/>
              </a:ext>
            </a:extLst>
          </xdr:cNvPr>
          <xdr:cNvSpPr/>
        </xdr:nvSpPr>
        <xdr:spPr>
          <a:xfrm>
            <a:off x="6675120" y="176259"/>
            <a:ext cx="2430780" cy="1362981"/>
          </a:xfrm>
          <a:prstGeom prst="roundRect">
            <a:avLst/>
          </a:prstGeom>
          <a:solidFill>
            <a:schemeClr val="bg1"/>
          </a:solidFill>
          <a:ln>
            <a:noFill/>
          </a:ln>
          <a:effectLst>
            <a:outerShdw blurRad="63500" dist="177800" dir="2700000" algn="tl" rotWithShape="0">
              <a:srgbClr val="FFFFFF">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80" name="Department">
                <a:extLst>
                  <a:ext uri="{FF2B5EF4-FFF2-40B4-BE49-F238E27FC236}">
                    <a16:creationId xmlns:a16="http://schemas.microsoft.com/office/drawing/2014/main" id="{11A2B082-173F-BEE2-2B85-4E14136924FA}"/>
                  </a:ext>
                </a:extLst>
              </xdr:cNvPr>
              <xdr:cNvGraphicFramePr/>
            </xdr:nvGraphicFramePr>
            <xdr:xfrm>
              <a:off x="6743700" y="255290"/>
              <a:ext cx="2240280" cy="115820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892109" y="257996"/>
                <a:ext cx="3379381" cy="1065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45720</xdr:colOff>
      <xdr:row>5</xdr:row>
      <xdr:rowOff>144780</xdr:rowOff>
    </xdr:from>
    <xdr:to>
      <xdr:col>0</xdr:col>
      <xdr:colOff>960120</xdr:colOff>
      <xdr:row>10</xdr:row>
      <xdr:rowOff>144780</xdr:rowOff>
    </xdr:to>
    <xdr:pic>
      <xdr:nvPicPr>
        <xdr:cNvPr id="83" name="Graphic 82" descr="Presentation with pie chart with solid fill">
          <a:hlinkClick xmlns:r="http://schemas.openxmlformats.org/officeDocument/2006/relationships" r:id="rId14"/>
          <a:extLst>
            <a:ext uri="{FF2B5EF4-FFF2-40B4-BE49-F238E27FC236}">
              <a16:creationId xmlns:a16="http://schemas.microsoft.com/office/drawing/2014/main" id="{0C532420-0E82-FD5E-9C4F-BE3742D2C81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5720" y="1059180"/>
          <a:ext cx="914400" cy="914400"/>
        </a:xfrm>
        <a:prstGeom prst="rect">
          <a:avLst/>
        </a:prstGeom>
      </xdr:spPr>
    </xdr:pic>
    <xdr:clientData/>
  </xdr:twoCellAnchor>
  <xdr:twoCellAnchor editAs="oneCell">
    <xdr:from>
      <xdr:col>0</xdr:col>
      <xdr:colOff>53340</xdr:colOff>
      <xdr:row>11</xdr:row>
      <xdr:rowOff>0</xdr:rowOff>
    </xdr:from>
    <xdr:to>
      <xdr:col>0</xdr:col>
      <xdr:colOff>967740</xdr:colOff>
      <xdr:row>16</xdr:row>
      <xdr:rowOff>0</xdr:rowOff>
    </xdr:to>
    <xdr:pic>
      <xdr:nvPicPr>
        <xdr:cNvPr id="86" name="Graphic 85" descr="Database with solid fill">
          <a:hlinkClick xmlns:r="http://schemas.openxmlformats.org/officeDocument/2006/relationships" r:id="rId17"/>
          <a:extLst>
            <a:ext uri="{FF2B5EF4-FFF2-40B4-BE49-F238E27FC236}">
              <a16:creationId xmlns:a16="http://schemas.microsoft.com/office/drawing/2014/main" id="{46F13A01-7B3A-4916-E4F8-EE107BBFE8A8}"/>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53340" y="2011680"/>
          <a:ext cx="914400" cy="914400"/>
        </a:xfrm>
        <a:prstGeom prst="rect">
          <a:avLst/>
        </a:prstGeom>
      </xdr:spPr>
    </xdr:pic>
    <xdr:clientData/>
  </xdr:twoCellAnchor>
  <xdr:twoCellAnchor editAs="oneCell">
    <xdr:from>
      <xdr:col>0</xdr:col>
      <xdr:colOff>45720</xdr:colOff>
      <xdr:row>22</xdr:row>
      <xdr:rowOff>0</xdr:rowOff>
    </xdr:from>
    <xdr:to>
      <xdr:col>0</xdr:col>
      <xdr:colOff>960120</xdr:colOff>
      <xdr:row>27</xdr:row>
      <xdr:rowOff>0</xdr:rowOff>
    </xdr:to>
    <xdr:pic>
      <xdr:nvPicPr>
        <xdr:cNvPr id="88" name="Graphic 87" descr="Questions with solid fill">
          <a:hlinkClick xmlns:r="http://schemas.openxmlformats.org/officeDocument/2006/relationships" r:id="rId20"/>
          <a:extLst>
            <a:ext uri="{FF2B5EF4-FFF2-40B4-BE49-F238E27FC236}">
              <a16:creationId xmlns:a16="http://schemas.microsoft.com/office/drawing/2014/main" id="{35258992-E117-E2E4-5C0D-B35EEF9DCB0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45720" y="402336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0</xdr:row>
      <xdr:rowOff>0</xdr:rowOff>
    </xdr:from>
    <xdr:to>
      <xdr:col>12</xdr:col>
      <xdr:colOff>0</xdr:colOff>
      <xdr:row>15</xdr:row>
      <xdr:rowOff>0</xdr:rowOff>
    </xdr:to>
    <xdr:graphicFrame macro="">
      <xdr:nvGraphicFramePr>
        <xdr:cNvPr id="3" name="Chart 2">
          <a:extLst>
            <a:ext uri="{FF2B5EF4-FFF2-40B4-BE49-F238E27FC236}">
              <a16:creationId xmlns:a16="http://schemas.microsoft.com/office/drawing/2014/main" id="{9638C74D-35EE-FD3E-76F5-60CAD1471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12</xdr:col>
      <xdr:colOff>0</xdr:colOff>
      <xdr:row>32</xdr:row>
      <xdr:rowOff>0</xdr:rowOff>
    </xdr:to>
    <xdr:graphicFrame macro="">
      <xdr:nvGraphicFramePr>
        <xdr:cNvPr id="4" name="Chart 3">
          <a:extLst>
            <a:ext uri="{FF2B5EF4-FFF2-40B4-BE49-F238E27FC236}">
              <a16:creationId xmlns:a16="http://schemas.microsoft.com/office/drawing/2014/main" id="{B813FA1A-1EB3-2425-B8BA-07F7DD26A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12</xdr:col>
      <xdr:colOff>0</xdr:colOff>
      <xdr:row>49</xdr:row>
      <xdr:rowOff>0</xdr:rowOff>
    </xdr:to>
    <xdr:graphicFrame macro="">
      <xdr:nvGraphicFramePr>
        <xdr:cNvPr id="5" name="Chart 4">
          <a:extLst>
            <a:ext uri="{FF2B5EF4-FFF2-40B4-BE49-F238E27FC236}">
              <a16:creationId xmlns:a16="http://schemas.microsoft.com/office/drawing/2014/main" id="{19E5CA11-99E3-0879-A142-0A619E67B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7.835001736108" createdVersion="8" refreshedVersion="8" minRefreshableVersion="3" recordCount="2000" xr:uid="{DB15B0C6-BD94-4412-91E4-4A7AC2552267}">
  <cacheSource type="worksheet">
    <worksheetSource ref="X1:Y1981" sheet="Pivot Tables"/>
  </cacheSource>
  <cacheFields count="2">
    <cacheField name="Customer Name" numFmtId="0">
      <sharedItems count="362">
        <s v="Michael Martin"/>
        <s v="Joseph Hernandez"/>
        <s v="Linda Miller"/>
        <s v="Charles Hernandez"/>
        <s v="David Brown"/>
        <s v="Linda Williams"/>
        <s v="Mary Lopez"/>
        <s v="Jennifer Johnson"/>
        <s v="James Lopez"/>
        <s v="Barbara Taylor"/>
        <s v="Elizabeth Thomas"/>
        <s v="Joseph Anderson"/>
        <s v="Charles Lopez"/>
        <s v="Karen Williams"/>
        <s v="Robert Jackson"/>
        <s v="Michael Rodriguez"/>
        <s v="Michael Moore"/>
        <s v="Patricia Wilson"/>
        <s v="Sarah Rodriguez"/>
        <s v="Mary Martin"/>
        <s v="Joseph Miller"/>
        <s v="Barbara Davis"/>
        <s v="Joseph Williams"/>
        <s v="Susan Taylor"/>
        <s v="Patricia Moore"/>
        <s v="Linda Brown"/>
        <s v="Mary Garcia"/>
        <s v="Elizabeth Brown"/>
        <s v="Sarah Lopez"/>
        <s v="Mary Martinez"/>
        <s v="Jessica Anderson"/>
        <s v="Linda Wilson"/>
        <s v="Linda Thomas"/>
        <s v="Richard Moore"/>
        <s v="Joseph Gonzalez"/>
        <s v="William Anderson"/>
        <s v="Richard Smith"/>
        <s v="Linda Hernandez"/>
        <s v="Charles Taylor"/>
        <s v="John Smith"/>
        <s v="Robert Martinez"/>
        <s v="Linda Lopez"/>
        <s v="Mary Smith"/>
        <s v="Jessica Jones"/>
        <s v="John Lopez"/>
        <s v="James Williams"/>
        <s v="Robert Anderson"/>
        <s v="Susan Williams"/>
        <s v="James Jones"/>
        <s v="Susan Miller"/>
        <s v="Joseph Martinez"/>
        <s v="Richard Jackson"/>
        <s v="Michael Taylor"/>
        <s v="Karen Brown"/>
        <s v="Robert Miller"/>
        <s v="Richard Anderson"/>
        <s v="Richard Miller"/>
        <s v="Charles Johnson"/>
        <s v="Elizabeth Gonzalez"/>
        <s v="Jennifer Lopez"/>
        <s v="Barbara Martin"/>
        <s v="David Miller"/>
        <s v="James Smith"/>
        <s v="Karen Gonzalez"/>
        <s v="William Williams"/>
        <s v="Michael Garcia"/>
        <s v="Linda Rodriguez"/>
        <s v="Robert Smith"/>
        <s v="Charles Martinez"/>
        <s v="Barbara Anderson"/>
        <s v="William Martin"/>
        <s v="Thomas Taylor"/>
        <s v="Karen Lopez"/>
        <s v="Michael Johnson"/>
        <s v="John Taylor"/>
        <s v="Robert Taylor"/>
        <s v="Mary Johnson"/>
        <s v="James Jackson"/>
        <s v="Jennifer Brown"/>
        <s v="David Taylor"/>
        <s v="Jennifer Jones"/>
        <s v="Karen Johnson"/>
        <s v="Jennifer Hernandez"/>
        <s v="Jessica Thomas"/>
        <s v="James Rodriguez"/>
        <s v="Jennifer Thomas"/>
        <s v="John Martin"/>
        <s v="Patricia Jackson"/>
        <s v="John Jackson"/>
        <s v="Karen Miller"/>
        <s v="Karen Rodriguez"/>
        <s v="James Davis"/>
        <s v="Linda Smith"/>
        <s v="David Moore"/>
        <s v="Elizabeth Williams"/>
        <s v="Michael Thomas"/>
        <s v="Jessica Martin"/>
        <s v="Thomas Johnson"/>
        <s v="James Thomas"/>
        <s v="Barbara Jones"/>
        <s v="Robert Rodriguez"/>
        <s v="Charles Thomas"/>
        <s v="Jessica Williams"/>
        <s v="Karen Smith"/>
        <s v="Karen Hernandez"/>
        <s v="Thomas Davis"/>
        <s v="Patricia Garcia"/>
        <s v="Linda Martin"/>
        <s v="John Thomas"/>
        <s v="John Moore"/>
        <s v="Susan Moore"/>
        <s v="Mary Williams"/>
        <s v="Jessica Rodriguez"/>
        <s v="Patricia Smith"/>
        <s v="Susan Thomas"/>
        <s v="Karen Davis"/>
        <s v="Michael Williams"/>
        <s v="Thomas Smith"/>
        <s v="Jessica Lopez"/>
        <s v="Charles Wilson"/>
        <s v="Jennifer Garcia"/>
        <s v="Linda Johnson"/>
        <s v="James Anderson"/>
        <s v="Jessica Jackson"/>
        <s v="Patricia Williams"/>
        <s v="Barbara Wilson"/>
        <s v="Jennifer Williams"/>
        <s v="William Jones"/>
        <s v="Thomas Wilson"/>
        <s v="Sarah Anderson"/>
        <s v="Mary Taylor"/>
        <s v="William Hernandez"/>
        <s v="Jessica Miller"/>
        <s v="Sarah Gonzalez"/>
        <s v="Michael Brown"/>
        <s v="Richard Martin"/>
        <s v="Susan Lopez"/>
        <s v="Charles Anderson"/>
        <s v="Karen Martinez"/>
        <s v="Jennifer Anderson"/>
        <s v="David Jones"/>
        <s v="Barbara Lopez"/>
        <s v="Jessica Gonzalez"/>
        <s v="Sarah Martinez"/>
        <s v="Charles Jones"/>
        <s v="William Lopez"/>
        <s v="Joseph Johnson"/>
        <s v="Jessica Davis"/>
        <s v="Robert Williams"/>
        <s v="Barbara Thomas"/>
        <s v="Susan Jones"/>
        <s v="Joseph Taylor"/>
        <s v="Susan Martin"/>
        <s v="Robert Lopez"/>
        <s v="Elizabeth Jones"/>
        <s v="Patricia Johnson"/>
        <s v="Charles Smith"/>
        <s v="Robert Gonzalez"/>
        <s v="Patricia Thomas"/>
        <s v="Jessica Johnson"/>
        <s v="Thomas Martin"/>
        <s v="Barbara Moore"/>
        <s v="Barbara Williams"/>
        <s v="Linda Martinez"/>
        <s v="David Lopez"/>
        <s v="Richard Lopez"/>
        <s v="Susan Johnson"/>
        <s v="Charles Moore"/>
        <s v="Mary Jackson"/>
        <s v="William Miller"/>
        <s v="Richard Hernandez"/>
        <s v="Patricia Brown"/>
        <s v="Thomas Williams"/>
        <s v="Jessica Brown"/>
        <s v="Sarah Taylor"/>
        <s v="Michael Jones"/>
        <s v="Richard Williams"/>
        <s v="William Taylor"/>
        <s v="Patricia Lopez"/>
        <s v="William Jackson"/>
        <s v="Barbara Rodriguez"/>
        <s v="Michael Wilson"/>
        <s v="Karen Jackson"/>
        <s v="Joseph Thomas"/>
        <s v="Michael Gonzalez"/>
        <s v="Elizabeth Miller"/>
        <s v="John Hernandez"/>
        <s v="Joseph Lopez"/>
        <s v="William Martinez"/>
        <s v="Jennifer Miller"/>
        <s v="Susan Gonzalez"/>
        <s v="William Moore"/>
        <s v="Mary Jones"/>
        <s v="Robert Garcia"/>
        <s v="Charles Davis"/>
        <s v="James Martin"/>
        <s v="Thomas Miller"/>
        <s v="Richard Brown"/>
        <s v="Michael Martinez"/>
        <s v="Charles Miller"/>
        <s v="John Gonzalez"/>
        <s v="Richard Taylor"/>
        <s v="James Garcia"/>
        <s v="Richard Gonzalez"/>
        <s v="Charles Martin"/>
        <s v="Susan Anderson"/>
        <s v="Jessica Hernandez"/>
        <s v="Barbara Martinez"/>
        <s v="Linda Moore"/>
        <s v="Patricia Taylor"/>
        <s v="William Smith"/>
        <s v="Jennifer Moore"/>
        <s v="Elizabeth Moore"/>
        <s v="Richard Jones"/>
        <s v="Thomas Hernandez"/>
        <s v="Thomas Gonzalez"/>
        <s v="James Johnson"/>
        <s v="Jennifer Taylor"/>
        <s v="Robert Jones"/>
        <s v="Elizabeth Martinez"/>
        <s v="Susan Rodriguez"/>
        <s v="Susan Smith"/>
        <s v="Charles Gonzalez"/>
        <s v="James Taylor"/>
        <s v="Joseph Jones"/>
        <s v="David Jackson"/>
        <s v="Sarah Johnson"/>
        <s v="Karen Garcia"/>
        <s v="Elizabeth Jackson"/>
        <s v="Thomas Jones"/>
        <s v="Patricia Martinez"/>
        <s v="Thomas Martinez"/>
        <s v="Robert Johnson"/>
        <s v="David Thomas"/>
        <s v="John Williams"/>
        <s v="Sarah Jackson"/>
        <s v="Jennifer Smith"/>
        <s v="Jessica Taylor"/>
        <s v="Linda Taylor"/>
        <s v="Susan Wilson"/>
        <s v="Mary Gonzalez"/>
        <s v="Susan Jackson"/>
        <s v="Joseph Wilson"/>
        <s v="David Anderson"/>
        <s v="Michael Lopez"/>
        <s v="William Gonzalez"/>
        <s v="Patricia Anderson"/>
        <s v="Mary Anderson"/>
        <s v="Linda Davis"/>
        <s v="Thomas Lopez"/>
        <s v="Jennifer Martin"/>
        <s v="Patricia Hernandez"/>
        <s v="Robert Brown"/>
        <s v="Jennifer Jackson"/>
        <s v="David Davis"/>
        <s v="Joseph Smith"/>
        <s v="Susan Garcia"/>
        <s v="Robert Hernandez"/>
        <s v="Patricia Gonzalez"/>
        <s v="David Williams"/>
        <s v="Barbara Johnson"/>
        <s v="Richard Davis"/>
        <s v="Joseph Garcia"/>
        <s v="Sarah Wilson"/>
        <s v="David Rodriguez"/>
        <s v="Michael Davis"/>
        <s v="Susan Davis"/>
        <s v="Linda Jackson"/>
        <s v="Michael Jackson"/>
        <s v="John Miller"/>
        <s v="Elizabeth Martin"/>
        <s v="Elizabeth Smith"/>
        <s v="Jennifer Gonzalez"/>
        <s v="Joseph Brown"/>
        <s v="Joseph Davis"/>
        <s v="Richard Johnson"/>
        <s v="Charles Jackson"/>
        <s v="Elizabeth Davis"/>
        <s v="Linda Anderson"/>
        <s v="Susan Hernandez"/>
        <s v="Barbara Gonzalez"/>
        <s v="Patricia Jones"/>
        <s v="Robert Davis"/>
        <s v="Elizabeth Taylor"/>
        <s v="James Wilson"/>
        <s v="Robert Wilson"/>
        <s v="William Rodriguez"/>
        <s v="James Gonzalez"/>
        <s v="Thomas Moore"/>
        <s v="John Martinez"/>
        <s v="James Moore"/>
        <s v="Patricia Martin"/>
        <s v="Jessica Moore"/>
        <s v="Michael Smith"/>
        <s v="Charles Brown"/>
        <s v="Robert Martin"/>
        <s v="David Martinez"/>
        <s v="Jennifer Rodriguez"/>
        <s v="Elizabeth Wilson"/>
        <s v="Susan Brown"/>
        <s v="William Garcia"/>
        <s v="Jennifer Davis"/>
        <s v="Mary Hernandez"/>
        <s v="Mary Rodriguez"/>
        <s v="William Davis"/>
        <s v="Sarah Jones"/>
        <s v="Charles Garcia"/>
        <s v="Thomas Anderson"/>
        <s v="Jessica Garcia"/>
        <s v="Sarah Martin"/>
        <s v="Michael Anderson"/>
        <s v="Thomas Brown"/>
        <s v="Richard Martinez"/>
        <s v="Richard Wilson"/>
        <s v="Sarah Brown"/>
        <s v="Jessica Smith"/>
        <s v="Patricia Davis"/>
        <s v="Elizabeth Hernandez"/>
        <s v="Thomas Rodriguez"/>
        <s v="Joseph Rodriguez"/>
        <s v="John Rodriguez"/>
        <s v="John Johnson"/>
        <s v="Linda Jones"/>
        <s v="David Johnson"/>
        <s v="Linda Gonzalez"/>
        <s v="Charles Williams"/>
        <s v="David Gonzalez"/>
        <s v="Mary Wilson"/>
        <s v="William Johnson"/>
        <s v="Sarah Moore"/>
        <s v="Barbara Brown"/>
        <s v="Barbara Miller"/>
        <s v="David Smith"/>
        <s v="Joseph Jackson"/>
        <s v="Karen Wilson"/>
        <s v="Patricia Rodriguez"/>
        <s v="Mary Davis"/>
        <s v="Charles Rodriguez"/>
        <s v="James Martinez"/>
        <s v="John Garcia"/>
        <s v="Karen Anderson"/>
        <s v="Michael Hernandez"/>
        <s v="Karen Thomas"/>
        <s v="Sarah Garcia"/>
        <s v="Jessica Martinez"/>
        <s v="John Jones"/>
        <s v="Thomas Jackson"/>
        <s v="Sarah Hernandez"/>
        <s v="Mary Moore"/>
        <s v="Barbara Garcia"/>
        <s v="Jessica Wilson"/>
        <s v="William Thomas"/>
        <s v="Richard Rodriguez"/>
        <s v="James Miller"/>
        <s v="Susan Martinez"/>
        <s v="Mary Thomas"/>
        <s v="Barbara Hernandez"/>
        <s v="Elizabeth Anderson"/>
        <s v="Elizabeth Rodriguez"/>
        <s v="Jennifer Martinez"/>
        <s v="James Brown"/>
        <s v="Sarah Williams"/>
      </sharedItems>
    </cacheField>
    <cacheField name="Customer Type" numFmtId="0">
      <sharedItems count="2">
        <s v="Online"/>
        <s v="Retail"/>
      </sharedItems>
    </cacheField>
  </cacheFields>
  <extLst>
    <ext xmlns:x14="http://schemas.microsoft.com/office/spreadsheetml/2009/9/main" uri="{725AE2AE-9491-48be-B2B4-4EB974FC3084}">
      <x14:pivotCacheDefinition pivotCacheId="1804811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7.835002083331" createdVersion="8" refreshedVersion="8" minRefreshableVersion="3" recordCount="607" xr:uid="{945FA513-4887-48BE-8712-0CFF483404B9}">
  <cacheSource type="worksheet">
    <worksheetSource ref="Q2:R1002" sheet="Dataset"/>
  </cacheSource>
  <cacheFields count="2">
    <cacheField name="Product Category Name" numFmtId="0">
      <sharedItems containsBlank="1"/>
    </cacheField>
    <cacheField name="Department" numFmtId="0">
      <sharedItems containsBlank="1" count="7">
        <s v="Electronics"/>
        <s v="Office"/>
        <s v="Personal Care"/>
        <s v="Gaming"/>
        <s v="Home"/>
        <s v="Outdoor"/>
        <m/>
      </sharedItems>
    </cacheField>
  </cacheFields>
  <extLst>
    <ext xmlns:x14="http://schemas.microsoft.com/office/spreadsheetml/2009/9/main" uri="{725AE2AE-9491-48be-B2B4-4EB974FC3084}">
      <x14:pivotCacheDefinition pivotCacheId="6181527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7.835002314816" createdVersion="8" refreshedVersion="8" minRefreshableVersion="3" recordCount="1000" xr:uid="{54C5165D-62DA-40BD-AEF4-3EB65896CD21}">
  <cacheSource type="worksheet">
    <worksheetSource ref="C2:I1002" sheet="Dataset"/>
  </cacheSource>
  <cacheFields count="7">
    <cacheField name="Order ID" numFmtId="0">
      <sharedItems/>
    </cacheField>
    <cacheField name="Date" numFmtId="164">
      <sharedItems containsSemiMixedTypes="0" containsNonDate="0" containsDate="1" containsString="0" minDate="2023-01-01T00:00:00" maxDate="2025-09-27T00:00:00"/>
    </cacheField>
    <cacheField name="Customer ID" numFmtId="0">
      <sharedItems count="100">
        <s v="CUST070"/>
        <s v="CUST006"/>
        <s v="CUST051"/>
        <s v="CUST055"/>
        <s v="CUST024"/>
        <s v="CUST008"/>
        <s v="CUST026"/>
        <s v="CUST012"/>
        <s v="CUST031"/>
        <s v="CUST048"/>
        <s v="CUST057"/>
        <s v="CUST099"/>
        <s v="CUST004"/>
        <s v="CUST088"/>
        <s v="CUST032"/>
        <s v="CUST011"/>
        <s v="CUST019"/>
        <s v="CUST003"/>
        <s v="CUST083"/>
        <s v="CUST062"/>
        <s v="CUST036"/>
        <s v="CUST037"/>
        <s v="CUST072"/>
        <s v="CUST013"/>
        <s v="CUST029"/>
        <s v="CUST074"/>
        <s v="CUST060"/>
        <s v="CUST010"/>
        <s v="CUST041"/>
        <s v="CUST025"/>
        <s v="CUST042"/>
        <s v="CUST077"/>
        <s v="CUST049"/>
        <s v="CUST015"/>
        <s v="CUST017"/>
        <s v="CUST033"/>
        <s v="CUST098"/>
        <s v="CUST063"/>
        <s v="CUST009"/>
        <s v="CUST056"/>
        <s v="CUST094"/>
        <s v="CUST093"/>
        <s v="CUST061"/>
        <s v="CUST086"/>
        <s v="CUST039"/>
        <s v="CUST090"/>
        <s v="CUST038"/>
        <s v="CUST068"/>
        <s v="CUST091"/>
        <s v="CUST097"/>
        <s v="CUST020"/>
        <s v="CUST001"/>
        <s v="CUST065"/>
        <s v="CUST096"/>
        <s v="CUST095"/>
        <s v="CUST076"/>
        <s v="CUST085"/>
        <s v="CUST082"/>
        <s v="CUST005"/>
        <s v="CUST046"/>
        <s v="CUST071"/>
        <s v="CUST075"/>
        <s v="CUST007"/>
        <s v="CUST053"/>
        <s v="CUST100"/>
        <s v="CUST054"/>
        <s v="CUST022"/>
        <s v="CUST089"/>
        <s v="CUST045"/>
        <s v="CUST059"/>
        <s v="CUST040"/>
        <s v="CUST027"/>
        <s v="CUST030"/>
        <s v="CUST052"/>
        <s v="CUST035"/>
        <s v="CUST066"/>
        <s v="CUST092"/>
        <s v="CUST043"/>
        <s v="CUST067"/>
        <s v="CUST014"/>
        <s v="CUST064"/>
        <s v="CUST002"/>
        <s v="CUST050"/>
        <s v="CUST087"/>
        <s v="CUST080"/>
        <s v="CUST069"/>
        <s v="CUST058"/>
        <s v="CUST034"/>
        <s v="CUST073"/>
        <s v="CUST016"/>
        <s v="CUST018"/>
        <s v="CUST078"/>
        <s v="CUST047"/>
        <s v="CUST084"/>
        <s v="CUST021"/>
        <s v="CUST023"/>
        <s v="CUST081"/>
        <s v="CUST028"/>
        <s v="CUST079"/>
        <s v="CUST044"/>
      </sharedItems>
    </cacheField>
    <cacheField name="Product ID" numFmtId="0">
      <sharedItems/>
    </cacheField>
    <cacheField name="Quantity" numFmtId="0">
      <sharedItems containsSemiMixedTypes="0" containsString="0" containsNumber="1" containsInteger="1" minValue="1" maxValue="5"/>
    </cacheField>
    <cacheField name="Unit Price" numFmtId="0">
      <sharedItems containsSemiMixedTypes="0" containsString="0" containsNumber="1" minValue="20.65" maxValue="99.15"/>
    </cacheField>
    <cacheField name="Total Amount" numFmtId="0">
      <sharedItems containsSemiMixedTypes="0" containsString="0" containsNumber="1" minValue="20.65" maxValue="495.7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7.935925578706" createdVersion="8" refreshedVersion="8" minRefreshableVersion="3" recordCount="1000" xr:uid="{3BE05628-290D-472E-9AAC-6032A09B77FB}">
  <cacheSource type="worksheet">
    <worksheetSource name="Table1"/>
  </cacheSource>
  <cacheFields count="7">
    <cacheField name="Order ID" numFmtId="0">
      <sharedItems/>
    </cacheField>
    <cacheField name="Date" numFmtId="164">
      <sharedItems containsSemiMixedTypes="0" containsNonDate="0" containsDate="1" containsString="0" minDate="2023-01-01T00:00:00" maxDate="2025-09-27T00:00:00" count="1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sharedItems>
    </cacheField>
    <cacheField name="Customer ID" numFmtId="0">
      <sharedItems count="100">
        <s v="CUST070"/>
        <s v="CUST006"/>
        <s v="CUST051"/>
        <s v="CUST055"/>
        <s v="CUST024"/>
        <s v="CUST008"/>
        <s v="CUST026"/>
        <s v="CUST012"/>
        <s v="CUST031"/>
        <s v="CUST048"/>
        <s v="CUST057"/>
        <s v="CUST099"/>
        <s v="CUST004"/>
        <s v="CUST088"/>
        <s v="CUST032"/>
        <s v="CUST011"/>
        <s v="CUST019"/>
        <s v="CUST003"/>
        <s v="CUST083"/>
        <s v="CUST062"/>
        <s v="CUST036"/>
        <s v="CUST037"/>
        <s v="CUST072"/>
        <s v="CUST013"/>
        <s v="CUST029"/>
        <s v="CUST074"/>
        <s v="CUST060"/>
        <s v="CUST010"/>
        <s v="CUST041"/>
        <s v="CUST025"/>
        <s v="CUST042"/>
        <s v="CUST077"/>
        <s v="CUST049"/>
        <s v="CUST015"/>
        <s v="CUST017"/>
        <s v="CUST033"/>
        <s v="CUST098"/>
        <s v="CUST063"/>
        <s v="CUST009"/>
        <s v="CUST056"/>
        <s v="CUST094"/>
        <s v="CUST093"/>
        <s v="CUST061"/>
        <s v="CUST086"/>
        <s v="CUST039"/>
        <s v="CUST090"/>
        <s v="CUST038"/>
        <s v="CUST068"/>
        <s v="CUST091"/>
        <s v="CUST097"/>
        <s v="CUST020"/>
        <s v="CUST001"/>
        <s v="CUST065"/>
        <s v="CUST096"/>
        <s v="CUST095"/>
        <s v="CUST076"/>
        <s v="CUST085"/>
        <s v="CUST082"/>
        <s v="CUST005"/>
        <s v="CUST046"/>
        <s v="CUST071"/>
        <s v="CUST075"/>
        <s v="CUST007"/>
        <s v="CUST053"/>
        <s v="CUST100"/>
        <s v="CUST054"/>
        <s v="CUST022"/>
        <s v="CUST089"/>
        <s v="CUST045"/>
        <s v="CUST059"/>
        <s v="CUST040"/>
        <s v="CUST027"/>
        <s v="CUST030"/>
        <s v="CUST052"/>
        <s v="CUST035"/>
        <s v="CUST066"/>
        <s v="CUST092"/>
        <s v="CUST043"/>
        <s v="CUST067"/>
        <s v="CUST014"/>
        <s v="CUST064"/>
        <s v="CUST002"/>
        <s v="CUST050"/>
        <s v="CUST087"/>
        <s v="CUST080"/>
        <s v="CUST069"/>
        <s v="CUST058"/>
        <s v="CUST034"/>
        <s v="CUST073"/>
        <s v="CUST016"/>
        <s v="CUST018"/>
        <s v="CUST078"/>
        <s v="CUST047"/>
        <s v="CUST084"/>
        <s v="CUST021"/>
        <s v="CUST023"/>
        <s v="CUST081"/>
        <s v="CUST028"/>
        <s v="CUST079"/>
        <s v="CUST044"/>
      </sharedItems>
    </cacheField>
    <cacheField name="Product ID" numFmtId="0">
      <sharedItems count="20">
        <s v="PROD01"/>
        <s v="PROD12"/>
        <s v="PROD11"/>
        <s v="PROD16"/>
        <s v="PROD18"/>
        <s v="PROD20"/>
        <s v="PROD05"/>
        <s v="PROD17"/>
        <s v="PROD10"/>
        <s v="PROD15"/>
        <s v="PROD02"/>
        <s v="PROD07"/>
        <s v="PROD19"/>
        <s v="PROD06"/>
        <s v="PROD03"/>
        <s v="PROD13"/>
        <s v="PROD14"/>
        <s v="PROD09"/>
        <s v="PROD08"/>
        <s v="PROD04"/>
      </sharedItems>
    </cacheField>
    <cacheField name="Quantity" numFmtId="0">
      <sharedItems containsSemiMixedTypes="0" containsString="0" containsNumber="1" containsInteger="1" minValue="1" maxValue="5"/>
    </cacheField>
    <cacheField name="Unit Price" numFmtId="0">
      <sharedItems containsSemiMixedTypes="0" containsString="0" containsNumber="1" minValue="20.65" maxValue="99.15"/>
    </cacheField>
    <cacheField name="Total Amount" numFmtId="0">
      <sharedItems containsSemiMixedTypes="0" containsString="0" containsNumber="1" minValue="20.65" maxValue="495.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17"/>
    <x v="0"/>
  </r>
  <r>
    <x v="30"/>
    <x v="0"/>
  </r>
  <r>
    <x v="31"/>
    <x v="0"/>
  </r>
  <r>
    <x v="32"/>
    <x v="0"/>
  </r>
  <r>
    <x v="33"/>
    <x v="0"/>
  </r>
  <r>
    <x v="34"/>
    <x v="0"/>
  </r>
  <r>
    <x v="35"/>
    <x v="0"/>
  </r>
  <r>
    <x v="36"/>
    <x v="0"/>
  </r>
  <r>
    <x v="15"/>
    <x v="0"/>
  </r>
  <r>
    <x v="8"/>
    <x v="0"/>
  </r>
  <r>
    <x v="37"/>
    <x v="0"/>
  </r>
  <r>
    <x v="38"/>
    <x v="0"/>
  </r>
  <r>
    <x v="5"/>
    <x v="0"/>
  </r>
  <r>
    <x v="39"/>
    <x v="0"/>
  </r>
  <r>
    <x v="40"/>
    <x v="0"/>
  </r>
  <r>
    <x v="15"/>
    <x v="0"/>
  </r>
  <r>
    <x v="15"/>
    <x v="0"/>
  </r>
  <r>
    <x v="41"/>
    <x v="0"/>
  </r>
  <r>
    <x v="42"/>
    <x v="0"/>
  </r>
  <r>
    <x v="43"/>
    <x v="0"/>
  </r>
  <r>
    <x v="44"/>
    <x v="0"/>
  </r>
  <r>
    <x v="5"/>
    <x v="0"/>
  </r>
  <r>
    <x v="45"/>
    <x v="0"/>
  </r>
  <r>
    <x v="46"/>
    <x v="0"/>
  </r>
  <r>
    <x v="47"/>
    <x v="0"/>
  </r>
  <r>
    <x v="48"/>
    <x v="0"/>
  </r>
  <r>
    <x v="49"/>
    <x v="0"/>
  </r>
  <r>
    <x v="35"/>
    <x v="0"/>
  </r>
  <r>
    <x v="50"/>
    <x v="0"/>
  </r>
  <r>
    <x v="51"/>
    <x v="0"/>
  </r>
  <r>
    <x v="52"/>
    <x v="0"/>
  </r>
  <r>
    <x v="53"/>
    <x v="0"/>
  </r>
  <r>
    <x v="54"/>
    <x v="0"/>
  </r>
  <r>
    <x v="55"/>
    <x v="0"/>
  </r>
  <r>
    <x v="4"/>
    <x v="0"/>
  </r>
  <r>
    <x v="56"/>
    <x v="0"/>
  </r>
  <r>
    <x v="57"/>
    <x v="0"/>
  </r>
  <r>
    <x v="58"/>
    <x v="0"/>
  </r>
  <r>
    <x v="59"/>
    <x v="0"/>
  </r>
  <r>
    <x v="60"/>
    <x v="0"/>
  </r>
  <r>
    <x v="61"/>
    <x v="0"/>
  </r>
  <r>
    <x v="62"/>
    <x v="0"/>
  </r>
  <r>
    <x v="63"/>
    <x v="0"/>
  </r>
  <r>
    <x v="64"/>
    <x v="0"/>
  </r>
  <r>
    <x v="65"/>
    <x v="0"/>
  </r>
  <r>
    <x v="66"/>
    <x v="0"/>
  </r>
  <r>
    <x v="67"/>
    <x v="0"/>
  </r>
  <r>
    <x v="68"/>
    <x v="0"/>
  </r>
  <r>
    <x v="69"/>
    <x v="0"/>
  </r>
  <r>
    <x v="70"/>
    <x v="0"/>
  </r>
  <r>
    <x v="71"/>
    <x v="0"/>
  </r>
  <r>
    <x v="72"/>
    <x v="0"/>
  </r>
  <r>
    <x v="73"/>
    <x v="0"/>
  </r>
  <r>
    <x v="74"/>
    <x v="0"/>
  </r>
  <r>
    <x v="75"/>
    <x v="0"/>
  </r>
  <r>
    <x v="71"/>
    <x v="0"/>
  </r>
  <r>
    <x v="76"/>
    <x v="0"/>
  </r>
  <r>
    <x v="67"/>
    <x v="0"/>
  </r>
  <r>
    <x v="77"/>
    <x v="0"/>
  </r>
  <r>
    <x v="6"/>
    <x v="0"/>
  </r>
  <r>
    <x v="78"/>
    <x v="0"/>
  </r>
  <r>
    <x v="79"/>
    <x v="0"/>
  </r>
  <r>
    <x v="80"/>
    <x v="0"/>
  </r>
  <r>
    <x v="81"/>
    <x v="0"/>
  </r>
  <r>
    <x v="82"/>
    <x v="0"/>
  </r>
  <r>
    <x v="83"/>
    <x v="0"/>
  </r>
  <r>
    <x v="84"/>
    <x v="0"/>
  </r>
  <r>
    <x v="85"/>
    <x v="0"/>
  </r>
  <r>
    <x v="86"/>
    <x v="0"/>
  </r>
  <r>
    <x v="87"/>
    <x v="0"/>
  </r>
  <r>
    <x v="88"/>
    <x v="0"/>
  </r>
  <r>
    <x v="89"/>
    <x v="0"/>
  </r>
  <r>
    <x v="90"/>
    <x v="0"/>
  </r>
  <r>
    <x v="91"/>
    <x v="0"/>
  </r>
  <r>
    <x v="16"/>
    <x v="0"/>
  </r>
  <r>
    <x v="92"/>
    <x v="0"/>
  </r>
  <r>
    <x v="93"/>
    <x v="0"/>
  </r>
  <r>
    <x v="94"/>
    <x v="0"/>
  </r>
  <r>
    <x v="95"/>
    <x v="0"/>
  </r>
  <r>
    <x v="96"/>
    <x v="0"/>
  </r>
  <r>
    <x v="97"/>
    <x v="0"/>
  </r>
  <r>
    <x v="98"/>
    <x v="0"/>
  </r>
  <r>
    <x v="99"/>
    <x v="0"/>
  </r>
  <r>
    <x v="100"/>
    <x v="0"/>
  </r>
  <r>
    <x v="64"/>
    <x v="0"/>
  </r>
  <r>
    <x v="101"/>
    <x v="0"/>
  </r>
  <r>
    <x v="102"/>
    <x v="0"/>
  </r>
  <r>
    <x v="103"/>
    <x v="0"/>
  </r>
  <r>
    <x v="104"/>
    <x v="0"/>
  </r>
  <r>
    <x v="105"/>
    <x v="0"/>
  </r>
  <r>
    <x v="106"/>
    <x v="0"/>
  </r>
  <r>
    <x v="107"/>
    <x v="0"/>
  </r>
  <r>
    <x v="108"/>
    <x v="0"/>
  </r>
  <r>
    <x v="109"/>
    <x v="0"/>
  </r>
  <r>
    <x v="110"/>
    <x v="0"/>
  </r>
  <r>
    <x v="111"/>
    <x v="0"/>
  </r>
  <r>
    <x v="112"/>
    <x v="0"/>
  </r>
  <r>
    <x v="113"/>
    <x v="0"/>
  </r>
  <r>
    <x v="113"/>
    <x v="0"/>
  </r>
  <r>
    <x v="114"/>
    <x v="0"/>
  </r>
  <r>
    <x v="115"/>
    <x v="0"/>
  </r>
  <r>
    <x v="116"/>
    <x v="0"/>
  </r>
  <r>
    <x v="117"/>
    <x v="0"/>
  </r>
  <r>
    <x v="118"/>
    <x v="0"/>
  </r>
  <r>
    <x v="119"/>
    <x v="0"/>
  </r>
  <r>
    <x v="120"/>
    <x v="0"/>
  </r>
  <r>
    <x v="51"/>
    <x v="0"/>
  </r>
  <r>
    <x v="121"/>
    <x v="0"/>
  </r>
  <r>
    <x v="122"/>
    <x v="0"/>
  </r>
  <r>
    <x v="48"/>
    <x v="0"/>
  </r>
  <r>
    <x v="123"/>
    <x v="0"/>
  </r>
  <r>
    <x v="124"/>
    <x v="0"/>
  </r>
  <r>
    <x v="71"/>
    <x v="0"/>
  </r>
  <r>
    <x v="125"/>
    <x v="0"/>
  </r>
  <r>
    <x v="126"/>
    <x v="0"/>
  </r>
  <r>
    <x v="127"/>
    <x v="0"/>
  </r>
  <r>
    <x v="128"/>
    <x v="0"/>
  </r>
  <r>
    <x v="39"/>
    <x v="0"/>
  </r>
  <r>
    <x v="103"/>
    <x v="0"/>
  </r>
  <r>
    <x v="109"/>
    <x v="0"/>
  </r>
  <r>
    <x v="94"/>
    <x v="0"/>
  </r>
  <r>
    <x v="31"/>
    <x v="0"/>
  </r>
  <r>
    <x v="129"/>
    <x v="0"/>
  </r>
  <r>
    <x v="29"/>
    <x v="0"/>
  </r>
  <r>
    <x v="130"/>
    <x v="0"/>
  </r>
  <r>
    <x v="92"/>
    <x v="0"/>
  </r>
  <r>
    <x v="131"/>
    <x v="0"/>
  </r>
  <r>
    <x v="132"/>
    <x v="0"/>
  </r>
  <r>
    <x v="94"/>
    <x v="0"/>
  </r>
  <r>
    <x v="133"/>
    <x v="0"/>
  </r>
  <r>
    <x v="134"/>
    <x v="0"/>
  </r>
  <r>
    <x v="135"/>
    <x v="0"/>
  </r>
  <r>
    <x v="91"/>
    <x v="0"/>
  </r>
  <r>
    <x v="114"/>
    <x v="0"/>
  </r>
  <r>
    <x v="136"/>
    <x v="0"/>
  </r>
  <r>
    <x v="137"/>
    <x v="0"/>
  </r>
  <r>
    <x v="76"/>
    <x v="0"/>
  </r>
  <r>
    <x v="38"/>
    <x v="0"/>
  </r>
  <r>
    <x v="138"/>
    <x v="0"/>
  </r>
  <r>
    <x v="139"/>
    <x v="0"/>
  </r>
  <r>
    <x v="140"/>
    <x v="0"/>
  </r>
  <r>
    <x v="91"/>
    <x v="0"/>
  </r>
  <r>
    <x v="141"/>
    <x v="0"/>
  </r>
  <r>
    <x v="54"/>
    <x v="0"/>
  </r>
  <r>
    <x v="106"/>
    <x v="0"/>
  </r>
  <r>
    <x v="135"/>
    <x v="0"/>
  </r>
  <r>
    <x v="22"/>
    <x v="0"/>
  </r>
  <r>
    <x v="107"/>
    <x v="0"/>
  </r>
  <r>
    <x v="142"/>
    <x v="0"/>
  </r>
  <r>
    <x v="143"/>
    <x v="0"/>
  </r>
  <r>
    <x v="38"/>
    <x v="0"/>
  </r>
  <r>
    <x v="144"/>
    <x v="0"/>
  </r>
  <r>
    <x v="145"/>
    <x v="0"/>
  </r>
  <r>
    <x v="62"/>
    <x v="0"/>
  </r>
  <r>
    <x v="146"/>
    <x v="0"/>
  </r>
  <r>
    <x v="147"/>
    <x v="0"/>
  </r>
  <r>
    <x v="36"/>
    <x v="0"/>
  </r>
  <r>
    <x v="132"/>
    <x v="0"/>
  </r>
  <r>
    <x v="148"/>
    <x v="0"/>
  </r>
  <r>
    <x v="149"/>
    <x v="0"/>
  </r>
  <r>
    <x v="144"/>
    <x v="0"/>
  </r>
  <r>
    <x v="150"/>
    <x v="0"/>
  </r>
  <r>
    <x v="151"/>
    <x v="0"/>
  </r>
  <r>
    <x v="152"/>
    <x v="0"/>
  </r>
  <r>
    <x v="153"/>
    <x v="0"/>
  </r>
  <r>
    <x v="83"/>
    <x v="0"/>
  </r>
  <r>
    <x v="134"/>
    <x v="0"/>
  </r>
  <r>
    <x v="48"/>
    <x v="0"/>
  </r>
  <r>
    <x v="154"/>
    <x v="0"/>
  </r>
  <r>
    <x v="155"/>
    <x v="0"/>
  </r>
  <r>
    <x v="138"/>
    <x v="0"/>
  </r>
  <r>
    <x v="156"/>
    <x v="0"/>
  </r>
  <r>
    <x v="157"/>
    <x v="0"/>
  </r>
  <r>
    <x v="158"/>
    <x v="0"/>
  </r>
  <r>
    <x v="159"/>
    <x v="0"/>
  </r>
  <r>
    <x v="160"/>
    <x v="0"/>
  </r>
  <r>
    <x v="161"/>
    <x v="0"/>
  </r>
  <r>
    <x v="39"/>
    <x v="0"/>
  </r>
  <r>
    <x v="77"/>
    <x v="0"/>
  </r>
  <r>
    <x v="140"/>
    <x v="0"/>
  </r>
  <r>
    <x v="162"/>
    <x v="0"/>
  </r>
  <r>
    <x v="62"/>
    <x v="0"/>
  </r>
  <r>
    <x v="163"/>
    <x v="0"/>
  </r>
  <r>
    <x v="164"/>
    <x v="0"/>
  </r>
  <r>
    <x v="165"/>
    <x v="0"/>
  </r>
  <r>
    <x v="166"/>
    <x v="0"/>
  </r>
  <r>
    <x v="167"/>
    <x v="0"/>
  </r>
  <r>
    <x v="74"/>
    <x v="0"/>
  </r>
  <r>
    <x v="163"/>
    <x v="0"/>
  </r>
  <r>
    <x v="168"/>
    <x v="0"/>
  </r>
  <r>
    <x v="169"/>
    <x v="0"/>
  </r>
  <r>
    <x v="24"/>
    <x v="0"/>
  </r>
  <r>
    <x v="170"/>
    <x v="0"/>
  </r>
  <r>
    <x v="171"/>
    <x v="0"/>
  </r>
  <r>
    <x v="154"/>
    <x v="0"/>
  </r>
  <r>
    <x v="64"/>
    <x v="0"/>
  </r>
  <r>
    <x v="172"/>
    <x v="0"/>
  </r>
  <r>
    <x v="173"/>
    <x v="0"/>
  </r>
  <r>
    <x v="174"/>
    <x v="0"/>
  </r>
  <r>
    <x v="175"/>
    <x v="0"/>
  </r>
  <r>
    <x v="9"/>
    <x v="0"/>
  </r>
  <r>
    <x v="176"/>
    <x v="0"/>
  </r>
  <r>
    <x v="177"/>
    <x v="0"/>
  </r>
  <r>
    <x v="160"/>
    <x v="0"/>
  </r>
  <r>
    <x v="142"/>
    <x v="0"/>
  </r>
  <r>
    <x v="38"/>
    <x v="0"/>
  </r>
  <r>
    <x v="178"/>
    <x v="0"/>
  </r>
  <r>
    <x v="179"/>
    <x v="0"/>
  </r>
  <r>
    <x v="180"/>
    <x v="0"/>
  </r>
  <r>
    <x v="181"/>
    <x v="0"/>
  </r>
  <r>
    <x v="182"/>
    <x v="0"/>
  </r>
  <r>
    <x v="183"/>
    <x v="0"/>
  </r>
  <r>
    <x v="148"/>
    <x v="0"/>
  </r>
  <r>
    <x v="60"/>
    <x v="0"/>
  </r>
  <r>
    <x v="158"/>
    <x v="0"/>
  </r>
  <r>
    <x v="184"/>
    <x v="0"/>
  </r>
  <r>
    <x v="185"/>
    <x v="0"/>
  </r>
  <r>
    <x v="150"/>
    <x v="0"/>
  </r>
  <r>
    <x v="186"/>
    <x v="0"/>
  </r>
  <r>
    <x v="93"/>
    <x v="0"/>
  </r>
  <r>
    <x v="187"/>
    <x v="0"/>
  </r>
  <r>
    <x v="188"/>
    <x v="0"/>
  </r>
  <r>
    <x v="9"/>
    <x v="0"/>
  </r>
  <r>
    <x v="189"/>
    <x v="0"/>
  </r>
  <r>
    <x v="190"/>
    <x v="0"/>
  </r>
  <r>
    <x v="163"/>
    <x v="0"/>
  </r>
  <r>
    <x v="191"/>
    <x v="0"/>
  </r>
  <r>
    <x v="192"/>
    <x v="0"/>
  </r>
  <r>
    <x v="193"/>
    <x v="0"/>
  </r>
  <r>
    <x v="194"/>
    <x v="0"/>
  </r>
  <r>
    <x v="142"/>
    <x v="0"/>
  </r>
  <r>
    <x v="195"/>
    <x v="0"/>
  </r>
  <r>
    <x v="196"/>
    <x v="0"/>
  </r>
  <r>
    <x v="197"/>
    <x v="0"/>
  </r>
  <r>
    <x v="106"/>
    <x v="0"/>
  </r>
  <r>
    <x v="12"/>
    <x v="0"/>
  </r>
  <r>
    <x v="198"/>
    <x v="0"/>
  </r>
  <r>
    <x v="199"/>
    <x v="0"/>
  </r>
  <r>
    <x v="200"/>
    <x v="0"/>
  </r>
  <r>
    <x v="33"/>
    <x v="0"/>
  </r>
  <r>
    <x v="115"/>
    <x v="0"/>
  </r>
  <r>
    <x v="169"/>
    <x v="0"/>
  </r>
  <r>
    <x v="45"/>
    <x v="0"/>
  </r>
  <r>
    <x v="201"/>
    <x v="0"/>
  </r>
  <r>
    <x v="202"/>
    <x v="0"/>
  </r>
  <r>
    <x v="59"/>
    <x v="0"/>
  </r>
  <r>
    <x v="203"/>
    <x v="0"/>
  </r>
  <r>
    <x v="183"/>
    <x v="0"/>
  </r>
  <r>
    <x v="140"/>
    <x v="0"/>
  </r>
  <r>
    <x v="124"/>
    <x v="0"/>
  </r>
  <r>
    <x v="204"/>
    <x v="0"/>
  </r>
  <r>
    <x v="129"/>
    <x v="0"/>
  </r>
  <r>
    <x v="177"/>
    <x v="0"/>
  </r>
  <r>
    <x v="205"/>
    <x v="0"/>
  </r>
  <r>
    <x v="45"/>
    <x v="0"/>
  </r>
  <r>
    <x v="206"/>
    <x v="0"/>
  </r>
  <r>
    <x v="207"/>
    <x v="0"/>
  </r>
  <r>
    <x v="147"/>
    <x v="0"/>
  </r>
  <r>
    <x v="59"/>
    <x v="0"/>
  </r>
  <r>
    <x v="25"/>
    <x v="0"/>
  </r>
  <r>
    <x v="208"/>
    <x v="0"/>
  </r>
  <r>
    <x v="100"/>
    <x v="0"/>
  </r>
  <r>
    <x v="209"/>
    <x v="0"/>
  </r>
  <r>
    <x v="210"/>
    <x v="0"/>
  </r>
  <r>
    <x v="63"/>
    <x v="0"/>
  </r>
  <r>
    <x v="142"/>
    <x v="0"/>
  </r>
  <r>
    <x v="47"/>
    <x v="0"/>
  </r>
  <r>
    <x v="211"/>
    <x v="0"/>
  </r>
  <r>
    <x v="144"/>
    <x v="0"/>
  </r>
  <r>
    <x v="146"/>
    <x v="0"/>
  </r>
  <r>
    <x v="212"/>
    <x v="0"/>
  </r>
  <r>
    <x v="213"/>
    <x v="0"/>
  </r>
  <r>
    <x v="62"/>
    <x v="0"/>
  </r>
  <r>
    <x v="129"/>
    <x v="0"/>
  </r>
  <r>
    <x v="214"/>
    <x v="0"/>
  </r>
  <r>
    <x v="215"/>
    <x v="0"/>
  </r>
  <r>
    <x v="216"/>
    <x v="0"/>
  </r>
  <r>
    <x v="64"/>
    <x v="0"/>
  </r>
  <r>
    <x v="98"/>
    <x v="0"/>
  </r>
  <r>
    <x v="217"/>
    <x v="0"/>
  </r>
  <r>
    <x v="218"/>
    <x v="0"/>
  </r>
  <r>
    <x v="126"/>
    <x v="0"/>
  </r>
  <r>
    <x v="218"/>
    <x v="0"/>
  </r>
  <r>
    <x v="219"/>
    <x v="0"/>
  </r>
  <r>
    <x v="38"/>
    <x v="0"/>
  </r>
  <r>
    <x v="220"/>
    <x v="0"/>
  </r>
  <r>
    <x v="221"/>
    <x v="0"/>
  </r>
  <r>
    <x v="222"/>
    <x v="0"/>
  </r>
  <r>
    <x v="197"/>
    <x v="0"/>
  </r>
  <r>
    <x v="223"/>
    <x v="0"/>
  </r>
  <r>
    <x v="121"/>
    <x v="0"/>
  </r>
  <r>
    <x v="2"/>
    <x v="0"/>
  </r>
  <r>
    <x v="111"/>
    <x v="0"/>
  </r>
  <r>
    <x v="28"/>
    <x v="0"/>
  </r>
  <r>
    <x v="8"/>
    <x v="0"/>
  </r>
  <r>
    <x v="75"/>
    <x v="0"/>
  </r>
  <r>
    <x v="30"/>
    <x v="0"/>
  </r>
  <r>
    <x v="224"/>
    <x v="0"/>
  </r>
  <r>
    <x v="166"/>
    <x v="0"/>
  </r>
  <r>
    <x v="225"/>
    <x v="0"/>
  </r>
  <r>
    <x v="65"/>
    <x v="0"/>
  </r>
  <r>
    <x v="26"/>
    <x v="0"/>
  </r>
  <r>
    <x v="226"/>
    <x v="0"/>
  </r>
  <r>
    <x v="129"/>
    <x v="0"/>
  </r>
  <r>
    <x v="57"/>
    <x v="0"/>
  </r>
  <r>
    <x v="227"/>
    <x v="0"/>
  </r>
  <r>
    <x v="122"/>
    <x v="0"/>
  </r>
  <r>
    <x v="228"/>
    <x v="0"/>
  </r>
  <r>
    <x v="229"/>
    <x v="0"/>
  </r>
  <r>
    <x v="230"/>
    <x v="0"/>
  </r>
  <r>
    <x v="231"/>
    <x v="0"/>
  </r>
  <r>
    <x v="160"/>
    <x v="0"/>
  </r>
  <r>
    <x v="232"/>
    <x v="0"/>
  </r>
  <r>
    <x v="7"/>
    <x v="0"/>
  </r>
  <r>
    <x v="170"/>
    <x v="0"/>
  </r>
  <r>
    <x v="233"/>
    <x v="0"/>
  </r>
  <r>
    <x v="225"/>
    <x v="0"/>
  </r>
  <r>
    <x v="183"/>
    <x v="0"/>
  </r>
  <r>
    <x v="233"/>
    <x v="0"/>
  </r>
  <r>
    <x v="25"/>
    <x v="0"/>
  </r>
  <r>
    <x v="25"/>
    <x v="0"/>
  </r>
  <r>
    <x v="234"/>
    <x v="0"/>
  </r>
  <r>
    <x v="235"/>
    <x v="0"/>
  </r>
  <r>
    <x v="144"/>
    <x v="0"/>
  </r>
  <r>
    <x v="143"/>
    <x v="0"/>
  </r>
  <r>
    <x v="236"/>
    <x v="0"/>
  </r>
  <r>
    <x v="100"/>
    <x v="0"/>
  </r>
  <r>
    <x v="125"/>
    <x v="0"/>
  </r>
  <r>
    <x v="130"/>
    <x v="0"/>
  </r>
  <r>
    <x v="190"/>
    <x v="0"/>
  </r>
  <r>
    <x v="35"/>
    <x v="0"/>
  </r>
  <r>
    <x v="1"/>
    <x v="0"/>
  </r>
  <r>
    <x v="237"/>
    <x v="0"/>
  </r>
  <r>
    <x v="113"/>
    <x v="0"/>
  </r>
  <r>
    <x v="238"/>
    <x v="0"/>
  </r>
  <r>
    <x v="86"/>
    <x v="0"/>
  </r>
  <r>
    <x v="11"/>
    <x v="0"/>
  </r>
  <r>
    <x v="239"/>
    <x v="0"/>
  </r>
  <r>
    <x v="240"/>
    <x v="0"/>
  </r>
  <r>
    <x v="241"/>
    <x v="0"/>
  </r>
  <r>
    <x v="116"/>
    <x v="0"/>
  </r>
  <r>
    <x v="242"/>
    <x v="0"/>
  </r>
  <r>
    <x v="243"/>
    <x v="0"/>
  </r>
  <r>
    <x v="33"/>
    <x v="0"/>
  </r>
  <r>
    <x v="126"/>
    <x v="0"/>
  </r>
  <r>
    <x v="137"/>
    <x v="0"/>
  </r>
  <r>
    <x v="40"/>
    <x v="0"/>
  </r>
  <r>
    <x v="52"/>
    <x v="0"/>
  </r>
  <r>
    <x v="244"/>
    <x v="0"/>
  </r>
  <r>
    <x v="215"/>
    <x v="0"/>
  </r>
  <r>
    <x v="53"/>
    <x v="0"/>
  </r>
  <r>
    <x v="94"/>
    <x v="0"/>
  </r>
  <r>
    <x v="245"/>
    <x v="0"/>
  </r>
  <r>
    <x v="129"/>
    <x v="0"/>
  </r>
  <r>
    <x v="246"/>
    <x v="0"/>
  </r>
  <r>
    <x v="247"/>
    <x v="0"/>
  </r>
  <r>
    <x v="248"/>
    <x v="0"/>
  </r>
  <r>
    <x v="249"/>
    <x v="0"/>
  </r>
  <r>
    <x v="68"/>
    <x v="0"/>
  </r>
  <r>
    <x v="127"/>
    <x v="0"/>
  </r>
  <r>
    <x v="250"/>
    <x v="0"/>
  </r>
  <r>
    <x v="240"/>
    <x v="0"/>
  </r>
  <r>
    <x v="80"/>
    <x v="0"/>
  </r>
  <r>
    <x v="202"/>
    <x v="0"/>
  </r>
  <r>
    <x v="85"/>
    <x v="0"/>
  </r>
  <r>
    <x v="251"/>
    <x v="0"/>
  </r>
  <r>
    <x v="64"/>
    <x v="0"/>
  </r>
  <r>
    <x v="194"/>
    <x v="0"/>
  </r>
  <r>
    <x v="252"/>
    <x v="0"/>
  </r>
  <r>
    <x v="7"/>
    <x v="0"/>
  </r>
  <r>
    <x v="104"/>
    <x v="0"/>
  </r>
  <r>
    <x v="246"/>
    <x v="0"/>
  </r>
  <r>
    <x v="217"/>
    <x v="0"/>
  </r>
  <r>
    <x v="253"/>
    <x v="0"/>
  </r>
  <r>
    <x v="247"/>
    <x v="0"/>
  </r>
  <r>
    <x v="254"/>
    <x v="0"/>
  </r>
  <r>
    <x v="222"/>
    <x v="0"/>
  </r>
  <r>
    <x v="99"/>
    <x v="0"/>
  </r>
  <r>
    <x v="78"/>
    <x v="0"/>
  </r>
  <r>
    <x v="204"/>
    <x v="0"/>
  </r>
  <r>
    <x v="195"/>
    <x v="0"/>
  </r>
  <r>
    <x v="249"/>
    <x v="0"/>
  </r>
  <r>
    <x v="255"/>
    <x v="0"/>
  </r>
  <r>
    <x v="256"/>
    <x v="0"/>
  </r>
  <r>
    <x v="257"/>
    <x v="0"/>
  </r>
  <r>
    <x v="258"/>
    <x v="0"/>
  </r>
  <r>
    <x v="259"/>
    <x v="0"/>
  </r>
  <r>
    <x v="202"/>
    <x v="0"/>
  </r>
  <r>
    <x v="143"/>
    <x v="0"/>
  </r>
  <r>
    <x v="40"/>
    <x v="0"/>
  </r>
  <r>
    <x v="260"/>
    <x v="0"/>
  </r>
  <r>
    <x v="261"/>
    <x v="0"/>
  </r>
  <r>
    <x v="19"/>
    <x v="0"/>
  </r>
  <r>
    <x v="48"/>
    <x v="0"/>
  </r>
  <r>
    <x v="177"/>
    <x v="0"/>
  </r>
  <r>
    <x v="131"/>
    <x v="0"/>
  </r>
  <r>
    <x v="262"/>
    <x v="0"/>
  </r>
  <r>
    <x v="74"/>
    <x v="0"/>
  </r>
  <r>
    <x v="153"/>
    <x v="0"/>
  </r>
  <r>
    <x v="263"/>
    <x v="0"/>
  </r>
  <r>
    <x v="264"/>
    <x v="0"/>
  </r>
  <r>
    <x v="6"/>
    <x v="0"/>
  </r>
  <r>
    <x v="234"/>
    <x v="0"/>
  </r>
  <r>
    <x v="91"/>
    <x v="0"/>
  </r>
  <r>
    <x v="37"/>
    <x v="0"/>
  </r>
  <r>
    <x v="127"/>
    <x v="0"/>
  </r>
  <r>
    <x v="47"/>
    <x v="0"/>
  </r>
  <r>
    <x v="218"/>
    <x v="0"/>
  </r>
  <r>
    <x v="119"/>
    <x v="0"/>
  </r>
  <r>
    <x v="258"/>
    <x v="0"/>
  </r>
  <r>
    <x v="212"/>
    <x v="0"/>
  </r>
  <r>
    <x v="248"/>
    <x v="0"/>
  </r>
  <r>
    <x v="265"/>
    <x v="0"/>
  </r>
  <r>
    <x v="241"/>
    <x v="0"/>
  </r>
  <r>
    <x v="236"/>
    <x v="0"/>
  </r>
  <r>
    <x v="255"/>
    <x v="0"/>
  </r>
  <r>
    <x v="117"/>
    <x v="0"/>
  </r>
  <r>
    <x v="146"/>
    <x v="0"/>
  </r>
  <r>
    <x v="266"/>
    <x v="0"/>
  </r>
  <r>
    <x v="267"/>
    <x v="0"/>
  </r>
  <r>
    <x v="268"/>
    <x v="0"/>
  </r>
  <r>
    <x v="120"/>
    <x v="0"/>
  </r>
  <r>
    <x v="269"/>
    <x v="0"/>
  </r>
  <r>
    <x v="194"/>
    <x v="0"/>
  </r>
  <r>
    <x v="270"/>
    <x v="0"/>
  </r>
  <r>
    <x v="11"/>
    <x v="0"/>
  </r>
  <r>
    <x v="195"/>
    <x v="0"/>
  </r>
  <r>
    <x v="134"/>
    <x v="0"/>
  </r>
  <r>
    <x v="236"/>
    <x v="0"/>
  </r>
  <r>
    <x v="67"/>
    <x v="0"/>
  </r>
  <r>
    <x v="155"/>
    <x v="0"/>
  </r>
  <r>
    <x v="154"/>
    <x v="0"/>
  </r>
  <r>
    <x v="271"/>
    <x v="0"/>
  </r>
  <r>
    <x v="272"/>
    <x v="0"/>
  </r>
  <r>
    <x v="273"/>
    <x v="0"/>
  </r>
  <r>
    <x v="135"/>
    <x v="0"/>
  </r>
  <r>
    <x v="274"/>
    <x v="0"/>
  </r>
  <r>
    <x v="46"/>
    <x v="0"/>
  </r>
  <r>
    <x v="178"/>
    <x v="0"/>
  </r>
  <r>
    <x v="275"/>
    <x v="0"/>
  </r>
  <r>
    <x v="276"/>
    <x v="0"/>
  </r>
  <r>
    <x v="171"/>
    <x v="0"/>
  </r>
  <r>
    <x v="140"/>
    <x v="0"/>
  </r>
  <r>
    <x v="104"/>
    <x v="0"/>
  </r>
  <r>
    <x v="277"/>
    <x v="0"/>
  </r>
  <r>
    <x v="120"/>
    <x v="0"/>
  </r>
  <r>
    <x v="278"/>
    <x v="0"/>
  </r>
  <r>
    <x v="279"/>
    <x v="0"/>
  </r>
  <r>
    <x v="280"/>
    <x v="0"/>
  </r>
  <r>
    <x v="208"/>
    <x v="0"/>
  </r>
  <r>
    <x v="122"/>
    <x v="0"/>
  </r>
  <r>
    <x v="37"/>
    <x v="0"/>
  </r>
  <r>
    <x v="141"/>
    <x v="0"/>
  </r>
  <r>
    <x v="158"/>
    <x v="0"/>
  </r>
  <r>
    <x v="281"/>
    <x v="0"/>
  </r>
  <r>
    <x v="282"/>
    <x v="0"/>
  </r>
  <r>
    <x v="283"/>
    <x v="0"/>
  </r>
  <r>
    <x v="179"/>
    <x v="0"/>
  </r>
  <r>
    <x v="266"/>
    <x v="0"/>
  </r>
  <r>
    <x v="131"/>
    <x v="0"/>
  </r>
  <r>
    <x v="284"/>
    <x v="0"/>
  </r>
  <r>
    <x v="285"/>
    <x v="0"/>
  </r>
  <r>
    <x v="113"/>
    <x v="0"/>
  </r>
  <r>
    <x v="194"/>
    <x v="0"/>
  </r>
  <r>
    <x v="11"/>
    <x v="0"/>
  </r>
  <r>
    <x v="286"/>
    <x v="0"/>
  </r>
  <r>
    <x v="270"/>
    <x v="0"/>
  </r>
  <r>
    <x v="64"/>
    <x v="0"/>
  </r>
  <r>
    <x v="104"/>
    <x v="0"/>
  </r>
  <r>
    <x v="7"/>
    <x v="0"/>
  </r>
  <r>
    <x v="16"/>
    <x v="0"/>
  </r>
  <r>
    <x v="130"/>
    <x v="0"/>
  </r>
  <r>
    <x v="164"/>
    <x v="0"/>
  </r>
  <r>
    <x v="199"/>
    <x v="0"/>
  </r>
  <r>
    <x v="227"/>
    <x v="0"/>
  </r>
  <r>
    <x v="223"/>
    <x v="0"/>
  </r>
  <r>
    <x v="93"/>
    <x v="0"/>
  </r>
  <r>
    <x v="196"/>
    <x v="0"/>
  </r>
  <r>
    <x v="160"/>
    <x v="0"/>
  </r>
  <r>
    <x v="177"/>
    <x v="0"/>
  </r>
  <r>
    <x v="115"/>
    <x v="0"/>
  </r>
  <r>
    <x v="196"/>
    <x v="0"/>
  </r>
  <r>
    <x v="287"/>
    <x v="0"/>
  </r>
  <r>
    <x v="276"/>
    <x v="0"/>
  </r>
  <r>
    <x v="215"/>
    <x v="0"/>
  </r>
  <r>
    <x v="147"/>
    <x v="0"/>
  </r>
  <r>
    <x v="167"/>
    <x v="0"/>
  </r>
  <r>
    <x v="284"/>
    <x v="0"/>
  </r>
  <r>
    <x v="137"/>
    <x v="0"/>
  </r>
  <r>
    <x v="226"/>
    <x v="0"/>
  </r>
  <r>
    <x v="288"/>
    <x v="0"/>
  </r>
  <r>
    <x v="253"/>
    <x v="0"/>
  </r>
  <r>
    <x v="113"/>
    <x v="0"/>
  </r>
  <r>
    <x v="2"/>
    <x v="0"/>
  </r>
  <r>
    <x v="289"/>
    <x v="0"/>
  </r>
  <r>
    <x v="228"/>
    <x v="0"/>
  </r>
  <r>
    <x v="166"/>
    <x v="0"/>
  </r>
  <r>
    <x v="290"/>
    <x v="0"/>
  </r>
  <r>
    <x v="265"/>
    <x v="0"/>
  </r>
  <r>
    <x v="45"/>
    <x v="0"/>
  </r>
  <r>
    <x v="278"/>
    <x v="0"/>
  </r>
  <r>
    <x v="148"/>
    <x v="0"/>
  </r>
  <r>
    <x v="156"/>
    <x v="0"/>
  </r>
  <r>
    <x v="274"/>
    <x v="0"/>
  </r>
  <r>
    <x v="111"/>
    <x v="0"/>
  </r>
  <r>
    <x v="239"/>
    <x v="0"/>
  </r>
  <r>
    <x v="233"/>
    <x v="0"/>
  </r>
  <r>
    <x v="291"/>
    <x v="0"/>
  </r>
  <r>
    <x v="285"/>
    <x v="0"/>
  </r>
  <r>
    <x v="292"/>
    <x v="0"/>
  </r>
  <r>
    <x v="198"/>
    <x v="0"/>
  </r>
  <r>
    <x v="293"/>
    <x v="0"/>
  </r>
  <r>
    <x v="101"/>
    <x v="0"/>
  </r>
  <r>
    <x v="294"/>
    <x v="0"/>
  </r>
  <r>
    <x v="226"/>
    <x v="0"/>
  </r>
  <r>
    <x v="122"/>
    <x v="0"/>
  </r>
  <r>
    <x v="295"/>
    <x v="0"/>
  </r>
  <r>
    <x v="296"/>
    <x v="0"/>
  </r>
  <r>
    <x v="111"/>
    <x v="0"/>
  </r>
  <r>
    <x v="60"/>
    <x v="0"/>
  </r>
  <r>
    <x v="218"/>
    <x v="0"/>
  </r>
  <r>
    <x v="297"/>
    <x v="0"/>
  </r>
  <r>
    <x v="6"/>
    <x v="0"/>
  </r>
  <r>
    <x v="86"/>
    <x v="0"/>
  </r>
  <r>
    <x v="9"/>
    <x v="0"/>
  </r>
  <r>
    <x v="298"/>
    <x v="0"/>
  </r>
  <r>
    <x v="288"/>
    <x v="0"/>
  </r>
  <r>
    <x v="38"/>
    <x v="0"/>
  </r>
  <r>
    <x v="220"/>
    <x v="0"/>
  </r>
  <r>
    <x v="121"/>
    <x v="0"/>
  </r>
  <r>
    <x v="56"/>
    <x v="0"/>
  </r>
  <r>
    <x v="131"/>
    <x v="0"/>
  </r>
  <r>
    <x v="299"/>
    <x v="0"/>
  </r>
  <r>
    <x v="275"/>
    <x v="0"/>
  </r>
  <r>
    <x v="257"/>
    <x v="0"/>
  </r>
  <r>
    <x v="211"/>
    <x v="0"/>
  </r>
  <r>
    <x v="27"/>
    <x v="0"/>
  </r>
  <r>
    <x v="300"/>
    <x v="0"/>
  </r>
  <r>
    <x v="130"/>
    <x v="0"/>
  </r>
  <r>
    <x v="193"/>
    <x v="0"/>
  </r>
  <r>
    <x v="207"/>
    <x v="0"/>
  </r>
  <r>
    <x v="301"/>
    <x v="0"/>
  </r>
  <r>
    <x v="6"/>
    <x v="0"/>
  </r>
  <r>
    <x v="56"/>
    <x v="0"/>
  </r>
  <r>
    <x v="58"/>
    <x v="0"/>
  </r>
  <r>
    <x v="128"/>
    <x v="0"/>
  </r>
  <r>
    <x v="302"/>
    <x v="0"/>
  </r>
  <r>
    <x v="77"/>
    <x v="0"/>
  </r>
  <r>
    <x v="87"/>
    <x v="0"/>
  </r>
  <r>
    <x v="254"/>
    <x v="0"/>
  </r>
  <r>
    <x v="4"/>
    <x v="0"/>
  </r>
  <r>
    <x v="196"/>
    <x v="0"/>
  </r>
  <r>
    <x v="5"/>
    <x v="0"/>
  </r>
  <r>
    <x v="247"/>
    <x v="0"/>
  </r>
  <r>
    <x v="67"/>
    <x v="0"/>
  </r>
  <r>
    <x v="246"/>
    <x v="0"/>
  </r>
  <r>
    <x v="182"/>
    <x v="0"/>
  </r>
  <r>
    <x v="86"/>
    <x v="0"/>
  </r>
  <r>
    <x v="79"/>
    <x v="0"/>
  </r>
  <r>
    <x v="170"/>
    <x v="0"/>
  </r>
  <r>
    <x v="303"/>
    <x v="0"/>
  </r>
  <r>
    <x v="303"/>
    <x v="0"/>
  </r>
  <r>
    <x v="304"/>
    <x v="0"/>
  </r>
  <r>
    <x v="117"/>
    <x v="0"/>
  </r>
  <r>
    <x v="254"/>
    <x v="0"/>
  </r>
  <r>
    <x v="185"/>
    <x v="0"/>
  </r>
  <r>
    <x v="234"/>
    <x v="0"/>
  </r>
  <r>
    <x v="305"/>
    <x v="0"/>
  </r>
  <r>
    <x v="141"/>
    <x v="0"/>
  </r>
  <r>
    <x v="306"/>
    <x v="0"/>
  </r>
  <r>
    <x v="6"/>
    <x v="0"/>
  </r>
  <r>
    <x v="144"/>
    <x v="0"/>
  </r>
  <r>
    <x v="9"/>
    <x v="0"/>
  </r>
  <r>
    <x v="231"/>
    <x v="0"/>
  </r>
  <r>
    <x v="307"/>
    <x v="0"/>
  </r>
  <r>
    <x v="149"/>
    <x v="0"/>
  </r>
  <r>
    <x v="194"/>
    <x v="0"/>
  </r>
  <r>
    <x v="229"/>
    <x v="0"/>
  </r>
  <r>
    <x v="308"/>
    <x v="0"/>
  </r>
  <r>
    <x v="208"/>
    <x v="0"/>
  </r>
  <r>
    <x v="69"/>
    <x v="0"/>
  </r>
  <r>
    <x v="245"/>
    <x v="0"/>
  </r>
  <r>
    <x v="50"/>
    <x v="0"/>
  </r>
  <r>
    <x v="132"/>
    <x v="0"/>
  </r>
  <r>
    <x v="196"/>
    <x v="0"/>
  </r>
  <r>
    <x v="205"/>
    <x v="0"/>
  </r>
  <r>
    <x v="15"/>
    <x v="0"/>
  </r>
  <r>
    <x v="101"/>
    <x v="0"/>
  </r>
  <r>
    <x v="208"/>
    <x v="0"/>
  </r>
  <r>
    <x v="309"/>
    <x v="0"/>
  </r>
  <r>
    <x v="116"/>
    <x v="0"/>
  </r>
  <r>
    <x v="143"/>
    <x v="0"/>
  </r>
  <r>
    <x v="52"/>
    <x v="0"/>
  </r>
  <r>
    <x v="47"/>
    <x v="0"/>
  </r>
  <r>
    <x v="280"/>
    <x v="0"/>
  </r>
  <r>
    <x v="111"/>
    <x v="0"/>
  </r>
  <r>
    <x v="257"/>
    <x v="0"/>
  </r>
  <r>
    <x v="41"/>
    <x v="0"/>
  </r>
  <r>
    <x v="310"/>
    <x v="0"/>
  </r>
  <r>
    <x v="311"/>
    <x v="0"/>
  </r>
  <r>
    <x v="33"/>
    <x v="0"/>
  </r>
  <r>
    <x v="98"/>
    <x v="0"/>
  </r>
  <r>
    <x v="312"/>
    <x v="0"/>
  </r>
  <r>
    <x v="260"/>
    <x v="0"/>
  </r>
  <r>
    <x v="289"/>
    <x v="0"/>
  </r>
  <r>
    <x v="240"/>
    <x v="0"/>
  </r>
  <r>
    <x v="33"/>
    <x v="0"/>
  </r>
  <r>
    <x v="269"/>
    <x v="0"/>
  </r>
  <r>
    <x v="152"/>
    <x v="0"/>
  </r>
  <r>
    <x v="249"/>
    <x v="0"/>
  </r>
  <r>
    <x v="118"/>
    <x v="0"/>
  </r>
  <r>
    <x v="50"/>
    <x v="0"/>
  </r>
  <r>
    <x v="0"/>
    <x v="0"/>
  </r>
  <r>
    <x v="67"/>
    <x v="0"/>
  </r>
  <r>
    <x v="172"/>
    <x v="0"/>
  </r>
  <r>
    <x v="313"/>
    <x v="0"/>
  </r>
  <r>
    <x v="314"/>
    <x v="0"/>
  </r>
  <r>
    <x v="305"/>
    <x v="0"/>
  </r>
  <r>
    <x v="315"/>
    <x v="0"/>
  </r>
  <r>
    <x v="205"/>
    <x v="0"/>
  </r>
  <r>
    <x v="35"/>
    <x v="0"/>
  </r>
  <r>
    <x v="311"/>
    <x v="0"/>
  </r>
  <r>
    <x v="99"/>
    <x v="0"/>
  </r>
  <r>
    <x v="257"/>
    <x v="0"/>
  </r>
  <r>
    <x v="189"/>
    <x v="0"/>
  </r>
  <r>
    <x v="279"/>
    <x v="0"/>
  </r>
  <r>
    <x v="275"/>
    <x v="0"/>
  </r>
  <r>
    <x v="0"/>
    <x v="0"/>
  </r>
  <r>
    <x v="316"/>
    <x v="0"/>
  </r>
  <r>
    <x v="182"/>
    <x v="0"/>
  </r>
  <r>
    <x v="313"/>
    <x v="0"/>
  </r>
  <r>
    <x v="317"/>
    <x v="0"/>
  </r>
  <r>
    <x v="303"/>
    <x v="0"/>
  </r>
  <r>
    <x v="172"/>
    <x v="0"/>
  </r>
  <r>
    <x v="80"/>
    <x v="0"/>
  </r>
  <r>
    <x v="46"/>
    <x v="0"/>
  </r>
  <r>
    <x v="318"/>
    <x v="0"/>
  </r>
  <r>
    <x v="86"/>
    <x v="0"/>
  </r>
  <r>
    <x v="231"/>
    <x v="0"/>
  </r>
  <r>
    <x v="109"/>
    <x v="0"/>
  </r>
  <r>
    <x v="174"/>
    <x v="0"/>
  </r>
  <r>
    <x v="234"/>
    <x v="0"/>
  </r>
  <r>
    <x v="272"/>
    <x v="0"/>
  </r>
  <r>
    <x v="319"/>
    <x v="0"/>
  </r>
  <r>
    <x v="17"/>
    <x v="0"/>
  </r>
  <r>
    <x v="232"/>
    <x v="0"/>
  </r>
  <r>
    <x v="264"/>
    <x v="0"/>
  </r>
  <r>
    <x v="320"/>
    <x v="0"/>
  </r>
  <r>
    <x v="321"/>
    <x v="0"/>
  </r>
  <r>
    <x v="207"/>
    <x v="0"/>
  </r>
  <r>
    <x v="35"/>
    <x v="0"/>
  </r>
  <r>
    <x v="322"/>
    <x v="0"/>
  </r>
  <r>
    <x v="323"/>
    <x v="0"/>
  </r>
  <r>
    <x v="262"/>
    <x v="0"/>
  </r>
  <r>
    <x v="322"/>
    <x v="0"/>
  </r>
  <r>
    <x v="292"/>
    <x v="0"/>
  </r>
  <r>
    <x v="80"/>
    <x v="0"/>
  </r>
  <r>
    <x v="142"/>
    <x v="0"/>
  </r>
  <r>
    <x v="157"/>
    <x v="0"/>
  </r>
  <r>
    <x v="288"/>
    <x v="0"/>
  </r>
  <r>
    <x v="324"/>
    <x v="0"/>
  </r>
  <r>
    <x v="325"/>
    <x v="0"/>
  </r>
  <r>
    <x v="121"/>
    <x v="0"/>
  </r>
  <r>
    <x v="324"/>
    <x v="0"/>
  </r>
  <r>
    <x v="36"/>
    <x v="0"/>
  </r>
  <r>
    <x v="253"/>
    <x v="0"/>
  </r>
  <r>
    <x v="147"/>
    <x v="0"/>
  </r>
  <r>
    <x v="98"/>
    <x v="0"/>
  </r>
  <r>
    <x v="245"/>
    <x v="0"/>
  </r>
  <r>
    <x v="326"/>
    <x v="0"/>
  </r>
  <r>
    <x v="27"/>
    <x v="0"/>
  </r>
  <r>
    <x v="189"/>
    <x v="0"/>
  </r>
  <r>
    <x v="257"/>
    <x v="0"/>
  </r>
  <r>
    <x v="51"/>
    <x v="0"/>
  </r>
  <r>
    <x v="219"/>
    <x v="0"/>
  </r>
  <r>
    <x v="61"/>
    <x v="0"/>
  </r>
  <r>
    <x v="314"/>
    <x v="0"/>
  </r>
  <r>
    <x v="327"/>
    <x v="0"/>
  </r>
  <r>
    <x v="165"/>
    <x v="0"/>
  </r>
  <r>
    <x v="73"/>
    <x v="0"/>
  </r>
  <r>
    <x v="313"/>
    <x v="0"/>
  </r>
  <r>
    <x v="318"/>
    <x v="0"/>
  </r>
  <r>
    <x v="105"/>
    <x v="0"/>
  </r>
  <r>
    <x v="240"/>
    <x v="0"/>
  </r>
  <r>
    <x v="108"/>
    <x v="0"/>
  </r>
  <r>
    <x v="253"/>
    <x v="0"/>
  </r>
  <r>
    <x v="198"/>
    <x v="0"/>
  </r>
  <r>
    <x v="328"/>
    <x v="0"/>
  </r>
  <r>
    <x v="224"/>
    <x v="0"/>
  </r>
  <r>
    <x v="291"/>
    <x v="0"/>
  </r>
  <r>
    <x v="24"/>
    <x v="0"/>
  </r>
  <r>
    <x v="209"/>
    <x v="0"/>
  </r>
  <r>
    <x v="9"/>
    <x v="0"/>
  </r>
  <r>
    <x v="271"/>
    <x v="0"/>
  </r>
  <r>
    <x v="329"/>
    <x v="0"/>
  </r>
  <r>
    <x v="205"/>
    <x v="0"/>
  </r>
  <r>
    <x v="330"/>
    <x v="0"/>
  </r>
  <r>
    <x v="86"/>
    <x v="0"/>
  </r>
  <r>
    <x v="331"/>
    <x v="0"/>
  </r>
  <r>
    <x v="332"/>
    <x v="0"/>
  </r>
  <r>
    <x v="139"/>
    <x v="0"/>
  </r>
  <r>
    <x v="333"/>
    <x v="0"/>
  </r>
  <r>
    <x v="323"/>
    <x v="0"/>
  </r>
  <r>
    <x v="166"/>
    <x v="0"/>
  </r>
  <r>
    <x v="209"/>
    <x v="0"/>
  </r>
  <r>
    <x v="200"/>
    <x v="0"/>
  </r>
  <r>
    <x v="169"/>
    <x v="0"/>
  </r>
  <r>
    <x v="1"/>
    <x v="0"/>
  </r>
  <r>
    <x v="81"/>
    <x v="0"/>
  </r>
  <r>
    <x v="242"/>
    <x v="0"/>
  </r>
  <r>
    <x v="104"/>
    <x v="0"/>
  </r>
  <r>
    <x v="74"/>
    <x v="0"/>
  </r>
  <r>
    <x v="69"/>
    <x v="0"/>
  </r>
  <r>
    <x v="43"/>
    <x v="0"/>
  </r>
  <r>
    <x v="227"/>
    <x v="0"/>
  </r>
  <r>
    <x v="144"/>
    <x v="0"/>
  </r>
  <r>
    <x v="39"/>
    <x v="0"/>
  </r>
  <r>
    <x v="139"/>
    <x v="0"/>
  </r>
  <r>
    <x v="111"/>
    <x v="0"/>
  </r>
  <r>
    <x v="249"/>
    <x v="0"/>
  </r>
  <r>
    <x v="129"/>
    <x v="0"/>
  </r>
  <r>
    <x v="149"/>
    <x v="0"/>
  </r>
  <r>
    <x v="31"/>
    <x v="0"/>
  </r>
  <r>
    <x v="105"/>
    <x v="0"/>
  </r>
  <r>
    <x v="242"/>
    <x v="0"/>
  </r>
  <r>
    <x v="309"/>
    <x v="0"/>
  </r>
  <r>
    <x v="116"/>
    <x v="0"/>
  </r>
  <r>
    <x v="162"/>
    <x v="0"/>
  </r>
  <r>
    <x v="334"/>
    <x v="0"/>
  </r>
  <r>
    <x v="242"/>
    <x v="0"/>
  </r>
  <r>
    <x v="52"/>
    <x v="0"/>
  </r>
  <r>
    <x v="60"/>
    <x v="0"/>
  </r>
  <r>
    <x v="335"/>
    <x v="0"/>
  </r>
  <r>
    <x v="85"/>
    <x v="0"/>
  </r>
  <r>
    <x v="336"/>
    <x v="0"/>
  </r>
  <r>
    <x v="326"/>
    <x v="0"/>
  </r>
  <r>
    <x v="105"/>
    <x v="0"/>
  </r>
  <r>
    <x v="329"/>
    <x v="0"/>
  </r>
  <r>
    <x v="205"/>
    <x v="0"/>
  </r>
  <r>
    <x v="82"/>
    <x v="0"/>
  </r>
  <r>
    <x v="36"/>
    <x v="0"/>
  </r>
  <r>
    <x v="297"/>
    <x v="0"/>
  </r>
  <r>
    <x v="37"/>
    <x v="0"/>
  </r>
  <r>
    <x v="337"/>
    <x v="0"/>
  </r>
  <r>
    <x v="249"/>
    <x v="0"/>
  </r>
  <r>
    <x v="205"/>
    <x v="0"/>
  </r>
  <r>
    <x v="96"/>
    <x v="0"/>
  </r>
  <r>
    <x v="338"/>
    <x v="0"/>
  </r>
  <r>
    <x v="208"/>
    <x v="0"/>
  </r>
  <r>
    <x v="216"/>
    <x v="0"/>
  </r>
  <r>
    <x v="62"/>
    <x v="0"/>
  </r>
  <r>
    <x v="245"/>
    <x v="0"/>
  </r>
  <r>
    <x v="287"/>
    <x v="0"/>
  </r>
  <r>
    <x v="89"/>
    <x v="0"/>
  </r>
  <r>
    <x v="26"/>
    <x v="0"/>
  </r>
  <r>
    <x v="181"/>
    <x v="0"/>
  </r>
  <r>
    <x v="129"/>
    <x v="0"/>
  </r>
  <r>
    <x v="29"/>
    <x v="0"/>
  </r>
  <r>
    <x v="9"/>
    <x v="0"/>
  </r>
  <r>
    <x v="37"/>
    <x v="0"/>
  </r>
  <r>
    <x v="339"/>
    <x v="0"/>
  </r>
  <r>
    <x v="300"/>
    <x v="0"/>
  </r>
  <r>
    <x v="169"/>
    <x v="0"/>
  </r>
  <r>
    <x v="191"/>
    <x v="0"/>
  </r>
  <r>
    <x v="21"/>
    <x v="0"/>
  </r>
  <r>
    <x v="208"/>
    <x v="0"/>
  </r>
  <r>
    <x v="340"/>
    <x v="0"/>
  </r>
  <r>
    <x v="341"/>
    <x v="0"/>
  </r>
  <r>
    <x v="342"/>
    <x v="0"/>
  </r>
  <r>
    <x v="106"/>
    <x v="0"/>
  </r>
  <r>
    <x v="320"/>
    <x v="0"/>
  </r>
  <r>
    <x v="298"/>
    <x v="0"/>
  </r>
  <r>
    <x v="93"/>
    <x v="0"/>
  </r>
  <r>
    <x v="141"/>
    <x v="0"/>
  </r>
  <r>
    <x v="203"/>
    <x v="0"/>
  </r>
  <r>
    <x v="276"/>
    <x v="0"/>
  </r>
  <r>
    <x v="299"/>
    <x v="0"/>
  </r>
  <r>
    <x v="261"/>
    <x v="0"/>
  </r>
  <r>
    <x v="12"/>
    <x v="0"/>
  </r>
  <r>
    <x v="343"/>
    <x v="0"/>
  </r>
  <r>
    <x v="235"/>
    <x v="0"/>
  </r>
  <r>
    <x v="100"/>
    <x v="0"/>
  </r>
  <r>
    <x v="289"/>
    <x v="0"/>
  </r>
  <r>
    <x v="325"/>
    <x v="0"/>
  </r>
  <r>
    <x v="255"/>
    <x v="0"/>
  </r>
  <r>
    <x v="244"/>
    <x v="0"/>
  </r>
  <r>
    <x v="160"/>
    <x v="0"/>
  </r>
  <r>
    <x v="252"/>
    <x v="0"/>
  </r>
  <r>
    <x v="60"/>
    <x v="0"/>
  </r>
  <r>
    <x v="174"/>
    <x v="0"/>
  </r>
  <r>
    <x v="337"/>
    <x v="0"/>
  </r>
  <r>
    <x v="155"/>
    <x v="0"/>
  </r>
  <r>
    <x v="155"/>
    <x v="0"/>
  </r>
  <r>
    <x v="146"/>
    <x v="0"/>
  </r>
  <r>
    <x v="106"/>
    <x v="0"/>
  </r>
  <r>
    <x v="198"/>
    <x v="0"/>
  </r>
  <r>
    <x v="276"/>
    <x v="0"/>
  </r>
  <r>
    <x v="162"/>
    <x v="0"/>
  </r>
  <r>
    <x v="33"/>
    <x v="0"/>
  </r>
  <r>
    <x v="278"/>
    <x v="0"/>
  </r>
  <r>
    <x v="45"/>
    <x v="0"/>
  </r>
  <r>
    <x v="25"/>
    <x v="0"/>
  </r>
  <r>
    <x v="344"/>
    <x v="0"/>
  </r>
  <r>
    <x v="125"/>
    <x v="0"/>
  </r>
  <r>
    <x v="166"/>
    <x v="0"/>
  </r>
  <r>
    <x v="218"/>
    <x v="0"/>
  </r>
  <r>
    <x v="272"/>
    <x v="0"/>
  </r>
  <r>
    <x v="35"/>
    <x v="0"/>
  </r>
  <r>
    <x v="49"/>
    <x v="0"/>
  </r>
  <r>
    <x v="81"/>
    <x v="0"/>
  </r>
  <r>
    <x v="65"/>
    <x v="0"/>
  </r>
  <r>
    <x v="97"/>
    <x v="0"/>
  </r>
  <r>
    <x v="345"/>
    <x v="0"/>
  </r>
  <r>
    <x v="67"/>
    <x v="0"/>
  </r>
  <r>
    <x v="41"/>
    <x v="0"/>
  </r>
  <r>
    <x v="258"/>
    <x v="0"/>
  </r>
  <r>
    <x v="1"/>
    <x v="0"/>
  </r>
  <r>
    <x v="94"/>
    <x v="0"/>
  </r>
  <r>
    <x v="114"/>
    <x v="0"/>
  </r>
  <r>
    <x v="219"/>
    <x v="0"/>
  </r>
  <r>
    <x v="180"/>
    <x v="0"/>
  </r>
  <r>
    <x v="48"/>
    <x v="0"/>
  </r>
  <r>
    <x v="115"/>
    <x v="0"/>
  </r>
  <r>
    <x v="164"/>
    <x v="0"/>
  </r>
  <r>
    <x v="195"/>
    <x v="0"/>
  </r>
  <r>
    <x v="140"/>
    <x v="0"/>
  </r>
  <r>
    <x v="224"/>
    <x v="0"/>
  </r>
  <r>
    <x v="99"/>
    <x v="0"/>
  </r>
  <r>
    <x v="71"/>
    <x v="0"/>
  </r>
  <r>
    <x v="69"/>
    <x v="0"/>
  </r>
  <r>
    <x v="262"/>
    <x v="0"/>
  </r>
  <r>
    <x v="60"/>
    <x v="0"/>
  </r>
  <r>
    <x v="263"/>
    <x v="0"/>
  </r>
  <r>
    <x v="303"/>
    <x v="0"/>
  </r>
  <r>
    <x v="295"/>
    <x v="0"/>
  </r>
  <r>
    <x v="45"/>
    <x v="0"/>
  </r>
  <r>
    <x v="80"/>
    <x v="0"/>
  </r>
  <r>
    <x v="67"/>
    <x v="0"/>
  </r>
  <r>
    <x v="346"/>
    <x v="0"/>
  </r>
  <r>
    <x v="136"/>
    <x v="0"/>
  </r>
  <r>
    <x v="270"/>
    <x v="0"/>
  </r>
  <r>
    <x v="347"/>
    <x v="0"/>
  </r>
  <r>
    <x v="348"/>
    <x v="0"/>
  </r>
  <r>
    <x v="310"/>
    <x v="0"/>
  </r>
  <r>
    <x v="93"/>
    <x v="0"/>
  </r>
  <r>
    <x v="349"/>
    <x v="0"/>
  </r>
  <r>
    <x v="63"/>
    <x v="0"/>
  </r>
  <r>
    <x v="342"/>
    <x v="0"/>
  </r>
  <r>
    <x v="143"/>
    <x v="0"/>
  </r>
  <r>
    <x v="208"/>
    <x v="0"/>
  </r>
  <r>
    <x v="91"/>
    <x v="0"/>
  </r>
  <r>
    <x v="80"/>
    <x v="0"/>
  </r>
  <r>
    <x v="11"/>
    <x v="0"/>
  </r>
  <r>
    <x v="42"/>
    <x v="0"/>
  </r>
  <r>
    <x v="296"/>
    <x v="0"/>
  </r>
  <r>
    <x v="329"/>
    <x v="0"/>
  </r>
  <r>
    <x v="105"/>
    <x v="0"/>
  </r>
  <r>
    <x v="274"/>
    <x v="0"/>
  </r>
  <r>
    <x v="249"/>
    <x v="0"/>
  </r>
  <r>
    <x v="31"/>
    <x v="0"/>
  </r>
  <r>
    <x v="113"/>
    <x v="0"/>
  </r>
  <r>
    <x v="77"/>
    <x v="0"/>
  </r>
  <r>
    <x v="350"/>
    <x v="0"/>
  </r>
  <r>
    <x v="43"/>
    <x v="0"/>
  </r>
  <r>
    <x v="328"/>
    <x v="0"/>
  </r>
  <r>
    <x v="343"/>
    <x v="0"/>
  </r>
  <r>
    <x v="210"/>
    <x v="0"/>
  </r>
  <r>
    <x v="351"/>
    <x v="0"/>
  </r>
  <r>
    <x v="352"/>
    <x v="0"/>
  </r>
  <r>
    <x v="352"/>
    <x v="0"/>
  </r>
  <r>
    <x v="4"/>
    <x v="0"/>
  </r>
  <r>
    <x v="26"/>
    <x v="0"/>
  </r>
  <r>
    <x v="299"/>
    <x v="0"/>
  </r>
  <r>
    <x v="253"/>
    <x v="0"/>
  </r>
  <r>
    <x v="7"/>
    <x v="0"/>
  </r>
  <r>
    <x v="133"/>
    <x v="0"/>
  </r>
  <r>
    <x v="179"/>
    <x v="0"/>
  </r>
  <r>
    <x v="170"/>
    <x v="0"/>
  </r>
  <r>
    <x v="353"/>
    <x v="0"/>
  </r>
  <r>
    <x v="255"/>
    <x v="0"/>
  </r>
  <r>
    <x v="331"/>
    <x v="0"/>
  </r>
  <r>
    <x v="333"/>
    <x v="0"/>
  </r>
  <r>
    <x v="223"/>
    <x v="0"/>
  </r>
  <r>
    <x v="172"/>
    <x v="0"/>
  </r>
  <r>
    <x v="349"/>
    <x v="0"/>
  </r>
  <r>
    <x v="259"/>
    <x v="0"/>
  </r>
  <r>
    <x v="31"/>
    <x v="0"/>
  </r>
  <r>
    <x v="354"/>
    <x v="0"/>
  </r>
  <r>
    <x v="327"/>
    <x v="0"/>
  </r>
  <r>
    <x v="64"/>
    <x v="0"/>
  </r>
  <r>
    <x v="32"/>
    <x v="0"/>
  </r>
  <r>
    <x v="26"/>
    <x v="0"/>
  </r>
  <r>
    <x v="99"/>
    <x v="0"/>
  </r>
  <r>
    <x v="355"/>
    <x v="0"/>
  </r>
  <r>
    <x v="46"/>
    <x v="0"/>
  </r>
  <r>
    <x v="330"/>
    <x v="0"/>
  </r>
  <r>
    <x v="1"/>
    <x v="0"/>
  </r>
  <r>
    <x v="308"/>
    <x v="0"/>
  </r>
  <r>
    <x v="110"/>
    <x v="0"/>
  </r>
  <r>
    <x v="356"/>
    <x v="0"/>
  </r>
  <r>
    <x v="170"/>
    <x v="0"/>
  </r>
  <r>
    <x v="30"/>
    <x v="0"/>
  </r>
  <r>
    <x v="273"/>
    <x v="0"/>
  </r>
  <r>
    <x v="225"/>
    <x v="0"/>
  </r>
  <r>
    <x v="273"/>
    <x v="0"/>
  </r>
  <r>
    <x v="51"/>
    <x v="0"/>
  </r>
  <r>
    <x v="327"/>
    <x v="0"/>
  </r>
  <r>
    <x v="158"/>
    <x v="0"/>
  </r>
  <r>
    <x v="334"/>
    <x v="0"/>
  </r>
  <r>
    <x v="22"/>
    <x v="0"/>
  </r>
  <r>
    <x v="32"/>
    <x v="0"/>
  </r>
  <r>
    <x v="27"/>
    <x v="0"/>
  </r>
  <r>
    <x v="226"/>
    <x v="0"/>
  </r>
  <r>
    <x v="215"/>
    <x v="0"/>
  </r>
  <r>
    <x v="251"/>
    <x v="0"/>
  </r>
  <r>
    <x v="244"/>
    <x v="0"/>
  </r>
  <r>
    <x v="185"/>
    <x v="0"/>
  </r>
  <r>
    <x v="56"/>
    <x v="0"/>
  </r>
  <r>
    <x v="231"/>
    <x v="0"/>
  </r>
  <r>
    <x v="27"/>
    <x v="0"/>
  </r>
  <r>
    <x v="53"/>
    <x v="0"/>
  </r>
  <r>
    <x v="293"/>
    <x v="0"/>
  </r>
  <r>
    <x v="280"/>
    <x v="0"/>
  </r>
  <r>
    <x v="357"/>
    <x v="0"/>
  </r>
  <r>
    <x v="352"/>
    <x v="0"/>
  </r>
  <r>
    <x v="35"/>
    <x v="0"/>
  </r>
  <r>
    <x v="219"/>
    <x v="0"/>
  </r>
  <r>
    <x v="32"/>
    <x v="0"/>
  </r>
  <r>
    <x v="229"/>
    <x v="0"/>
  </r>
  <r>
    <x v="24"/>
    <x v="0"/>
  </r>
  <r>
    <x v="294"/>
    <x v="0"/>
  </r>
  <r>
    <x v="198"/>
    <x v="0"/>
  </r>
  <r>
    <x v="235"/>
    <x v="0"/>
  </r>
  <r>
    <x v="230"/>
    <x v="0"/>
  </r>
  <r>
    <x v="290"/>
    <x v="0"/>
  </r>
  <r>
    <x v="46"/>
    <x v="0"/>
  </r>
  <r>
    <x v="172"/>
    <x v="0"/>
  </r>
  <r>
    <x v="260"/>
    <x v="0"/>
  </r>
  <r>
    <x v="223"/>
    <x v="0"/>
  </r>
  <r>
    <x v="43"/>
    <x v="0"/>
  </r>
  <r>
    <x v="22"/>
    <x v="0"/>
  </r>
  <r>
    <x v="341"/>
    <x v="0"/>
  </r>
  <r>
    <x v="358"/>
    <x v="0"/>
  </r>
  <r>
    <x v="190"/>
    <x v="0"/>
  </r>
  <r>
    <x v="111"/>
    <x v="0"/>
  </r>
  <r>
    <x v="16"/>
    <x v="0"/>
  </r>
  <r>
    <x v="289"/>
    <x v="0"/>
  </r>
  <r>
    <x v="15"/>
    <x v="0"/>
  </r>
  <r>
    <x v="214"/>
    <x v="0"/>
  </r>
  <r>
    <x v="181"/>
    <x v="0"/>
  </r>
  <r>
    <x v="294"/>
    <x v="0"/>
  </r>
  <r>
    <x v="359"/>
    <x v="0"/>
  </r>
  <r>
    <x v="184"/>
    <x v="0"/>
  </r>
  <r>
    <x v="299"/>
    <x v="0"/>
  </r>
  <r>
    <x v="322"/>
    <x v="0"/>
  </r>
  <r>
    <x v="360"/>
    <x v="0"/>
  </r>
  <r>
    <x v="320"/>
    <x v="0"/>
  </r>
  <r>
    <x v="92"/>
    <x v="0"/>
  </r>
  <r>
    <x v="297"/>
    <x v="0"/>
  </r>
  <r>
    <x v="134"/>
    <x v="0"/>
  </r>
  <r>
    <x v="201"/>
    <x v="0"/>
  </r>
  <r>
    <x v="192"/>
    <x v="0"/>
  </r>
  <r>
    <x v="21"/>
    <x v="0"/>
  </r>
  <r>
    <x v="301"/>
    <x v="0"/>
  </r>
  <r>
    <x v="361"/>
    <x v="0"/>
  </r>
  <r>
    <x v="162"/>
    <x v="0"/>
  </r>
  <r>
    <x v="7"/>
    <x v="0"/>
  </r>
  <r>
    <x v="260"/>
    <x v="0"/>
  </r>
  <r>
    <x v="217"/>
    <x v="0"/>
  </r>
  <r>
    <x v="321"/>
    <x v="0"/>
  </r>
  <r>
    <x v="276"/>
    <x v="1"/>
  </r>
  <r>
    <x v="341"/>
    <x v="1"/>
  </r>
  <r>
    <x v="101"/>
    <x v="1"/>
  </r>
  <r>
    <x v="197"/>
    <x v="1"/>
  </r>
  <r>
    <x v="317"/>
    <x v="1"/>
  </r>
  <r>
    <x v="100"/>
    <x v="1"/>
  </r>
  <r>
    <x v="248"/>
    <x v="1"/>
  </r>
  <r>
    <x v="296"/>
    <x v="1"/>
  </r>
  <r>
    <x v="269"/>
    <x v="1"/>
  </r>
  <r>
    <x v="41"/>
    <x v="1"/>
  </r>
  <r>
    <x v="278"/>
    <x v="1"/>
  </r>
  <r>
    <x v="207"/>
    <x v="1"/>
  </r>
  <r>
    <x v="62"/>
    <x v="1"/>
  </r>
  <r>
    <x v="218"/>
    <x v="1"/>
  </r>
  <r>
    <x v="39"/>
    <x v="1"/>
  </r>
  <r>
    <x v="101"/>
    <x v="1"/>
  </r>
  <r>
    <x v="255"/>
    <x v="1"/>
  </r>
  <r>
    <x v="109"/>
    <x v="1"/>
  </r>
  <r>
    <x v="312"/>
    <x v="1"/>
  </r>
  <r>
    <x v="47"/>
    <x v="1"/>
  </r>
  <r>
    <x v="333"/>
    <x v="1"/>
  </r>
  <r>
    <x v="11"/>
    <x v="1"/>
  </r>
  <r>
    <x v="275"/>
    <x v="1"/>
  </r>
  <r>
    <x v="7"/>
    <x v="1"/>
  </r>
  <r>
    <x v="170"/>
    <x v="1"/>
  </r>
  <r>
    <x v="305"/>
    <x v="1"/>
  </r>
  <r>
    <x v="181"/>
    <x v="1"/>
  </r>
  <r>
    <x v="215"/>
    <x v="1"/>
  </r>
  <r>
    <x v="279"/>
    <x v="1"/>
  </r>
  <r>
    <x v="293"/>
    <x v="1"/>
  </r>
  <r>
    <x v="178"/>
    <x v="1"/>
  </r>
  <r>
    <x v="140"/>
    <x v="1"/>
  </r>
  <r>
    <x v="183"/>
    <x v="1"/>
  </r>
  <r>
    <x v="257"/>
    <x v="1"/>
  </r>
  <r>
    <x v="91"/>
    <x v="1"/>
  </r>
  <r>
    <x v="311"/>
    <x v="1"/>
  </r>
  <r>
    <x v="167"/>
    <x v="1"/>
  </r>
  <r>
    <x v="181"/>
    <x v="1"/>
  </r>
  <r>
    <x v="347"/>
    <x v="1"/>
  </r>
  <r>
    <x v="150"/>
    <x v="1"/>
  </r>
  <r>
    <x v="113"/>
    <x v="1"/>
  </r>
  <r>
    <x v="121"/>
    <x v="1"/>
  </r>
  <r>
    <x v="312"/>
    <x v="1"/>
  </r>
  <r>
    <x v="206"/>
    <x v="1"/>
  </r>
  <r>
    <x v="103"/>
    <x v="1"/>
  </r>
  <r>
    <x v="74"/>
    <x v="1"/>
  </r>
  <r>
    <x v="46"/>
    <x v="1"/>
  </r>
  <r>
    <x v="254"/>
    <x v="1"/>
  </r>
  <r>
    <x v="15"/>
    <x v="1"/>
  </r>
  <r>
    <x v="11"/>
    <x v="1"/>
  </r>
  <r>
    <x v="69"/>
    <x v="1"/>
  </r>
  <r>
    <x v="106"/>
    <x v="1"/>
  </r>
  <r>
    <x v="134"/>
    <x v="1"/>
  </r>
  <r>
    <x v="89"/>
    <x v="1"/>
  </r>
  <r>
    <x v="67"/>
    <x v="1"/>
  </r>
  <r>
    <x v="60"/>
    <x v="1"/>
  </r>
  <r>
    <x v="7"/>
    <x v="1"/>
  </r>
  <r>
    <x v="1"/>
    <x v="1"/>
  </r>
  <r>
    <x v="160"/>
    <x v="1"/>
  </r>
  <r>
    <x v="257"/>
    <x v="1"/>
  </r>
  <r>
    <x v="141"/>
    <x v="1"/>
  </r>
  <r>
    <x v="122"/>
    <x v="1"/>
  </r>
  <r>
    <x v="303"/>
    <x v="1"/>
  </r>
  <r>
    <x v="100"/>
    <x v="1"/>
  </r>
  <r>
    <x v="111"/>
    <x v="1"/>
  </r>
  <r>
    <x v="77"/>
    <x v="1"/>
  </r>
  <r>
    <x v="35"/>
    <x v="1"/>
  </r>
  <r>
    <x v="231"/>
    <x v="1"/>
  </r>
  <r>
    <x v="82"/>
    <x v="1"/>
  </r>
  <r>
    <x v="320"/>
    <x v="1"/>
  </r>
  <r>
    <x v="52"/>
    <x v="1"/>
  </r>
  <r>
    <x v="223"/>
    <x v="1"/>
  </r>
  <r>
    <x v="266"/>
    <x v="1"/>
  </r>
  <r>
    <x v="345"/>
    <x v="1"/>
  </r>
  <r>
    <x v="166"/>
    <x v="1"/>
  </r>
  <r>
    <x v="143"/>
    <x v="1"/>
  </r>
  <r>
    <x v="189"/>
    <x v="1"/>
  </r>
  <r>
    <x v="222"/>
    <x v="1"/>
  </r>
  <r>
    <x v="46"/>
    <x v="1"/>
  </r>
  <r>
    <x v="83"/>
    <x v="1"/>
  </r>
  <r>
    <x v="135"/>
    <x v="1"/>
  </r>
  <r>
    <x v="218"/>
    <x v="1"/>
  </r>
  <r>
    <x v="195"/>
    <x v="1"/>
  </r>
  <r>
    <x v="143"/>
    <x v="1"/>
  </r>
  <r>
    <x v="254"/>
    <x v="1"/>
  </r>
  <r>
    <x v="334"/>
    <x v="1"/>
  </r>
  <r>
    <x v="71"/>
    <x v="1"/>
  </r>
  <r>
    <x v="160"/>
    <x v="1"/>
  </r>
  <r>
    <x v="220"/>
    <x v="1"/>
  </r>
  <r>
    <x v="88"/>
    <x v="1"/>
  </r>
  <r>
    <x v="60"/>
    <x v="1"/>
  </r>
  <r>
    <x v="131"/>
    <x v="1"/>
  </r>
  <r>
    <x v="11"/>
    <x v="1"/>
  </r>
  <r>
    <x v="180"/>
    <x v="1"/>
  </r>
  <r>
    <x v="56"/>
    <x v="1"/>
  </r>
  <r>
    <x v="38"/>
    <x v="1"/>
  </r>
  <r>
    <x v="320"/>
    <x v="1"/>
  </r>
  <r>
    <x v="117"/>
    <x v="1"/>
  </r>
  <r>
    <x v="153"/>
    <x v="1"/>
  </r>
  <r>
    <x v="93"/>
    <x v="1"/>
  </r>
  <r>
    <x v="132"/>
    <x v="1"/>
  </r>
  <r>
    <x v="166"/>
    <x v="1"/>
  </r>
  <r>
    <x v="109"/>
    <x v="1"/>
  </r>
  <r>
    <x v="154"/>
    <x v="1"/>
  </r>
  <r>
    <x v="118"/>
    <x v="1"/>
  </r>
  <r>
    <x v="57"/>
    <x v="1"/>
  </r>
  <r>
    <x v="94"/>
    <x v="1"/>
  </r>
  <r>
    <x v="6"/>
    <x v="1"/>
  </r>
  <r>
    <x v="56"/>
    <x v="1"/>
  </r>
  <r>
    <x v="228"/>
    <x v="1"/>
  </r>
  <r>
    <x v="63"/>
    <x v="1"/>
  </r>
  <r>
    <x v="252"/>
    <x v="1"/>
  </r>
  <r>
    <x v="247"/>
    <x v="1"/>
  </r>
  <r>
    <x v="17"/>
    <x v="1"/>
  </r>
  <r>
    <x v="77"/>
    <x v="1"/>
  </r>
  <r>
    <x v="71"/>
    <x v="1"/>
  </r>
  <r>
    <x v="114"/>
    <x v="1"/>
  </r>
  <r>
    <x v="170"/>
    <x v="1"/>
  </r>
  <r>
    <x v="135"/>
    <x v="1"/>
  </r>
  <r>
    <x v="160"/>
    <x v="1"/>
  </r>
  <r>
    <x v="29"/>
    <x v="1"/>
  </r>
  <r>
    <x v="15"/>
    <x v="1"/>
  </r>
  <r>
    <x v="329"/>
    <x v="1"/>
  </r>
  <r>
    <x v="12"/>
    <x v="1"/>
  </r>
  <r>
    <x v="233"/>
    <x v="1"/>
  </r>
  <r>
    <x v="198"/>
    <x v="1"/>
  </r>
  <r>
    <x v="169"/>
    <x v="1"/>
  </r>
  <r>
    <x v="9"/>
    <x v="1"/>
  </r>
  <r>
    <x v="155"/>
    <x v="1"/>
  </r>
  <r>
    <x v="59"/>
    <x v="1"/>
  </r>
  <r>
    <x v="114"/>
    <x v="1"/>
  </r>
  <r>
    <x v="82"/>
    <x v="1"/>
  </r>
  <r>
    <x v="245"/>
    <x v="1"/>
  </r>
  <r>
    <x v="344"/>
    <x v="1"/>
  </r>
  <r>
    <x v="96"/>
    <x v="1"/>
  </r>
  <r>
    <x v="227"/>
    <x v="1"/>
  </r>
  <r>
    <x v="155"/>
    <x v="1"/>
  </r>
  <r>
    <x v="179"/>
    <x v="1"/>
  </r>
  <r>
    <x v="53"/>
    <x v="1"/>
  </r>
  <r>
    <x v="127"/>
    <x v="1"/>
  </r>
  <r>
    <x v="352"/>
    <x v="1"/>
  </r>
  <r>
    <x v="141"/>
    <x v="1"/>
  </r>
  <r>
    <x v="327"/>
    <x v="1"/>
  </r>
  <r>
    <x v="26"/>
    <x v="1"/>
  </r>
  <r>
    <x v="24"/>
    <x v="1"/>
  </r>
  <r>
    <x v="99"/>
    <x v="1"/>
  </r>
  <r>
    <x v="102"/>
    <x v="1"/>
  </r>
  <r>
    <x v="37"/>
    <x v="1"/>
  </r>
  <r>
    <x v="240"/>
    <x v="1"/>
  </r>
  <r>
    <x v="31"/>
    <x v="1"/>
  </r>
  <r>
    <x v="301"/>
    <x v="1"/>
  </r>
  <r>
    <x v="230"/>
    <x v="1"/>
  </r>
  <r>
    <x v="233"/>
    <x v="1"/>
  </r>
  <r>
    <x v="69"/>
    <x v="1"/>
  </r>
  <r>
    <x v="254"/>
    <x v="1"/>
  </r>
  <r>
    <x v="141"/>
    <x v="1"/>
  </r>
  <r>
    <x v="35"/>
    <x v="1"/>
  </r>
  <r>
    <x v="11"/>
    <x v="1"/>
  </r>
  <r>
    <x v="106"/>
    <x v="1"/>
  </r>
  <r>
    <x v="113"/>
    <x v="1"/>
  </r>
  <r>
    <x v="229"/>
    <x v="1"/>
  </r>
  <r>
    <x v="79"/>
    <x v="1"/>
  </r>
  <r>
    <x v="99"/>
    <x v="1"/>
  </r>
  <r>
    <x v="101"/>
    <x v="1"/>
  </r>
  <r>
    <x v="258"/>
    <x v="1"/>
  </r>
  <r>
    <x v="148"/>
    <x v="1"/>
  </r>
  <r>
    <x v="0"/>
    <x v="1"/>
  </r>
  <r>
    <x v="297"/>
    <x v="1"/>
  </r>
  <r>
    <x v="162"/>
    <x v="1"/>
  </r>
  <r>
    <x v="117"/>
    <x v="1"/>
  </r>
  <r>
    <x v="127"/>
    <x v="1"/>
  </r>
  <r>
    <x v="234"/>
    <x v="1"/>
  </r>
  <r>
    <x v="262"/>
    <x v="1"/>
  </r>
  <r>
    <x v="5"/>
    <x v="1"/>
  </r>
  <r>
    <x v="189"/>
    <x v="1"/>
  </r>
  <r>
    <x v="114"/>
    <x v="1"/>
  </r>
  <r>
    <x v="51"/>
    <x v="1"/>
  </r>
  <r>
    <x v="303"/>
    <x v="1"/>
  </r>
  <r>
    <x v="274"/>
    <x v="1"/>
  </r>
  <r>
    <x v="207"/>
    <x v="1"/>
  </r>
  <r>
    <x v="167"/>
    <x v="1"/>
  </r>
  <r>
    <x v="274"/>
    <x v="1"/>
  </r>
  <r>
    <x v="356"/>
    <x v="1"/>
  </r>
  <r>
    <x v="338"/>
    <x v="1"/>
  </r>
  <r>
    <x v="170"/>
    <x v="1"/>
  </r>
  <r>
    <x v="50"/>
    <x v="1"/>
  </r>
  <r>
    <x v="94"/>
    <x v="1"/>
  </r>
  <r>
    <x v="208"/>
    <x v="1"/>
  </r>
  <r>
    <x v="288"/>
    <x v="1"/>
  </r>
  <r>
    <x v="9"/>
    <x v="1"/>
  </r>
  <r>
    <x v="1"/>
    <x v="1"/>
  </r>
  <r>
    <x v="48"/>
    <x v="1"/>
  </r>
  <r>
    <x v="271"/>
    <x v="1"/>
  </r>
  <r>
    <x v="195"/>
    <x v="1"/>
  </r>
  <r>
    <x v="184"/>
    <x v="1"/>
  </r>
  <r>
    <x v="73"/>
    <x v="1"/>
  </r>
  <r>
    <x v="7"/>
    <x v="1"/>
  </r>
  <r>
    <x v="86"/>
    <x v="1"/>
  </r>
  <r>
    <x v="103"/>
    <x v="1"/>
  </r>
  <r>
    <x v="166"/>
    <x v="1"/>
  </r>
  <r>
    <x v="92"/>
    <x v="1"/>
  </r>
  <r>
    <x v="149"/>
    <x v="1"/>
  </r>
  <r>
    <x v="194"/>
    <x v="1"/>
  </r>
  <r>
    <x v="11"/>
    <x v="1"/>
  </r>
  <r>
    <x v="196"/>
    <x v="1"/>
  </r>
  <r>
    <x v="70"/>
    <x v="1"/>
  </r>
  <r>
    <x v="7"/>
    <x v="1"/>
  </r>
  <r>
    <x v="85"/>
    <x v="1"/>
  </r>
  <r>
    <x v="308"/>
    <x v="1"/>
  </r>
  <r>
    <x v="194"/>
    <x v="1"/>
  </r>
  <r>
    <x v="297"/>
    <x v="1"/>
  </r>
  <r>
    <x v="196"/>
    <x v="1"/>
  </r>
  <r>
    <x v="297"/>
    <x v="1"/>
  </r>
  <r>
    <x v="26"/>
    <x v="1"/>
  </r>
  <r>
    <x v="88"/>
    <x v="1"/>
  </r>
  <r>
    <x v="130"/>
    <x v="1"/>
  </r>
  <r>
    <x v="215"/>
    <x v="1"/>
  </r>
  <r>
    <x v="174"/>
    <x v="1"/>
  </r>
  <r>
    <x v="169"/>
    <x v="1"/>
  </r>
  <r>
    <x v="174"/>
    <x v="1"/>
  </r>
  <r>
    <x v="40"/>
    <x v="1"/>
  </r>
  <r>
    <x v="109"/>
    <x v="1"/>
  </r>
  <r>
    <x v="261"/>
    <x v="1"/>
  </r>
  <r>
    <x v="9"/>
    <x v="1"/>
  </r>
  <r>
    <x v="288"/>
    <x v="1"/>
  </r>
  <r>
    <x v="54"/>
    <x v="1"/>
  </r>
  <r>
    <x v="281"/>
    <x v="1"/>
  </r>
  <r>
    <x v="41"/>
    <x v="1"/>
  </r>
  <r>
    <x v="257"/>
    <x v="1"/>
  </r>
  <r>
    <x v="56"/>
    <x v="1"/>
  </r>
  <r>
    <x v="329"/>
    <x v="1"/>
  </r>
  <r>
    <x v="141"/>
    <x v="1"/>
  </r>
  <r>
    <x v="137"/>
    <x v="1"/>
  </r>
  <r>
    <x v="130"/>
    <x v="1"/>
  </r>
  <r>
    <x v="79"/>
    <x v="1"/>
  </r>
  <r>
    <x v="359"/>
    <x v="1"/>
  </r>
  <r>
    <x v="228"/>
    <x v="1"/>
  </r>
  <r>
    <x v="270"/>
    <x v="1"/>
  </r>
  <r>
    <x v="104"/>
    <x v="1"/>
  </r>
  <r>
    <x v="305"/>
    <x v="1"/>
  </r>
  <r>
    <x v="172"/>
    <x v="1"/>
  </r>
  <r>
    <x v="177"/>
    <x v="1"/>
  </r>
  <r>
    <x v="145"/>
    <x v="1"/>
  </r>
  <r>
    <x v="247"/>
    <x v="1"/>
  </r>
  <r>
    <x v="56"/>
    <x v="1"/>
  </r>
  <r>
    <x v="139"/>
    <x v="1"/>
  </r>
  <r>
    <x v="247"/>
    <x v="1"/>
  </r>
  <r>
    <x v="184"/>
    <x v="1"/>
  </r>
  <r>
    <x v="74"/>
    <x v="1"/>
  </r>
  <r>
    <x v="303"/>
    <x v="1"/>
  </r>
  <r>
    <x v="313"/>
    <x v="1"/>
  </r>
  <r>
    <x v="205"/>
    <x v="1"/>
  </r>
  <r>
    <x v="276"/>
    <x v="1"/>
  </r>
  <r>
    <x v="198"/>
    <x v="1"/>
  </r>
  <r>
    <x v="274"/>
    <x v="1"/>
  </r>
  <r>
    <x v="19"/>
    <x v="1"/>
  </r>
  <r>
    <x v="4"/>
    <x v="1"/>
  </r>
  <r>
    <x v="4"/>
    <x v="1"/>
  </r>
  <r>
    <x v="12"/>
    <x v="1"/>
  </r>
  <r>
    <x v="163"/>
    <x v="1"/>
  </r>
  <r>
    <x v="360"/>
    <x v="1"/>
  </r>
  <r>
    <x v="183"/>
    <x v="1"/>
  </r>
  <r>
    <x v="113"/>
    <x v="1"/>
  </r>
  <r>
    <x v="163"/>
    <x v="1"/>
  </r>
  <r>
    <x v="121"/>
    <x v="1"/>
  </r>
  <r>
    <x v="228"/>
    <x v="1"/>
  </r>
  <r>
    <x v="7"/>
    <x v="1"/>
  </r>
  <r>
    <x v="141"/>
    <x v="1"/>
  </r>
  <r>
    <x v="234"/>
    <x v="1"/>
  </r>
  <r>
    <x v="114"/>
    <x v="1"/>
  </r>
  <r>
    <x v="273"/>
    <x v="1"/>
  </r>
  <r>
    <x v="361"/>
    <x v="1"/>
  </r>
  <r>
    <x v="270"/>
    <x v="1"/>
  </r>
  <r>
    <x v="326"/>
    <x v="1"/>
  </r>
  <r>
    <x v="85"/>
    <x v="1"/>
  </r>
  <r>
    <x v="257"/>
    <x v="1"/>
  </r>
  <r>
    <x v="31"/>
    <x v="1"/>
  </r>
  <r>
    <x v="64"/>
    <x v="1"/>
  </r>
  <r>
    <x v="329"/>
    <x v="1"/>
  </r>
  <r>
    <x v="145"/>
    <x v="1"/>
  </r>
  <r>
    <x v="310"/>
    <x v="1"/>
  </r>
  <r>
    <x v="191"/>
    <x v="1"/>
  </r>
  <r>
    <x v="177"/>
    <x v="1"/>
  </r>
  <r>
    <x v="327"/>
    <x v="1"/>
  </r>
  <r>
    <x v="122"/>
    <x v="1"/>
  </r>
  <r>
    <x v="275"/>
    <x v="1"/>
  </r>
  <r>
    <x v="47"/>
    <x v="1"/>
  </r>
  <r>
    <x v="85"/>
    <x v="1"/>
  </r>
  <r>
    <x v="117"/>
    <x v="1"/>
  </r>
  <r>
    <x v="43"/>
    <x v="1"/>
  </r>
  <r>
    <x v="172"/>
    <x v="1"/>
  </r>
  <r>
    <x v="227"/>
    <x v="1"/>
  </r>
  <r>
    <x v="323"/>
    <x v="1"/>
  </r>
  <r>
    <x v="127"/>
    <x v="1"/>
  </r>
  <r>
    <x v="46"/>
    <x v="1"/>
  </r>
  <r>
    <x v="261"/>
    <x v="1"/>
  </r>
  <r>
    <x v="86"/>
    <x v="1"/>
  </r>
  <r>
    <x v="20"/>
    <x v="1"/>
  </r>
  <r>
    <x v="86"/>
    <x v="1"/>
  </r>
  <r>
    <x v="64"/>
    <x v="1"/>
  </r>
  <r>
    <x v="280"/>
    <x v="1"/>
  </r>
  <r>
    <x v="16"/>
    <x v="1"/>
  </r>
  <r>
    <x v="150"/>
    <x v="1"/>
  </r>
  <r>
    <x v="16"/>
    <x v="1"/>
  </r>
  <r>
    <x v="105"/>
    <x v="1"/>
  </r>
  <r>
    <x v="80"/>
    <x v="1"/>
  </r>
  <r>
    <x v="177"/>
    <x v="1"/>
  </r>
  <r>
    <x v="113"/>
    <x v="1"/>
  </r>
  <r>
    <x v="114"/>
    <x v="1"/>
  </r>
  <r>
    <x v="301"/>
    <x v="1"/>
  </r>
  <r>
    <x v="121"/>
    <x v="1"/>
  </r>
  <r>
    <x v="28"/>
    <x v="1"/>
  </r>
  <r>
    <x v="84"/>
    <x v="1"/>
  </r>
  <r>
    <x v="9"/>
    <x v="1"/>
  </r>
  <r>
    <x v="183"/>
    <x v="1"/>
  </r>
  <r>
    <x v="198"/>
    <x v="1"/>
  </r>
  <r>
    <x v="35"/>
    <x v="1"/>
  </r>
  <r>
    <x v="176"/>
    <x v="1"/>
  </r>
  <r>
    <x v="9"/>
    <x v="1"/>
  </r>
  <r>
    <x v="205"/>
    <x v="1"/>
  </r>
  <r>
    <x v="108"/>
    <x v="1"/>
  </r>
  <r>
    <x v="334"/>
    <x v="1"/>
  </r>
  <r>
    <x v="298"/>
    <x v="1"/>
  </r>
  <r>
    <x v="205"/>
    <x v="1"/>
  </r>
  <r>
    <x v="352"/>
    <x v="1"/>
  </r>
  <r>
    <x v="205"/>
    <x v="1"/>
  </r>
  <r>
    <x v="155"/>
    <x v="1"/>
  </r>
  <r>
    <x v="251"/>
    <x v="1"/>
  </r>
  <r>
    <x v="69"/>
    <x v="1"/>
  </r>
  <r>
    <x v="223"/>
    <x v="1"/>
  </r>
  <r>
    <x v="35"/>
    <x v="1"/>
  </r>
  <r>
    <x v="195"/>
    <x v="1"/>
  </r>
  <r>
    <x v="140"/>
    <x v="1"/>
  </r>
  <r>
    <x v="141"/>
    <x v="1"/>
  </r>
  <r>
    <x v="274"/>
    <x v="1"/>
  </r>
  <r>
    <x v="4"/>
    <x v="1"/>
  </r>
  <r>
    <x v="258"/>
    <x v="1"/>
  </r>
  <r>
    <x v="22"/>
    <x v="1"/>
  </r>
  <r>
    <x v="266"/>
    <x v="1"/>
  </r>
  <r>
    <x v="76"/>
    <x v="1"/>
  </r>
  <r>
    <x v="88"/>
    <x v="1"/>
  </r>
  <r>
    <x v="7"/>
    <x v="1"/>
  </r>
  <r>
    <x v="41"/>
    <x v="1"/>
  </r>
  <r>
    <x v="155"/>
    <x v="1"/>
  </r>
  <r>
    <x v="227"/>
    <x v="1"/>
  </r>
  <r>
    <x v="76"/>
    <x v="1"/>
  </r>
  <r>
    <x v="5"/>
    <x v="1"/>
  </r>
  <r>
    <x v="246"/>
    <x v="1"/>
  </r>
  <r>
    <x v="116"/>
    <x v="1"/>
  </r>
  <r>
    <x v="37"/>
    <x v="1"/>
  </r>
  <r>
    <x v="99"/>
    <x v="1"/>
  </r>
  <r>
    <x v="141"/>
    <x v="1"/>
  </r>
  <r>
    <x v="172"/>
    <x v="1"/>
  </r>
  <r>
    <x v="16"/>
    <x v="1"/>
  </r>
  <r>
    <x v="172"/>
    <x v="1"/>
  </r>
  <r>
    <x v="39"/>
    <x v="1"/>
  </r>
  <r>
    <x v="203"/>
    <x v="1"/>
  </r>
  <r>
    <x v="176"/>
    <x v="1"/>
  </r>
  <r>
    <x v="198"/>
    <x v="1"/>
  </r>
  <r>
    <x v="1"/>
    <x v="1"/>
  </r>
  <r>
    <x v="86"/>
    <x v="1"/>
  </r>
  <r>
    <x v="173"/>
    <x v="1"/>
  </r>
  <r>
    <x v="35"/>
    <x v="1"/>
  </r>
  <r>
    <x v="127"/>
    <x v="1"/>
  </r>
  <r>
    <x v="252"/>
    <x v="1"/>
  </r>
  <r>
    <x v="162"/>
    <x v="1"/>
  </r>
  <r>
    <x v="250"/>
    <x v="1"/>
  </r>
  <r>
    <x v="104"/>
    <x v="1"/>
  </r>
  <r>
    <x v="292"/>
    <x v="1"/>
  </r>
  <r>
    <x v="299"/>
    <x v="1"/>
  </r>
  <r>
    <x v="284"/>
    <x v="1"/>
  </r>
  <r>
    <x v="248"/>
    <x v="1"/>
  </r>
  <r>
    <x v="142"/>
    <x v="1"/>
  </r>
  <r>
    <x v="37"/>
    <x v="1"/>
  </r>
  <r>
    <x v="25"/>
    <x v="1"/>
  </r>
  <r>
    <x v="234"/>
    <x v="1"/>
  </r>
  <r>
    <x v="226"/>
    <x v="1"/>
  </r>
  <r>
    <x v="223"/>
    <x v="1"/>
  </r>
  <r>
    <x v="121"/>
    <x v="1"/>
  </r>
  <r>
    <x v="60"/>
    <x v="1"/>
  </r>
  <r>
    <x v="52"/>
    <x v="1"/>
  </r>
  <r>
    <x v="192"/>
    <x v="1"/>
  </r>
  <r>
    <x v="239"/>
    <x v="1"/>
  </r>
  <r>
    <x v="168"/>
    <x v="1"/>
  </r>
  <r>
    <x v="122"/>
    <x v="1"/>
  </r>
  <r>
    <x v="170"/>
    <x v="1"/>
  </r>
  <r>
    <x v="305"/>
    <x v="1"/>
  </r>
  <r>
    <x v="329"/>
    <x v="1"/>
  </r>
  <r>
    <x v="190"/>
    <x v="1"/>
  </r>
  <r>
    <x v="32"/>
    <x v="1"/>
  </r>
  <r>
    <x v="166"/>
    <x v="1"/>
  </r>
  <r>
    <x v="198"/>
    <x v="1"/>
  </r>
  <r>
    <x v="271"/>
    <x v="1"/>
  </r>
  <r>
    <x v="244"/>
    <x v="1"/>
  </r>
  <r>
    <x v="235"/>
    <x v="1"/>
  </r>
  <r>
    <x v="56"/>
    <x v="1"/>
  </r>
  <r>
    <x v="141"/>
    <x v="1"/>
  </r>
  <r>
    <x v="94"/>
    <x v="1"/>
  </r>
  <r>
    <x v="218"/>
    <x v="1"/>
  </r>
  <r>
    <x v="170"/>
    <x v="1"/>
  </r>
  <r>
    <x v="15"/>
    <x v="1"/>
  </r>
  <r>
    <x v="138"/>
    <x v="1"/>
  </r>
  <r>
    <x v="167"/>
    <x v="1"/>
  </r>
  <r>
    <x v="52"/>
    <x v="1"/>
  </r>
  <r>
    <x v="104"/>
    <x v="1"/>
  </r>
  <r>
    <x v="149"/>
    <x v="1"/>
  </r>
  <r>
    <x v="105"/>
    <x v="1"/>
  </r>
  <r>
    <x v="241"/>
    <x v="1"/>
  </r>
  <r>
    <x v="338"/>
    <x v="1"/>
  </r>
  <r>
    <x v="103"/>
    <x v="1"/>
  </r>
  <r>
    <x v="232"/>
    <x v="1"/>
  </r>
  <r>
    <x v="311"/>
    <x v="1"/>
  </r>
  <r>
    <x v="71"/>
    <x v="1"/>
  </r>
  <r>
    <x v="179"/>
    <x v="1"/>
  </r>
  <r>
    <x v="82"/>
    <x v="1"/>
  </r>
  <r>
    <x v="33"/>
    <x v="1"/>
  </r>
  <r>
    <x v="62"/>
    <x v="1"/>
  </r>
  <r>
    <x v="121"/>
    <x v="1"/>
  </r>
  <r>
    <x v="133"/>
    <x v="1"/>
  </r>
  <r>
    <x v="25"/>
    <x v="1"/>
  </r>
  <r>
    <x v="333"/>
    <x v="1"/>
  </r>
  <r>
    <x v="147"/>
    <x v="1"/>
  </r>
  <r>
    <x v="147"/>
    <x v="1"/>
  </r>
  <r>
    <x v="77"/>
    <x v="1"/>
  </r>
  <r>
    <x v="64"/>
    <x v="1"/>
  </r>
  <r>
    <x v="113"/>
    <x v="1"/>
  </r>
  <r>
    <x v="253"/>
    <x v="1"/>
  </r>
  <r>
    <x v="287"/>
    <x v="1"/>
  </r>
  <r>
    <x v="45"/>
    <x v="1"/>
  </r>
  <r>
    <x v="51"/>
    <x v="1"/>
  </r>
  <r>
    <x v="246"/>
    <x v="1"/>
  </r>
  <r>
    <x v="145"/>
    <x v="1"/>
  </r>
  <r>
    <x v="223"/>
    <x v="1"/>
  </r>
  <r>
    <x v="80"/>
    <x v="1"/>
  </r>
  <r>
    <x v="179"/>
    <x v="1"/>
  </r>
  <r>
    <x v="276"/>
    <x v="1"/>
  </r>
  <r>
    <x v="258"/>
    <x v="1"/>
  </r>
  <r>
    <x v="109"/>
    <x v="1"/>
  </r>
  <r>
    <x v="322"/>
    <x v="1"/>
  </r>
  <r>
    <x v="111"/>
    <x v="1"/>
  </r>
  <r>
    <x v="37"/>
    <x v="1"/>
  </r>
  <r>
    <x v="256"/>
    <x v="1"/>
  </r>
  <r>
    <x v="181"/>
    <x v="1"/>
  </r>
  <r>
    <x v="329"/>
    <x v="1"/>
  </r>
  <r>
    <x v="91"/>
    <x v="1"/>
  </r>
  <r>
    <x v="147"/>
    <x v="1"/>
  </r>
  <r>
    <x v="37"/>
    <x v="1"/>
  </r>
  <r>
    <x v="292"/>
    <x v="1"/>
  </r>
  <r>
    <x v="99"/>
    <x v="1"/>
  </r>
  <r>
    <x v="274"/>
    <x v="1"/>
  </r>
  <r>
    <x v="31"/>
    <x v="1"/>
  </r>
  <r>
    <x v="361"/>
    <x v="1"/>
  </r>
  <r>
    <x v="107"/>
    <x v="1"/>
  </r>
  <r>
    <x v="294"/>
    <x v="1"/>
  </r>
  <r>
    <x v="24"/>
    <x v="1"/>
  </r>
  <r>
    <x v="33"/>
    <x v="1"/>
  </r>
  <r>
    <x v="15"/>
    <x v="1"/>
  </r>
  <r>
    <x v="270"/>
    <x v="1"/>
  </r>
  <r>
    <x v="216"/>
    <x v="1"/>
  </r>
  <r>
    <x v="177"/>
    <x v="1"/>
  </r>
  <r>
    <x v="226"/>
    <x v="1"/>
  </r>
  <r>
    <x v="45"/>
    <x v="1"/>
  </r>
  <r>
    <x v="103"/>
    <x v="1"/>
  </r>
  <r>
    <x v="64"/>
    <x v="1"/>
  </r>
  <r>
    <x v="313"/>
    <x v="1"/>
  </r>
  <r>
    <x v="269"/>
    <x v="1"/>
  </r>
  <r>
    <x v="253"/>
    <x v="1"/>
  </r>
  <r>
    <x v="213"/>
    <x v="1"/>
  </r>
  <r>
    <x v="190"/>
    <x v="1"/>
  </r>
  <r>
    <x v="179"/>
    <x v="1"/>
  </r>
  <r>
    <x v="314"/>
    <x v="1"/>
  </r>
  <r>
    <x v="303"/>
    <x v="1"/>
  </r>
  <r>
    <x v="38"/>
    <x v="1"/>
  </r>
  <r>
    <x v="200"/>
    <x v="1"/>
  </r>
  <r>
    <x v="157"/>
    <x v="1"/>
  </r>
  <r>
    <x v="163"/>
    <x v="1"/>
  </r>
  <r>
    <x v="305"/>
    <x v="1"/>
  </r>
  <r>
    <x v="317"/>
    <x v="1"/>
  </r>
  <r>
    <x v="142"/>
    <x v="1"/>
  </r>
  <r>
    <x v="170"/>
    <x v="1"/>
  </r>
  <r>
    <x v="274"/>
    <x v="1"/>
  </r>
  <r>
    <x v="69"/>
    <x v="1"/>
  </r>
  <r>
    <x v="340"/>
    <x v="1"/>
  </r>
  <r>
    <x v="62"/>
    <x v="1"/>
  </r>
  <r>
    <x v="135"/>
    <x v="1"/>
  </r>
  <r>
    <x v="82"/>
    <x v="1"/>
  </r>
  <r>
    <x v="198"/>
    <x v="1"/>
  </r>
  <r>
    <x v="163"/>
    <x v="1"/>
  </r>
  <r>
    <x v="271"/>
    <x v="1"/>
  </r>
  <r>
    <x v="127"/>
    <x v="1"/>
  </r>
  <r>
    <x v="177"/>
    <x v="1"/>
  </r>
  <r>
    <x v="131"/>
    <x v="1"/>
  </r>
  <r>
    <x v="194"/>
    <x v="1"/>
  </r>
  <r>
    <x v="271"/>
    <x v="1"/>
  </r>
  <r>
    <x v="222"/>
    <x v="1"/>
  </r>
  <r>
    <x v="67"/>
    <x v="1"/>
  </r>
  <r>
    <x v="39"/>
    <x v="1"/>
  </r>
  <r>
    <x v="155"/>
    <x v="1"/>
  </r>
  <r>
    <x v="183"/>
    <x v="1"/>
  </r>
  <r>
    <x v="323"/>
    <x v="1"/>
  </r>
  <r>
    <x v="260"/>
    <x v="1"/>
  </r>
  <r>
    <x v="27"/>
    <x v="1"/>
  </r>
  <r>
    <x v="235"/>
    <x v="1"/>
  </r>
  <r>
    <x v="253"/>
    <x v="1"/>
  </r>
  <r>
    <x v="215"/>
    <x v="1"/>
  </r>
  <r>
    <x v="257"/>
    <x v="1"/>
  </r>
  <r>
    <x v="311"/>
    <x v="1"/>
  </r>
  <r>
    <x v="18"/>
    <x v="1"/>
  </r>
  <r>
    <x v="22"/>
    <x v="1"/>
  </r>
  <r>
    <x v="255"/>
    <x v="1"/>
  </r>
  <r>
    <x v="29"/>
    <x v="1"/>
  </r>
  <r>
    <x v="299"/>
    <x v="1"/>
  </r>
  <r>
    <x v="94"/>
    <x v="1"/>
  </r>
  <r>
    <x v="11"/>
    <x v="1"/>
  </r>
  <r>
    <x v="204"/>
    <x v="1"/>
  </r>
  <r>
    <x v="113"/>
    <x v="1"/>
  </r>
  <r>
    <x v="174"/>
    <x v="1"/>
  </r>
  <r>
    <x v="97"/>
    <x v="1"/>
  </r>
  <r>
    <x v="120"/>
    <x v="1"/>
  </r>
  <r>
    <x v="1"/>
    <x v="1"/>
  </r>
  <r>
    <x v="147"/>
    <x v="1"/>
  </r>
  <r>
    <x v="279"/>
    <x v="1"/>
  </r>
  <r>
    <x v="247"/>
    <x v="1"/>
  </r>
  <r>
    <x v="113"/>
    <x v="1"/>
  </r>
  <r>
    <x v="349"/>
    <x v="1"/>
  </r>
  <r>
    <x v="142"/>
    <x v="1"/>
  </r>
  <r>
    <x v="215"/>
    <x v="1"/>
  </r>
  <r>
    <x v="266"/>
    <x v="1"/>
  </r>
  <r>
    <x v="352"/>
    <x v="1"/>
  </r>
  <r>
    <x v="91"/>
    <x v="1"/>
  </r>
  <r>
    <x v="141"/>
    <x v="1"/>
  </r>
  <r>
    <x v="171"/>
    <x v="1"/>
  </r>
  <r>
    <x v="25"/>
    <x v="1"/>
  </r>
  <r>
    <x v="310"/>
    <x v="1"/>
  </r>
  <r>
    <x v="45"/>
    <x v="1"/>
  </r>
  <r>
    <x v="284"/>
    <x v="1"/>
  </r>
  <r>
    <x v="140"/>
    <x v="1"/>
  </r>
  <r>
    <x v="9"/>
    <x v="1"/>
  </r>
  <r>
    <x v="247"/>
    <x v="1"/>
  </r>
  <r>
    <x v="343"/>
    <x v="1"/>
  </r>
  <r>
    <x v="213"/>
    <x v="1"/>
  </r>
  <r>
    <x v="9"/>
    <x v="1"/>
  </r>
  <r>
    <x v="139"/>
    <x v="1"/>
  </r>
  <r>
    <x v="99"/>
    <x v="1"/>
  </r>
  <r>
    <x v="56"/>
    <x v="1"/>
  </r>
  <r>
    <x v="327"/>
    <x v="1"/>
  </r>
  <r>
    <x v="98"/>
    <x v="1"/>
  </r>
  <r>
    <x v="12"/>
    <x v="1"/>
  </r>
  <r>
    <x v="80"/>
    <x v="1"/>
  </r>
  <r>
    <x v="7"/>
    <x v="1"/>
  </r>
  <r>
    <x v="30"/>
    <x v="1"/>
  </r>
  <r>
    <x v="305"/>
    <x v="1"/>
  </r>
  <r>
    <x v="160"/>
    <x v="1"/>
  </r>
  <r>
    <x v="144"/>
    <x v="1"/>
  </r>
  <r>
    <x v="219"/>
    <x v="1"/>
  </r>
  <r>
    <x v="211"/>
    <x v="1"/>
  </r>
  <r>
    <x v="11"/>
    <x v="1"/>
  </r>
  <r>
    <x v="77"/>
    <x v="1"/>
  </r>
  <r>
    <x v="190"/>
    <x v="1"/>
  </r>
  <r>
    <x v="13"/>
    <x v="1"/>
  </r>
  <r>
    <x v="312"/>
    <x v="1"/>
  </r>
  <r>
    <x v="202"/>
    <x v="1"/>
  </r>
  <r>
    <x v="47"/>
    <x v="1"/>
  </r>
  <r>
    <x v="40"/>
    <x v="1"/>
  </r>
  <r>
    <x v="19"/>
    <x v="1"/>
  </r>
  <r>
    <x v="182"/>
    <x v="1"/>
  </r>
  <r>
    <x v="333"/>
    <x v="1"/>
  </r>
  <r>
    <x v="242"/>
    <x v="1"/>
  </r>
  <r>
    <x v="209"/>
    <x v="1"/>
  </r>
  <r>
    <x v="60"/>
    <x v="1"/>
  </r>
  <r>
    <x v="146"/>
    <x v="1"/>
  </r>
  <r>
    <x v="162"/>
    <x v="1"/>
  </r>
  <r>
    <x v="88"/>
    <x v="1"/>
  </r>
  <r>
    <x v="98"/>
    <x v="1"/>
  </r>
  <r>
    <x v="116"/>
    <x v="1"/>
  </r>
  <r>
    <x v="52"/>
    <x v="1"/>
  </r>
  <r>
    <x v="53"/>
    <x v="1"/>
  </r>
  <r>
    <x v="116"/>
    <x v="1"/>
  </r>
  <r>
    <x v="19"/>
    <x v="1"/>
  </r>
  <r>
    <x v="133"/>
    <x v="1"/>
  </r>
  <r>
    <x v="239"/>
    <x v="1"/>
  </r>
  <r>
    <x v="172"/>
    <x v="1"/>
  </r>
  <r>
    <x v="29"/>
    <x v="1"/>
  </r>
  <r>
    <x v="203"/>
    <x v="1"/>
  </r>
  <r>
    <x v="74"/>
    <x v="1"/>
  </r>
  <r>
    <x v="178"/>
    <x v="1"/>
  </r>
  <r>
    <x v="155"/>
    <x v="1"/>
  </r>
  <r>
    <x v="321"/>
    <x v="1"/>
  </r>
  <r>
    <x v="270"/>
    <x v="1"/>
  </r>
  <r>
    <x v="247"/>
    <x v="1"/>
  </r>
  <r>
    <x v="156"/>
    <x v="1"/>
  </r>
  <r>
    <x v="36"/>
    <x v="1"/>
  </r>
  <r>
    <x v="27"/>
    <x v="1"/>
  </r>
  <r>
    <x v="297"/>
    <x v="1"/>
  </r>
  <r>
    <x v="132"/>
    <x v="1"/>
  </r>
  <r>
    <x v="49"/>
    <x v="1"/>
  </r>
  <r>
    <x v="32"/>
    <x v="1"/>
  </r>
  <r>
    <x v="19"/>
    <x v="1"/>
  </r>
  <r>
    <x v="45"/>
    <x v="1"/>
  </r>
  <r>
    <x v="104"/>
    <x v="1"/>
  </r>
  <r>
    <x v="5"/>
    <x v="1"/>
  </r>
  <r>
    <x v="147"/>
    <x v="1"/>
  </r>
  <r>
    <x v="169"/>
    <x v="1"/>
  </r>
  <r>
    <x v="228"/>
    <x v="1"/>
  </r>
  <r>
    <x v="215"/>
    <x v="1"/>
  </r>
  <r>
    <x v="86"/>
    <x v="1"/>
  </r>
  <r>
    <x v="104"/>
    <x v="1"/>
  </r>
  <r>
    <x v="227"/>
    <x v="1"/>
  </r>
  <r>
    <x v="98"/>
    <x v="1"/>
  </r>
  <r>
    <x v="47"/>
    <x v="1"/>
  </r>
  <r>
    <x v="7"/>
    <x v="1"/>
  </r>
  <r>
    <x v="352"/>
    <x v="1"/>
  </r>
  <r>
    <x v="274"/>
    <x v="1"/>
  </r>
  <r>
    <x v="326"/>
    <x v="1"/>
  </r>
  <r>
    <x v="239"/>
    <x v="1"/>
  </r>
  <r>
    <x v="135"/>
    <x v="1"/>
  </r>
  <r>
    <x v="109"/>
    <x v="1"/>
  </r>
  <r>
    <x v="117"/>
    <x v="1"/>
  </r>
  <r>
    <x v="349"/>
    <x v="1"/>
  </r>
  <r>
    <x v="94"/>
    <x v="1"/>
  </r>
  <r>
    <x v="132"/>
    <x v="1"/>
  </r>
  <r>
    <x v="51"/>
    <x v="1"/>
  </r>
  <r>
    <x v="349"/>
    <x v="1"/>
  </r>
  <r>
    <x v="160"/>
    <x v="1"/>
  </r>
  <r>
    <x v="197"/>
    <x v="1"/>
  </r>
  <r>
    <x v="342"/>
    <x v="1"/>
  </r>
  <r>
    <x v="162"/>
    <x v="1"/>
  </r>
  <r>
    <x v="254"/>
    <x v="1"/>
  </r>
  <r>
    <x v="172"/>
    <x v="1"/>
  </r>
  <r>
    <x v="95"/>
    <x v="1"/>
  </r>
  <r>
    <x v="66"/>
    <x v="1"/>
  </r>
  <r>
    <x v="293"/>
    <x v="1"/>
  </r>
  <r>
    <x v="219"/>
    <x v="1"/>
  </r>
  <r>
    <x v="260"/>
    <x v="1"/>
  </r>
  <r>
    <x v="102"/>
    <x v="1"/>
  </r>
  <r>
    <x v="1"/>
    <x v="1"/>
  </r>
  <r>
    <x v="67"/>
    <x v="1"/>
  </r>
  <r>
    <x v="51"/>
    <x v="1"/>
  </r>
  <r>
    <x v="18"/>
    <x v="1"/>
  </r>
  <r>
    <x v="6"/>
    <x v="1"/>
  </r>
  <r>
    <x v="322"/>
    <x v="1"/>
  </r>
  <r>
    <x v="242"/>
    <x v="1"/>
  </r>
  <r>
    <x v="25"/>
    <x v="1"/>
  </r>
  <r>
    <x v="145"/>
    <x v="1"/>
  </r>
  <r>
    <x v="99"/>
    <x v="1"/>
  </r>
  <r>
    <x v="145"/>
    <x v="1"/>
  </r>
  <r>
    <x v="122"/>
    <x v="1"/>
  </r>
  <r>
    <x v="127"/>
    <x v="1"/>
  </r>
  <r>
    <x v="45"/>
    <x v="1"/>
  </r>
  <r>
    <x v="41"/>
    <x v="1"/>
  </r>
  <r>
    <x v="99"/>
    <x v="1"/>
  </r>
  <r>
    <x v="335"/>
    <x v="1"/>
  </r>
  <r>
    <x v="120"/>
    <x v="1"/>
  </r>
  <r>
    <x v="335"/>
    <x v="1"/>
  </r>
  <r>
    <x v="62"/>
    <x v="1"/>
  </r>
  <r>
    <x v="22"/>
    <x v="1"/>
  </r>
  <r>
    <x v="106"/>
    <x v="1"/>
  </r>
  <r>
    <x v="103"/>
    <x v="1"/>
  </r>
  <r>
    <x v="289"/>
    <x v="1"/>
  </r>
  <r>
    <x v="134"/>
    <x v="1"/>
  </r>
  <r>
    <x v="104"/>
    <x v="1"/>
  </r>
  <r>
    <x v="48"/>
    <x v="1"/>
  </r>
  <r>
    <x v="194"/>
    <x v="1"/>
  </r>
  <r>
    <x v="182"/>
    <x v="1"/>
  </r>
  <r>
    <x v="149"/>
    <x v="1"/>
  </r>
  <r>
    <x v="15"/>
    <x v="1"/>
  </r>
  <r>
    <x v="320"/>
    <x v="1"/>
  </r>
  <r>
    <x v="252"/>
    <x v="1"/>
  </r>
  <r>
    <x v="73"/>
    <x v="1"/>
  </r>
  <r>
    <x v="220"/>
    <x v="1"/>
  </r>
  <r>
    <x v="68"/>
    <x v="1"/>
  </r>
  <r>
    <x v="109"/>
    <x v="1"/>
  </r>
  <r>
    <x v="65"/>
    <x v="1"/>
  </r>
  <r>
    <x v="270"/>
    <x v="1"/>
  </r>
  <r>
    <x v="51"/>
    <x v="1"/>
  </r>
  <r>
    <x v="144"/>
    <x v="1"/>
  </r>
  <r>
    <x v="7"/>
    <x v="1"/>
  </r>
  <r>
    <x v="272"/>
    <x v="1"/>
  </r>
  <r>
    <x v="227"/>
    <x v="1"/>
  </r>
  <r>
    <x v="7"/>
    <x v="1"/>
  </r>
  <r>
    <x v="6"/>
    <x v="1"/>
  </r>
  <r>
    <x v="121"/>
    <x v="1"/>
  </r>
  <r>
    <x v="43"/>
    <x v="1"/>
  </r>
  <r>
    <x v="36"/>
    <x v="1"/>
  </r>
  <r>
    <x v="358"/>
    <x v="1"/>
  </r>
  <r>
    <x v="208"/>
    <x v="1"/>
  </r>
  <r>
    <x v="280"/>
    <x v="1"/>
  </r>
  <r>
    <x v="60"/>
    <x v="1"/>
  </r>
  <r>
    <x v="189"/>
    <x v="1"/>
  </r>
  <r>
    <x v="311"/>
    <x v="1"/>
  </r>
  <r>
    <x v="73"/>
    <x v="1"/>
  </r>
  <r>
    <x v="114"/>
    <x v="1"/>
  </r>
  <r>
    <x v="63"/>
    <x v="1"/>
  </r>
  <r>
    <x v="299"/>
    <x v="1"/>
  </r>
  <r>
    <x v="116"/>
    <x v="1"/>
  </r>
  <r>
    <x v="349"/>
    <x v="1"/>
  </r>
  <r>
    <x v="131"/>
    <x v="1"/>
  </r>
  <r>
    <x v="295"/>
    <x v="1"/>
  </r>
  <r>
    <x v="213"/>
    <x v="1"/>
  </r>
  <r>
    <x v="26"/>
    <x v="1"/>
  </r>
  <r>
    <x v="4"/>
    <x v="1"/>
  </r>
  <r>
    <x v="233"/>
    <x v="1"/>
  </r>
  <r>
    <x v="25"/>
    <x v="1"/>
  </r>
  <r>
    <x v="273"/>
    <x v="1"/>
  </r>
  <r>
    <x v="181"/>
    <x v="1"/>
  </r>
  <r>
    <x v="42"/>
    <x v="1"/>
  </r>
  <r>
    <x v="31"/>
    <x v="1"/>
  </r>
  <r>
    <x v="64"/>
    <x v="1"/>
  </r>
  <r>
    <x v="51"/>
    <x v="1"/>
  </r>
  <r>
    <x v="142"/>
    <x v="1"/>
  </r>
  <r>
    <x v="236"/>
    <x v="1"/>
  </r>
  <r>
    <x v="196"/>
    <x v="1"/>
  </r>
  <r>
    <x v="144"/>
    <x v="1"/>
  </r>
  <r>
    <x v="194"/>
    <x v="1"/>
  </r>
  <r>
    <x v="269"/>
    <x v="1"/>
  </r>
  <r>
    <x v="69"/>
    <x v="1"/>
  </r>
  <r>
    <x v="63"/>
    <x v="1"/>
  </r>
  <r>
    <x v="170"/>
    <x v="1"/>
  </r>
  <r>
    <x v="118"/>
    <x v="1"/>
  </r>
  <r>
    <x v="300"/>
    <x v="1"/>
  </r>
  <r>
    <x v="218"/>
    <x v="1"/>
  </r>
  <r>
    <x v="245"/>
    <x v="1"/>
  </r>
  <r>
    <x v="35"/>
    <x v="1"/>
  </r>
  <r>
    <x v="12"/>
    <x v="1"/>
  </r>
  <r>
    <x v="144"/>
    <x v="1"/>
  </r>
  <r>
    <x v="292"/>
    <x v="1"/>
  </r>
  <r>
    <x v="162"/>
    <x v="1"/>
  </r>
  <r>
    <x v="113"/>
    <x v="1"/>
  </r>
  <r>
    <x v="132"/>
    <x v="1"/>
  </r>
  <r>
    <x v="130"/>
    <x v="1"/>
  </r>
  <r>
    <x v="101"/>
    <x v="1"/>
  </r>
  <r>
    <x v="185"/>
    <x v="1"/>
  </r>
  <r>
    <x v="172"/>
    <x v="1"/>
  </r>
  <r>
    <x v="322"/>
    <x v="1"/>
  </r>
  <r>
    <x v="296"/>
    <x v="1"/>
  </r>
  <r>
    <x v="329"/>
    <x v="1"/>
  </r>
  <r>
    <x v="330"/>
    <x v="1"/>
  </r>
  <r>
    <x v="99"/>
    <x v="1"/>
  </r>
  <r>
    <x v="349"/>
    <x v="1"/>
  </r>
  <r>
    <x v="101"/>
    <x v="1"/>
  </r>
  <r>
    <x v="256"/>
    <x v="1"/>
  </r>
  <r>
    <x v="160"/>
    <x v="1"/>
  </r>
  <r>
    <x v="168"/>
    <x v="1"/>
  </r>
  <r>
    <x v="299"/>
    <x v="1"/>
  </r>
  <r>
    <x v="91"/>
    <x v="1"/>
  </r>
  <r>
    <x v="53"/>
    <x v="1"/>
  </r>
  <r>
    <x v="168"/>
    <x v="1"/>
  </r>
  <r>
    <x v="33"/>
    <x v="1"/>
  </r>
  <r>
    <x v="98"/>
    <x v="1"/>
  </r>
  <r>
    <x v="133"/>
    <x v="1"/>
  </r>
  <r>
    <x v="94"/>
    <x v="1"/>
  </r>
  <r>
    <x v="7"/>
    <x v="1"/>
  </r>
  <r>
    <x v="144"/>
    <x v="1"/>
  </r>
  <r>
    <x v="201"/>
    <x v="1"/>
  </r>
  <r>
    <x v="101"/>
    <x v="1"/>
  </r>
  <r>
    <x v="331"/>
    <x v="1"/>
  </r>
  <r>
    <x v="159"/>
    <x v="1"/>
  </r>
  <r>
    <x v="196"/>
    <x v="1"/>
  </r>
  <r>
    <x v="298"/>
    <x v="1"/>
  </r>
  <r>
    <x v="65"/>
    <x v="1"/>
  </r>
  <r>
    <x v="289"/>
    <x v="1"/>
  </r>
  <r>
    <x v="173"/>
    <x v="1"/>
  </r>
  <r>
    <x v="253"/>
    <x v="1"/>
  </r>
  <r>
    <x v="208"/>
    <x v="1"/>
  </r>
  <r>
    <x v="185"/>
    <x v="1"/>
  </r>
  <r>
    <x v="219"/>
    <x v="1"/>
  </r>
  <r>
    <x v="93"/>
    <x v="1"/>
  </r>
  <r>
    <x v="93"/>
    <x v="1"/>
  </r>
  <r>
    <x v="212"/>
    <x v="1"/>
  </r>
  <r>
    <x v="156"/>
    <x v="1"/>
  </r>
  <r>
    <x v="83"/>
    <x v="1"/>
  </r>
  <r>
    <x v="288"/>
    <x v="1"/>
  </r>
  <r>
    <x v="110"/>
    <x v="1"/>
  </r>
  <r>
    <x v="320"/>
    <x v="1"/>
  </r>
  <r>
    <x v="137"/>
    <x v="1"/>
  </r>
  <r>
    <x v="60"/>
    <x v="1"/>
  </r>
  <r>
    <x v="152"/>
    <x v="1"/>
  </r>
  <r>
    <x v="252"/>
    <x v="1"/>
  </r>
  <r>
    <x v="15"/>
    <x v="1"/>
  </r>
  <r>
    <x v="234"/>
    <x v="1"/>
  </r>
  <r>
    <x v="242"/>
    <x v="1"/>
  </r>
  <r>
    <x v="157"/>
    <x v="1"/>
  </r>
  <r>
    <x v="39"/>
    <x v="1"/>
  </r>
  <r>
    <x v="171"/>
    <x v="1"/>
  </r>
  <r>
    <x v="189"/>
    <x v="1"/>
  </r>
  <r>
    <x v="215"/>
    <x v="1"/>
  </r>
  <r>
    <x v="154"/>
    <x v="1"/>
  </r>
  <r>
    <x v="31"/>
    <x v="1"/>
  </r>
  <r>
    <x v="131"/>
    <x v="1"/>
  </r>
  <r>
    <x v="46"/>
    <x v="1"/>
  </r>
  <r>
    <x v="285"/>
    <x v="1"/>
  </r>
  <r>
    <x v="274"/>
    <x v="1"/>
  </r>
  <r>
    <x v="343"/>
    <x v="1"/>
  </r>
  <r>
    <x v="124"/>
    <x v="1"/>
  </r>
  <r>
    <x v="218"/>
    <x v="1"/>
  </r>
  <r>
    <x v="136"/>
    <x v="1"/>
  </r>
  <r>
    <x v="219"/>
    <x v="1"/>
  </r>
  <r>
    <x v="20"/>
    <x v="1"/>
  </r>
  <r>
    <x v="72"/>
    <x v="1"/>
  </r>
  <r>
    <x v="4"/>
    <x v="1"/>
  </r>
  <r>
    <x v="115"/>
    <x v="1"/>
  </r>
  <r>
    <x v="141"/>
    <x v="1"/>
  </r>
  <r>
    <x v="332"/>
    <x v="1"/>
  </r>
  <r>
    <x v="273"/>
    <x v="1"/>
  </r>
  <r>
    <x v="299"/>
    <x v="1"/>
  </r>
  <r>
    <x v="214"/>
    <x v="1"/>
  </r>
  <r>
    <x v="349"/>
    <x v="1"/>
  </r>
  <r>
    <x v="116"/>
    <x v="1"/>
  </r>
  <r>
    <x v="224"/>
    <x v="1"/>
  </r>
  <r>
    <x v="115"/>
    <x v="1"/>
  </r>
  <r>
    <x v="129"/>
    <x v="1"/>
  </r>
  <r>
    <x v="170"/>
    <x v="1"/>
  </r>
  <r>
    <x v="236"/>
    <x v="1"/>
  </r>
  <r>
    <x v="177"/>
    <x v="1"/>
  </r>
  <r>
    <x v="134"/>
    <x v="1"/>
  </r>
  <r>
    <x v="107"/>
    <x v="1"/>
  </r>
  <r>
    <x v="310"/>
    <x v="1"/>
  </r>
  <r>
    <x v="327"/>
    <x v="1"/>
  </r>
  <r>
    <x v="328"/>
    <x v="1"/>
  </r>
  <r>
    <x v="131"/>
    <x v="1"/>
  </r>
  <r>
    <x v="30"/>
    <x v="1"/>
  </r>
  <r>
    <x v="305"/>
    <x v="1"/>
  </r>
  <r>
    <x v="59"/>
    <x v="1"/>
  </r>
  <r>
    <x v="304"/>
    <x v="1"/>
  </r>
  <r>
    <x v="172"/>
    <x v="1"/>
  </r>
  <r>
    <x v="6"/>
    <x v="1"/>
  </r>
  <r>
    <x v="6"/>
    <x v="1"/>
  </r>
  <r>
    <x v="144"/>
    <x v="1"/>
  </r>
  <r>
    <x v="27"/>
    <x v="1"/>
  </r>
  <r>
    <x v="357"/>
    <x v="1"/>
  </r>
  <r>
    <x v="5"/>
    <x v="1"/>
  </r>
  <r>
    <x v="35"/>
    <x v="1"/>
  </r>
  <r>
    <x v="19"/>
    <x v="1"/>
  </r>
  <r>
    <x v="305"/>
    <x v="1"/>
  </r>
  <r>
    <x v="22"/>
    <x v="1"/>
  </r>
  <r>
    <x v="265"/>
    <x v="1"/>
  </r>
  <r>
    <x v="208"/>
    <x v="1"/>
  </r>
  <r>
    <x v="46"/>
    <x v="1"/>
  </r>
  <r>
    <x v="194"/>
    <x v="1"/>
  </r>
  <r>
    <x v="48"/>
    <x v="1"/>
  </r>
  <r>
    <x v="208"/>
    <x v="1"/>
  </r>
  <r>
    <x v="302"/>
    <x v="1"/>
  </r>
  <r>
    <x v="97"/>
    <x v="1"/>
  </r>
  <r>
    <x v="115"/>
    <x v="1"/>
  </r>
  <r>
    <x v="167"/>
    <x v="1"/>
  </r>
  <r>
    <x v="276"/>
    <x v="1"/>
  </r>
  <r>
    <x v="21"/>
    <x v="1"/>
  </r>
  <r>
    <x v="98"/>
    <x v="1"/>
  </r>
  <r>
    <x v="49"/>
    <x v="1"/>
  </r>
  <r>
    <x v="56"/>
    <x v="1"/>
  </r>
  <r>
    <x v="97"/>
    <x v="1"/>
  </r>
  <r>
    <x v="85"/>
    <x v="1"/>
  </r>
  <r>
    <x v="125"/>
    <x v="1"/>
  </r>
  <r>
    <x v="208"/>
    <x v="1"/>
  </r>
  <r>
    <x v="37"/>
    <x v="1"/>
  </r>
  <r>
    <x v="33"/>
    <x v="1"/>
  </r>
  <r>
    <x v="321"/>
    <x v="1"/>
  </r>
  <r>
    <x v="71"/>
    <x v="1"/>
  </r>
  <r>
    <x v="86"/>
    <x v="1"/>
  </r>
  <r>
    <x v="7"/>
    <x v="1"/>
  </r>
  <r>
    <x v="51"/>
    <x v="1"/>
  </r>
  <r>
    <x v="210"/>
    <x v="1"/>
  </r>
  <r>
    <x v="35"/>
    <x v="1"/>
  </r>
  <r>
    <x v="207"/>
    <x v="1"/>
  </r>
  <r>
    <x v="205"/>
    <x v="1"/>
  </r>
  <r>
    <x v="69"/>
    <x v="1"/>
  </r>
  <r>
    <x v="51"/>
    <x v="1"/>
  </r>
  <r>
    <x v="148"/>
    <x v="1"/>
  </r>
  <r>
    <x v="45"/>
    <x v="1"/>
  </r>
  <r>
    <x v="56"/>
    <x v="1"/>
  </r>
  <r>
    <x v="24"/>
    <x v="1"/>
  </r>
  <r>
    <x v="30"/>
    <x v="1"/>
  </r>
  <r>
    <x v="250"/>
    <x v="1"/>
  </r>
  <r>
    <x v="203"/>
    <x v="1"/>
  </r>
  <r>
    <x v="148"/>
    <x v="1"/>
  </r>
  <r>
    <x v="29"/>
    <x v="1"/>
  </r>
  <r>
    <x v="245"/>
    <x v="1"/>
  </r>
  <r>
    <x v="58"/>
    <x v="1"/>
  </r>
  <r>
    <x v="342"/>
    <x v="1"/>
  </r>
  <r>
    <x v="42"/>
    <x v="1"/>
  </r>
  <r>
    <x v="164"/>
    <x v="1"/>
  </r>
  <r>
    <x v="189"/>
    <x v="1"/>
  </r>
  <r>
    <x v="137"/>
    <x v="1"/>
  </r>
  <r>
    <x v="43"/>
    <x v="1"/>
  </r>
  <r>
    <x v="163"/>
    <x v="1"/>
  </r>
  <r>
    <x v="69"/>
    <x v="1"/>
  </r>
  <r>
    <x v="205"/>
    <x v="1"/>
  </r>
  <r>
    <x v="41"/>
    <x v="1"/>
  </r>
  <r>
    <x v="231"/>
    <x v="1"/>
  </r>
  <r>
    <x v="245"/>
    <x v="1"/>
  </r>
  <r>
    <x v="99"/>
    <x v="1"/>
  </r>
  <r>
    <x v="53"/>
    <x v="1"/>
  </r>
  <r>
    <x v="207"/>
    <x v="1"/>
  </r>
  <r>
    <x v="35"/>
    <x v="1"/>
  </r>
  <r>
    <x v="208"/>
    <x v="1"/>
  </r>
  <r>
    <x v="25"/>
    <x v="1"/>
  </r>
  <r>
    <x v="91"/>
    <x v="1"/>
  </r>
  <r>
    <x v="117"/>
    <x v="1"/>
  </r>
  <r>
    <x v="56"/>
    <x v="1"/>
  </r>
  <r>
    <x v="32"/>
    <x v="1"/>
  </r>
  <r>
    <x v="242"/>
    <x v="1"/>
  </r>
  <r>
    <x v="189"/>
    <x v="1"/>
  </r>
  <r>
    <x v="352"/>
    <x v="1"/>
  </r>
  <r>
    <x v="260"/>
    <x v="1"/>
  </r>
  <r>
    <x v="39"/>
    <x v="1"/>
  </r>
  <r>
    <x v="84"/>
    <x v="1"/>
  </r>
  <r>
    <x v="86"/>
    <x v="1"/>
  </r>
  <r>
    <x v="172"/>
    <x v="1"/>
  </r>
  <r>
    <x v="337"/>
    <x v="1"/>
  </r>
  <r>
    <x v="321"/>
    <x v="1"/>
  </r>
  <r>
    <x v="127"/>
    <x v="1"/>
  </r>
  <r>
    <x v="339"/>
    <x v="1"/>
  </r>
  <r>
    <x v="6"/>
    <x v="1"/>
  </r>
  <r>
    <x v="244"/>
    <x v="1"/>
  </r>
  <r>
    <x v="107"/>
    <x v="1"/>
  </r>
  <r>
    <x v="262"/>
    <x v="1"/>
  </r>
  <r>
    <x v="349"/>
    <x v="1"/>
  </r>
  <r>
    <x v="165"/>
    <x v="1"/>
  </r>
  <r>
    <x v="216"/>
    <x v="1"/>
  </r>
  <r>
    <x v="208"/>
    <x v="1"/>
  </r>
  <r>
    <x v="199"/>
    <x v="1"/>
  </r>
  <r>
    <x v="199"/>
    <x v="1"/>
  </r>
  <r>
    <x v="246"/>
    <x v="1"/>
  </r>
  <r>
    <x v="7"/>
    <x v="1"/>
  </r>
  <r>
    <x v="64"/>
    <x v="1"/>
  </r>
  <r>
    <x v="196"/>
    <x v="1"/>
  </r>
  <r>
    <x v="120"/>
    <x v="1"/>
  </r>
  <r>
    <x v="47"/>
    <x v="1"/>
  </r>
  <r>
    <x v="114"/>
    <x v="1"/>
  </r>
  <r>
    <x v="281"/>
    <x v="1"/>
  </r>
  <r>
    <x v="234"/>
    <x v="1"/>
  </r>
  <r>
    <x v="62"/>
    <x v="1"/>
  </r>
  <r>
    <x v="27"/>
    <x v="1"/>
  </r>
  <r>
    <x v="7"/>
    <x v="1"/>
  </r>
  <r>
    <x v="220"/>
    <x v="1"/>
  </r>
  <r>
    <x v="331"/>
    <x v="1"/>
  </r>
  <r>
    <x v="215"/>
    <x v="1"/>
  </r>
  <r>
    <x v="179"/>
    <x v="1"/>
  </r>
  <r>
    <x v="91"/>
    <x v="1"/>
  </r>
  <r>
    <x v="140"/>
    <x v="1"/>
  </r>
  <r>
    <x v="86"/>
    <x v="1"/>
  </r>
  <r>
    <x v="162"/>
    <x v="1"/>
  </r>
  <r>
    <x v="46"/>
    <x v="1"/>
  </r>
  <r>
    <x v="194"/>
    <x v="1"/>
  </r>
  <r>
    <x v="199"/>
    <x v="1"/>
  </r>
  <r>
    <x v="247"/>
    <x v="1"/>
  </r>
  <r>
    <x v="249"/>
    <x v="1"/>
  </r>
  <r>
    <x v="94"/>
    <x v="1"/>
  </r>
  <r>
    <x v="248"/>
    <x v="1"/>
  </r>
  <r>
    <x v="63"/>
    <x v="1"/>
  </r>
  <r>
    <x v="193"/>
    <x v="1"/>
  </r>
  <r>
    <x v="177"/>
    <x v="1"/>
  </r>
  <r>
    <x v="111"/>
    <x v="1"/>
  </r>
  <r>
    <x v="93"/>
    <x v="1"/>
  </r>
  <r>
    <x v="8"/>
    <x v="1"/>
  </r>
  <r>
    <x v="282"/>
    <x v="1"/>
  </r>
  <r>
    <x v="110"/>
    <x v="1"/>
  </r>
  <r>
    <x v="168"/>
    <x v="1"/>
  </r>
  <r>
    <x v="113"/>
    <x v="1"/>
  </r>
  <r>
    <x v="226"/>
    <x v="1"/>
  </r>
  <r>
    <x v="50"/>
    <x v="1"/>
  </r>
  <r>
    <x v="308"/>
    <x v="1"/>
  </r>
  <r>
    <x v="77"/>
    <x v="1"/>
  </r>
  <r>
    <x v="142"/>
    <x v="1"/>
  </r>
  <r>
    <x v="208"/>
    <x v="1"/>
  </r>
  <r>
    <x v="50"/>
    <x v="1"/>
  </r>
  <r>
    <x v="194"/>
    <x v="1"/>
  </r>
  <r>
    <x v="134"/>
    <x v="1"/>
  </r>
  <r>
    <x v="46"/>
    <x v="1"/>
  </r>
  <r>
    <x v="86"/>
    <x v="1"/>
  </r>
  <r>
    <x v="162"/>
    <x v="1"/>
  </r>
  <r>
    <x v="129"/>
    <x v="1"/>
  </r>
  <r>
    <x v="294"/>
    <x v="1"/>
  </r>
  <r>
    <x v="315"/>
    <x v="1"/>
  </r>
  <r>
    <x v="2"/>
    <x v="1"/>
  </r>
  <r>
    <x v="179"/>
    <x v="1"/>
  </r>
  <r>
    <x v="325"/>
    <x v="1"/>
  </r>
  <r>
    <x v="105"/>
    <x v="1"/>
  </r>
  <r>
    <x v="15"/>
    <x v="1"/>
  </r>
  <r>
    <x v="113"/>
    <x v="1"/>
  </r>
  <r>
    <x v="58"/>
    <x v="1"/>
  </r>
  <r>
    <x v="95"/>
    <x v="1"/>
  </r>
  <r>
    <x v="105"/>
    <x v="1"/>
  </r>
  <r>
    <x v="156"/>
    <x v="1"/>
  </r>
  <r>
    <x v="109"/>
    <x v="1"/>
  </r>
  <r>
    <x v="200"/>
    <x v="1"/>
  </r>
  <r>
    <x v="135"/>
    <x v="1"/>
  </r>
  <r>
    <x v="194"/>
    <x v="1"/>
  </r>
  <r>
    <x v="355"/>
    <x v="1"/>
  </r>
  <r>
    <x v="89"/>
    <x v="1"/>
  </r>
  <r>
    <x v="223"/>
    <x v="1"/>
  </r>
  <r>
    <x v="209"/>
    <x v="1"/>
  </r>
  <r>
    <x v="207"/>
    <x v="1"/>
  </r>
  <r>
    <x v="185"/>
    <x v="1"/>
  </r>
  <r>
    <x v="249"/>
    <x v="1"/>
  </r>
  <r>
    <x v="21"/>
    <x v="1"/>
  </r>
  <r>
    <x v="272"/>
    <x v="1"/>
  </r>
  <r>
    <x v="233"/>
    <x v="1"/>
  </r>
  <r>
    <x v="115"/>
    <x v="1"/>
  </r>
  <r>
    <x v="2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Premium Accessories - Electronics"/>
    <x v="0"/>
  </r>
  <r>
    <s v="Basic Accessories - Electronics"/>
    <x v="0"/>
  </r>
  <r>
    <s v="Professional Accessories - Electronics"/>
    <x v="0"/>
  </r>
  <r>
    <s v="Advanced Accessories - Electronics"/>
    <x v="0"/>
  </r>
  <r>
    <s v="Smart Accessories - Electronics"/>
    <x v="0"/>
  </r>
  <r>
    <s v="Elite Accessories - Electronics"/>
    <x v="0"/>
  </r>
  <r>
    <s v="Essential Accessories - Electronics"/>
    <x v="0"/>
  </r>
  <r>
    <s v="Deluxe Accessories - Electronics"/>
    <x v="0"/>
  </r>
  <r>
    <s v="Standard Accessories - Electronics"/>
    <x v="0"/>
  </r>
  <r>
    <s v="Ultra Accessories - Electronics"/>
    <x v="0"/>
  </r>
  <r>
    <s v="Premium Devices - Electronics"/>
    <x v="0"/>
  </r>
  <r>
    <s v="Basic Devices - Electronics"/>
    <x v="0"/>
  </r>
  <r>
    <s v="Professional Devices - Electronics"/>
    <x v="0"/>
  </r>
  <r>
    <s v="Advanced Devices - Electronics"/>
    <x v="0"/>
  </r>
  <r>
    <s v="Smart Devices - Electronics"/>
    <x v="0"/>
  </r>
  <r>
    <s v="Elite Devices - Electronics"/>
    <x v="0"/>
  </r>
  <r>
    <s v="Essential Devices - Electronics"/>
    <x v="0"/>
  </r>
  <r>
    <s v="Deluxe Devices - Electronics"/>
    <x v="0"/>
  </r>
  <r>
    <s v="Standard Devices - Electronics"/>
    <x v="0"/>
  </r>
  <r>
    <s v="Ultra Devices - Electronics"/>
    <x v="0"/>
  </r>
  <r>
    <s v="Premium Equipment - Electronics"/>
    <x v="0"/>
  </r>
  <r>
    <s v="Basic Equipment - Electronics"/>
    <x v="0"/>
  </r>
  <r>
    <s v="Professional Equipment - Electronics"/>
    <x v="0"/>
  </r>
  <r>
    <s v="Advanced Equipment - Electronics"/>
    <x v="0"/>
  </r>
  <r>
    <s v="Smart Equipment - Electronics"/>
    <x v="0"/>
  </r>
  <r>
    <s v="Elite Equipment - Electronics"/>
    <x v="0"/>
  </r>
  <r>
    <s v="Essential Equipment - Electronics"/>
    <x v="0"/>
  </r>
  <r>
    <s v="Deluxe Equipment - Electronics"/>
    <x v="0"/>
  </r>
  <r>
    <s v="Standard Equipment - Electronics"/>
    <x v="0"/>
  </r>
  <r>
    <s v="Ultra Equipment - Electronics"/>
    <x v="0"/>
  </r>
  <r>
    <s v="Premium Supplies - Electronics"/>
    <x v="0"/>
  </r>
  <r>
    <s v="Basic Supplies - Electronics"/>
    <x v="0"/>
  </r>
  <r>
    <s v="Professional Supplies - Electronics"/>
    <x v="0"/>
  </r>
  <r>
    <s v="Advanced Supplies - Electronics"/>
    <x v="0"/>
  </r>
  <r>
    <s v="Smart Supplies - Electronics"/>
    <x v="0"/>
  </r>
  <r>
    <s v="Elite Supplies - Electronics"/>
    <x v="0"/>
  </r>
  <r>
    <s v="Essential Supplies - Electronics"/>
    <x v="0"/>
  </r>
  <r>
    <s v="Deluxe Supplies - Electronics"/>
    <x v="0"/>
  </r>
  <r>
    <s v="Standard Supplies - Electronics"/>
    <x v="0"/>
  </r>
  <r>
    <s v="Ultra Supplies - Electronics"/>
    <x v="0"/>
  </r>
  <r>
    <s v="Premium Tools - Electronics"/>
    <x v="0"/>
  </r>
  <r>
    <s v="Basic Tools - Electronics"/>
    <x v="0"/>
  </r>
  <r>
    <s v="Professional Tools - Electronics"/>
    <x v="0"/>
  </r>
  <r>
    <s v="Advanced Tools - Electronics"/>
    <x v="0"/>
  </r>
  <r>
    <s v="Smart Tools - Electronics"/>
    <x v="0"/>
  </r>
  <r>
    <s v="Elite Tools - Electronics"/>
    <x v="0"/>
  </r>
  <r>
    <s v="Essential Tools - Electronics"/>
    <x v="0"/>
  </r>
  <r>
    <s v="Deluxe Tools - Electronics"/>
    <x v="0"/>
  </r>
  <r>
    <s v="Standard Tools - Electronics"/>
    <x v="0"/>
  </r>
  <r>
    <s v="Ultra Tools - Electronics"/>
    <x v="0"/>
  </r>
  <r>
    <s v="Premium Solutions - Electronics"/>
    <x v="0"/>
  </r>
  <r>
    <s v="Basic Solutions - Electronics"/>
    <x v="0"/>
  </r>
  <r>
    <s v="Professional Solutions - Electronics"/>
    <x v="0"/>
  </r>
  <r>
    <s v="Advanced Solutions - Electronics"/>
    <x v="0"/>
  </r>
  <r>
    <s v="Smart Solutions - Electronics"/>
    <x v="0"/>
  </r>
  <r>
    <s v="Elite Solutions - Electronics"/>
    <x v="0"/>
  </r>
  <r>
    <s v="Essential Solutions - Electronics"/>
    <x v="0"/>
  </r>
  <r>
    <s v="Deluxe Solutions - Electronics"/>
    <x v="0"/>
  </r>
  <r>
    <s v="Standard Solutions - Electronics"/>
    <x v="0"/>
  </r>
  <r>
    <s v="Ultra Solutions - Electronics"/>
    <x v="0"/>
  </r>
  <r>
    <s v="Premium Gadgets - Electronics"/>
    <x v="0"/>
  </r>
  <r>
    <s v="Basic Gadgets - Electronics"/>
    <x v="0"/>
  </r>
  <r>
    <s v="Professional Gadgets - Electronics"/>
    <x v="0"/>
  </r>
  <r>
    <s v="Advanced Gadgets - Electronics"/>
    <x v="0"/>
  </r>
  <r>
    <s v="Smart Gadgets - Electronics"/>
    <x v="0"/>
  </r>
  <r>
    <s v="Elite Gadgets - Electronics"/>
    <x v="0"/>
  </r>
  <r>
    <s v="Essential Gadgets - Electronics"/>
    <x v="0"/>
  </r>
  <r>
    <s v="Deluxe Gadgets - Electronics"/>
    <x v="0"/>
  </r>
  <r>
    <s v="Standard Gadgets - Electronics"/>
    <x v="0"/>
  </r>
  <r>
    <s v="Ultra Gadgets - Electronics"/>
    <x v="0"/>
  </r>
  <r>
    <s v="Premium Components - Electronics"/>
    <x v="0"/>
  </r>
  <r>
    <s v="Basic Components - Electronics"/>
    <x v="0"/>
  </r>
  <r>
    <s v="Professional Components - Electronics"/>
    <x v="0"/>
  </r>
  <r>
    <s v="Advanced Components - Electronics"/>
    <x v="0"/>
  </r>
  <r>
    <s v="Smart Components - Electronics"/>
    <x v="0"/>
  </r>
  <r>
    <s v="Elite Components - Electronics"/>
    <x v="0"/>
  </r>
  <r>
    <s v="Essential Components - Electronics"/>
    <x v="0"/>
  </r>
  <r>
    <s v="Deluxe Components - Electronics"/>
    <x v="0"/>
  </r>
  <r>
    <s v="Standard Components - Electronics"/>
    <x v="0"/>
  </r>
  <r>
    <s v="Ultra Components - Electronics"/>
    <x v="0"/>
  </r>
  <r>
    <s v="Premium Systems - Electronics"/>
    <x v="0"/>
  </r>
  <r>
    <s v="Basic Systems - Electronics"/>
    <x v="0"/>
  </r>
  <r>
    <s v="Professional Systems - Electronics"/>
    <x v="0"/>
  </r>
  <r>
    <s v="Advanced Systems - Electronics"/>
    <x v="0"/>
  </r>
  <r>
    <s v="Smart Systems - Electronics"/>
    <x v="0"/>
  </r>
  <r>
    <s v="Elite Systems - Electronics"/>
    <x v="0"/>
  </r>
  <r>
    <s v="Essential Systems - Electronics"/>
    <x v="0"/>
  </r>
  <r>
    <s v="Deluxe Systems - Electronics"/>
    <x v="0"/>
  </r>
  <r>
    <s v="Standard Systems - Electronics"/>
    <x v="0"/>
  </r>
  <r>
    <s v="Ultra Systems - Electronics"/>
    <x v="0"/>
  </r>
  <r>
    <s v="Premium Kits - Electronics"/>
    <x v="0"/>
  </r>
  <r>
    <s v="Basic Kits - Electronics"/>
    <x v="0"/>
  </r>
  <r>
    <s v="Professional Kits - Electronics"/>
    <x v="0"/>
  </r>
  <r>
    <s v="Advanced Kits - Electronics"/>
    <x v="0"/>
  </r>
  <r>
    <s v="Smart Kits - Electronics"/>
    <x v="0"/>
  </r>
  <r>
    <s v="Elite Kits - Electronics"/>
    <x v="0"/>
  </r>
  <r>
    <s v="Essential Kits - Electronics"/>
    <x v="0"/>
  </r>
  <r>
    <s v="Deluxe Kits - Electronics"/>
    <x v="0"/>
  </r>
  <r>
    <s v="Standard Kits - Electronics"/>
    <x v="0"/>
  </r>
  <r>
    <s v="Ultra Kits - Electronics"/>
    <x v="0"/>
  </r>
  <r>
    <s v="Premium Accessories - Office"/>
    <x v="1"/>
  </r>
  <r>
    <s v="Basic Accessories - Office"/>
    <x v="1"/>
  </r>
  <r>
    <s v="Professional Accessories - Office"/>
    <x v="1"/>
  </r>
  <r>
    <s v="Advanced Accessories - Office"/>
    <x v="1"/>
  </r>
  <r>
    <s v="Smart Accessories - Office"/>
    <x v="1"/>
  </r>
  <r>
    <s v="Elite Accessories - Office"/>
    <x v="1"/>
  </r>
  <r>
    <s v="Essential Accessories - Office"/>
    <x v="1"/>
  </r>
  <r>
    <s v="Deluxe Accessories - Office"/>
    <x v="1"/>
  </r>
  <r>
    <s v="Standard Accessories - Office"/>
    <x v="1"/>
  </r>
  <r>
    <s v="Ultra Accessories - Office"/>
    <x v="1"/>
  </r>
  <r>
    <s v="Premium Devices - Office"/>
    <x v="1"/>
  </r>
  <r>
    <s v="Basic Devices - Office"/>
    <x v="1"/>
  </r>
  <r>
    <s v="Professional Devices - Office"/>
    <x v="1"/>
  </r>
  <r>
    <s v="Advanced Devices - Office"/>
    <x v="1"/>
  </r>
  <r>
    <s v="Smart Devices - Office"/>
    <x v="1"/>
  </r>
  <r>
    <s v="Elite Devices - Office"/>
    <x v="1"/>
  </r>
  <r>
    <s v="Essential Devices - Office"/>
    <x v="1"/>
  </r>
  <r>
    <s v="Deluxe Devices - Office"/>
    <x v="1"/>
  </r>
  <r>
    <s v="Standard Devices - Office"/>
    <x v="1"/>
  </r>
  <r>
    <s v="Ultra Devices - Office"/>
    <x v="1"/>
  </r>
  <r>
    <s v="Premium Equipment - Office"/>
    <x v="1"/>
  </r>
  <r>
    <s v="Basic Equipment - Office"/>
    <x v="1"/>
  </r>
  <r>
    <s v="Professional Equipment - Office"/>
    <x v="1"/>
  </r>
  <r>
    <s v="Advanced Equipment - Office"/>
    <x v="1"/>
  </r>
  <r>
    <s v="Smart Equipment - Office"/>
    <x v="1"/>
  </r>
  <r>
    <s v="Elite Equipment - Office"/>
    <x v="1"/>
  </r>
  <r>
    <s v="Essential Equipment - Office"/>
    <x v="1"/>
  </r>
  <r>
    <s v="Deluxe Equipment - Office"/>
    <x v="1"/>
  </r>
  <r>
    <s v="Standard Equipment - Office"/>
    <x v="1"/>
  </r>
  <r>
    <s v="Ultra Equipment - Office"/>
    <x v="1"/>
  </r>
  <r>
    <s v="Premium Supplies - Office"/>
    <x v="1"/>
  </r>
  <r>
    <s v="Basic Supplies - Office"/>
    <x v="1"/>
  </r>
  <r>
    <s v="Professional Supplies - Office"/>
    <x v="1"/>
  </r>
  <r>
    <s v="Advanced Supplies - Office"/>
    <x v="1"/>
  </r>
  <r>
    <s v="Smart Supplies - Office"/>
    <x v="1"/>
  </r>
  <r>
    <s v="Elite Supplies - Office"/>
    <x v="1"/>
  </r>
  <r>
    <s v="Essential Supplies - Office"/>
    <x v="1"/>
  </r>
  <r>
    <s v="Deluxe Supplies - Office"/>
    <x v="1"/>
  </r>
  <r>
    <s v="Standard Supplies - Office"/>
    <x v="1"/>
  </r>
  <r>
    <s v="Ultra Supplies - Office"/>
    <x v="1"/>
  </r>
  <r>
    <s v="Premium Tools - Office"/>
    <x v="1"/>
  </r>
  <r>
    <s v="Basic Tools - Office"/>
    <x v="1"/>
  </r>
  <r>
    <s v="Professional Tools - Office"/>
    <x v="1"/>
  </r>
  <r>
    <s v="Advanced Tools - Office"/>
    <x v="1"/>
  </r>
  <r>
    <s v="Smart Tools - Office"/>
    <x v="1"/>
  </r>
  <r>
    <s v="Elite Tools - Office"/>
    <x v="1"/>
  </r>
  <r>
    <s v="Essential Tools - Office"/>
    <x v="1"/>
  </r>
  <r>
    <s v="Deluxe Tools - Office"/>
    <x v="1"/>
  </r>
  <r>
    <s v="Standard Tools - Office"/>
    <x v="1"/>
  </r>
  <r>
    <s v="Ultra Tools - Office"/>
    <x v="1"/>
  </r>
  <r>
    <s v="Premium Solutions - Office"/>
    <x v="1"/>
  </r>
  <r>
    <s v="Basic Solutions - Office"/>
    <x v="1"/>
  </r>
  <r>
    <s v="Professional Solutions - Office"/>
    <x v="1"/>
  </r>
  <r>
    <s v="Advanced Solutions - Office"/>
    <x v="1"/>
  </r>
  <r>
    <s v="Smart Solutions - Office"/>
    <x v="1"/>
  </r>
  <r>
    <s v="Elite Solutions - Office"/>
    <x v="1"/>
  </r>
  <r>
    <s v="Essential Solutions - Office"/>
    <x v="1"/>
  </r>
  <r>
    <s v="Deluxe Solutions - Office"/>
    <x v="1"/>
  </r>
  <r>
    <s v="Standard Solutions - Office"/>
    <x v="1"/>
  </r>
  <r>
    <s v="Ultra Solutions - Office"/>
    <x v="1"/>
  </r>
  <r>
    <s v="Premium Gadgets - Office"/>
    <x v="1"/>
  </r>
  <r>
    <s v="Basic Gadgets - Office"/>
    <x v="1"/>
  </r>
  <r>
    <s v="Professional Gadgets - Office"/>
    <x v="1"/>
  </r>
  <r>
    <s v="Advanced Gadgets - Office"/>
    <x v="1"/>
  </r>
  <r>
    <s v="Smart Gadgets - Office"/>
    <x v="1"/>
  </r>
  <r>
    <s v="Elite Gadgets - Office"/>
    <x v="1"/>
  </r>
  <r>
    <s v="Essential Gadgets - Office"/>
    <x v="1"/>
  </r>
  <r>
    <s v="Deluxe Gadgets - Office"/>
    <x v="1"/>
  </r>
  <r>
    <s v="Standard Gadgets - Office"/>
    <x v="1"/>
  </r>
  <r>
    <s v="Ultra Gadgets - Office"/>
    <x v="1"/>
  </r>
  <r>
    <s v="Premium Components - Office"/>
    <x v="1"/>
  </r>
  <r>
    <s v="Basic Components - Office"/>
    <x v="1"/>
  </r>
  <r>
    <s v="Professional Components - Office"/>
    <x v="1"/>
  </r>
  <r>
    <s v="Advanced Components - Office"/>
    <x v="1"/>
  </r>
  <r>
    <s v="Smart Components - Office"/>
    <x v="1"/>
  </r>
  <r>
    <s v="Elite Components - Office"/>
    <x v="1"/>
  </r>
  <r>
    <s v="Essential Components - Office"/>
    <x v="1"/>
  </r>
  <r>
    <s v="Deluxe Components - Office"/>
    <x v="1"/>
  </r>
  <r>
    <s v="Standard Components - Office"/>
    <x v="1"/>
  </r>
  <r>
    <s v="Ultra Components - Office"/>
    <x v="1"/>
  </r>
  <r>
    <s v="Premium Systems - Office"/>
    <x v="1"/>
  </r>
  <r>
    <s v="Basic Systems - Office"/>
    <x v="1"/>
  </r>
  <r>
    <s v="Professional Systems - Office"/>
    <x v="1"/>
  </r>
  <r>
    <s v="Advanced Systems - Office"/>
    <x v="1"/>
  </r>
  <r>
    <s v="Smart Systems - Office"/>
    <x v="1"/>
  </r>
  <r>
    <s v="Elite Systems - Office"/>
    <x v="1"/>
  </r>
  <r>
    <s v="Essential Systems - Office"/>
    <x v="1"/>
  </r>
  <r>
    <s v="Deluxe Systems - Office"/>
    <x v="1"/>
  </r>
  <r>
    <s v="Standard Systems - Office"/>
    <x v="1"/>
  </r>
  <r>
    <s v="Ultra Systems - Office"/>
    <x v="1"/>
  </r>
  <r>
    <s v="Premium Kits - Office"/>
    <x v="1"/>
  </r>
  <r>
    <s v="Basic Kits - Office"/>
    <x v="1"/>
  </r>
  <r>
    <s v="Professional Kits - Office"/>
    <x v="1"/>
  </r>
  <r>
    <s v="Advanced Kits - Office"/>
    <x v="1"/>
  </r>
  <r>
    <s v="Smart Kits - Office"/>
    <x v="1"/>
  </r>
  <r>
    <s v="Elite Kits - Office"/>
    <x v="1"/>
  </r>
  <r>
    <s v="Essential Kits - Office"/>
    <x v="1"/>
  </r>
  <r>
    <s v="Deluxe Kits - Office"/>
    <x v="1"/>
  </r>
  <r>
    <s v="Standard Kits - Office"/>
    <x v="1"/>
  </r>
  <r>
    <s v="Ultra Kits - Office"/>
    <x v="1"/>
  </r>
  <r>
    <s v="Premium Accessories - Personal Care"/>
    <x v="2"/>
  </r>
  <r>
    <s v="Basic Accessories - Personal Care"/>
    <x v="2"/>
  </r>
  <r>
    <s v="Professional Accessories - Personal Care"/>
    <x v="2"/>
  </r>
  <r>
    <s v="Advanced Accessories - Personal Care"/>
    <x v="2"/>
  </r>
  <r>
    <s v="Smart Accessories - Personal Care"/>
    <x v="2"/>
  </r>
  <r>
    <s v="Elite Accessories - Personal Care"/>
    <x v="2"/>
  </r>
  <r>
    <s v="Essential Accessories - Personal Care"/>
    <x v="2"/>
  </r>
  <r>
    <s v="Deluxe Accessories - Personal Care"/>
    <x v="2"/>
  </r>
  <r>
    <s v="Standard Accessories - Personal Care"/>
    <x v="2"/>
  </r>
  <r>
    <s v="Ultra Accessories - Personal Care"/>
    <x v="2"/>
  </r>
  <r>
    <s v="Premium Devices - Personal Care"/>
    <x v="2"/>
  </r>
  <r>
    <s v="Basic Devices - Personal Care"/>
    <x v="2"/>
  </r>
  <r>
    <s v="Professional Devices - Personal Care"/>
    <x v="2"/>
  </r>
  <r>
    <s v="Advanced Devices - Personal Care"/>
    <x v="2"/>
  </r>
  <r>
    <s v="Smart Devices - Personal Care"/>
    <x v="2"/>
  </r>
  <r>
    <s v="Elite Devices - Personal Care"/>
    <x v="2"/>
  </r>
  <r>
    <s v="Essential Devices - Personal Care"/>
    <x v="2"/>
  </r>
  <r>
    <s v="Deluxe Devices - Personal Care"/>
    <x v="2"/>
  </r>
  <r>
    <s v="Standard Devices - Personal Care"/>
    <x v="2"/>
  </r>
  <r>
    <s v="Ultra Devices - Personal Care"/>
    <x v="2"/>
  </r>
  <r>
    <s v="Premium Equipment - Personal Care"/>
    <x v="2"/>
  </r>
  <r>
    <s v="Basic Equipment - Personal Care"/>
    <x v="2"/>
  </r>
  <r>
    <s v="Professional Equipment - Personal Care"/>
    <x v="2"/>
  </r>
  <r>
    <s v="Advanced Equipment - Personal Care"/>
    <x v="2"/>
  </r>
  <r>
    <s v="Smart Equipment - Personal Care"/>
    <x v="2"/>
  </r>
  <r>
    <s v="Elite Equipment - Personal Care"/>
    <x v="2"/>
  </r>
  <r>
    <s v="Essential Equipment - Personal Care"/>
    <x v="2"/>
  </r>
  <r>
    <s v="Deluxe Equipment - Personal Care"/>
    <x v="2"/>
  </r>
  <r>
    <s v="Standard Equipment - Personal Care"/>
    <x v="2"/>
  </r>
  <r>
    <s v="Ultra Equipment - Personal Care"/>
    <x v="2"/>
  </r>
  <r>
    <s v="Premium Supplies - Personal Care"/>
    <x v="2"/>
  </r>
  <r>
    <s v="Basic Supplies - Personal Care"/>
    <x v="2"/>
  </r>
  <r>
    <s v="Professional Supplies - Personal Care"/>
    <x v="2"/>
  </r>
  <r>
    <s v="Advanced Supplies - Personal Care"/>
    <x v="2"/>
  </r>
  <r>
    <s v="Smart Supplies - Personal Care"/>
    <x v="2"/>
  </r>
  <r>
    <s v="Elite Supplies - Personal Care"/>
    <x v="2"/>
  </r>
  <r>
    <s v="Essential Supplies - Personal Care"/>
    <x v="2"/>
  </r>
  <r>
    <s v="Deluxe Supplies - Personal Care"/>
    <x v="2"/>
  </r>
  <r>
    <s v="Standard Supplies - Personal Care"/>
    <x v="2"/>
  </r>
  <r>
    <s v="Ultra Supplies - Personal Care"/>
    <x v="2"/>
  </r>
  <r>
    <s v="Premium Tools - Personal Care"/>
    <x v="2"/>
  </r>
  <r>
    <s v="Basic Tools - Personal Care"/>
    <x v="2"/>
  </r>
  <r>
    <s v="Professional Tools - Personal Care"/>
    <x v="2"/>
  </r>
  <r>
    <s v="Advanced Tools - Personal Care"/>
    <x v="2"/>
  </r>
  <r>
    <s v="Smart Tools - Personal Care"/>
    <x v="2"/>
  </r>
  <r>
    <s v="Elite Tools - Personal Care"/>
    <x v="2"/>
  </r>
  <r>
    <s v="Essential Tools - Personal Care"/>
    <x v="2"/>
  </r>
  <r>
    <s v="Deluxe Tools - Personal Care"/>
    <x v="2"/>
  </r>
  <r>
    <s v="Standard Tools - Personal Care"/>
    <x v="2"/>
  </r>
  <r>
    <s v="Ultra Tools - Personal Care"/>
    <x v="2"/>
  </r>
  <r>
    <s v="Premium Solutions - Personal Care"/>
    <x v="2"/>
  </r>
  <r>
    <s v="Basic Solutions - Personal Care"/>
    <x v="2"/>
  </r>
  <r>
    <s v="Professional Solutions - Personal Care"/>
    <x v="2"/>
  </r>
  <r>
    <s v="Advanced Solutions - Personal Care"/>
    <x v="2"/>
  </r>
  <r>
    <s v="Smart Solutions - Personal Care"/>
    <x v="2"/>
  </r>
  <r>
    <s v="Elite Solutions - Personal Care"/>
    <x v="2"/>
  </r>
  <r>
    <s v="Essential Solutions - Personal Care"/>
    <x v="2"/>
  </r>
  <r>
    <s v="Deluxe Solutions - Personal Care"/>
    <x v="2"/>
  </r>
  <r>
    <s v="Standard Solutions - Personal Care"/>
    <x v="2"/>
  </r>
  <r>
    <s v="Ultra Solutions - Personal Care"/>
    <x v="2"/>
  </r>
  <r>
    <s v="Premium Gadgets - Personal Care"/>
    <x v="2"/>
  </r>
  <r>
    <s v="Basic Gadgets - Personal Care"/>
    <x v="2"/>
  </r>
  <r>
    <s v="Professional Gadgets - Personal Care"/>
    <x v="2"/>
  </r>
  <r>
    <s v="Advanced Gadgets - Personal Care"/>
    <x v="2"/>
  </r>
  <r>
    <s v="Smart Gadgets - Personal Care"/>
    <x v="2"/>
  </r>
  <r>
    <s v="Elite Gadgets - Personal Care"/>
    <x v="2"/>
  </r>
  <r>
    <s v="Essential Gadgets - Personal Care"/>
    <x v="2"/>
  </r>
  <r>
    <s v="Deluxe Gadgets - Personal Care"/>
    <x v="2"/>
  </r>
  <r>
    <s v="Standard Gadgets - Personal Care"/>
    <x v="2"/>
  </r>
  <r>
    <s v="Ultra Gadgets - Personal Care"/>
    <x v="2"/>
  </r>
  <r>
    <s v="Premium Components - Personal Care"/>
    <x v="2"/>
  </r>
  <r>
    <s v="Basic Components - Personal Care"/>
    <x v="2"/>
  </r>
  <r>
    <s v="Professional Components - Personal Care"/>
    <x v="2"/>
  </r>
  <r>
    <s v="Advanced Components - Personal Care"/>
    <x v="2"/>
  </r>
  <r>
    <s v="Smart Components - Personal Care"/>
    <x v="2"/>
  </r>
  <r>
    <s v="Elite Components - Personal Care"/>
    <x v="2"/>
  </r>
  <r>
    <s v="Essential Components - Personal Care"/>
    <x v="2"/>
  </r>
  <r>
    <s v="Deluxe Components - Personal Care"/>
    <x v="2"/>
  </r>
  <r>
    <s v="Standard Components - Personal Care"/>
    <x v="2"/>
  </r>
  <r>
    <s v="Ultra Components - Personal Care"/>
    <x v="2"/>
  </r>
  <r>
    <s v="Premium Systems - Personal Care"/>
    <x v="2"/>
  </r>
  <r>
    <s v="Basic Systems - Personal Care"/>
    <x v="2"/>
  </r>
  <r>
    <s v="Professional Systems - Personal Care"/>
    <x v="2"/>
  </r>
  <r>
    <s v="Advanced Systems - Personal Care"/>
    <x v="2"/>
  </r>
  <r>
    <s v="Smart Systems - Personal Care"/>
    <x v="2"/>
  </r>
  <r>
    <s v="Elite Systems - Personal Care"/>
    <x v="2"/>
  </r>
  <r>
    <s v="Essential Systems - Personal Care"/>
    <x v="2"/>
  </r>
  <r>
    <s v="Deluxe Systems - Personal Care"/>
    <x v="2"/>
  </r>
  <r>
    <s v="Standard Systems - Personal Care"/>
    <x v="2"/>
  </r>
  <r>
    <s v="Ultra Systems - Personal Care"/>
    <x v="2"/>
  </r>
  <r>
    <s v="Premium Kits - Personal Care"/>
    <x v="2"/>
  </r>
  <r>
    <s v="Basic Kits - Personal Care"/>
    <x v="2"/>
  </r>
  <r>
    <s v="Professional Kits - Personal Care"/>
    <x v="2"/>
  </r>
  <r>
    <s v="Advanced Kits - Personal Care"/>
    <x v="2"/>
  </r>
  <r>
    <s v="Smart Kits - Personal Care"/>
    <x v="2"/>
  </r>
  <r>
    <s v="Elite Kits - Personal Care"/>
    <x v="2"/>
  </r>
  <r>
    <s v="Essential Kits - Personal Care"/>
    <x v="2"/>
  </r>
  <r>
    <s v="Deluxe Kits - Personal Care"/>
    <x v="2"/>
  </r>
  <r>
    <s v="Standard Kits - Personal Care"/>
    <x v="2"/>
  </r>
  <r>
    <s v="Ultra Kits - Personal Care"/>
    <x v="2"/>
  </r>
  <r>
    <s v="Premium Accessories - Gaming"/>
    <x v="3"/>
  </r>
  <r>
    <s v="Basic Accessories - Gaming"/>
    <x v="3"/>
  </r>
  <r>
    <s v="Professional Accessories - Gaming"/>
    <x v="3"/>
  </r>
  <r>
    <s v="Advanced Accessories - Gaming"/>
    <x v="3"/>
  </r>
  <r>
    <s v="Smart Accessories - Gaming"/>
    <x v="3"/>
  </r>
  <r>
    <s v="Elite Accessories - Gaming"/>
    <x v="3"/>
  </r>
  <r>
    <s v="Essential Accessories - Gaming"/>
    <x v="3"/>
  </r>
  <r>
    <s v="Deluxe Accessories - Gaming"/>
    <x v="3"/>
  </r>
  <r>
    <s v="Standard Accessories - Gaming"/>
    <x v="3"/>
  </r>
  <r>
    <s v="Ultra Accessories - Gaming"/>
    <x v="3"/>
  </r>
  <r>
    <s v="Premium Devices - Gaming"/>
    <x v="3"/>
  </r>
  <r>
    <s v="Basic Devices - Gaming"/>
    <x v="3"/>
  </r>
  <r>
    <s v="Professional Devices - Gaming"/>
    <x v="3"/>
  </r>
  <r>
    <s v="Advanced Devices - Gaming"/>
    <x v="3"/>
  </r>
  <r>
    <s v="Smart Devices - Gaming"/>
    <x v="3"/>
  </r>
  <r>
    <s v="Elite Devices - Gaming"/>
    <x v="3"/>
  </r>
  <r>
    <s v="Essential Devices - Gaming"/>
    <x v="3"/>
  </r>
  <r>
    <s v="Deluxe Devices - Gaming"/>
    <x v="3"/>
  </r>
  <r>
    <s v="Standard Devices - Gaming"/>
    <x v="3"/>
  </r>
  <r>
    <s v="Ultra Devices - Gaming"/>
    <x v="3"/>
  </r>
  <r>
    <s v="Premium Equipment - Gaming"/>
    <x v="3"/>
  </r>
  <r>
    <s v="Basic Equipment - Gaming"/>
    <x v="3"/>
  </r>
  <r>
    <s v="Professional Equipment - Gaming"/>
    <x v="3"/>
  </r>
  <r>
    <s v="Advanced Equipment - Gaming"/>
    <x v="3"/>
  </r>
  <r>
    <s v="Smart Equipment - Gaming"/>
    <x v="3"/>
  </r>
  <r>
    <s v="Elite Equipment - Gaming"/>
    <x v="3"/>
  </r>
  <r>
    <s v="Essential Equipment - Gaming"/>
    <x v="3"/>
  </r>
  <r>
    <s v="Deluxe Equipment - Gaming"/>
    <x v="3"/>
  </r>
  <r>
    <s v="Standard Equipment - Gaming"/>
    <x v="3"/>
  </r>
  <r>
    <s v="Ultra Equipment - Gaming"/>
    <x v="3"/>
  </r>
  <r>
    <s v="Premium Supplies - Gaming"/>
    <x v="3"/>
  </r>
  <r>
    <s v="Basic Supplies - Gaming"/>
    <x v="3"/>
  </r>
  <r>
    <s v="Professional Supplies - Gaming"/>
    <x v="3"/>
  </r>
  <r>
    <s v="Advanced Supplies - Gaming"/>
    <x v="3"/>
  </r>
  <r>
    <s v="Smart Supplies - Gaming"/>
    <x v="3"/>
  </r>
  <r>
    <s v="Elite Supplies - Gaming"/>
    <x v="3"/>
  </r>
  <r>
    <s v="Essential Supplies - Gaming"/>
    <x v="3"/>
  </r>
  <r>
    <s v="Deluxe Supplies - Gaming"/>
    <x v="3"/>
  </r>
  <r>
    <s v="Standard Supplies - Gaming"/>
    <x v="3"/>
  </r>
  <r>
    <s v="Ultra Supplies - Gaming"/>
    <x v="3"/>
  </r>
  <r>
    <s v="Premium Tools - Gaming"/>
    <x v="3"/>
  </r>
  <r>
    <s v="Basic Tools - Gaming"/>
    <x v="3"/>
  </r>
  <r>
    <s v="Professional Tools - Gaming"/>
    <x v="3"/>
  </r>
  <r>
    <s v="Advanced Tools - Gaming"/>
    <x v="3"/>
  </r>
  <r>
    <s v="Smart Tools - Gaming"/>
    <x v="3"/>
  </r>
  <r>
    <s v="Elite Tools - Gaming"/>
    <x v="3"/>
  </r>
  <r>
    <s v="Essential Tools - Gaming"/>
    <x v="3"/>
  </r>
  <r>
    <s v="Deluxe Tools - Gaming"/>
    <x v="3"/>
  </r>
  <r>
    <s v="Standard Tools - Gaming"/>
    <x v="3"/>
  </r>
  <r>
    <s v="Ultra Tools - Gaming"/>
    <x v="3"/>
  </r>
  <r>
    <s v="Premium Solutions - Gaming"/>
    <x v="3"/>
  </r>
  <r>
    <s v="Basic Solutions - Gaming"/>
    <x v="3"/>
  </r>
  <r>
    <s v="Professional Solutions - Gaming"/>
    <x v="3"/>
  </r>
  <r>
    <s v="Advanced Solutions - Gaming"/>
    <x v="3"/>
  </r>
  <r>
    <s v="Smart Solutions - Gaming"/>
    <x v="3"/>
  </r>
  <r>
    <s v="Elite Solutions - Gaming"/>
    <x v="3"/>
  </r>
  <r>
    <s v="Essential Solutions - Gaming"/>
    <x v="3"/>
  </r>
  <r>
    <s v="Deluxe Solutions - Gaming"/>
    <x v="3"/>
  </r>
  <r>
    <s v="Standard Solutions - Gaming"/>
    <x v="3"/>
  </r>
  <r>
    <s v="Ultra Solutions - Gaming"/>
    <x v="3"/>
  </r>
  <r>
    <s v="Premium Gadgets - Gaming"/>
    <x v="3"/>
  </r>
  <r>
    <s v="Basic Gadgets - Gaming"/>
    <x v="3"/>
  </r>
  <r>
    <s v="Professional Gadgets - Gaming"/>
    <x v="3"/>
  </r>
  <r>
    <s v="Advanced Gadgets - Gaming"/>
    <x v="3"/>
  </r>
  <r>
    <s v="Smart Gadgets - Gaming"/>
    <x v="3"/>
  </r>
  <r>
    <s v="Elite Gadgets - Gaming"/>
    <x v="3"/>
  </r>
  <r>
    <s v="Essential Gadgets - Gaming"/>
    <x v="3"/>
  </r>
  <r>
    <s v="Deluxe Gadgets - Gaming"/>
    <x v="3"/>
  </r>
  <r>
    <s v="Standard Gadgets - Gaming"/>
    <x v="3"/>
  </r>
  <r>
    <s v="Ultra Gadgets - Gaming"/>
    <x v="3"/>
  </r>
  <r>
    <s v="Premium Components - Gaming"/>
    <x v="3"/>
  </r>
  <r>
    <s v="Basic Components - Gaming"/>
    <x v="3"/>
  </r>
  <r>
    <s v="Professional Components - Gaming"/>
    <x v="3"/>
  </r>
  <r>
    <s v="Advanced Components - Gaming"/>
    <x v="3"/>
  </r>
  <r>
    <s v="Smart Components - Gaming"/>
    <x v="3"/>
  </r>
  <r>
    <s v="Elite Components - Gaming"/>
    <x v="3"/>
  </r>
  <r>
    <s v="Essential Components - Gaming"/>
    <x v="3"/>
  </r>
  <r>
    <s v="Deluxe Components - Gaming"/>
    <x v="3"/>
  </r>
  <r>
    <s v="Standard Components - Gaming"/>
    <x v="3"/>
  </r>
  <r>
    <s v="Ultra Components - Gaming"/>
    <x v="3"/>
  </r>
  <r>
    <s v="Premium Systems - Gaming"/>
    <x v="3"/>
  </r>
  <r>
    <s v="Basic Systems - Gaming"/>
    <x v="3"/>
  </r>
  <r>
    <s v="Professional Systems - Gaming"/>
    <x v="3"/>
  </r>
  <r>
    <s v="Advanced Systems - Gaming"/>
    <x v="3"/>
  </r>
  <r>
    <s v="Smart Systems - Gaming"/>
    <x v="3"/>
  </r>
  <r>
    <s v="Elite Systems - Gaming"/>
    <x v="3"/>
  </r>
  <r>
    <s v="Essential Systems - Gaming"/>
    <x v="3"/>
  </r>
  <r>
    <s v="Deluxe Systems - Gaming"/>
    <x v="3"/>
  </r>
  <r>
    <s v="Standard Systems - Gaming"/>
    <x v="3"/>
  </r>
  <r>
    <s v="Ultra Systems - Gaming"/>
    <x v="3"/>
  </r>
  <r>
    <s v="Premium Kits - Gaming"/>
    <x v="3"/>
  </r>
  <r>
    <s v="Basic Kits - Gaming"/>
    <x v="3"/>
  </r>
  <r>
    <s v="Professional Kits - Gaming"/>
    <x v="3"/>
  </r>
  <r>
    <s v="Advanced Kits - Gaming"/>
    <x v="3"/>
  </r>
  <r>
    <s v="Smart Kits - Gaming"/>
    <x v="3"/>
  </r>
  <r>
    <s v="Elite Kits - Gaming"/>
    <x v="3"/>
  </r>
  <r>
    <s v="Essential Kits - Gaming"/>
    <x v="3"/>
  </r>
  <r>
    <s v="Deluxe Kits - Gaming"/>
    <x v="3"/>
  </r>
  <r>
    <s v="Standard Kits - Gaming"/>
    <x v="3"/>
  </r>
  <r>
    <s v="Ultra Kits - Gaming"/>
    <x v="3"/>
  </r>
  <r>
    <s v="Premium Accessories - Home"/>
    <x v="4"/>
  </r>
  <r>
    <s v="Basic Accessories - Home"/>
    <x v="4"/>
  </r>
  <r>
    <s v="Professional Accessories - Home"/>
    <x v="4"/>
  </r>
  <r>
    <s v="Advanced Accessories - Home"/>
    <x v="4"/>
  </r>
  <r>
    <s v="Smart Accessories - Home"/>
    <x v="4"/>
  </r>
  <r>
    <s v="Elite Accessories - Home"/>
    <x v="4"/>
  </r>
  <r>
    <s v="Essential Accessories - Home"/>
    <x v="4"/>
  </r>
  <r>
    <s v="Deluxe Accessories - Home"/>
    <x v="4"/>
  </r>
  <r>
    <s v="Standard Accessories - Home"/>
    <x v="4"/>
  </r>
  <r>
    <s v="Ultra Accessories - Home"/>
    <x v="4"/>
  </r>
  <r>
    <s v="Premium Devices - Home"/>
    <x v="4"/>
  </r>
  <r>
    <s v="Basic Devices - Home"/>
    <x v="4"/>
  </r>
  <r>
    <s v="Professional Devices - Home"/>
    <x v="4"/>
  </r>
  <r>
    <s v="Advanced Devices - Home"/>
    <x v="4"/>
  </r>
  <r>
    <s v="Smart Devices - Home"/>
    <x v="4"/>
  </r>
  <r>
    <s v="Elite Devices - Home"/>
    <x v="4"/>
  </r>
  <r>
    <s v="Essential Devices - Home"/>
    <x v="4"/>
  </r>
  <r>
    <s v="Deluxe Devices - Home"/>
    <x v="4"/>
  </r>
  <r>
    <s v="Standard Devices - Home"/>
    <x v="4"/>
  </r>
  <r>
    <s v="Ultra Devices - Home"/>
    <x v="4"/>
  </r>
  <r>
    <s v="Premium Equipment - Home"/>
    <x v="4"/>
  </r>
  <r>
    <s v="Basic Equipment - Home"/>
    <x v="4"/>
  </r>
  <r>
    <s v="Professional Equipment - Home"/>
    <x v="4"/>
  </r>
  <r>
    <s v="Advanced Equipment - Home"/>
    <x v="4"/>
  </r>
  <r>
    <s v="Smart Equipment - Home"/>
    <x v="4"/>
  </r>
  <r>
    <s v="Elite Equipment - Home"/>
    <x v="4"/>
  </r>
  <r>
    <s v="Essential Equipment - Home"/>
    <x v="4"/>
  </r>
  <r>
    <s v="Deluxe Equipment - Home"/>
    <x v="4"/>
  </r>
  <r>
    <s v="Standard Equipment - Home"/>
    <x v="4"/>
  </r>
  <r>
    <s v="Ultra Equipment - Home"/>
    <x v="4"/>
  </r>
  <r>
    <s v="Premium Supplies - Home"/>
    <x v="4"/>
  </r>
  <r>
    <s v="Basic Supplies - Home"/>
    <x v="4"/>
  </r>
  <r>
    <s v="Professional Supplies - Home"/>
    <x v="4"/>
  </r>
  <r>
    <s v="Advanced Supplies - Home"/>
    <x v="4"/>
  </r>
  <r>
    <s v="Smart Supplies - Home"/>
    <x v="4"/>
  </r>
  <r>
    <s v="Elite Supplies - Home"/>
    <x v="4"/>
  </r>
  <r>
    <s v="Essential Supplies - Home"/>
    <x v="4"/>
  </r>
  <r>
    <s v="Deluxe Supplies - Home"/>
    <x v="4"/>
  </r>
  <r>
    <s v="Standard Supplies - Home"/>
    <x v="4"/>
  </r>
  <r>
    <s v="Ultra Supplies - Home"/>
    <x v="4"/>
  </r>
  <r>
    <s v="Premium Tools - Home"/>
    <x v="4"/>
  </r>
  <r>
    <s v="Basic Tools - Home"/>
    <x v="4"/>
  </r>
  <r>
    <s v="Professional Tools - Home"/>
    <x v="4"/>
  </r>
  <r>
    <s v="Advanced Tools - Home"/>
    <x v="4"/>
  </r>
  <r>
    <s v="Smart Tools - Home"/>
    <x v="4"/>
  </r>
  <r>
    <s v="Elite Tools - Home"/>
    <x v="4"/>
  </r>
  <r>
    <s v="Essential Tools - Home"/>
    <x v="4"/>
  </r>
  <r>
    <s v="Deluxe Tools - Home"/>
    <x v="4"/>
  </r>
  <r>
    <s v="Standard Tools - Home"/>
    <x v="4"/>
  </r>
  <r>
    <s v="Ultra Tools - Home"/>
    <x v="4"/>
  </r>
  <r>
    <s v="Premium Solutions - Home"/>
    <x v="4"/>
  </r>
  <r>
    <s v="Basic Solutions - Home"/>
    <x v="4"/>
  </r>
  <r>
    <s v="Professional Solutions - Home"/>
    <x v="4"/>
  </r>
  <r>
    <s v="Advanced Solutions - Home"/>
    <x v="4"/>
  </r>
  <r>
    <s v="Smart Solutions - Home"/>
    <x v="4"/>
  </r>
  <r>
    <s v="Elite Solutions - Home"/>
    <x v="4"/>
  </r>
  <r>
    <s v="Essential Solutions - Home"/>
    <x v="4"/>
  </r>
  <r>
    <s v="Deluxe Solutions - Home"/>
    <x v="4"/>
  </r>
  <r>
    <s v="Standard Solutions - Home"/>
    <x v="4"/>
  </r>
  <r>
    <s v="Ultra Solutions - Home"/>
    <x v="4"/>
  </r>
  <r>
    <s v="Premium Gadgets - Home"/>
    <x v="4"/>
  </r>
  <r>
    <s v="Basic Gadgets - Home"/>
    <x v="4"/>
  </r>
  <r>
    <s v="Professional Gadgets - Home"/>
    <x v="4"/>
  </r>
  <r>
    <s v="Advanced Gadgets - Home"/>
    <x v="4"/>
  </r>
  <r>
    <s v="Smart Gadgets - Home"/>
    <x v="4"/>
  </r>
  <r>
    <s v="Elite Gadgets - Home"/>
    <x v="4"/>
  </r>
  <r>
    <s v="Essential Gadgets - Home"/>
    <x v="4"/>
  </r>
  <r>
    <s v="Deluxe Gadgets - Home"/>
    <x v="4"/>
  </r>
  <r>
    <s v="Standard Gadgets - Home"/>
    <x v="4"/>
  </r>
  <r>
    <s v="Ultra Gadgets - Home"/>
    <x v="4"/>
  </r>
  <r>
    <s v="Premium Components - Home"/>
    <x v="4"/>
  </r>
  <r>
    <s v="Basic Components - Home"/>
    <x v="4"/>
  </r>
  <r>
    <s v="Professional Components - Home"/>
    <x v="4"/>
  </r>
  <r>
    <s v="Advanced Components - Home"/>
    <x v="4"/>
  </r>
  <r>
    <s v="Smart Components - Home"/>
    <x v="4"/>
  </r>
  <r>
    <s v="Elite Components - Home"/>
    <x v="4"/>
  </r>
  <r>
    <s v="Essential Components - Home"/>
    <x v="4"/>
  </r>
  <r>
    <s v="Deluxe Components - Home"/>
    <x v="4"/>
  </r>
  <r>
    <s v="Standard Components - Home"/>
    <x v="4"/>
  </r>
  <r>
    <s v="Ultra Components - Home"/>
    <x v="4"/>
  </r>
  <r>
    <s v="Premium Systems - Home"/>
    <x v="4"/>
  </r>
  <r>
    <s v="Basic Systems - Home"/>
    <x v="4"/>
  </r>
  <r>
    <s v="Professional Systems - Home"/>
    <x v="4"/>
  </r>
  <r>
    <s v="Advanced Systems - Home"/>
    <x v="4"/>
  </r>
  <r>
    <s v="Smart Systems - Home"/>
    <x v="4"/>
  </r>
  <r>
    <s v="Elite Systems - Home"/>
    <x v="4"/>
  </r>
  <r>
    <s v="Essential Systems - Home"/>
    <x v="4"/>
  </r>
  <r>
    <s v="Deluxe Systems - Home"/>
    <x v="4"/>
  </r>
  <r>
    <s v="Standard Systems - Home"/>
    <x v="4"/>
  </r>
  <r>
    <s v="Ultra Systems - Home"/>
    <x v="4"/>
  </r>
  <r>
    <s v="Premium Kits - Home"/>
    <x v="4"/>
  </r>
  <r>
    <s v="Basic Kits - Home"/>
    <x v="4"/>
  </r>
  <r>
    <s v="Professional Kits - Home"/>
    <x v="4"/>
  </r>
  <r>
    <s v="Advanced Kits - Home"/>
    <x v="4"/>
  </r>
  <r>
    <s v="Smart Kits - Home"/>
    <x v="4"/>
  </r>
  <r>
    <s v="Elite Kits - Home"/>
    <x v="4"/>
  </r>
  <r>
    <s v="Essential Kits - Home"/>
    <x v="4"/>
  </r>
  <r>
    <s v="Deluxe Kits - Home"/>
    <x v="4"/>
  </r>
  <r>
    <s v="Standard Kits - Home"/>
    <x v="4"/>
  </r>
  <r>
    <s v="Ultra Kits - Home"/>
    <x v="4"/>
  </r>
  <r>
    <s v="Premium Accessories - Outdoor"/>
    <x v="5"/>
  </r>
  <r>
    <s v="Basic Accessories - Outdoor"/>
    <x v="5"/>
  </r>
  <r>
    <s v="Professional Accessories - Outdoor"/>
    <x v="5"/>
  </r>
  <r>
    <s v="Advanced Accessories - Outdoor"/>
    <x v="5"/>
  </r>
  <r>
    <s v="Smart Accessories - Outdoor"/>
    <x v="5"/>
  </r>
  <r>
    <s v="Elite Accessories - Outdoor"/>
    <x v="5"/>
  </r>
  <r>
    <s v="Essential Accessories - Outdoor"/>
    <x v="5"/>
  </r>
  <r>
    <s v="Deluxe Accessories - Outdoor"/>
    <x v="5"/>
  </r>
  <r>
    <s v="Standard Accessories - Outdoor"/>
    <x v="5"/>
  </r>
  <r>
    <s v="Ultra Accessories - Outdoor"/>
    <x v="5"/>
  </r>
  <r>
    <s v="Premium Devices - Outdoor"/>
    <x v="5"/>
  </r>
  <r>
    <s v="Basic Devices - Outdoor"/>
    <x v="5"/>
  </r>
  <r>
    <s v="Professional Devices - Outdoor"/>
    <x v="5"/>
  </r>
  <r>
    <s v="Advanced Devices - Outdoor"/>
    <x v="5"/>
  </r>
  <r>
    <s v="Smart Devices - Outdoor"/>
    <x v="5"/>
  </r>
  <r>
    <s v="Elite Devices - Outdoor"/>
    <x v="5"/>
  </r>
  <r>
    <s v="Essential Devices - Outdoor"/>
    <x v="5"/>
  </r>
  <r>
    <s v="Deluxe Devices - Outdoor"/>
    <x v="5"/>
  </r>
  <r>
    <s v="Standard Devices - Outdoor"/>
    <x v="5"/>
  </r>
  <r>
    <s v="Ultra Devices - Outdoor"/>
    <x v="5"/>
  </r>
  <r>
    <s v="Premium Equipment - Outdoor"/>
    <x v="5"/>
  </r>
  <r>
    <s v="Basic Equipment - Outdoor"/>
    <x v="5"/>
  </r>
  <r>
    <s v="Professional Equipment - Outdoor"/>
    <x v="5"/>
  </r>
  <r>
    <s v="Advanced Equipment - Outdoor"/>
    <x v="5"/>
  </r>
  <r>
    <s v="Smart Equipment - Outdoor"/>
    <x v="5"/>
  </r>
  <r>
    <s v="Elite Equipment - Outdoor"/>
    <x v="5"/>
  </r>
  <r>
    <s v="Essential Equipment - Outdoor"/>
    <x v="5"/>
  </r>
  <r>
    <s v="Deluxe Equipment - Outdoor"/>
    <x v="5"/>
  </r>
  <r>
    <s v="Standard Equipment - Outdoor"/>
    <x v="5"/>
  </r>
  <r>
    <s v="Ultra Equipment - Outdoor"/>
    <x v="5"/>
  </r>
  <r>
    <s v="Premium Supplies - Outdoor"/>
    <x v="5"/>
  </r>
  <r>
    <s v="Basic Supplies - Outdoor"/>
    <x v="5"/>
  </r>
  <r>
    <s v="Professional Supplies - Outdoor"/>
    <x v="5"/>
  </r>
  <r>
    <s v="Advanced Supplies - Outdoor"/>
    <x v="5"/>
  </r>
  <r>
    <s v="Smart Supplies - Outdoor"/>
    <x v="5"/>
  </r>
  <r>
    <s v="Elite Supplies - Outdoor"/>
    <x v="5"/>
  </r>
  <r>
    <s v="Essential Supplies - Outdoor"/>
    <x v="5"/>
  </r>
  <r>
    <s v="Deluxe Supplies - Outdoor"/>
    <x v="5"/>
  </r>
  <r>
    <s v="Standard Supplies - Outdoor"/>
    <x v="5"/>
  </r>
  <r>
    <s v="Ultra Supplies - Outdoor"/>
    <x v="5"/>
  </r>
  <r>
    <s v="Premium Tools - Outdoor"/>
    <x v="5"/>
  </r>
  <r>
    <s v="Basic Tools - Outdoor"/>
    <x v="5"/>
  </r>
  <r>
    <s v="Professional Tools - Outdoor"/>
    <x v="5"/>
  </r>
  <r>
    <s v="Advanced Tools - Outdoor"/>
    <x v="5"/>
  </r>
  <r>
    <s v="Smart Tools - Outdoor"/>
    <x v="5"/>
  </r>
  <r>
    <s v="Elite Tools - Outdoor"/>
    <x v="5"/>
  </r>
  <r>
    <s v="Essential Tools - Outdoor"/>
    <x v="5"/>
  </r>
  <r>
    <s v="Deluxe Tools - Outdoor"/>
    <x v="5"/>
  </r>
  <r>
    <s v="Standard Tools - Outdoor"/>
    <x v="5"/>
  </r>
  <r>
    <s v="Ultra Tools - Outdoor"/>
    <x v="5"/>
  </r>
  <r>
    <s v="Premium Solutions - Outdoor"/>
    <x v="5"/>
  </r>
  <r>
    <s v="Basic Solutions - Outdoor"/>
    <x v="5"/>
  </r>
  <r>
    <s v="Professional Solutions - Outdoor"/>
    <x v="5"/>
  </r>
  <r>
    <s v="Advanced Solutions - Outdoor"/>
    <x v="5"/>
  </r>
  <r>
    <s v="Smart Solutions - Outdoor"/>
    <x v="5"/>
  </r>
  <r>
    <s v="Elite Solutions - Outdoor"/>
    <x v="5"/>
  </r>
  <r>
    <s v="Essential Solutions - Outdoor"/>
    <x v="5"/>
  </r>
  <r>
    <s v="Deluxe Solutions - Outdoor"/>
    <x v="5"/>
  </r>
  <r>
    <s v="Standard Solutions - Outdoor"/>
    <x v="5"/>
  </r>
  <r>
    <s v="Ultra Solutions - Outdoor"/>
    <x v="5"/>
  </r>
  <r>
    <s v="Premium Gadgets - Outdoor"/>
    <x v="5"/>
  </r>
  <r>
    <s v="Basic Gadgets - Outdoor"/>
    <x v="5"/>
  </r>
  <r>
    <s v="Professional Gadgets - Outdoor"/>
    <x v="5"/>
  </r>
  <r>
    <s v="Advanced Gadgets - Outdoor"/>
    <x v="5"/>
  </r>
  <r>
    <s v="Smart Gadgets - Outdoor"/>
    <x v="5"/>
  </r>
  <r>
    <s v="Elite Gadgets - Outdoor"/>
    <x v="5"/>
  </r>
  <r>
    <s v="Essential Gadgets - Outdoor"/>
    <x v="5"/>
  </r>
  <r>
    <s v="Deluxe Gadgets - Outdoor"/>
    <x v="5"/>
  </r>
  <r>
    <s v="Standard Gadgets - Outdoor"/>
    <x v="5"/>
  </r>
  <r>
    <s v="Ultra Gadgets - Outdoor"/>
    <x v="5"/>
  </r>
  <r>
    <s v="Premium Components - Outdoor"/>
    <x v="5"/>
  </r>
  <r>
    <s v="Basic Components - Outdoor"/>
    <x v="5"/>
  </r>
  <r>
    <s v="Professional Components - Outdoor"/>
    <x v="5"/>
  </r>
  <r>
    <s v="Advanced Components - Outdoor"/>
    <x v="5"/>
  </r>
  <r>
    <s v="Smart Components - Outdoor"/>
    <x v="5"/>
  </r>
  <r>
    <s v="Elite Components - Outdoor"/>
    <x v="5"/>
  </r>
  <r>
    <s v="Essential Components - Outdoor"/>
    <x v="5"/>
  </r>
  <r>
    <s v="Deluxe Components - Outdoor"/>
    <x v="5"/>
  </r>
  <r>
    <s v="Standard Components - Outdoor"/>
    <x v="5"/>
  </r>
  <r>
    <s v="Ultra Components - Outdoor"/>
    <x v="5"/>
  </r>
  <r>
    <s v="Premium Systems - Outdoor"/>
    <x v="5"/>
  </r>
  <r>
    <s v="Basic Systems - Outdoor"/>
    <x v="5"/>
  </r>
  <r>
    <s v="Professional Systems - Outdoor"/>
    <x v="5"/>
  </r>
  <r>
    <s v="Advanced Systems - Outdoor"/>
    <x v="5"/>
  </r>
  <r>
    <s v="Smart Systems - Outdoor"/>
    <x v="5"/>
  </r>
  <r>
    <s v="Elite Systems - Outdoor"/>
    <x v="5"/>
  </r>
  <r>
    <s v="Essential Systems - Outdoor"/>
    <x v="5"/>
  </r>
  <r>
    <s v="Deluxe Systems - Outdoor"/>
    <x v="5"/>
  </r>
  <r>
    <s v="Standard Systems - Outdoor"/>
    <x v="5"/>
  </r>
  <r>
    <s v="Ultra Systems - Outdoor"/>
    <x v="5"/>
  </r>
  <r>
    <s v="Premium Kits - Outdoor"/>
    <x v="5"/>
  </r>
  <r>
    <s v="Basic Kits - Outdoor"/>
    <x v="5"/>
  </r>
  <r>
    <s v="Professional Kits - Outdoor"/>
    <x v="5"/>
  </r>
  <r>
    <s v="Advanced Kits - Outdoor"/>
    <x v="5"/>
  </r>
  <r>
    <s v="Smart Kits - Outdoor"/>
    <x v="5"/>
  </r>
  <r>
    <s v="Elite Kits - Outdoor"/>
    <x v="5"/>
  </r>
  <r>
    <s v="Essential Kits - Outdoor"/>
    <x v="5"/>
  </r>
  <r>
    <s v="Deluxe Kits - Outdoor"/>
    <x v="5"/>
  </r>
  <r>
    <s v="Standard Kits - Outdoor"/>
    <x v="5"/>
  </r>
  <r>
    <s v="Ultra Kits - Outdoor"/>
    <x v="5"/>
  </r>
  <r>
    <m/>
    <x v="6"/>
  </r>
  <r>
    <m/>
    <x v="6"/>
  </r>
  <r>
    <m/>
    <x v="6"/>
  </r>
  <r>
    <m/>
    <x v="6"/>
  </r>
  <r>
    <m/>
    <x v="6"/>
  </r>
  <r>
    <m/>
    <x v="6"/>
  </r>
  <r>
    <m/>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335"/>
    <d v="2023-01-01T00:00:00"/>
    <x v="0"/>
    <s v="PROD01"/>
    <n v="1"/>
    <n v="99.15"/>
    <n v="99.15"/>
  </r>
  <r>
    <s v="ORD0916"/>
    <d v="2023-01-02T00:00:00"/>
    <x v="1"/>
    <s v="PROD12"/>
    <n v="3"/>
    <n v="85.6"/>
    <n v="256.79999999999899"/>
  </r>
  <r>
    <s v="ORD0226"/>
    <d v="2023-01-03T00:00:00"/>
    <x v="2"/>
    <s v="PROD11"/>
    <n v="5"/>
    <n v="94.01"/>
    <n v="470.05"/>
  </r>
  <r>
    <s v="ORD0241"/>
    <d v="2023-01-04T00:00:00"/>
    <x v="3"/>
    <s v="PROD16"/>
    <n v="4"/>
    <n v="94.76"/>
    <n v="379.04"/>
  </r>
  <r>
    <s v="ORD0835"/>
    <d v="2023-01-05T00:00:00"/>
    <x v="4"/>
    <s v="PROD18"/>
    <n v="3"/>
    <n v="20.65"/>
    <n v="61.949999999999903"/>
  </r>
  <r>
    <s v="ORD0260"/>
    <d v="2023-01-06T00:00:00"/>
    <x v="5"/>
    <s v="PROD20"/>
    <n v="1"/>
    <n v="63.83"/>
    <n v="63.83"/>
  </r>
  <r>
    <s v="ORD0375"/>
    <d v="2023-01-07T00:00:00"/>
    <x v="6"/>
    <s v="PROD20"/>
    <n v="5"/>
    <n v="63.83"/>
    <n v="319.14999999999998"/>
  </r>
  <r>
    <s v="ORD0299"/>
    <d v="2023-01-08T00:00:00"/>
    <x v="7"/>
    <s v="PROD05"/>
    <n v="4"/>
    <n v="72.930000000000007"/>
    <n v="291.72000000000003"/>
  </r>
  <r>
    <s v="ORD0684"/>
    <d v="2023-01-09T00:00:00"/>
    <x v="8"/>
    <s v="PROD05"/>
    <n v="5"/>
    <n v="72.930000000000007"/>
    <n v="364.65"/>
  </r>
  <r>
    <s v="ORD0276"/>
    <d v="2023-01-10T00:00:00"/>
    <x v="9"/>
    <s v="PROD17"/>
    <n v="1"/>
    <n v="30.4"/>
    <n v="30.4"/>
  </r>
  <r>
    <s v="ORD0058"/>
    <d v="2023-01-11T00:00:00"/>
    <x v="10"/>
    <s v="PROD10"/>
    <n v="3"/>
    <n v="44.65"/>
    <n v="133.94999999999999"/>
  </r>
  <r>
    <s v="ORD0483"/>
    <d v="2023-01-12T00:00:00"/>
    <x v="11"/>
    <s v="PROD18"/>
    <n v="2"/>
    <n v="20.65"/>
    <n v="41.3"/>
  </r>
  <r>
    <s v="ORD0436"/>
    <d v="2023-01-13T00:00:00"/>
    <x v="5"/>
    <s v="PROD15"/>
    <n v="1"/>
    <n v="77.12"/>
    <n v="77.12"/>
  </r>
  <r>
    <s v="ORD0935"/>
    <d v="2023-01-14T00:00:00"/>
    <x v="12"/>
    <s v="PROD05"/>
    <n v="3"/>
    <n v="72.930000000000007"/>
    <n v="218.79"/>
  </r>
  <r>
    <s v="ORD0879"/>
    <d v="2023-01-15T00:00:00"/>
    <x v="13"/>
    <s v="PROD02"/>
    <n v="1"/>
    <n v="42.4"/>
    <n v="42.4"/>
  </r>
  <r>
    <s v="ORD0514"/>
    <d v="2023-01-16T00:00:00"/>
    <x v="14"/>
    <s v="PROD07"/>
    <n v="3"/>
    <n v="65.63"/>
    <n v="196.89"/>
  </r>
  <r>
    <s v="ORD0625"/>
    <d v="2023-01-17T00:00:00"/>
    <x v="15"/>
    <s v="PROD02"/>
    <n v="4"/>
    <n v="42.4"/>
    <n v="169.6"/>
  </r>
  <r>
    <s v="ORD0601"/>
    <d v="2023-01-18T00:00:00"/>
    <x v="14"/>
    <s v="PROD15"/>
    <n v="5"/>
    <n v="77.12"/>
    <n v="385.6"/>
  </r>
  <r>
    <s v="ORD0421"/>
    <d v="2023-01-19T00:00:00"/>
    <x v="16"/>
    <s v="PROD17"/>
    <n v="5"/>
    <n v="30.4"/>
    <n v="152"/>
  </r>
  <r>
    <s v="ORD0582"/>
    <d v="2023-01-20T00:00:00"/>
    <x v="17"/>
    <s v="PROD17"/>
    <n v="1"/>
    <n v="30.4"/>
    <n v="30.4"/>
  </r>
  <r>
    <s v="ORD0993"/>
    <d v="2023-01-21T00:00:00"/>
    <x v="12"/>
    <s v="PROD19"/>
    <n v="4"/>
    <n v="78"/>
    <n v="312"/>
  </r>
  <r>
    <s v="ORD0966"/>
    <d v="2023-01-22T00:00:00"/>
    <x v="18"/>
    <s v="PROD06"/>
    <n v="4"/>
    <n v="79.62"/>
    <n v="318.48"/>
  </r>
  <r>
    <s v="ORD0520"/>
    <d v="2023-01-23T00:00:00"/>
    <x v="19"/>
    <s v="PROD10"/>
    <n v="5"/>
    <n v="44.65"/>
    <n v="223.25"/>
  </r>
  <r>
    <s v="ORD0055"/>
    <d v="2023-01-24T00:00:00"/>
    <x v="20"/>
    <s v="PROD03"/>
    <n v="2"/>
    <n v="83.84"/>
    <n v="167.68"/>
  </r>
  <r>
    <s v="ORD0401"/>
    <d v="2023-01-25T00:00:00"/>
    <x v="6"/>
    <s v="PROD13"/>
    <n v="5"/>
    <n v="97.03"/>
    <n v="485.15"/>
  </r>
  <r>
    <s v="ORD0139"/>
    <d v="2023-01-26T00:00:00"/>
    <x v="10"/>
    <s v="PROD14"/>
    <n v="3"/>
    <n v="25.57"/>
    <n v="76.709999999999994"/>
  </r>
  <r>
    <s v="ORD0637"/>
    <d v="2023-01-27T00:00:00"/>
    <x v="21"/>
    <s v="PROD20"/>
    <n v="4"/>
    <n v="63.83"/>
    <n v="255.32"/>
  </r>
  <r>
    <s v="ORD0856"/>
    <d v="2023-01-28T00:00:00"/>
    <x v="22"/>
    <s v="PROD05"/>
    <n v="5"/>
    <n v="72.930000000000007"/>
    <n v="364.65"/>
  </r>
  <r>
    <s v="ORD0366"/>
    <d v="2023-01-29T00:00:00"/>
    <x v="19"/>
    <s v="PROD15"/>
    <n v="1"/>
    <n v="77.12"/>
    <n v="77.12"/>
  </r>
  <r>
    <s v="ORD0201"/>
    <d v="2023-01-30T00:00:00"/>
    <x v="23"/>
    <s v="PROD16"/>
    <n v="1"/>
    <n v="94.76"/>
    <n v="94.76"/>
  </r>
  <r>
    <s v="ORD0056"/>
    <d v="2023-01-31T00:00:00"/>
    <x v="24"/>
    <s v="PROD14"/>
    <n v="3"/>
    <n v="25.57"/>
    <n v="76.709999999999994"/>
  </r>
  <r>
    <s v="ORD0236"/>
    <d v="2023-02-01T00:00:00"/>
    <x v="25"/>
    <s v="PROD20"/>
    <n v="1"/>
    <n v="63.83"/>
    <n v="63.83"/>
  </r>
  <r>
    <s v="ORD0851"/>
    <d v="2023-02-02T00:00:00"/>
    <x v="26"/>
    <s v="PROD14"/>
    <n v="4"/>
    <n v="25.57"/>
    <n v="102.28"/>
  </r>
  <r>
    <s v="ORD0235"/>
    <d v="2023-02-03T00:00:00"/>
    <x v="27"/>
    <s v="PROD16"/>
    <n v="4"/>
    <n v="94.76"/>
    <n v="379.04"/>
  </r>
  <r>
    <s v="ORD0922"/>
    <d v="2023-02-04T00:00:00"/>
    <x v="28"/>
    <s v="PROD07"/>
    <n v="1"/>
    <n v="65.63"/>
    <n v="65.63"/>
  </r>
  <r>
    <s v="ORD0810"/>
    <d v="2023-02-05T00:00:00"/>
    <x v="29"/>
    <s v="PROD01"/>
    <n v="3"/>
    <n v="99.15"/>
    <n v="297.45"/>
  </r>
  <r>
    <s v="ORD0686"/>
    <d v="2023-02-06T00:00:00"/>
    <x v="30"/>
    <s v="PROD01"/>
    <n v="2"/>
    <n v="99.15"/>
    <n v="198.3"/>
  </r>
  <r>
    <s v="ORD0643"/>
    <d v="2023-02-07T00:00:00"/>
    <x v="31"/>
    <s v="PROD07"/>
    <n v="1"/>
    <n v="65.63"/>
    <n v="65.63"/>
  </r>
  <r>
    <s v="ORD0589"/>
    <d v="2023-02-08T00:00:00"/>
    <x v="32"/>
    <s v="PROD20"/>
    <n v="1"/>
    <n v="63.83"/>
    <n v="63.83"/>
  </r>
  <r>
    <s v="ORD0078"/>
    <d v="2023-02-09T00:00:00"/>
    <x v="33"/>
    <s v="PROD12"/>
    <n v="1"/>
    <n v="85.6"/>
    <n v="85.6"/>
  </r>
  <r>
    <s v="ORD0881"/>
    <d v="2023-02-10T00:00:00"/>
    <x v="34"/>
    <s v="PROD10"/>
    <n v="2"/>
    <n v="44.65"/>
    <n v="89.3"/>
  </r>
  <r>
    <s v="ORD0392"/>
    <d v="2023-02-11T00:00:00"/>
    <x v="35"/>
    <s v="PROD16"/>
    <n v="5"/>
    <n v="94.76"/>
    <n v="473.8"/>
  </r>
  <r>
    <s v="ORD0487"/>
    <d v="2023-02-12T00:00:00"/>
    <x v="17"/>
    <s v="PROD09"/>
    <n v="1"/>
    <n v="50.01"/>
    <n v="50.01"/>
  </r>
  <r>
    <s v="ORD0486"/>
    <d v="2023-02-13T00:00:00"/>
    <x v="36"/>
    <s v="PROD19"/>
    <n v="2"/>
    <n v="78"/>
    <n v="156"/>
  </r>
  <r>
    <s v="ORD0141"/>
    <d v="2023-02-14T00:00:00"/>
    <x v="37"/>
    <s v="PROD01"/>
    <n v="4"/>
    <n v="99.15"/>
    <n v="396.6"/>
  </r>
  <r>
    <s v="ORD0620"/>
    <d v="2023-02-15T00:00:00"/>
    <x v="38"/>
    <s v="PROD12"/>
    <n v="5"/>
    <n v="85.6"/>
    <n v="428"/>
  </r>
  <r>
    <s v="ORD0559"/>
    <d v="2023-02-16T00:00:00"/>
    <x v="39"/>
    <s v="PROD18"/>
    <n v="4"/>
    <n v="20.65"/>
    <n v="82.6"/>
  </r>
  <r>
    <s v="ORD0850"/>
    <d v="2023-02-17T00:00:00"/>
    <x v="9"/>
    <s v="PROD12"/>
    <n v="3"/>
    <n v="85.6"/>
    <n v="256.79999999999899"/>
  </r>
  <r>
    <s v="ORD0627"/>
    <d v="2023-02-18T00:00:00"/>
    <x v="36"/>
    <s v="PROD10"/>
    <n v="1"/>
    <n v="44.65"/>
    <n v="44.65"/>
  </r>
  <r>
    <s v="ORD0224"/>
    <d v="2023-02-19T00:00:00"/>
    <x v="40"/>
    <s v="PROD15"/>
    <n v="4"/>
    <n v="77.12"/>
    <n v="308.48"/>
  </r>
  <r>
    <s v="ORD0574"/>
    <d v="2023-02-20T00:00:00"/>
    <x v="41"/>
    <s v="PROD08"/>
    <n v="1"/>
    <n v="55.08"/>
    <n v="55.08"/>
  </r>
  <r>
    <s v="ORD0409"/>
    <d v="2023-02-21T00:00:00"/>
    <x v="42"/>
    <s v="PROD20"/>
    <n v="1"/>
    <n v="63.83"/>
    <n v="63.83"/>
  </r>
  <r>
    <s v="ORD0888"/>
    <d v="2023-02-22T00:00:00"/>
    <x v="43"/>
    <s v="PROD16"/>
    <n v="4"/>
    <n v="94.76"/>
    <n v="379.04"/>
  </r>
  <r>
    <s v="ORD0676"/>
    <d v="2023-02-23T00:00:00"/>
    <x v="37"/>
    <s v="PROD05"/>
    <n v="5"/>
    <n v="72.930000000000007"/>
    <n v="364.65"/>
  </r>
  <r>
    <s v="ORD0062"/>
    <d v="2023-02-24T00:00:00"/>
    <x v="35"/>
    <s v="PROD01"/>
    <n v="2"/>
    <n v="99.15"/>
    <n v="198.3"/>
  </r>
  <r>
    <s v="ORD0136"/>
    <d v="2023-02-25T00:00:00"/>
    <x v="20"/>
    <s v="PROD17"/>
    <n v="4"/>
    <n v="30.4"/>
    <n v="121.6"/>
  </r>
  <r>
    <s v="ORD0396"/>
    <d v="2023-02-26T00:00:00"/>
    <x v="11"/>
    <s v="PROD02"/>
    <n v="3"/>
    <n v="42.4"/>
    <n v="127.19999999999899"/>
  </r>
  <r>
    <s v="ORD0554"/>
    <d v="2023-02-27T00:00:00"/>
    <x v="21"/>
    <s v="PROD01"/>
    <n v="4"/>
    <n v="99.15"/>
    <n v="396.6"/>
  </r>
  <r>
    <s v="ORD0960"/>
    <d v="2023-02-28T00:00:00"/>
    <x v="14"/>
    <s v="PROD08"/>
    <n v="3"/>
    <n v="55.08"/>
    <n v="165.24"/>
  </r>
  <r>
    <s v="ORD0040"/>
    <d v="2023-03-01T00:00:00"/>
    <x v="44"/>
    <s v="PROD07"/>
    <n v="2"/>
    <n v="65.63"/>
    <n v="131.26"/>
  </r>
  <r>
    <s v="ORD0159"/>
    <d v="2023-03-02T00:00:00"/>
    <x v="45"/>
    <s v="PROD09"/>
    <n v="3"/>
    <n v="50.01"/>
    <n v="150.03"/>
  </r>
  <r>
    <s v="ORD0428"/>
    <d v="2023-03-03T00:00:00"/>
    <x v="10"/>
    <s v="PROD14"/>
    <n v="5"/>
    <n v="25.57"/>
    <n v="127.85"/>
  </r>
  <r>
    <s v="ORD0869"/>
    <d v="2023-03-04T00:00:00"/>
    <x v="14"/>
    <s v="PROD02"/>
    <n v="5"/>
    <n v="42.4"/>
    <n v="212"/>
  </r>
  <r>
    <s v="ORD0099"/>
    <d v="2023-03-05T00:00:00"/>
    <x v="46"/>
    <s v="PROD12"/>
    <n v="3"/>
    <n v="85.6"/>
    <n v="256.79999999999899"/>
  </r>
  <r>
    <s v="ORD0877"/>
    <d v="2023-03-06T00:00:00"/>
    <x v="43"/>
    <s v="PROD14"/>
    <n v="2"/>
    <n v="25.57"/>
    <n v="51.14"/>
  </r>
  <r>
    <s v="ORD0211"/>
    <d v="2023-03-07T00:00:00"/>
    <x v="32"/>
    <s v="PROD04"/>
    <n v="5"/>
    <n v="36.64"/>
    <n v="183.2"/>
  </r>
  <r>
    <s v="ORD0082"/>
    <d v="2023-03-08T00:00:00"/>
    <x v="24"/>
    <s v="PROD12"/>
    <n v="1"/>
    <n v="85.6"/>
    <n v="85.6"/>
  </r>
  <r>
    <s v="ORD0084"/>
    <d v="2023-03-09T00:00:00"/>
    <x v="47"/>
    <s v="PROD18"/>
    <n v="4"/>
    <n v="20.65"/>
    <n v="82.6"/>
  </r>
  <r>
    <s v="ORD0532"/>
    <d v="2023-03-10T00:00:00"/>
    <x v="40"/>
    <s v="PROD03"/>
    <n v="2"/>
    <n v="83.84"/>
    <n v="167.68"/>
  </r>
  <r>
    <s v="ORD0354"/>
    <d v="2023-03-11T00:00:00"/>
    <x v="48"/>
    <s v="PROD12"/>
    <n v="2"/>
    <n v="85.6"/>
    <n v="171.2"/>
  </r>
  <r>
    <s v="ORD0069"/>
    <d v="2023-03-12T00:00:00"/>
    <x v="49"/>
    <s v="PROD20"/>
    <n v="1"/>
    <n v="63.83"/>
    <n v="63.83"/>
  </r>
  <r>
    <s v="ORD0995"/>
    <d v="2023-03-13T00:00:00"/>
    <x v="50"/>
    <s v="PROD11"/>
    <n v="5"/>
    <n v="94.01"/>
    <n v="470.05"/>
  </r>
  <r>
    <s v="ORD0140"/>
    <d v="2023-03-14T00:00:00"/>
    <x v="51"/>
    <s v="PROD04"/>
    <n v="2"/>
    <n v="36.64"/>
    <n v="73.28"/>
  </r>
  <r>
    <s v="ORD0378"/>
    <d v="2023-03-15T00:00:00"/>
    <x v="15"/>
    <s v="PROD13"/>
    <n v="1"/>
    <n v="97.03"/>
    <n v="97.03"/>
  </r>
  <r>
    <s v="ORD0461"/>
    <d v="2023-03-16T00:00:00"/>
    <x v="43"/>
    <s v="PROD08"/>
    <n v="3"/>
    <n v="55.08"/>
    <n v="165.24"/>
  </r>
  <r>
    <s v="ORD0538"/>
    <d v="2023-03-17T00:00:00"/>
    <x v="47"/>
    <s v="PROD20"/>
    <n v="5"/>
    <n v="63.83"/>
    <n v="319.14999999999998"/>
  </r>
  <r>
    <s v="ORD0012"/>
    <d v="2023-03-18T00:00:00"/>
    <x v="18"/>
    <s v="PROD19"/>
    <n v="3"/>
    <n v="78"/>
    <n v="234"/>
  </r>
  <r>
    <s v="ORD0248"/>
    <d v="2023-03-19T00:00:00"/>
    <x v="52"/>
    <s v="PROD04"/>
    <n v="1"/>
    <n v="36.64"/>
    <n v="36.64"/>
  </r>
  <r>
    <s v="ORD0200"/>
    <d v="2023-03-20T00:00:00"/>
    <x v="53"/>
    <s v="PROD08"/>
    <n v="1"/>
    <n v="55.08"/>
    <n v="55.08"/>
  </r>
  <r>
    <s v="ORD0321"/>
    <d v="2023-03-21T00:00:00"/>
    <x v="38"/>
    <s v="PROD04"/>
    <n v="2"/>
    <n v="36.64"/>
    <n v="73.28"/>
  </r>
  <r>
    <s v="ORD0920"/>
    <d v="2023-03-22T00:00:00"/>
    <x v="54"/>
    <s v="PROD03"/>
    <n v="2"/>
    <n v="83.84"/>
    <n v="167.68"/>
  </r>
  <r>
    <s v="ORD0279"/>
    <d v="2023-03-23T00:00:00"/>
    <x v="25"/>
    <s v="PROD18"/>
    <n v="5"/>
    <n v="20.65"/>
    <n v="103.25"/>
  </r>
  <r>
    <s v="ORD0251"/>
    <d v="2023-03-24T00:00:00"/>
    <x v="13"/>
    <s v="PROD12"/>
    <n v="1"/>
    <n v="85.6"/>
    <n v="85.6"/>
  </r>
  <r>
    <s v="ORD0427"/>
    <d v="2023-03-25T00:00:00"/>
    <x v="25"/>
    <s v="PROD10"/>
    <n v="3"/>
    <n v="44.65"/>
    <n v="133.94999999999999"/>
  </r>
  <r>
    <s v="ORD0249"/>
    <d v="2023-03-26T00:00:00"/>
    <x v="10"/>
    <s v="PROD11"/>
    <n v="2"/>
    <n v="94.01"/>
    <n v="188.02"/>
  </r>
  <r>
    <s v="ORD0805"/>
    <d v="2023-03-27T00:00:00"/>
    <x v="33"/>
    <s v="PROD04"/>
    <n v="5"/>
    <n v="36.64"/>
    <n v="183.2"/>
  </r>
  <r>
    <s v="ORD0115"/>
    <d v="2023-03-28T00:00:00"/>
    <x v="55"/>
    <s v="PROD16"/>
    <n v="3"/>
    <n v="94.76"/>
    <n v="284.27999999999997"/>
  </r>
  <r>
    <s v="ORD0986"/>
    <d v="2023-03-29T00:00:00"/>
    <x v="56"/>
    <s v="PROD05"/>
    <n v="4"/>
    <n v="72.930000000000007"/>
    <n v="291.72000000000003"/>
  </r>
  <r>
    <s v="ORD0098"/>
    <d v="2023-03-30T00:00:00"/>
    <x v="25"/>
    <s v="PROD14"/>
    <n v="5"/>
    <n v="25.57"/>
    <n v="127.85"/>
  </r>
  <r>
    <s v="ORD0474"/>
    <d v="2023-03-31T00:00:00"/>
    <x v="40"/>
    <s v="PROD02"/>
    <n v="3"/>
    <n v="42.4"/>
    <n v="127.19999999999899"/>
  </r>
  <r>
    <s v="ORD0349"/>
    <d v="2023-04-01T00:00:00"/>
    <x v="56"/>
    <s v="PROD03"/>
    <n v="3"/>
    <n v="83.84"/>
    <n v="251.52"/>
  </r>
  <r>
    <s v="ORD0928"/>
    <d v="2023-04-02T00:00:00"/>
    <x v="19"/>
    <s v="PROD19"/>
    <n v="5"/>
    <n v="78"/>
    <n v="390"/>
  </r>
  <r>
    <s v="ORD0472"/>
    <d v="2023-04-03T00:00:00"/>
    <x v="57"/>
    <s v="PROD06"/>
    <n v="3"/>
    <n v="79.62"/>
    <n v="238.86"/>
  </r>
  <r>
    <s v="ORD0530"/>
    <d v="2023-04-04T00:00:00"/>
    <x v="58"/>
    <s v="PROD04"/>
    <n v="2"/>
    <n v="36.64"/>
    <n v="73.28"/>
  </r>
  <r>
    <s v="ORD0482"/>
    <d v="2023-04-05T00:00:00"/>
    <x v="4"/>
    <s v="PROD11"/>
    <n v="2"/>
    <n v="94.01"/>
    <n v="188.02"/>
  </r>
  <r>
    <s v="ORD0819"/>
    <d v="2023-04-06T00:00:00"/>
    <x v="59"/>
    <s v="PROD10"/>
    <n v="4"/>
    <n v="44.65"/>
    <n v="178.6"/>
  </r>
  <r>
    <s v="ORD0042"/>
    <d v="2023-04-07T00:00:00"/>
    <x v="0"/>
    <s v="PROD17"/>
    <n v="5"/>
    <n v="30.4"/>
    <n v="152"/>
  </r>
  <r>
    <s v="ORD0263"/>
    <d v="2023-04-08T00:00:00"/>
    <x v="53"/>
    <s v="PROD01"/>
    <n v="3"/>
    <n v="99.15"/>
    <n v="297.45"/>
  </r>
  <r>
    <s v="ORD0844"/>
    <d v="2023-04-09T00:00:00"/>
    <x v="60"/>
    <s v="PROD11"/>
    <n v="5"/>
    <n v="94.01"/>
    <n v="470.05"/>
  </r>
  <r>
    <s v="ORD0984"/>
    <d v="2023-04-10T00:00:00"/>
    <x v="32"/>
    <s v="PROD20"/>
    <n v="5"/>
    <n v="63.83"/>
    <n v="319.14999999999998"/>
  </r>
  <r>
    <s v="ORD0494"/>
    <d v="2023-04-11T00:00:00"/>
    <x v="44"/>
    <s v="PROD16"/>
    <n v="1"/>
    <n v="94.76"/>
    <n v="94.76"/>
  </r>
  <r>
    <s v="ORD0027"/>
    <d v="2023-04-12T00:00:00"/>
    <x v="46"/>
    <s v="PROD14"/>
    <n v="1"/>
    <n v="25.57"/>
    <n v="25.57"/>
  </r>
  <r>
    <s v="ORD1000"/>
    <d v="2023-04-13T00:00:00"/>
    <x v="2"/>
    <s v="PROD09"/>
    <n v="1"/>
    <n v="50.01"/>
    <n v="50.01"/>
  </r>
  <r>
    <s v="ORD0668"/>
    <d v="2023-04-14T00:00:00"/>
    <x v="9"/>
    <s v="PROD11"/>
    <n v="5"/>
    <n v="94.01"/>
    <n v="470.05"/>
  </r>
  <r>
    <s v="ORD0466"/>
    <d v="2023-04-15T00:00:00"/>
    <x v="38"/>
    <s v="PROD13"/>
    <n v="4"/>
    <n v="97.03"/>
    <n v="388.12"/>
  </r>
  <r>
    <s v="ORD0913"/>
    <d v="2023-04-16T00:00:00"/>
    <x v="61"/>
    <s v="PROD02"/>
    <n v="4"/>
    <n v="42.4"/>
    <n v="169.6"/>
  </r>
  <r>
    <s v="ORD0996"/>
    <d v="2023-04-17T00:00:00"/>
    <x v="26"/>
    <s v="PROD02"/>
    <n v="5"/>
    <n v="42.4"/>
    <n v="212"/>
  </r>
  <r>
    <s v="ORD0071"/>
    <d v="2023-04-18T00:00:00"/>
    <x v="23"/>
    <s v="PROD05"/>
    <n v="2"/>
    <n v="72.930000000000007"/>
    <n v="145.86000000000001"/>
  </r>
  <r>
    <s v="ORD0394"/>
    <d v="2023-04-19T00:00:00"/>
    <x v="50"/>
    <s v="PROD06"/>
    <n v="5"/>
    <n v="79.62"/>
    <n v="398.1"/>
  </r>
  <r>
    <s v="ORD0246"/>
    <d v="2023-04-20T00:00:00"/>
    <x v="41"/>
    <s v="PROD17"/>
    <n v="2"/>
    <n v="30.4"/>
    <n v="60.8"/>
  </r>
  <r>
    <s v="ORD0173"/>
    <d v="2023-04-21T00:00:00"/>
    <x v="4"/>
    <s v="PROD19"/>
    <n v="1"/>
    <n v="78"/>
    <n v="78"/>
  </r>
  <r>
    <s v="ORD0665"/>
    <d v="2023-04-22T00:00:00"/>
    <x v="49"/>
    <s v="PROD19"/>
    <n v="4"/>
    <n v="78"/>
    <n v="312"/>
  </r>
  <r>
    <s v="ORD0761"/>
    <d v="2023-04-23T00:00:00"/>
    <x v="2"/>
    <s v="PROD15"/>
    <n v="2"/>
    <n v="77.12"/>
    <n v="154.24"/>
  </r>
  <r>
    <s v="ORD0462"/>
    <d v="2023-04-24T00:00:00"/>
    <x v="62"/>
    <s v="PROD02"/>
    <n v="4"/>
    <n v="42.4"/>
    <n v="169.6"/>
  </r>
  <r>
    <s v="ORD0467"/>
    <d v="2023-04-25T00:00:00"/>
    <x v="9"/>
    <s v="PROD12"/>
    <n v="5"/>
    <n v="85.6"/>
    <n v="428"/>
  </r>
  <r>
    <s v="ORD0608"/>
    <d v="2023-04-26T00:00:00"/>
    <x v="36"/>
    <s v="PROD15"/>
    <n v="2"/>
    <n v="77.12"/>
    <n v="154.24"/>
  </r>
  <r>
    <s v="ORD0551"/>
    <d v="2023-04-27T00:00:00"/>
    <x v="47"/>
    <s v="PROD17"/>
    <n v="1"/>
    <n v="30.4"/>
    <n v="30.4"/>
  </r>
  <r>
    <s v="ORD0545"/>
    <d v="2023-04-28T00:00:00"/>
    <x v="63"/>
    <s v="PROD06"/>
    <n v="5"/>
    <n v="79.62"/>
    <n v="398.1"/>
  </r>
  <r>
    <s v="ORD0272"/>
    <d v="2023-04-29T00:00:00"/>
    <x v="56"/>
    <s v="PROD10"/>
    <n v="1"/>
    <n v="44.65"/>
    <n v="44.65"/>
  </r>
  <r>
    <s v="ORD0675"/>
    <d v="2023-04-30T00:00:00"/>
    <x v="64"/>
    <s v="PROD15"/>
    <n v="3"/>
    <n v="77.12"/>
    <n v="231.36"/>
  </r>
  <r>
    <s v="ORD0137"/>
    <d v="2023-05-01T00:00:00"/>
    <x v="65"/>
    <s v="PROD12"/>
    <n v="4"/>
    <n v="85.6"/>
    <n v="342.4"/>
  </r>
  <r>
    <s v="ORD0991"/>
    <d v="2023-05-02T00:00:00"/>
    <x v="50"/>
    <s v="PROD18"/>
    <n v="4"/>
    <n v="20.65"/>
    <n v="82.6"/>
  </r>
  <r>
    <s v="ORD0727"/>
    <d v="2023-05-03T00:00:00"/>
    <x v="66"/>
    <s v="PROD06"/>
    <n v="5"/>
    <n v="79.62"/>
    <n v="398.1"/>
  </r>
  <r>
    <s v="ORD0717"/>
    <d v="2023-05-04T00:00:00"/>
    <x v="25"/>
    <s v="PROD15"/>
    <n v="5"/>
    <n v="77.12"/>
    <n v="385.6"/>
  </r>
  <r>
    <s v="ORD0572"/>
    <d v="2023-05-05T00:00:00"/>
    <x v="22"/>
    <s v="PROD01"/>
    <n v="4"/>
    <n v="99.15"/>
    <n v="396.6"/>
  </r>
  <r>
    <s v="ORD0344"/>
    <d v="2023-05-06T00:00:00"/>
    <x v="21"/>
    <s v="PROD12"/>
    <n v="2"/>
    <n v="85.6"/>
    <n v="171.2"/>
  </r>
  <r>
    <s v="ORD0550"/>
    <d v="2023-05-07T00:00:00"/>
    <x v="13"/>
    <s v="PROD09"/>
    <n v="1"/>
    <n v="50.01"/>
    <n v="50.01"/>
  </r>
  <r>
    <s v="ORD0602"/>
    <d v="2023-05-08T00:00:00"/>
    <x v="11"/>
    <s v="PROD16"/>
    <n v="3"/>
    <n v="94.76"/>
    <n v="284.27999999999997"/>
  </r>
  <r>
    <s v="ORD0872"/>
    <d v="2023-05-09T00:00:00"/>
    <x v="67"/>
    <s v="PROD07"/>
    <n v="5"/>
    <n v="65.63"/>
    <n v="328.15"/>
  </r>
  <r>
    <s v="ORD0738"/>
    <d v="2023-05-10T00:00:00"/>
    <x v="34"/>
    <s v="PROD16"/>
    <n v="5"/>
    <n v="94.76"/>
    <n v="473.8"/>
  </r>
  <r>
    <s v="ORD0981"/>
    <d v="2023-05-11T00:00:00"/>
    <x v="49"/>
    <s v="PROD03"/>
    <n v="5"/>
    <n v="83.84"/>
    <n v="419.2"/>
  </r>
  <r>
    <s v="ORD0356"/>
    <d v="2023-05-12T00:00:00"/>
    <x v="36"/>
    <s v="PROD06"/>
    <n v="2"/>
    <n v="79.62"/>
    <n v="159.24"/>
  </r>
  <r>
    <s v="ORD0388"/>
    <d v="2023-05-13T00:00:00"/>
    <x v="4"/>
    <s v="PROD18"/>
    <n v="5"/>
    <n v="20.65"/>
    <n v="103.25"/>
  </r>
  <r>
    <s v="ORD0330"/>
    <d v="2023-05-14T00:00:00"/>
    <x v="24"/>
    <s v="PROD01"/>
    <n v="2"/>
    <n v="99.15"/>
    <n v="198.3"/>
  </r>
  <r>
    <s v="ORD0855"/>
    <d v="2023-05-15T00:00:00"/>
    <x v="13"/>
    <s v="PROD03"/>
    <n v="1"/>
    <n v="83.84"/>
    <n v="83.84"/>
  </r>
  <r>
    <s v="ORD0363"/>
    <d v="2023-05-16T00:00:00"/>
    <x v="6"/>
    <s v="PROD04"/>
    <n v="4"/>
    <n v="36.64"/>
    <n v="146.56"/>
  </r>
  <r>
    <s v="ORD0010"/>
    <d v="2023-05-17T00:00:00"/>
    <x v="21"/>
    <s v="PROD07"/>
    <n v="1"/>
    <n v="65.63"/>
    <n v="65.63"/>
  </r>
  <r>
    <s v="ORD0186"/>
    <d v="2023-05-18T00:00:00"/>
    <x v="56"/>
    <s v="PROD17"/>
    <n v="3"/>
    <n v="30.4"/>
    <n v="91.199999999999903"/>
  </r>
  <r>
    <s v="ORD0868"/>
    <d v="2023-05-19T00:00:00"/>
    <x v="46"/>
    <s v="PROD17"/>
    <n v="3"/>
    <n v="30.4"/>
    <n v="91.199999999999903"/>
  </r>
  <r>
    <s v="ORD0032"/>
    <d v="2023-05-20T00:00:00"/>
    <x v="49"/>
    <s v="PROD06"/>
    <n v="3"/>
    <n v="79.62"/>
    <n v="238.86"/>
  </r>
  <r>
    <s v="ORD0373"/>
    <d v="2023-05-21T00:00:00"/>
    <x v="63"/>
    <s v="PROD12"/>
    <n v="5"/>
    <n v="85.6"/>
    <n v="428"/>
  </r>
  <r>
    <s v="ORD0212"/>
    <d v="2023-05-22T00:00:00"/>
    <x v="68"/>
    <s v="PROD15"/>
    <n v="1"/>
    <n v="77.12"/>
    <n v="77.12"/>
  </r>
  <r>
    <s v="ORD0577"/>
    <d v="2023-05-23T00:00:00"/>
    <x v="25"/>
    <s v="PROD11"/>
    <n v="5"/>
    <n v="94.01"/>
    <n v="470.05"/>
  </r>
  <r>
    <s v="ORD0720"/>
    <d v="2023-05-24T00:00:00"/>
    <x v="37"/>
    <s v="PROD10"/>
    <n v="2"/>
    <n v="44.65"/>
    <n v="89.3"/>
  </r>
  <r>
    <s v="ORD0360"/>
    <d v="2023-05-25T00:00:00"/>
    <x v="27"/>
    <s v="PROD20"/>
    <n v="4"/>
    <n v="63.83"/>
    <n v="255.32"/>
  </r>
  <r>
    <s v="ORD0382"/>
    <d v="2023-05-26T00:00:00"/>
    <x v="69"/>
    <s v="PROD20"/>
    <n v="5"/>
    <n v="63.83"/>
    <n v="319.14999999999998"/>
  </r>
  <r>
    <s v="ORD0708"/>
    <d v="2023-05-27T00:00:00"/>
    <x v="36"/>
    <s v="PROD02"/>
    <n v="2"/>
    <n v="42.4"/>
    <n v="84.8"/>
  </r>
  <r>
    <s v="ORD0707"/>
    <d v="2023-05-28T00:00:00"/>
    <x v="54"/>
    <s v="PROD14"/>
    <n v="4"/>
    <n v="25.57"/>
    <n v="102.28"/>
  </r>
  <r>
    <s v="ORD0322"/>
    <d v="2023-05-29T00:00:00"/>
    <x v="70"/>
    <s v="PROD06"/>
    <n v="4"/>
    <n v="79.62"/>
    <n v="318.48"/>
  </r>
  <r>
    <s v="ORD0571"/>
    <d v="2023-05-30T00:00:00"/>
    <x v="69"/>
    <s v="PROD12"/>
    <n v="1"/>
    <n v="85.6"/>
    <n v="85.6"/>
  </r>
  <r>
    <s v="ORD0700"/>
    <d v="2023-05-31T00:00:00"/>
    <x v="44"/>
    <s v="PROD09"/>
    <n v="2"/>
    <n v="50.01"/>
    <n v="100.02"/>
  </r>
  <r>
    <s v="ORD0677"/>
    <d v="2023-06-01T00:00:00"/>
    <x v="71"/>
    <s v="PROD15"/>
    <n v="1"/>
    <n v="77.12"/>
    <n v="77.12"/>
  </r>
  <r>
    <s v="ORD0661"/>
    <d v="2023-06-02T00:00:00"/>
    <x v="16"/>
    <s v="PROD15"/>
    <n v="1"/>
    <n v="77.12"/>
    <n v="77.12"/>
  </r>
  <r>
    <s v="ORD0537"/>
    <d v="2023-06-03T00:00:00"/>
    <x v="72"/>
    <s v="PROD02"/>
    <n v="3"/>
    <n v="42.4"/>
    <n v="127.19999999999899"/>
  </r>
  <r>
    <s v="ORD0596"/>
    <d v="2023-06-04T00:00:00"/>
    <x v="57"/>
    <s v="PROD05"/>
    <n v="4"/>
    <n v="72.930000000000007"/>
    <n v="291.72000000000003"/>
  </r>
  <r>
    <s v="ORD0300"/>
    <d v="2023-06-05T00:00:00"/>
    <x v="50"/>
    <s v="PROD15"/>
    <n v="4"/>
    <n v="77.12"/>
    <n v="308.48"/>
  </r>
  <r>
    <s v="ORD0880"/>
    <d v="2023-06-06T00:00:00"/>
    <x v="28"/>
    <s v="PROD01"/>
    <n v="3"/>
    <n v="99.15"/>
    <n v="297.45"/>
  </r>
  <r>
    <s v="ORD0622"/>
    <d v="2023-06-07T00:00:00"/>
    <x v="70"/>
    <s v="PROD02"/>
    <n v="4"/>
    <n v="42.4"/>
    <n v="169.6"/>
  </r>
  <r>
    <s v="ORD0152"/>
    <d v="2023-06-08T00:00:00"/>
    <x v="73"/>
    <s v="PROD09"/>
    <n v="4"/>
    <n v="50.01"/>
    <n v="200.04"/>
  </r>
  <r>
    <s v="ORD0808"/>
    <d v="2023-06-09T00:00:00"/>
    <x v="74"/>
    <s v="PROD18"/>
    <n v="1"/>
    <n v="20.65"/>
    <n v="20.65"/>
  </r>
  <r>
    <s v="ORD0969"/>
    <d v="2023-06-10T00:00:00"/>
    <x v="53"/>
    <s v="PROD09"/>
    <n v="1"/>
    <n v="50.01"/>
    <n v="50.01"/>
  </r>
  <r>
    <s v="ORD0905"/>
    <d v="2023-06-11T00:00:00"/>
    <x v="75"/>
    <s v="PROD15"/>
    <n v="4"/>
    <n v="77.12"/>
    <n v="308.48"/>
  </r>
  <r>
    <s v="ORD0659"/>
    <d v="2023-06-12T00:00:00"/>
    <x v="1"/>
    <s v="PROD18"/>
    <n v="5"/>
    <n v="20.65"/>
    <n v="103.25"/>
  </r>
  <r>
    <s v="ORD0454"/>
    <d v="2023-06-13T00:00:00"/>
    <x v="27"/>
    <s v="PROD20"/>
    <n v="2"/>
    <n v="63.83"/>
    <n v="127.66"/>
  </r>
  <r>
    <s v="ORD0365"/>
    <d v="2023-06-14T00:00:00"/>
    <x v="76"/>
    <s v="PROD13"/>
    <n v="4"/>
    <n v="97.03"/>
    <n v="388.12"/>
  </r>
  <r>
    <s v="ORD0207"/>
    <d v="2023-06-15T00:00:00"/>
    <x v="19"/>
    <s v="PROD16"/>
    <n v="3"/>
    <n v="94.76"/>
    <n v="284.27999999999997"/>
  </r>
  <r>
    <s v="ORD0940"/>
    <d v="2023-06-16T00:00:00"/>
    <x v="17"/>
    <s v="PROD16"/>
    <n v="5"/>
    <n v="94.76"/>
    <n v="473.8"/>
  </r>
  <r>
    <s v="ORD0489"/>
    <d v="2023-06-17T00:00:00"/>
    <x v="77"/>
    <s v="PROD09"/>
    <n v="1"/>
    <n v="50.01"/>
    <n v="50.01"/>
  </r>
  <r>
    <s v="ORD0109"/>
    <d v="2023-06-18T00:00:00"/>
    <x v="19"/>
    <s v="PROD18"/>
    <n v="5"/>
    <n v="20.65"/>
    <n v="103.25"/>
  </r>
  <r>
    <s v="ORD0371"/>
    <d v="2023-06-19T00:00:00"/>
    <x v="52"/>
    <s v="PROD17"/>
    <n v="4"/>
    <n v="30.4"/>
    <n v="121.6"/>
  </r>
  <r>
    <s v="ORD0812"/>
    <d v="2023-06-20T00:00:00"/>
    <x v="7"/>
    <s v="PROD06"/>
    <n v="2"/>
    <n v="79.62"/>
    <n v="159.24"/>
  </r>
  <r>
    <s v="ORD0624"/>
    <d v="2023-06-21T00:00:00"/>
    <x v="58"/>
    <s v="PROD16"/>
    <n v="1"/>
    <n v="94.76"/>
    <n v="94.76"/>
  </r>
  <r>
    <s v="ORD0343"/>
    <d v="2023-06-22T00:00:00"/>
    <x v="34"/>
    <s v="PROD05"/>
    <n v="4"/>
    <n v="72.930000000000007"/>
    <n v="291.72000000000003"/>
  </r>
  <r>
    <s v="ORD0374"/>
    <d v="2023-06-23T00:00:00"/>
    <x v="20"/>
    <s v="PROD08"/>
    <n v="4"/>
    <n v="55.08"/>
    <n v="220.32"/>
  </r>
  <r>
    <s v="ORD0022"/>
    <d v="2023-06-24T00:00:00"/>
    <x v="22"/>
    <s v="PROD08"/>
    <n v="5"/>
    <n v="55.08"/>
    <n v="275.39999999999998"/>
  </r>
  <r>
    <s v="ORD0590"/>
    <d v="2023-06-25T00:00:00"/>
    <x v="38"/>
    <s v="PROD15"/>
    <n v="1"/>
    <n v="77.12"/>
    <n v="77.12"/>
  </r>
  <r>
    <s v="ORD0448"/>
    <d v="2023-06-26T00:00:00"/>
    <x v="33"/>
    <s v="PROD04"/>
    <n v="3"/>
    <n v="36.64"/>
    <n v="109.92"/>
  </r>
  <r>
    <s v="ORD0502"/>
    <d v="2023-06-27T00:00:00"/>
    <x v="35"/>
    <s v="PROD07"/>
    <n v="5"/>
    <n v="65.63"/>
    <n v="328.15"/>
  </r>
  <r>
    <s v="ORD0496"/>
    <d v="2023-06-28T00:00:00"/>
    <x v="12"/>
    <s v="PROD04"/>
    <n v="1"/>
    <n v="36.64"/>
    <n v="36.64"/>
  </r>
  <r>
    <s v="ORD0518"/>
    <d v="2023-06-29T00:00:00"/>
    <x v="59"/>
    <s v="PROD06"/>
    <n v="5"/>
    <n v="79.62"/>
    <n v="398.1"/>
  </r>
  <r>
    <s v="ORD0611"/>
    <d v="2023-06-30T00:00:00"/>
    <x v="78"/>
    <s v="PROD17"/>
    <n v="1"/>
    <n v="30.4"/>
    <n v="30.4"/>
  </r>
  <r>
    <s v="ORD0351"/>
    <d v="2023-07-01T00:00:00"/>
    <x v="10"/>
    <s v="PROD03"/>
    <n v="3"/>
    <n v="83.84"/>
    <n v="251.52"/>
  </r>
  <r>
    <s v="ORD0437"/>
    <d v="2023-07-02T00:00:00"/>
    <x v="54"/>
    <s v="PROD03"/>
    <n v="2"/>
    <n v="83.84"/>
    <n v="167.68"/>
  </r>
  <r>
    <s v="ORD0728"/>
    <d v="2023-07-03T00:00:00"/>
    <x v="47"/>
    <s v="PROD14"/>
    <n v="4"/>
    <n v="25.57"/>
    <n v="102.28"/>
  </r>
  <r>
    <s v="ORD0117"/>
    <d v="2023-07-04T00:00:00"/>
    <x v="47"/>
    <s v="PROD10"/>
    <n v="5"/>
    <n v="44.65"/>
    <n v="223.25"/>
  </r>
  <r>
    <s v="ORD0391"/>
    <d v="2023-07-05T00:00:00"/>
    <x v="39"/>
    <s v="PROD01"/>
    <n v="1"/>
    <n v="99.15"/>
    <n v="99.15"/>
  </r>
  <r>
    <s v="ORD0716"/>
    <d v="2023-07-06T00:00:00"/>
    <x v="60"/>
    <s v="PROD04"/>
    <n v="5"/>
    <n v="36.64"/>
    <n v="183.2"/>
  </r>
  <r>
    <s v="ORD0884"/>
    <d v="2023-07-07T00:00:00"/>
    <x v="14"/>
    <s v="PROD16"/>
    <n v="1"/>
    <n v="94.76"/>
    <n v="94.76"/>
  </r>
  <r>
    <s v="ORD0541"/>
    <d v="2023-07-08T00:00:00"/>
    <x v="21"/>
    <s v="PROD08"/>
    <n v="1"/>
    <n v="55.08"/>
    <n v="55.08"/>
  </r>
  <r>
    <s v="ORD0954"/>
    <d v="2023-07-09T00:00:00"/>
    <x v="64"/>
    <s v="PROD18"/>
    <n v="4"/>
    <n v="20.65"/>
    <n v="82.6"/>
  </r>
  <r>
    <s v="ORD0607"/>
    <d v="2023-07-10T00:00:00"/>
    <x v="79"/>
    <s v="PROD02"/>
    <n v="1"/>
    <n v="42.4"/>
    <n v="42.4"/>
  </r>
  <r>
    <s v="ORD0972"/>
    <d v="2023-07-11T00:00:00"/>
    <x v="17"/>
    <s v="PROD14"/>
    <n v="4"/>
    <n v="25.57"/>
    <n v="102.28"/>
  </r>
  <r>
    <s v="ORD0239"/>
    <d v="2023-07-12T00:00:00"/>
    <x v="49"/>
    <s v="PROD03"/>
    <n v="5"/>
    <n v="83.84"/>
    <n v="419.2"/>
  </r>
  <r>
    <s v="ORD0368"/>
    <d v="2023-07-13T00:00:00"/>
    <x v="80"/>
    <s v="PROD10"/>
    <n v="5"/>
    <n v="44.65"/>
    <n v="223.25"/>
  </r>
  <r>
    <s v="ORD0651"/>
    <d v="2023-07-14T00:00:00"/>
    <x v="78"/>
    <s v="PROD14"/>
    <n v="2"/>
    <n v="25.57"/>
    <n v="51.14"/>
  </r>
  <r>
    <s v="ORD0561"/>
    <d v="2023-07-15T00:00:00"/>
    <x v="59"/>
    <s v="PROD11"/>
    <n v="5"/>
    <n v="94.01"/>
    <n v="470.05"/>
  </r>
  <r>
    <s v="ORD0277"/>
    <d v="2023-07-16T00:00:00"/>
    <x v="57"/>
    <s v="PROD05"/>
    <n v="5"/>
    <n v="72.930000000000007"/>
    <n v="364.65"/>
  </r>
  <r>
    <s v="ORD0722"/>
    <d v="2023-07-17T00:00:00"/>
    <x v="26"/>
    <s v="PROD05"/>
    <n v="1"/>
    <n v="72.930000000000007"/>
    <n v="72.930000000000007"/>
  </r>
  <r>
    <s v="ORD0036"/>
    <d v="2023-07-18T00:00:00"/>
    <x v="75"/>
    <s v="PROD14"/>
    <n v="4"/>
    <n v="25.57"/>
    <n v="102.28"/>
  </r>
  <r>
    <s v="ORD0194"/>
    <d v="2023-07-19T00:00:00"/>
    <x v="76"/>
    <s v="PROD14"/>
    <n v="2"/>
    <n v="25.57"/>
    <n v="51.14"/>
  </r>
  <r>
    <s v="ORD0854"/>
    <d v="2023-07-20T00:00:00"/>
    <x v="81"/>
    <s v="PROD05"/>
    <n v="4"/>
    <n v="72.930000000000007"/>
    <n v="291.72000000000003"/>
  </r>
  <r>
    <s v="ORD0904"/>
    <d v="2023-07-21T00:00:00"/>
    <x v="66"/>
    <s v="PROD20"/>
    <n v="2"/>
    <n v="63.83"/>
    <n v="127.66"/>
  </r>
  <r>
    <s v="ORD0729"/>
    <d v="2023-07-22T00:00:00"/>
    <x v="50"/>
    <s v="PROD04"/>
    <n v="3"/>
    <n v="36.64"/>
    <n v="109.92"/>
  </r>
  <r>
    <s v="ORD0528"/>
    <d v="2023-07-23T00:00:00"/>
    <x v="29"/>
    <s v="PROD05"/>
    <n v="4"/>
    <n v="72.930000000000007"/>
    <n v="291.72000000000003"/>
  </r>
  <r>
    <s v="ORD0242"/>
    <d v="2023-07-24T00:00:00"/>
    <x v="76"/>
    <s v="PROD10"/>
    <n v="4"/>
    <n v="44.65"/>
    <n v="178.6"/>
  </r>
  <r>
    <s v="ORD0921"/>
    <d v="2023-07-25T00:00:00"/>
    <x v="14"/>
    <s v="PROD06"/>
    <n v="1"/>
    <n v="79.62"/>
    <n v="79.62"/>
  </r>
  <r>
    <s v="ORD0828"/>
    <d v="2023-07-26T00:00:00"/>
    <x v="82"/>
    <s v="PROD06"/>
    <n v="3"/>
    <n v="79.62"/>
    <n v="238.86"/>
  </r>
  <r>
    <s v="ORD0680"/>
    <d v="2023-07-27T00:00:00"/>
    <x v="62"/>
    <s v="PROD16"/>
    <n v="5"/>
    <n v="94.76"/>
    <n v="473.8"/>
  </r>
  <r>
    <s v="ORD0198"/>
    <d v="2023-07-28T00:00:00"/>
    <x v="60"/>
    <s v="PROD09"/>
    <n v="5"/>
    <n v="50.01"/>
    <n v="250.04999999999899"/>
  </r>
  <r>
    <s v="ORD0064"/>
    <d v="2023-07-29T00:00:00"/>
    <x v="43"/>
    <s v="PROD20"/>
    <n v="5"/>
    <n v="63.83"/>
    <n v="319.14999999999998"/>
  </r>
  <r>
    <s v="ORD0025"/>
    <d v="2023-07-30T00:00:00"/>
    <x v="14"/>
    <s v="PROD10"/>
    <n v="3"/>
    <n v="44.65"/>
    <n v="133.94999999999999"/>
  </r>
  <r>
    <s v="ORD0285"/>
    <d v="2023-07-31T00:00:00"/>
    <x v="16"/>
    <s v="PROD19"/>
    <n v="5"/>
    <n v="78"/>
    <n v="390"/>
  </r>
  <r>
    <s v="ORD0320"/>
    <d v="2023-08-01T00:00:00"/>
    <x v="79"/>
    <s v="PROD19"/>
    <n v="4"/>
    <n v="78"/>
    <n v="312"/>
  </r>
  <r>
    <s v="ORD0195"/>
    <d v="2023-08-02T00:00:00"/>
    <x v="37"/>
    <s v="PROD10"/>
    <n v="3"/>
    <n v="44.65"/>
    <n v="133.94999999999999"/>
  </r>
  <r>
    <s v="ORD0989"/>
    <d v="2023-08-03T00:00:00"/>
    <x v="42"/>
    <s v="PROD20"/>
    <n v="4"/>
    <n v="63.83"/>
    <n v="255.32"/>
  </r>
  <r>
    <s v="ORD0138"/>
    <d v="2023-08-04T00:00:00"/>
    <x v="83"/>
    <s v="PROD08"/>
    <n v="1"/>
    <n v="55.08"/>
    <n v="55.08"/>
  </r>
  <r>
    <s v="ORD0886"/>
    <d v="2023-08-05T00:00:00"/>
    <x v="84"/>
    <s v="PROD10"/>
    <n v="1"/>
    <n v="44.65"/>
    <n v="44.65"/>
  </r>
  <r>
    <s v="ORD0834"/>
    <d v="2023-08-06T00:00:00"/>
    <x v="63"/>
    <s v="PROD20"/>
    <n v="5"/>
    <n v="63.83"/>
    <n v="319.14999999999998"/>
  </r>
  <r>
    <s v="ORD0094"/>
    <d v="2023-08-07T00:00:00"/>
    <x v="71"/>
    <s v="PROD05"/>
    <n v="1"/>
    <n v="72.930000000000007"/>
    <n v="72.930000000000007"/>
  </r>
  <r>
    <s v="ORD0745"/>
    <d v="2023-08-08T00:00:00"/>
    <x v="79"/>
    <s v="PROD17"/>
    <n v="4"/>
    <n v="30.4"/>
    <n v="121.6"/>
  </r>
  <r>
    <s v="ORD0385"/>
    <d v="2023-08-09T00:00:00"/>
    <x v="65"/>
    <s v="PROD01"/>
    <n v="3"/>
    <n v="99.15"/>
    <n v="297.45"/>
  </r>
  <r>
    <s v="ORD0059"/>
    <d v="2023-08-10T00:00:00"/>
    <x v="49"/>
    <s v="PROD10"/>
    <n v="3"/>
    <n v="44.65"/>
    <n v="133.94999999999999"/>
  </r>
  <r>
    <s v="ORD0517"/>
    <d v="2023-08-11T00:00:00"/>
    <x v="44"/>
    <s v="PROD02"/>
    <n v="5"/>
    <n v="42.4"/>
    <n v="212"/>
  </r>
  <r>
    <s v="ORD0441"/>
    <d v="2023-08-12T00:00:00"/>
    <x v="84"/>
    <s v="PROD18"/>
    <n v="3"/>
    <n v="20.65"/>
    <n v="61.949999999999903"/>
  </r>
  <r>
    <s v="ORD0786"/>
    <d v="2023-08-13T00:00:00"/>
    <x v="71"/>
    <s v="PROD17"/>
    <n v="5"/>
    <n v="30.4"/>
    <n v="152"/>
  </r>
  <r>
    <s v="ORD0636"/>
    <d v="2023-08-14T00:00:00"/>
    <x v="0"/>
    <s v="PROD20"/>
    <n v="5"/>
    <n v="63.83"/>
    <n v="319.14999999999998"/>
  </r>
  <r>
    <s v="ORD0666"/>
    <d v="2023-08-15T00:00:00"/>
    <x v="69"/>
    <s v="PROD12"/>
    <n v="4"/>
    <n v="85.6"/>
    <n v="342.4"/>
  </r>
  <r>
    <s v="ORD0289"/>
    <d v="2023-08-16T00:00:00"/>
    <x v="57"/>
    <s v="PROD18"/>
    <n v="3"/>
    <n v="20.65"/>
    <n v="61.949999999999903"/>
  </r>
  <r>
    <s v="ORD0317"/>
    <d v="2023-08-17T00:00:00"/>
    <x v="53"/>
    <s v="PROD11"/>
    <n v="3"/>
    <n v="94.01"/>
    <n v="282.02999999999997"/>
  </r>
  <r>
    <s v="ORD0642"/>
    <d v="2023-08-18T00:00:00"/>
    <x v="85"/>
    <s v="PROD03"/>
    <n v="4"/>
    <n v="83.84"/>
    <n v="335.36"/>
  </r>
  <r>
    <s v="ORD0858"/>
    <d v="2023-08-19T00:00:00"/>
    <x v="80"/>
    <s v="PROD19"/>
    <n v="4"/>
    <n v="78"/>
    <n v="312"/>
  </r>
  <r>
    <s v="ORD0237"/>
    <d v="2023-08-20T00:00:00"/>
    <x v="18"/>
    <s v="PROD14"/>
    <n v="4"/>
    <n v="25.57"/>
    <n v="102.28"/>
  </r>
  <r>
    <s v="ORD0763"/>
    <d v="2023-08-21T00:00:00"/>
    <x v="86"/>
    <s v="PROD13"/>
    <n v="2"/>
    <n v="97.03"/>
    <n v="194.06"/>
  </r>
  <r>
    <s v="ORD0770"/>
    <d v="2023-08-22T00:00:00"/>
    <x v="12"/>
    <s v="PROD15"/>
    <n v="5"/>
    <n v="77.12"/>
    <n v="385.6"/>
  </r>
  <r>
    <s v="ORD0384"/>
    <d v="2023-08-23T00:00:00"/>
    <x v="11"/>
    <s v="PROD12"/>
    <n v="3"/>
    <n v="85.6"/>
    <n v="256.79999999999899"/>
  </r>
  <r>
    <s v="ORD0026"/>
    <d v="2023-08-24T00:00:00"/>
    <x v="2"/>
    <s v="PROD12"/>
    <n v="3"/>
    <n v="85.6"/>
    <n v="256.79999999999899"/>
  </r>
  <r>
    <s v="ORD0543"/>
    <d v="2023-08-25T00:00:00"/>
    <x v="9"/>
    <s v="PROD09"/>
    <n v="5"/>
    <n v="50.01"/>
    <n v="250.04999999999899"/>
  </r>
  <r>
    <s v="ORD0125"/>
    <d v="2023-08-26T00:00:00"/>
    <x v="24"/>
    <s v="PROD15"/>
    <n v="5"/>
    <n v="77.12"/>
    <n v="385.6"/>
  </r>
  <r>
    <s v="ORD0381"/>
    <d v="2023-08-27T00:00:00"/>
    <x v="20"/>
    <s v="PROD05"/>
    <n v="5"/>
    <n v="72.930000000000007"/>
    <n v="364.65"/>
  </r>
  <r>
    <s v="ORD0283"/>
    <d v="2023-08-28T00:00:00"/>
    <x v="56"/>
    <s v="PROD10"/>
    <n v="1"/>
    <n v="44.65"/>
    <n v="44.65"/>
  </r>
  <r>
    <s v="ORD0821"/>
    <d v="2023-08-29T00:00:00"/>
    <x v="34"/>
    <s v="PROD03"/>
    <n v="2"/>
    <n v="83.84"/>
    <n v="167.68"/>
  </r>
  <r>
    <s v="ORD0934"/>
    <d v="2023-08-30T00:00:00"/>
    <x v="84"/>
    <s v="PROD04"/>
    <n v="2"/>
    <n v="36.64"/>
    <n v="73.28"/>
  </r>
  <r>
    <s v="ORD0806"/>
    <d v="2023-08-31T00:00:00"/>
    <x v="87"/>
    <s v="PROD07"/>
    <n v="3"/>
    <n v="65.63"/>
    <n v="196.89"/>
  </r>
  <r>
    <s v="ORD0949"/>
    <d v="2023-09-01T00:00:00"/>
    <x v="23"/>
    <s v="PROD07"/>
    <n v="1"/>
    <n v="65.63"/>
    <n v="65.63"/>
  </r>
  <r>
    <s v="ORD0148"/>
    <d v="2023-09-02T00:00:00"/>
    <x v="88"/>
    <s v="PROD09"/>
    <n v="3"/>
    <n v="50.01"/>
    <n v="150.03"/>
  </r>
  <r>
    <s v="ORD0591"/>
    <d v="2023-09-03T00:00:00"/>
    <x v="11"/>
    <s v="PROD19"/>
    <n v="3"/>
    <n v="78"/>
    <n v="234"/>
  </r>
  <r>
    <s v="ORD0731"/>
    <d v="2023-09-04T00:00:00"/>
    <x v="64"/>
    <s v="PROD20"/>
    <n v="3"/>
    <n v="63.83"/>
    <n v="191.49"/>
  </r>
  <r>
    <s v="ORD0142"/>
    <d v="2023-09-05T00:00:00"/>
    <x v="65"/>
    <s v="PROD01"/>
    <n v="5"/>
    <n v="99.15"/>
    <n v="495.75"/>
  </r>
  <r>
    <s v="ORD0455"/>
    <d v="2023-09-06T00:00:00"/>
    <x v="89"/>
    <s v="PROD03"/>
    <n v="1"/>
    <n v="83.84"/>
    <n v="83.84"/>
  </r>
  <r>
    <s v="ORD0218"/>
    <d v="2023-09-07T00:00:00"/>
    <x v="90"/>
    <s v="PROD12"/>
    <n v="5"/>
    <n v="85.6"/>
    <n v="428"/>
  </r>
  <r>
    <s v="ORD0274"/>
    <d v="2023-09-08T00:00:00"/>
    <x v="54"/>
    <s v="PROD08"/>
    <n v="3"/>
    <n v="55.08"/>
    <n v="165.24"/>
  </r>
  <r>
    <s v="ORD0896"/>
    <d v="2023-09-09T00:00:00"/>
    <x v="81"/>
    <s v="PROD10"/>
    <n v="1"/>
    <n v="44.65"/>
    <n v="44.65"/>
  </r>
  <r>
    <s v="ORD0965"/>
    <d v="2023-09-10T00:00:00"/>
    <x v="90"/>
    <s v="PROD04"/>
    <n v="2"/>
    <n v="36.64"/>
    <n v="73.28"/>
  </r>
  <r>
    <s v="ORD0689"/>
    <d v="2023-09-11T00:00:00"/>
    <x v="63"/>
    <s v="PROD03"/>
    <n v="2"/>
    <n v="83.84"/>
    <n v="167.68"/>
  </r>
  <r>
    <s v="ORD0177"/>
    <d v="2023-09-12T00:00:00"/>
    <x v="0"/>
    <s v="PROD07"/>
    <n v="3"/>
    <n v="65.63"/>
    <n v="196.89"/>
  </r>
  <r>
    <s v="ORD0604"/>
    <d v="2023-09-13T00:00:00"/>
    <x v="67"/>
    <s v="PROD08"/>
    <n v="4"/>
    <n v="55.08"/>
    <n v="220.32"/>
  </r>
  <r>
    <s v="ORD0104"/>
    <d v="2023-09-14T00:00:00"/>
    <x v="45"/>
    <s v="PROD02"/>
    <n v="3"/>
    <n v="42.4"/>
    <n v="127.19999999999899"/>
  </r>
  <r>
    <s v="ORD0511"/>
    <d v="2023-09-15T00:00:00"/>
    <x v="23"/>
    <s v="PROD03"/>
    <n v="2"/>
    <n v="83.84"/>
    <n v="167.68"/>
  </r>
  <r>
    <s v="ORD0779"/>
    <d v="2023-09-16T00:00:00"/>
    <x v="14"/>
    <s v="PROD05"/>
    <n v="4"/>
    <n v="72.930000000000007"/>
    <n v="291.72000000000003"/>
  </r>
  <r>
    <s v="ORD0178"/>
    <d v="2023-09-17T00:00:00"/>
    <x v="13"/>
    <s v="PROD15"/>
    <n v="3"/>
    <n v="77.12"/>
    <n v="231.36"/>
  </r>
  <r>
    <s v="ORD0124"/>
    <d v="2023-09-18T00:00:00"/>
    <x v="2"/>
    <s v="PROD15"/>
    <n v="1"/>
    <n v="77.12"/>
    <n v="77.12"/>
  </r>
  <r>
    <s v="ORD0053"/>
    <d v="2023-09-19T00:00:00"/>
    <x v="40"/>
    <s v="PROD11"/>
    <n v="4"/>
    <n v="94.01"/>
    <n v="376.04"/>
  </r>
  <r>
    <s v="ORD0696"/>
    <d v="2023-09-20T00:00:00"/>
    <x v="91"/>
    <s v="PROD02"/>
    <n v="5"/>
    <n v="42.4"/>
    <n v="212"/>
  </r>
  <r>
    <s v="ORD0565"/>
    <d v="2023-09-21T00:00:00"/>
    <x v="31"/>
    <s v="PROD17"/>
    <n v="2"/>
    <n v="30.4"/>
    <n v="60.8"/>
  </r>
  <r>
    <s v="ORD0414"/>
    <d v="2023-09-22T00:00:00"/>
    <x v="74"/>
    <s v="PROD11"/>
    <n v="2"/>
    <n v="94.01"/>
    <n v="188.02"/>
  </r>
  <r>
    <s v="ORD0133"/>
    <d v="2023-09-23T00:00:00"/>
    <x v="59"/>
    <s v="PROD08"/>
    <n v="2"/>
    <n v="55.08"/>
    <n v="110.16"/>
  </r>
  <r>
    <s v="ORD0264"/>
    <d v="2023-09-24T00:00:00"/>
    <x v="13"/>
    <s v="PROD12"/>
    <n v="4"/>
    <n v="85.6"/>
    <n v="342.4"/>
  </r>
  <r>
    <s v="ORD0757"/>
    <d v="2023-09-25T00:00:00"/>
    <x v="35"/>
    <s v="PROD01"/>
    <n v="1"/>
    <n v="99.15"/>
    <n v="99.15"/>
  </r>
  <r>
    <s v="ORD0558"/>
    <d v="2023-09-26T00:00:00"/>
    <x v="44"/>
    <s v="PROD10"/>
    <n v="2"/>
    <n v="44.65"/>
    <n v="89.3"/>
  </r>
  <r>
    <s v="ORD0903"/>
    <d v="2023-09-27T00:00:00"/>
    <x v="6"/>
    <s v="PROD14"/>
    <n v="3"/>
    <n v="25.57"/>
    <n v="76.709999999999994"/>
  </r>
  <r>
    <s v="ORD0997"/>
    <d v="2023-09-28T00:00:00"/>
    <x v="4"/>
    <s v="PROD15"/>
    <n v="2"/>
    <n v="77.12"/>
    <n v="154.24"/>
  </r>
  <r>
    <s v="ORD0542"/>
    <d v="2023-09-29T00:00:00"/>
    <x v="29"/>
    <s v="PROD03"/>
    <n v="1"/>
    <n v="83.84"/>
    <n v="83.84"/>
  </r>
  <r>
    <s v="ORD0430"/>
    <d v="2023-09-30T00:00:00"/>
    <x v="92"/>
    <s v="PROD03"/>
    <n v="5"/>
    <n v="83.84"/>
    <n v="419.2"/>
  </r>
  <r>
    <s v="ORD0939"/>
    <d v="2023-10-01T00:00:00"/>
    <x v="6"/>
    <s v="PROD15"/>
    <n v="2"/>
    <n v="77.12"/>
    <n v="154.24"/>
  </r>
  <r>
    <s v="ORD0352"/>
    <d v="2023-10-02T00:00:00"/>
    <x v="8"/>
    <s v="PROD06"/>
    <n v="5"/>
    <n v="79.62"/>
    <n v="398.1"/>
  </r>
  <r>
    <s v="ORD0083"/>
    <d v="2023-10-03T00:00:00"/>
    <x v="92"/>
    <s v="PROD20"/>
    <n v="3"/>
    <n v="63.83"/>
    <n v="191.49"/>
  </r>
  <r>
    <s v="ORD0970"/>
    <d v="2023-10-04T00:00:00"/>
    <x v="39"/>
    <s v="PROD12"/>
    <n v="1"/>
    <n v="85.6"/>
    <n v="85.6"/>
  </r>
  <r>
    <s v="ORD0046"/>
    <d v="2023-10-05T00:00:00"/>
    <x v="2"/>
    <s v="PROD05"/>
    <n v="5"/>
    <n v="72.930000000000007"/>
    <n v="364.65"/>
  </r>
  <r>
    <s v="ORD0435"/>
    <d v="2023-10-06T00:00:00"/>
    <x v="18"/>
    <s v="PROD09"/>
    <n v="4"/>
    <n v="50.01"/>
    <n v="200.04"/>
  </r>
  <r>
    <s v="ORD0724"/>
    <d v="2023-10-07T00:00:00"/>
    <x v="40"/>
    <s v="PROD08"/>
    <n v="3"/>
    <n v="55.08"/>
    <n v="165.24"/>
  </r>
  <r>
    <s v="ORD0017"/>
    <d v="2023-10-08T00:00:00"/>
    <x v="67"/>
    <s v="PROD18"/>
    <n v="2"/>
    <n v="20.65"/>
    <n v="41.3"/>
  </r>
  <r>
    <s v="ORD0144"/>
    <d v="2023-10-09T00:00:00"/>
    <x v="70"/>
    <s v="PROD16"/>
    <n v="3"/>
    <n v="94.76"/>
    <n v="284.27999999999997"/>
  </r>
  <r>
    <s v="ORD0783"/>
    <d v="2023-10-10T00:00:00"/>
    <x v="93"/>
    <s v="PROD03"/>
    <n v="2"/>
    <n v="83.84"/>
    <n v="167.68"/>
  </r>
  <r>
    <s v="ORD0633"/>
    <d v="2023-10-11T00:00:00"/>
    <x v="9"/>
    <s v="PROD08"/>
    <n v="5"/>
    <n v="55.08"/>
    <n v="275.39999999999998"/>
  </r>
  <r>
    <s v="ORD0534"/>
    <d v="2023-10-12T00:00:00"/>
    <x v="17"/>
    <s v="PROD11"/>
    <n v="4"/>
    <n v="94.01"/>
    <n v="376.04"/>
  </r>
  <r>
    <s v="ORD0431"/>
    <d v="2023-10-13T00:00:00"/>
    <x v="7"/>
    <s v="PROD16"/>
    <n v="3"/>
    <n v="94.76"/>
    <n v="284.27999999999997"/>
  </r>
  <r>
    <s v="ORD0250"/>
    <d v="2023-10-14T00:00:00"/>
    <x v="78"/>
    <s v="PROD07"/>
    <n v="5"/>
    <n v="65.63"/>
    <n v="328.15"/>
  </r>
  <r>
    <s v="ORD0597"/>
    <d v="2023-10-15T00:00:00"/>
    <x v="19"/>
    <s v="PROD05"/>
    <n v="4"/>
    <n v="72.930000000000007"/>
    <n v="291.72000000000003"/>
  </r>
  <r>
    <s v="ORD0862"/>
    <d v="2023-10-16T00:00:00"/>
    <x v="94"/>
    <s v="PROD01"/>
    <n v="2"/>
    <n v="99.15"/>
    <n v="198.3"/>
  </r>
  <r>
    <s v="ORD0076"/>
    <d v="2023-10-17T00:00:00"/>
    <x v="73"/>
    <s v="PROD17"/>
    <n v="2"/>
    <n v="30.4"/>
    <n v="60.8"/>
  </r>
  <r>
    <s v="ORD0284"/>
    <d v="2023-10-18T00:00:00"/>
    <x v="16"/>
    <s v="PROD18"/>
    <n v="4"/>
    <n v="20.65"/>
    <n v="82.6"/>
  </r>
  <r>
    <s v="ORD0355"/>
    <d v="2023-10-19T00:00:00"/>
    <x v="70"/>
    <s v="PROD02"/>
    <n v="5"/>
    <n v="42.4"/>
    <n v="212"/>
  </r>
  <r>
    <s v="ORD0075"/>
    <d v="2023-10-20T00:00:00"/>
    <x v="13"/>
    <s v="PROD05"/>
    <n v="3"/>
    <n v="72.930000000000007"/>
    <n v="218.79"/>
  </r>
  <r>
    <s v="ORD0725"/>
    <d v="2023-10-21T00:00:00"/>
    <x v="21"/>
    <s v="PROD07"/>
    <n v="5"/>
    <n v="65.63"/>
    <n v="328.15"/>
  </r>
  <r>
    <s v="ORD0120"/>
    <d v="2023-10-22T00:00:00"/>
    <x v="22"/>
    <s v="PROD01"/>
    <n v="4"/>
    <n v="99.15"/>
    <n v="396.6"/>
  </r>
  <r>
    <s v="ORD0894"/>
    <d v="2023-10-23T00:00:00"/>
    <x v="14"/>
    <s v="PROD08"/>
    <n v="3"/>
    <n v="55.08"/>
    <n v="165.24"/>
  </r>
  <r>
    <s v="ORD0061"/>
    <d v="2023-10-24T00:00:00"/>
    <x v="3"/>
    <s v="PROD09"/>
    <n v="3"/>
    <n v="50.01"/>
    <n v="150.03"/>
  </r>
  <r>
    <s v="ORD0698"/>
    <d v="2023-10-25T00:00:00"/>
    <x v="41"/>
    <s v="PROD16"/>
    <n v="1"/>
    <n v="94.76"/>
    <n v="94.76"/>
  </r>
  <r>
    <s v="ORD0167"/>
    <d v="2023-10-26T00:00:00"/>
    <x v="48"/>
    <s v="PROD19"/>
    <n v="2"/>
    <n v="78"/>
    <n v="156"/>
  </r>
  <r>
    <s v="ORD0045"/>
    <d v="2023-10-27T00:00:00"/>
    <x v="62"/>
    <s v="PROD05"/>
    <n v="5"/>
    <n v="72.930000000000007"/>
    <n v="364.65"/>
  </r>
  <r>
    <s v="ORD0357"/>
    <d v="2023-10-28T00:00:00"/>
    <x v="7"/>
    <s v="PROD17"/>
    <n v="5"/>
    <n v="30.4"/>
    <n v="152"/>
  </r>
  <r>
    <s v="ORD0612"/>
    <d v="2023-10-29T00:00:00"/>
    <x v="76"/>
    <s v="PROD04"/>
    <n v="4"/>
    <n v="36.64"/>
    <n v="146.56"/>
  </r>
  <r>
    <s v="ORD0323"/>
    <d v="2023-10-30T00:00:00"/>
    <x v="75"/>
    <s v="PROD10"/>
    <n v="3"/>
    <n v="44.65"/>
    <n v="133.94999999999999"/>
  </r>
  <r>
    <s v="ORD0690"/>
    <d v="2023-10-31T00:00:00"/>
    <x v="72"/>
    <s v="PROD10"/>
    <n v="3"/>
    <n v="44.65"/>
    <n v="133.94999999999999"/>
  </r>
  <r>
    <s v="ORD0568"/>
    <d v="2023-11-01T00:00:00"/>
    <x v="60"/>
    <s v="PROD13"/>
    <n v="2"/>
    <n v="97.03"/>
    <n v="194.06"/>
  </r>
  <r>
    <s v="ORD0221"/>
    <d v="2023-11-02T00:00:00"/>
    <x v="92"/>
    <s v="PROD11"/>
    <n v="1"/>
    <n v="94.01"/>
    <n v="94.01"/>
  </r>
  <r>
    <s v="ORD0245"/>
    <d v="2023-11-03T00:00:00"/>
    <x v="62"/>
    <s v="PROD02"/>
    <n v="4"/>
    <n v="42.4"/>
    <n v="169.6"/>
  </r>
  <r>
    <s v="ORD0080"/>
    <d v="2023-11-04T00:00:00"/>
    <x v="5"/>
    <s v="PROD15"/>
    <n v="4"/>
    <n v="77.12"/>
    <n v="308.48"/>
  </r>
  <r>
    <s v="ORD0979"/>
    <d v="2023-11-05T00:00:00"/>
    <x v="37"/>
    <s v="PROD06"/>
    <n v="1"/>
    <n v="79.62"/>
    <n v="79.62"/>
  </r>
  <r>
    <s v="ORD0157"/>
    <d v="2023-11-06T00:00:00"/>
    <x v="37"/>
    <s v="PROD09"/>
    <n v="2"/>
    <n v="50.01"/>
    <n v="100.02"/>
  </r>
  <r>
    <s v="ORD0170"/>
    <d v="2023-11-07T00:00:00"/>
    <x v="69"/>
    <s v="PROD18"/>
    <n v="4"/>
    <n v="20.65"/>
    <n v="82.6"/>
  </r>
  <r>
    <s v="ORD0332"/>
    <d v="2023-11-08T00:00:00"/>
    <x v="83"/>
    <s v="PROD03"/>
    <n v="4"/>
    <n v="83.84"/>
    <n v="335.36"/>
  </r>
  <r>
    <s v="ORD0043"/>
    <d v="2023-11-09T00:00:00"/>
    <x v="1"/>
    <s v="PROD02"/>
    <n v="3"/>
    <n v="42.4"/>
    <n v="127.19999999999899"/>
  </r>
  <r>
    <s v="ORD0967"/>
    <d v="2023-11-10T00:00:00"/>
    <x v="66"/>
    <s v="PROD14"/>
    <n v="3"/>
    <n v="25.57"/>
    <n v="76.709999999999994"/>
  </r>
  <r>
    <s v="ORD0169"/>
    <d v="2023-11-11T00:00:00"/>
    <x v="77"/>
    <s v="PROD02"/>
    <n v="3"/>
    <n v="42.4"/>
    <n v="127.19999999999899"/>
  </r>
  <r>
    <s v="ORD0936"/>
    <d v="2023-11-12T00:00:00"/>
    <x v="1"/>
    <s v="PROD08"/>
    <n v="3"/>
    <n v="55.08"/>
    <n v="165.24"/>
  </r>
  <r>
    <s v="ORD0336"/>
    <d v="2023-11-13T00:00:00"/>
    <x v="90"/>
    <s v="PROD06"/>
    <n v="5"/>
    <n v="79.62"/>
    <n v="398.1"/>
  </r>
  <r>
    <s v="ORD0773"/>
    <d v="2023-11-14T00:00:00"/>
    <x v="23"/>
    <s v="PROD15"/>
    <n v="4"/>
    <n v="77.12"/>
    <n v="308.48"/>
  </r>
  <r>
    <s v="ORD0085"/>
    <d v="2023-11-15T00:00:00"/>
    <x v="55"/>
    <s v="PROD14"/>
    <n v="1"/>
    <n v="25.57"/>
    <n v="25.57"/>
  </r>
  <r>
    <s v="ORD0020"/>
    <d v="2023-11-16T00:00:00"/>
    <x v="90"/>
    <s v="PROD01"/>
    <n v="1"/>
    <n v="99.15"/>
    <n v="99.15"/>
  </r>
  <r>
    <s v="ORD0581"/>
    <d v="2023-11-17T00:00:00"/>
    <x v="28"/>
    <s v="PROD03"/>
    <n v="2"/>
    <n v="83.84"/>
    <n v="167.68"/>
  </r>
  <r>
    <s v="ORD0150"/>
    <d v="2023-11-18T00:00:00"/>
    <x v="38"/>
    <s v="PROD18"/>
    <n v="4"/>
    <n v="20.65"/>
    <n v="82.6"/>
  </r>
  <r>
    <s v="ORD0603"/>
    <d v="2023-11-19T00:00:00"/>
    <x v="23"/>
    <s v="PROD17"/>
    <n v="1"/>
    <n v="30.4"/>
    <n v="30.4"/>
  </r>
  <r>
    <s v="ORD0256"/>
    <d v="2023-11-20T00:00:00"/>
    <x v="78"/>
    <s v="PROD17"/>
    <n v="5"/>
    <n v="30.4"/>
    <n v="152"/>
  </r>
  <r>
    <s v="ORD0515"/>
    <d v="2023-11-21T00:00:00"/>
    <x v="53"/>
    <s v="PROD05"/>
    <n v="3"/>
    <n v="72.930000000000007"/>
    <n v="218.79"/>
  </r>
  <r>
    <s v="ORD0715"/>
    <d v="2023-11-22T00:00:00"/>
    <x v="72"/>
    <s v="PROD05"/>
    <n v="2"/>
    <n v="72.930000000000007"/>
    <n v="145.86000000000001"/>
  </r>
  <r>
    <s v="ORD0359"/>
    <d v="2023-11-23T00:00:00"/>
    <x v="60"/>
    <s v="PROD02"/>
    <n v="2"/>
    <n v="42.4"/>
    <n v="84.8"/>
  </r>
  <r>
    <s v="ORD0090"/>
    <d v="2023-11-24T00:00:00"/>
    <x v="20"/>
    <s v="PROD01"/>
    <n v="5"/>
    <n v="99.15"/>
    <n v="495.75"/>
  </r>
  <r>
    <s v="ORD0041"/>
    <d v="2023-11-25T00:00:00"/>
    <x v="2"/>
    <s v="PROD06"/>
    <n v="1"/>
    <n v="79.62"/>
    <n v="79.62"/>
  </r>
  <r>
    <s v="ORD0488"/>
    <d v="2023-11-26T00:00:00"/>
    <x v="21"/>
    <s v="PROD03"/>
    <n v="3"/>
    <n v="83.84"/>
    <n v="251.52"/>
  </r>
  <r>
    <s v="ORD0988"/>
    <d v="2023-11-27T00:00:00"/>
    <x v="86"/>
    <s v="PROD09"/>
    <n v="3"/>
    <n v="50.01"/>
    <n v="150.03"/>
  </r>
  <r>
    <s v="ORD0216"/>
    <d v="2023-11-28T00:00:00"/>
    <x v="70"/>
    <s v="PROD14"/>
    <n v="5"/>
    <n v="25.57"/>
    <n v="127.85"/>
  </r>
  <r>
    <s v="ORD0197"/>
    <d v="2023-11-29T00:00:00"/>
    <x v="32"/>
    <s v="PROD14"/>
    <n v="1"/>
    <n v="25.57"/>
    <n v="25.57"/>
  </r>
  <r>
    <s v="ORD0240"/>
    <d v="2023-11-30T00:00:00"/>
    <x v="83"/>
    <s v="PROD08"/>
    <n v="3"/>
    <n v="55.08"/>
    <n v="165.24"/>
  </r>
  <r>
    <s v="ORD0307"/>
    <d v="2023-12-01T00:00:00"/>
    <x v="63"/>
    <s v="PROD13"/>
    <n v="4"/>
    <n v="97.03"/>
    <n v="388.12"/>
  </r>
  <r>
    <s v="ORD0513"/>
    <d v="2023-12-02T00:00:00"/>
    <x v="90"/>
    <s v="PROD14"/>
    <n v="3"/>
    <n v="25.57"/>
    <n v="76.709999999999994"/>
  </r>
  <r>
    <s v="ORD0475"/>
    <d v="2023-12-03T00:00:00"/>
    <x v="44"/>
    <s v="PROD19"/>
    <n v="5"/>
    <n v="78"/>
    <n v="390"/>
  </r>
  <r>
    <s v="ORD0890"/>
    <d v="2023-12-04T00:00:00"/>
    <x v="50"/>
    <s v="PROD19"/>
    <n v="5"/>
    <n v="78"/>
    <n v="390"/>
  </r>
  <r>
    <s v="ORD0408"/>
    <d v="2023-12-05T00:00:00"/>
    <x v="67"/>
    <s v="PROD03"/>
    <n v="5"/>
    <n v="83.84"/>
    <n v="419.2"/>
  </r>
  <r>
    <s v="ORD0929"/>
    <d v="2023-12-06T00:00:00"/>
    <x v="93"/>
    <s v="PROD11"/>
    <n v="3"/>
    <n v="94.01"/>
    <n v="282.02999999999997"/>
  </r>
  <r>
    <s v="ORD0524"/>
    <d v="2023-12-07T00:00:00"/>
    <x v="89"/>
    <s v="PROD13"/>
    <n v="2"/>
    <n v="97.03"/>
    <n v="194.06"/>
  </r>
  <r>
    <s v="ORD0569"/>
    <d v="2023-12-08T00:00:00"/>
    <x v="73"/>
    <s v="PROD19"/>
    <n v="2"/>
    <n v="78"/>
    <n v="156"/>
  </r>
  <r>
    <s v="ORD0327"/>
    <d v="2023-12-09T00:00:00"/>
    <x v="12"/>
    <s v="PROD04"/>
    <n v="1"/>
    <n v="36.64"/>
    <n v="36.64"/>
  </r>
  <r>
    <s v="ORD0977"/>
    <d v="2023-12-10T00:00:00"/>
    <x v="41"/>
    <s v="PROD02"/>
    <n v="1"/>
    <n v="42.4"/>
    <n v="42.4"/>
  </r>
  <r>
    <s v="ORD0231"/>
    <d v="2023-12-11T00:00:00"/>
    <x v="24"/>
    <s v="PROD19"/>
    <n v="4"/>
    <n v="78"/>
    <n v="312"/>
  </r>
  <r>
    <s v="ORD0932"/>
    <d v="2023-12-12T00:00:00"/>
    <x v="61"/>
    <s v="PROD08"/>
    <n v="3"/>
    <n v="55.08"/>
    <n v="165.24"/>
  </r>
  <r>
    <s v="ORD0031"/>
    <d v="2023-12-13T00:00:00"/>
    <x v="33"/>
    <s v="PROD05"/>
    <n v="2"/>
    <n v="72.930000000000007"/>
    <n v="145.86000000000001"/>
  </r>
  <r>
    <s v="ORD0790"/>
    <d v="2023-12-14T00:00:00"/>
    <x v="76"/>
    <s v="PROD13"/>
    <n v="3"/>
    <n v="97.03"/>
    <n v="291.08999999999997"/>
  </r>
  <r>
    <s v="ORD0713"/>
    <d v="2023-12-15T00:00:00"/>
    <x v="0"/>
    <s v="PROD06"/>
    <n v="3"/>
    <n v="79.62"/>
    <n v="238.86"/>
  </r>
  <r>
    <s v="ORD0560"/>
    <d v="2023-12-16T00:00:00"/>
    <x v="37"/>
    <s v="PROD08"/>
    <n v="4"/>
    <n v="55.08"/>
    <n v="220.32"/>
  </r>
  <r>
    <s v="ORD0228"/>
    <d v="2023-12-17T00:00:00"/>
    <x v="12"/>
    <s v="PROD15"/>
    <n v="3"/>
    <n v="77.12"/>
    <n v="231.36"/>
  </r>
  <r>
    <s v="ORD0102"/>
    <d v="2023-12-18T00:00:00"/>
    <x v="95"/>
    <s v="PROD18"/>
    <n v="1"/>
    <n v="20.65"/>
    <n v="20.65"/>
  </r>
  <r>
    <s v="ORD0318"/>
    <d v="2023-12-19T00:00:00"/>
    <x v="96"/>
    <s v="PROD07"/>
    <n v="5"/>
    <n v="65.63"/>
    <n v="328.15"/>
  </r>
  <r>
    <s v="ORD0575"/>
    <d v="2023-12-20T00:00:00"/>
    <x v="37"/>
    <s v="PROD13"/>
    <n v="1"/>
    <n v="97.03"/>
    <n v="97.03"/>
  </r>
  <r>
    <s v="ORD0433"/>
    <d v="2023-12-21T00:00:00"/>
    <x v="84"/>
    <s v="PROD20"/>
    <n v="5"/>
    <n v="63.83"/>
    <n v="319.14999999999998"/>
  </r>
  <r>
    <s v="ORD0187"/>
    <d v="2023-12-22T00:00:00"/>
    <x v="32"/>
    <s v="PROD03"/>
    <n v="4"/>
    <n v="83.84"/>
    <n v="335.36"/>
  </r>
  <r>
    <s v="ORD0521"/>
    <d v="2023-12-23T00:00:00"/>
    <x v="41"/>
    <s v="PROD07"/>
    <n v="5"/>
    <n v="65.63"/>
    <n v="328.15"/>
  </r>
  <r>
    <s v="ORD0265"/>
    <d v="2023-12-24T00:00:00"/>
    <x v="91"/>
    <s v="PROD13"/>
    <n v="3"/>
    <n v="97.03"/>
    <n v="291.08999999999997"/>
  </r>
  <r>
    <s v="ORD0778"/>
    <d v="2023-12-25T00:00:00"/>
    <x v="61"/>
    <s v="PROD16"/>
    <n v="4"/>
    <n v="94.76"/>
    <n v="379.04"/>
  </r>
  <r>
    <s v="ORD0287"/>
    <d v="2023-12-26T00:00:00"/>
    <x v="24"/>
    <s v="PROD10"/>
    <n v="2"/>
    <n v="44.65"/>
    <n v="89.3"/>
  </r>
  <r>
    <s v="ORD0432"/>
    <d v="2023-12-27T00:00:00"/>
    <x v="19"/>
    <s v="PROD07"/>
    <n v="4"/>
    <n v="65.63"/>
    <n v="262.52"/>
  </r>
  <r>
    <s v="ORD0171"/>
    <d v="2023-12-28T00:00:00"/>
    <x v="2"/>
    <s v="PROD13"/>
    <n v="2"/>
    <n v="97.03"/>
    <n v="194.06"/>
  </r>
  <r>
    <s v="ORD0295"/>
    <d v="2023-12-29T00:00:00"/>
    <x v="15"/>
    <s v="PROD02"/>
    <n v="4"/>
    <n v="42.4"/>
    <n v="169.6"/>
  </r>
  <r>
    <s v="ORD0176"/>
    <d v="2023-12-30T00:00:00"/>
    <x v="73"/>
    <s v="PROD01"/>
    <n v="1"/>
    <n v="99.15"/>
    <n v="99.15"/>
  </r>
  <r>
    <s v="ORD0641"/>
    <d v="2023-12-31T00:00:00"/>
    <x v="97"/>
    <s v="PROD17"/>
    <n v="3"/>
    <n v="30.4"/>
    <n v="91.199999999999903"/>
  </r>
  <r>
    <s v="ORD0188"/>
    <d v="2024-01-01T00:00:00"/>
    <x v="60"/>
    <s v="PROD12"/>
    <n v="4"/>
    <n v="85.6"/>
    <n v="342.4"/>
  </r>
  <r>
    <s v="ORD0927"/>
    <d v="2024-01-02T00:00:00"/>
    <x v="76"/>
    <s v="PROD05"/>
    <n v="4"/>
    <n v="72.930000000000007"/>
    <n v="291.72000000000003"/>
  </r>
  <r>
    <s v="ORD0426"/>
    <d v="2024-01-03T00:00:00"/>
    <x v="34"/>
    <s v="PROD03"/>
    <n v="2"/>
    <n v="83.84"/>
    <n v="167.68"/>
  </r>
  <r>
    <s v="ORD0438"/>
    <d v="2024-01-04T00:00:00"/>
    <x v="94"/>
    <s v="PROD02"/>
    <n v="4"/>
    <n v="42.4"/>
    <n v="169.6"/>
  </r>
  <r>
    <s v="ORD0557"/>
    <d v="2024-01-05T00:00:00"/>
    <x v="0"/>
    <s v="PROD01"/>
    <n v="2"/>
    <n v="99.15"/>
    <n v="198.3"/>
  </r>
  <r>
    <s v="ORD0035"/>
    <d v="2024-01-06T00:00:00"/>
    <x v="49"/>
    <s v="PROD15"/>
    <n v="4"/>
    <n v="77.12"/>
    <n v="308.48"/>
  </r>
  <r>
    <s v="ORD0023"/>
    <d v="2024-01-07T00:00:00"/>
    <x v="44"/>
    <s v="PROD04"/>
    <n v="4"/>
    <n v="36.64"/>
    <n v="146.56"/>
  </r>
  <r>
    <s v="ORD0985"/>
    <d v="2024-01-08T00:00:00"/>
    <x v="40"/>
    <s v="PROD02"/>
    <n v="5"/>
    <n v="42.4"/>
    <n v="212"/>
  </r>
  <r>
    <s v="ORD0767"/>
    <d v="2024-01-09T00:00:00"/>
    <x v="59"/>
    <s v="PROD04"/>
    <n v="5"/>
    <n v="36.64"/>
    <n v="183.2"/>
  </r>
  <r>
    <s v="ORD0645"/>
    <d v="2024-01-10T00:00:00"/>
    <x v="70"/>
    <s v="PROD12"/>
    <n v="1"/>
    <n v="85.6"/>
    <n v="85.6"/>
  </r>
  <r>
    <s v="ORD0459"/>
    <d v="2024-01-11T00:00:00"/>
    <x v="6"/>
    <s v="PROD13"/>
    <n v="2"/>
    <n v="97.03"/>
    <n v="194.06"/>
  </r>
  <r>
    <s v="ORD0784"/>
    <d v="2024-01-12T00:00:00"/>
    <x v="66"/>
    <s v="PROD13"/>
    <n v="1"/>
    <n v="97.03"/>
    <n v="97.03"/>
  </r>
  <r>
    <s v="ORD0183"/>
    <d v="2024-01-13T00:00:00"/>
    <x v="66"/>
    <s v="PROD19"/>
    <n v="5"/>
    <n v="78"/>
    <n v="390"/>
  </r>
  <r>
    <s v="ORD0861"/>
    <d v="2024-01-14T00:00:00"/>
    <x v="22"/>
    <s v="PROD09"/>
    <n v="4"/>
    <n v="50.01"/>
    <n v="200.04"/>
  </r>
  <r>
    <s v="ORD0883"/>
    <d v="2024-01-15T00:00:00"/>
    <x v="59"/>
    <s v="PROD02"/>
    <n v="1"/>
    <n v="42.4"/>
    <n v="42.4"/>
  </r>
  <r>
    <s v="ORD0268"/>
    <d v="2024-01-16T00:00:00"/>
    <x v="89"/>
    <s v="PROD13"/>
    <n v="5"/>
    <n v="97.03"/>
    <n v="485.15"/>
  </r>
  <r>
    <s v="ORD0270"/>
    <d v="2024-01-17T00:00:00"/>
    <x v="21"/>
    <s v="PROD09"/>
    <n v="2"/>
    <n v="50.01"/>
    <n v="100.02"/>
  </r>
  <r>
    <s v="ORD0091"/>
    <d v="2024-01-18T00:00:00"/>
    <x v="20"/>
    <s v="PROD03"/>
    <n v="4"/>
    <n v="83.84"/>
    <n v="335.36"/>
  </r>
  <r>
    <s v="ORD0508"/>
    <d v="2024-01-19T00:00:00"/>
    <x v="30"/>
    <s v="PROD18"/>
    <n v="3"/>
    <n v="20.65"/>
    <n v="61.949999999999903"/>
  </r>
  <r>
    <s v="ORD0785"/>
    <d v="2024-01-20T00:00:00"/>
    <x v="61"/>
    <s v="PROD11"/>
    <n v="2"/>
    <n v="94.01"/>
    <n v="188.02"/>
  </r>
  <r>
    <s v="ORD0973"/>
    <d v="2024-01-21T00:00:00"/>
    <x v="97"/>
    <s v="PROD16"/>
    <n v="5"/>
    <n v="94.76"/>
    <n v="473.8"/>
  </r>
  <r>
    <s v="ORD0754"/>
    <d v="2024-01-22T00:00:00"/>
    <x v="62"/>
    <s v="PROD13"/>
    <n v="3"/>
    <n v="97.03"/>
    <n v="291.08999999999997"/>
  </r>
  <r>
    <s v="ORD0938"/>
    <d v="2024-01-23T00:00:00"/>
    <x v="66"/>
    <s v="PROD15"/>
    <n v="4"/>
    <n v="77.12"/>
    <n v="308.48"/>
  </r>
  <r>
    <s v="ORD0369"/>
    <d v="2024-01-24T00:00:00"/>
    <x v="81"/>
    <s v="PROD16"/>
    <n v="5"/>
    <n v="94.76"/>
    <n v="473.8"/>
  </r>
  <r>
    <s v="ORD0915"/>
    <d v="2024-01-25T00:00:00"/>
    <x v="78"/>
    <s v="PROD08"/>
    <n v="3"/>
    <n v="55.08"/>
    <n v="165.24"/>
  </r>
  <r>
    <s v="ORD0465"/>
    <d v="2024-01-26T00:00:00"/>
    <x v="62"/>
    <s v="PROD04"/>
    <n v="1"/>
    <n v="36.64"/>
    <n v="36.64"/>
  </r>
  <r>
    <s v="ORD0865"/>
    <d v="2024-01-27T00:00:00"/>
    <x v="80"/>
    <s v="PROD10"/>
    <n v="2"/>
    <n v="44.65"/>
    <n v="89.3"/>
  </r>
  <r>
    <s v="ORD0829"/>
    <d v="2024-01-28T00:00:00"/>
    <x v="60"/>
    <s v="PROD12"/>
    <n v="2"/>
    <n v="85.6"/>
    <n v="171.2"/>
  </r>
  <r>
    <s v="ORD0453"/>
    <d v="2024-01-29T00:00:00"/>
    <x v="14"/>
    <s v="PROD14"/>
    <n v="3"/>
    <n v="25.57"/>
    <n v="76.709999999999994"/>
  </r>
  <r>
    <s v="ORD0345"/>
    <d v="2024-01-30T00:00:00"/>
    <x v="29"/>
    <s v="PROD08"/>
    <n v="3"/>
    <n v="55.08"/>
    <n v="165.24"/>
  </r>
  <r>
    <s v="ORD0503"/>
    <d v="2024-01-31T00:00:00"/>
    <x v="89"/>
    <s v="PROD20"/>
    <n v="5"/>
    <n v="63.83"/>
    <n v="319.14999999999998"/>
  </r>
  <r>
    <s v="ORD0484"/>
    <d v="2024-02-01T00:00:00"/>
    <x v="26"/>
    <s v="PROD15"/>
    <n v="5"/>
    <n v="77.12"/>
    <n v="385.6"/>
  </r>
  <r>
    <s v="ORD0831"/>
    <d v="2024-02-02T00:00:00"/>
    <x v="41"/>
    <s v="PROD13"/>
    <n v="4"/>
    <n v="97.03"/>
    <n v="388.12"/>
  </r>
  <r>
    <s v="ORD0255"/>
    <d v="2024-02-03T00:00:00"/>
    <x v="65"/>
    <s v="PROD07"/>
    <n v="3"/>
    <n v="65.63"/>
    <n v="196.89"/>
  </r>
  <r>
    <s v="ORD0579"/>
    <d v="2024-02-04T00:00:00"/>
    <x v="10"/>
    <s v="PROD13"/>
    <n v="2"/>
    <n v="97.03"/>
    <n v="194.06"/>
  </r>
  <r>
    <s v="ORD0726"/>
    <d v="2024-02-05T00:00:00"/>
    <x v="41"/>
    <s v="PROD10"/>
    <n v="4"/>
    <n v="44.65"/>
    <n v="178.6"/>
  </r>
  <r>
    <s v="ORD0908"/>
    <d v="2024-02-06T00:00:00"/>
    <x v="59"/>
    <s v="PROD20"/>
    <n v="1"/>
    <n v="63.83"/>
    <n v="63.83"/>
  </r>
  <r>
    <s v="ORD0740"/>
    <d v="2024-02-07T00:00:00"/>
    <x v="52"/>
    <s v="PROD04"/>
    <n v="5"/>
    <n v="36.64"/>
    <n v="183.2"/>
  </r>
  <r>
    <s v="ORD0678"/>
    <d v="2024-02-08T00:00:00"/>
    <x v="46"/>
    <s v="PROD08"/>
    <n v="1"/>
    <n v="55.08"/>
    <n v="55.08"/>
  </r>
  <r>
    <s v="ORD0342"/>
    <d v="2024-02-09T00:00:00"/>
    <x v="87"/>
    <s v="PROD02"/>
    <n v="5"/>
    <n v="42.4"/>
    <n v="212"/>
  </r>
  <r>
    <s v="ORD0397"/>
    <d v="2024-02-10T00:00:00"/>
    <x v="96"/>
    <s v="PROD14"/>
    <n v="4"/>
    <n v="25.57"/>
    <n v="102.28"/>
  </r>
  <r>
    <s v="ORD0848"/>
    <d v="2024-02-11T00:00:00"/>
    <x v="38"/>
    <s v="PROD07"/>
    <n v="3"/>
    <n v="65.63"/>
    <n v="196.89"/>
  </r>
  <r>
    <s v="ORD0586"/>
    <d v="2024-02-12T00:00:00"/>
    <x v="65"/>
    <s v="PROD14"/>
    <n v="5"/>
    <n v="25.57"/>
    <n v="127.85"/>
  </r>
  <r>
    <s v="ORD0196"/>
    <d v="2024-02-13T00:00:00"/>
    <x v="42"/>
    <s v="PROD02"/>
    <n v="1"/>
    <n v="42.4"/>
    <n v="42.4"/>
  </r>
  <r>
    <s v="ORD0471"/>
    <d v="2024-02-14T00:00:00"/>
    <x v="41"/>
    <s v="PROD18"/>
    <n v="1"/>
    <n v="20.65"/>
    <n v="20.65"/>
  </r>
  <r>
    <s v="ORD0775"/>
    <d v="2024-02-15T00:00:00"/>
    <x v="33"/>
    <s v="PROD11"/>
    <n v="3"/>
    <n v="94.01"/>
    <n v="282.02999999999997"/>
  </r>
  <r>
    <s v="ORD0005"/>
    <d v="2024-02-16T00:00:00"/>
    <x v="79"/>
    <s v="PROD02"/>
    <n v="4"/>
    <n v="42.4"/>
    <n v="169.6"/>
  </r>
  <r>
    <s v="ORD0460"/>
    <d v="2024-02-17T00:00:00"/>
    <x v="56"/>
    <s v="PROD02"/>
    <n v="4"/>
    <n v="42.4"/>
    <n v="169.6"/>
  </r>
  <r>
    <s v="ORD0975"/>
    <d v="2024-02-18T00:00:00"/>
    <x v="74"/>
    <s v="PROD13"/>
    <n v="5"/>
    <n v="97.03"/>
    <n v="485.15"/>
  </r>
  <r>
    <s v="ORD0699"/>
    <d v="2024-02-19T00:00:00"/>
    <x v="7"/>
    <s v="PROD13"/>
    <n v="4"/>
    <n v="97.03"/>
    <n v="388.12"/>
  </r>
  <r>
    <s v="ORD0732"/>
    <d v="2024-02-20T00:00:00"/>
    <x v="47"/>
    <s v="PROD17"/>
    <n v="1"/>
    <n v="30.4"/>
    <n v="30.4"/>
  </r>
  <r>
    <s v="ORD0498"/>
    <d v="2024-02-21T00:00:00"/>
    <x v="43"/>
    <s v="PROD07"/>
    <n v="1"/>
    <n v="65.63"/>
    <n v="65.63"/>
  </r>
  <r>
    <s v="ORD0468"/>
    <d v="2024-02-22T00:00:00"/>
    <x v="22"/>
    <s v="PROD13"/>
    <n v="1"/>
    <n v="97.03"/>
    <n v="97.03"/>
  </r>
  <r>
    <s v="ORD0863"/>
    <d v="2024-02-23T00:00:00"/>
    <x v="90"/>
    <s v="PROD18"/>
    <n v="3"/>
    <n v="20.65"/>
    <n v="61.949999999999903"/>
  </r>
  <r>
    <s v="ORD0670"/>
    <d v="2024-02-24T00:00:00"/>
    <x v="23"/>
    <s v="PROD01"/>
    <n v="1"/>
    <n v="99.15"/>
    <n v="99.15"/>
  </r>
  <r>
    <s v="ORD0346"/>
    <d v="2024-02-25T00:00:00"/>
    <x v="55"/>
    <s v="PROD06"/>
    <n v="3"/>
    <n v="79.62"/>
    <n v="238.86"/>
  </r>
  <r>
    <s v="ORD0669"/>
    <d v="2024-02-26T00:00:00"/>
    <x v="28"/>
    <s v="PROD05"/>
    <n v="4"/>
    <n v="72.930000000000007"/>
    <n v="291.72000000000003"/>
  </r>
  <r>
    <s v="ORD0304"/>
    <d v="2024-02-27T00:00:00"/>
    <x v="40"/>
    <s v="PROD10"/>
    <n v="3"/>
    <n v="44.65"/>
    <n v="133.94999999999999"/>
  </r>
  <r>
    <s v="ORD0361"/>
    <d v="2024-02-28T00:00:00"/>
    <x v="68"/>
    <s v="PROD08"/>
    <n v="5"/>
    <n v="55.08"/>
    <n v="275.39999999999998"/>
  </r>
  <r>
    <s v="ORD0358"/>
    <d v="2024-02-29T00:00:00"/>
    <x v="63"/>
    <s v="PROD03"/>
    <n v="5"/>
    <n v="83.84"/>
    <n v="419.2"/>
  </r>
  <r>
    <s v="ORD0122"/>
    <d v="2024-03-01T00:00:00"/>
    <x v="8"/>
    <s v="PROD06"/>
    <n v="3"/>
    <n v="79.62"/>
    <n v="238.86"/>
  </r>
  <r>
    <s v="ORD0495"/>
    <d v="2024-03-02T00:00:00"/>
    <x v="33"/>
    <s v="PROD01"/>
    <n v="3"/>
    <n v="99.15"/>
    <n v="297.45"/>
  </r>
  <r>
    <s v="ORD0925"/>
    <d v="2024-03-03T00:00:00"/>
    <x v="22"/>
    <s v="PROD11"/>
    <n v="1"/>
    <n v="94.01"/>
    <n v="94.01"/>
  </r>
  <r>
    <s v="ORD0298"/>
    <d v="2024-03-04T00:00:00"/>
    <x v="83"/>
    <s v="PROD16"/>
    <n v="3"/>
    <n v="94.76"/>
    <n v="284.27999999999997"/>
  </r>
  <r>
    <s v="ORD0154"/>
    <d v="2024-03-05T00:00:00"/>
    <x v="6"/>
    <s v="PROD09"/>
    <n v="5"/>
    <n v="50.01"/>
    <n v="250.04999999999899"/>
  </r>
  <r>
    <s v="ORD0247"/>
    <d v="2024-03-06T00:00:00"/>
    <x v="5"/>
    <s v="PROD13"/>
    <n v="3"/>
    <n v="97.03"/>
    <n v="291.08999999999997"/>
  </r>
  <r>
    <s v="ORD0525"/>
    <d v="2024-03-07T00:00:00"/>
    <x v="39"/>
    <s v="PROD18"/>
    <n v="1"/>
    <n v="20.65"/>
    <n v="20.65"/>
  </r>
  <r>
    <s v="ORD0116"/>
    <d v="2024-03-08T00:00:00"/>
    <x v="64"/>
    <s v="PROD18"/>
    <n v="2"/>
    <n v="20.65"/>
    <n v="41.3"/>
  </r>
  <r>
    <s v="ORD0425"/>
    <d v="2024-03-09T00:00:00"/>
    <x v="42"/>
    <s v="PROD13"/>
    <n v="5"/>
    <n v="97.03"/>
    <n v="485.15"/>
  </r>
  <r>
    <s v="ORD0536"/>
    <d v="2024-03-10T00:00:00"/>
    <x v="79"/>
    <s v="PROD04"/>
    <n v="3"/>
    <n v="36.64"/>
    <n v="109.92"/>
  </r>
  <r>
    <s v="ORD0999"/>
    <d v="2024-03-11T00:00:00"/>
    <x v="32"/>
    <s v="PROD12"/>
    <n v="5"/>
    <n v="85.6"/>
    <n v="428"/>
  </r>
  <r>
    <s v="ORD0096"/>
    <d v="2024-03-12T00:00:00"/>
    <x v="50"/>
    <s v="PROD17"/>
    <n v="1"/>
    <n v="30.4"/>
    <n v="30.4"/>
  </r>
  <r>
    <s v="ORD0639"/>
    <d v="2024-03-13T00:00:00"/>
    <x v="9"/>
    <s v="PROD19"/>
    <n v="3"/>
    <n v="78"/>
    <n v="234"/>
  </r>
  <r>
    <s v="ORD0730"/>
    <d v="2024-03-14T00:00:00"/>
    <x v="53"/>
    <s v="PROD13"/>
    <n v="1"/>
    <n v="97.03"/>
    <n v="97.03"/>
  </r>
  <r>
    <s v="ORD0049"/>
    <d v="2024-03-15T00:00:00"/>
    <x v="80"/>
    <s v="PROD12"/>
    <n v="4"/>
    <n v="85.6"/>
    <n v="342.4"/>
  </r>
  <r>
    <s v="ORD0302"/>
    <d v="2024-03-16T00:00:00"/>
    <x v="21"/>
    <s v="PROD07"/>
    <n v="3"/>
    <n v="65.63"/>
    <n v="196.89"/>
  </r>
  <r>
    <s v="ORD0759"/>
    <d v="2024-03-17T00:00:00"/>
    <x v="98"/>
    <s v="PROD20"/>
    <n v="2"/>
    <n v="63.83"/>
    <n v="127.66"/>
  </r>
  <r>
    <s v="ORD0398"/>
    <d v="2024-03-18T00:00:00"/>
    <x v="19"/>
    <s v="PROD04"/>
    <n v="3"/>
    <n v="36.64"/>
    <n v="109.92"/>
  </r>
  <r>
    <s v="ORD0566"/>
    <d v="2024-03-19T00:00:00"/>
    <x v="36"/>
    <s v="PROD15"/>
    <n v="4"/>
    <n v="77.12"/>
    <n v="308.48"/>
  </r>
  <r>
    <s v="ORD0497"/>
    <d v="2024-03-20T00:00:00"/>
    <x v="41"/>
    <s v="PROD04"/>
    <n v="4"/>
    <n v="36.64"/>
    <n v="146.56"/>
  </r>
  <r>
    <s v="ORD0128"/>
    <d v="2024-03-21T00:00:00"/>
    <x v="28"/>
    <s v="PROD11"/>
    <n v="5"/>
    <n v="94.01"/>
    <n v="470.05"/>
  </r>
  <r>
    <s v="ORD0540"/>
    <d v="2024-03-22T00:00:00"/>
    <x v="19"/>
    <s v="PROD18"/>
    <n v="1"/>
    <n v="20.65"/>
    <n v="20.65"/>
  </r>
  <r>
    <s v="ORD0420"/>
    <d v="2024-03-23T00:00:00"/>
    <x v="7"/>
    <s v="PROD15"/>
    <n v="1"/>
    <n v="77.12"/>
    <n v="77.12"/>
  </r>
  <r>
    <s v="ORD0315"/>
    <d v="2024-03-24T00:00:00"/>
    <x v="69"/>
    <s v="PROD09"/>
    <n v="1"/>
    <n v="50.01"/>
    <n v="50.01"/>
  </r>
  <r>
    <s v="ORD0288"/>
    <d v="2024-03-25T00:00:00"/>
    <x v="26"/>
    <s v="PROD01"/>
    <n v="4"/>
    <n v="99.15"/>
    <n v="396.6"/>
  </r>
  <r>
    <s v="ORD0364"/>
    <d v="2024-03-26T00:00:00"/>
    <x v="56"/>
    <s v="PROD05"/>
    <n v="2"/>
    <n v="72.930000000000007"/>
    <n v="145.86000000000001"/>
  </r>
  <r>
    <s v="ORD0092"/>
    <d v="2024-03-27T00:00:00"/>
    <x v="6"/>
    <s v="PROD06"/>
    <n v="1"/>
    <n v="79.62"/>
    <n v="79.62"/>
  </r>
  <r>
    <s v="ORD0687"/>
    <d v="2024-03-28T00:00:00"/>
    <x v="27"/>
    <s v="PROD04"/>
    <n v="1"/>
    <n v="36.64"/>
    <n v="36.64"/>
  </r>
  <r>
    <s v="ORD0316"/>
    <d v="2024-03-29T00:00:00"/>
    <x v="83"/>
    <s v="PROD17"/>
    <n v="4"/>
    <n v="30.4"/>
    <n v="121.6"/>
  </r>
  <r>
    <s v="ORD0926"/>
    <d v="2024-03-30T00:00:00"/>
    <x v="82"/>
    <s v="PROD19"/>
    <n v="5"/>
    <n v="78"/>
    <n v="390"/>
  </r>
  <r>
    <s v="ORD0899"/>
    <d v="2024-03-31T00:00:00"/>
    <x v="31"/>
    <s v="PROD17"/>
    <n v="4"/>
    <n v="30.4"/>
    <n v="121.6"/>
  </r>
  <r>
    <s v="ORD0434"/>
    <d v="2024-04-01T00:00:00"/>
    <x v="13"/>
    <s v="PROD14"/>
    <n v="1"/>
    <n v="25.57"/>
    <n v="25.57"/>
  </r>
  <r>
    <s v="ORD0470"/>
    <d v="2024-04-02T00:00:00"/>
    <x v="83"/>
    <s v="PROD20"/>
    <n v="1"/>
    <n v="63.83"/>
    <n v="63.83"/>
  </r>
  <r>
    <s v="ORD0987"/>
    <d v="2024-04-03T00:00:00"/>
    <x v="8"/>
    <s v="PROD03"/>
    <n v="3"/>
    <n v="83.84"/>
    <n v="251.52"/>
  </r>
  <r>
    <s v="ORD0968"/>
    <d v="2024-04-04T00:00:00"/>
    <x v="21"/>
    <s v="PROD19"/>
    <n v="2"/>
    <n v="78"/>
    <n v="156"/>
  </r>
  <r>
    <s v="ORD0825"/>
    <d v="2024-04-05T00:00:00"/>
    <x v="98"/>
    <s v="PROD16"/>
    <n v="5"/>
    <n v="94.76"/>
    <n v="473.8"/>
  </r>
  <r>
    <s v="ORD0898"/>
    <d v="2024-04-06T00:00:00"/>
    <x v="35"/>
    <s v="PROD19"/>
    <n v="5"/>
    <n v="78"/>
    <n v="390"/>
  </r>
  <r>
    <s v="ORD0156"/>
    <d v="2024-04-07T00:00:00"/>
    <x v="74"/>
    <s v="PROD13"/>
    <n v="4"/>
    <n v="97.03"/>
    <n v="388.12"/>
  </r>
  <r>
    <s v="ORD0714"/>
    <d v="2024-04-08T00:00:00"/>
    <x v="18"/>
    <s v="PROD19"/>
    <n v="1"/>
    <n v="78"/>
    <n v="78"/>
  </r>
  <r>
    <s v="ORD0294"/>
    <d v="2024-04-09T00:00:00"/>
    <x v="50"/>
    <s v="PROD12"/>
    <n v="4"/>
    <n v="85.6"/>
    <n v="342.4"/>
  </r>
  <r>
    <s v="ORD0262"/>
    <d v="2024-04-10T00:00:00"/>
    <x v="74"/>
    <s v="PROD07"/>
    <n v="4"/>
    <n v="65.63"/>
    <n v="262.52"/>
  </r>
  <r>
    <s v="ORD0990"/>
    <d v="2024-04-11T00:00:00"/>
    <x v="4"/>
    <s v="PROD06"/>
    <n v="4"/>
    <n v="79.62"/>
    <n v="318.48"/>
  </r>
  <r>
    <s v="ORD0402"/>
    <d v="2024-04-12T00:00:00"/>
    <x v="75"/>
    <s v="PROD02"/>
    <n v="3"/>
    <n v="42.4"/>
    <n v="127.19999999999899"/>
  </r>
  <r>
    <s v="ORD0296"/>
    <d v="2024-04-13T00:00:00"/>
    <x v="81"/>
    <s v="PROD01"/>
    <n v="2"/>
    <n v="99.15"/>
    <n v="198.3"/>
  </r>
  <r>
    <s v="ORD0646"/>
    <d v="2024-04-14T00:00:00"/>
    <x v="68"/>
    <s v="PROD09"/>
    <n v="5"/>
    <n v="50.01"/>
    <n v="250.04999999999899"/>
  </r>
  <r>
    <s v="ORD0578"/>
    <d v="2024-04-15T00:00:00"/>
    <x v="36"/>
    <s v="PROD01"/>
    <n v="2"/>
    <n v="99.15"/>
    <n v="198.3"/>
  </r>
  <r>
    <s v="ORD0870"/>
    <d v="2024-04-16T00:00:00"/>
    <x v="15"/>
    <s v="PROD11"/>
    <n v="3"/>
    <n v="94.01"/>
    <n v="282.02999999999997"/>
  </r>
  <r>
    <s v="ORD0789"/>
    <d v="2024-04-17T00:00:00"/>
    <x v="39"/>
    <s v="PROD17"/>
    <n v="1"/>
    <n v="30.4"/>
    <n v="30.4"/>
  </r>
  <r>
    <s v="ORD0552"/>
    <d v="2024-04-18T00:00:00"/>
    <x v="7"/>
    <s v="PROD09"/>
    <n v="2"/>
    <n v="50.01"/>
    <n v="100.02"/>
  </r>
  <r>
    <s v="ORD0961"/>
    <d v="2024-04-19T00:00:00"/>
    <x v="2"/>
    <s v="PROD05"/>
    <n v="5"/>
    <n v="72.930000000000007"/>
    <n v="364.65"/>
  </r>
  <r>
    <s v="ORD0957"/>
    <d v="2024-04-20T00:00:00"/>
    <x v="41"/>
    <s v="PROD06"/>
    <n v="5"/>
    <n v="79.62"/>
    <n v="398.1"/>
  </r>
  <r>
    <s v="ORD0910"/>
    <d v="2024-04-21T00:00:00"/>
    <x v="36"/>
    <s v="PROD09"/>
    <n v="2"/>
    <n v="50.01"/>
    <n v="100.02"/>
  </r>
  <r>
    <s v="ORD0341"/>
    <d v="2024-04-22T00:00:00"/>
    <x v="46"/>
    <s v="PROD17"/>
    <n v="3"/>
    <n v="30.4"/>
    <n v="91.199999999999903"/>
  </r>
  <r>
    <s v="ORD0377"/>
    <d v="2024-04-23T00:00:00"/>
    <x v="94"/>
    <s v="PROD16"/>
    <n v="1"/>
    <n v="94.76"/>
    <n v="94.76"/>
  </r>
  <r>
    <s v="ORD0172"/>
    <d v="2024-04-24T00:00:00"/>
    <x v="65"/>
    <s v="PROD09"/>
    <n v="1"/>
    <n v="50.01"/>
    <n v="50.01"/>
  </r>
  <r>
    <s v="ORD0632"/>
    <d v="2024-04-25T00:00:00"/>
    <x v="58"/>
    <s v="PROD09"/>
    <n v="4"/>
    <n v="50.01"/>
    <n v="200.04"/>
  </r>
  <r>
    <s v="ORD0233"/>
    <d v="2024-04-26T00:00:00"/>
    <x v="17"/>
    <s v="PROD14"/>
    <n v="2"/>
    <n v="25.57"/>
    <n v="51.14"/>
  </r>
  <r>
    <s v="ORD0303"/>
    <d v="2024-04-27T00:00:00"/>
    <x v="46"/>
    <s v="PROD11"/>
    <n v="2"/>
    <n v="94.01"/>
    <n v="188.02"/>
  </r>
  <r>
    <s v="ORD0423"/>
    <d v="2024-04-28T00:00:00"/>
    <x v="69"/>
    <s v="PROD06"/>
    <n v="3"/>
    <n v="79.62"/>
    <n v="238.86"/>
  </r>
  <r>
    <s v="ORD0945"/>
    <d v="2024-04-29T00:00:00"/>
    <x v="57"/>
    <s v="PROD20"/>
    <n v="2"/>
    <n v="63.83"/>
    <n v="127.66"/>
  </r>
  <r>
    <s v="ORD0328"/>
    <d v="2024-04-30T00:00:00"/>
    <x v="6"/>
    <s v="PROD08"/>
    <n v="1"/>
    <n v="55.08"/>
    <n v="55.08"/>
  </r>
  <r>
    <s v="ORD0175"/>
    <d v="2024-05-01T00:00:00"/>
    <x v="60"/>
    <s v="PROD11"/>
    <n v="5"/>
    <n v="94.01"/>
    <n v="470.05"/>
  </r>
  <r>
    <s v="ORD0544"/>
    <d v="2024-05-02T00:00:00"/>
    <x v="52"/>
    <s v="PROD20"/>
    <n v="5"/>
    <n v="63.83"/>
    <n v="319.14999999999998"/>
  </r>
  <r>
    <s v="ORD0706"/>
    <d v="2024-05-03T00:00:00"/>
    <x v="34"/>
    <s v="PROD14"/>
    <n v="1"/>
    <n v="25.57"/>
    <n v="25.57"/>
  </r>
  <r>
    <s v="ORD0859"/>
    <d v="2024-05-04T00:00:00"/>
    <x v="31"/>
    <s v="PROD19"/>
    <n v="5"/>
    <n v="78"/>
    <n v="390"/>
  </r>
  <r>
    <s v="ORD0271"/>
    <d v="2024-05-05T00:00:00"/>
    <x v="65"/>
    <s v="PROD15"/>
    <n v="1"/>
    <n v="77.12"/>
    <n v="77.12"/>
  </r>
  <r>
    <s v="ORD0976"/>
    <d v="2024-05-06T00:00:00"/>
    <x v="42"/>
    <s v="PROD13"/>
    <n v="1"/>
    <n v="97.03"/>
    <n v="97.03"/>
  </r>
  <r>
    <s v="ORD0882"/>
    <d v="2024-05-07T00:00:00"/>
    <x v="55"/>
    <s v="PROD05"/>
    <n v="3"/>
    <n v="72.930000000000007"/>
    <n v="218.79"/>
  </r>
  <r>
    <s v="ORD0072"/>
    <d v="2024-05-08T00:00:00"/>
    <x v="8"/>
    <s v="PROD15"/>
    <n v="1"/>
    <n v="77.12"/>
    <n v="77.12"/>
  </r>
  <r>
    <s v="ORD0181"/>
    <d v="2024-05-09T00:00:00"/>
    <x v="24"/>
    <s v="PROD07"/>
    <n v="1"/>
    <n v="65.63"/>
    <n v="65.63"/>
  </r>
  <r>
    <s v="ORD0209"/>
    <d v="2024-05-10T00:00:00"/>
    <x v="72"/>
    <s v="PROD15"/>
    <n v="3"/>
    <n v="77.12"/>
    <n v="231.36"/>
  </r>
  <r>
    <s v="ORD0760"/>
    <d v="2024-05-11T00:00:00"/>
    <x v="14"/>
    <s v="PROD17"/>
    <n v="4"/>
    <n v="30.4"/>
    <n v="121.6"/>
  </r>
  <r>
    <s v="ORD0490"/>
    <d v="2024-05-12T00:00:00"/>
    <x v="70"/>
    <s v="PROD14"/>
    <n v="3"/>
    <n v="25.57"/>
    <n v="76.709999999999994"/>
  </r>
  <r>
    <s v="ORD0867"/>
    <d v="2024-05-13T00:00:00"/>
    <x v="54"/>
    <s v="PROD01"/>
    <n v="2"/>
    <n v="99.15"/>
    <n v="198.3"/>
  </r>
  <r>
    <s v="ORD0034"/>
    <d v="2024-05-14T00:00:00"/>
    <x v="34"/>
    <s v="PROD09"/>
    <n v="1"/>
    <n v="50.01"/>
    <n v="50.01"/>
  </r>
  <r>
    <s v="ORD0387"/>
    <d v="2024-05-15T00:00:00"/>
    <x v="3"/>
    <s v="PROD06"/>
    <n v="2"/>
    <n v="79.62"/>
    <n v="159.24"/>
  </r>
  <r>
    <s v="ORD0293"/>
    <d v="2024-05-16T00:00:00"/>
    <x v="85"/>
    <s v="PROD03"/>
    <n v="2"/>
    <n v="83.84"/>
    <n v="167.68"/>
  </r>
  <r>
    <s v="ORD0849"/>
    <d v="2024-05-17T00:00:00"/>
    <x v="46"/>
    <s v="PROD10"/>
    <n v="1"/>
    <n v="44.65"/>
    <n v="44.65"/>
  </r>
  <r>
    <s v="ORD0654"/>
    <d v="2024-05-18T00:00:00"/>
    <x v="36"/>
    <s v="PROD07"/>
    <n v="3"/>
    <n v="65.63"/>
    <n v="196.89"/>
  </r>
  <r>
    <s v="ORD0947"/>
    <d v="2024-05-19T00:00:00"/>
    <x v="83"/>
    <s v="PROD12"/>
    <n v="5"/>
    <n v="85.6"/>
    <n v="428"/>
  </r>
  <r>
    <s v="ORD0791"/>
    <d v="2024-05-20T00:00:00"/>
    <x v="41"/>
    <s v="PROD19"/>
    <n v="1"/>
    <n v="78"/>
    <n v="78"/>
  </r>
  <r>
    <s v="ORD0326"/>
    <d v="2024-05-21T00:00:00"/>
    <x v="66"/>
    <s v="PROD14"/>
    <n v="3"/>
    <n v="25.57"/>
    <n v="76.709999999999994"/>
  </r>
  <r>
    <s v="ORD0410"/>
    <d v="2024-05-22T00:00:00"/>
    <x v="77"/>
    <s v="PROD04"/>
    <n v="3"/>
    <n v="36.64"/>
    <n v="109.92"/>
  </r>
  <r>
    <s v="ORD0924"/>
    <d v="2024-05-23T00:00:00"/>
    <x v="5"/>
    <s v="PROD18"/>
    <n v="5"/>
    <n v="20.65"/>
    <n v="103.25"/>
  </r>
  <r>
    <s v="ORD0756"/>
    <d v="2024-05-24T00:00:00"/>
    <x v="15"/>
    <s v="PROD17"/>
    <n v="1"/>
    <n v="30.4"/>
    <n v="30.4"/>
  </r>
  <r>
    <s v="ORD0959"/>
    <d v="2024-05-25T00:00:00"/>
    <x v="3"/>
    <s v="PROD01"/>
    <n v="3"/>
    <n v="99.15"/>
    <n v="297.45"/>
  </r>
  <r>
    <s v="ORD0626"/>
    <d v="2024-05-26T00:00:00"/>
    <x v="69"/>
    <s v="PROD11"/>
    <n v="1"/>
    <n v="94.01"/>
    <n v="94.01"/>
  </r>
  <r>
    <s v="ORD0547"/>
    <d v="2024-05-27T00:00:00"/>
    <x v="88"/>
    <s v="PROD10"/>
    <n v="5"/>
    <n v="44.65"/>
    <n v="223.25"/>
  </r>
  <r>
    <s v="ORD0008"/>
    <d v="2024-05-28T00:00:00"/>
    <x v="74"/>
    <s v="PROD04"/>
    <n v="4"/>
    <n v="36.64"/>
    <n v="146.56"/>
  </r>
  <r>
    <s v="ORD0243"/>
    <d v="2024-05-29T00:00:00"/>
    <x v="14"/>
    <s v="PROD04"/>
    <n v="1"/>
    <n v="36.64"/>
    <n v="36.64"/>
  </r>
  <r>
    <s v="ORD0630"/>
    <d v="2024-05-30T00:00:00"/>
    <x v="46"/>
    <s v="PROD08"/>
    <n v="3"/>
    <n v="55.08"/>
    <n v="165.24"/>
  </r>
  <r>
    <s v="ORD0411"/>
    <d v="2024-05-31T00:00:00"/>
    <x v="30"/>
    <s v="PROD18"/>
    <n v="4"/>
    <n v="20.65"/>
    <n v="82.6"/>
  </r>
  <r>
    <s v="ORD0618"/>
    <d v="2024-06-01T00:00:00"/>
    <x v="55"/>
    <s v="PROD10"/>
    <n v="3"/>
    <n v="44.65"/>
    <n v="133.94999999999999"/>
  </r>
  <r>
    <s v="ORD0419"/>
    <d v="2024-06-02T00:00:00"/>
    <x v="36"/>
    <s v="PROD12"/>
    <n v="5"/>
    <n v="85.6"/>
    <n v="428"/>
  </r>
  <r>
    <s v="ORD0257"/>
    <d v="2024-06-03T00:00:00"/>
    <x v="2"/>
    <s v="PROD10"/>
    <n v="2"/>
    <n v="44.65"/>
    <n v="89.3"/>
  </r>
  <r>
    <s v="ORD0874"/>
    <d v="2024-06-04T00:00:00"/>
    <x v="28"/>
    <s v="PROD17"/>
    <n v="4"/>
    <n v="30.4"/>
    <n v="121.6"/>
  </r>
  <r>
    <s v="ORD0001"/>
    <d v="2024-06-05T00:00:00"/>
    <x v="80"/>
    <s v="PROD09"/>
    <n v="5"/>
    <n v="50.01"/>
    <n v="250.04999999999899"/>
  </r>
  <r>
    <s v="ORD0093"/>
    <d v="2024-06-06T00:00:00"/>
    <x v="77"/>
    <s v="PROD05"/>
    <n v="1"/>
    <n v="72.930000000000007"/>
    <n v="72.930000000000007"/>
  </r>
  <r>
    <s v="ORD0275"/>
    <d v="2024-06-07T00:00:00"/>
    <x v="3"/>
    <s v="PROD16"/>
    <n v="3"/>
    <n v="94.76"/>
    <n v="284.27999999999997"/>
  </r>
  <r>
    <s v="ORD0809"/>
    <d v="2024-06-08T00:00:00"/>
    <x v="80"/>
    <s v="PROD03"/>
    <n v="1"/>
    <n v="83.84"/>
    <n v="83.84"/>
  </r>
  <r>
    <s v="ORD0469"/>
    <d v="2024-06-09T00:00:00"/>
    <x v="69"/>
    <s v="PROD14"/>
    <n v="1"/>
    <n v="25.57"/>
    <n v="25.57"/>
  </r>
  <r>
    <s v="ORD0184"/>
    <d v="2024-06-10T00:00:00"/>
    <x v="6"/>
    <s v="PROD01"/>
    <n v="1"/>
    <n v="99.15"/>
    <n v="99.15"/>
  </r>
  <r>
    <s v="ORD0024"/>
    <d v="2024-06-11T00:00:00"/>
    <x v="79"/>
    <s v="PROD16"/>
    <n v="3"/>
    <n v="94.76"/>
    <n v="284.27999999999997"/>
  </r>
  <r>
    <s v="ORD0111"/>
    <d v="2024-06-12T00:00:00"/>
    <x v="67"/>
    <s v="PROD06"/>
    <n v="5"/>
    <n v="79.62"/>
    <n v="398.1"/>
  </r>
  <r>
    <s v="ORD0135"/>
    <d v="2024-06-13T00:00:00"/>
    <x v="45"/>
    <s v="PROD08"/>
    <n v="5"/>
    <n v="55.08"/>
    <n v="275.39999999999998"/>
  </r>
  <r>
    <s v="ORD0312"/>
    <d v="2024-06-14T00:00:00"/>
    <x v="96"/>
    <s v="PROD03"/>
    <n v="4"/>
    <n v="83.84"/>
    <n v="335.36"/>
  </r>
  <r>
    <s v="ORD0404"/>
    <d v="2024-06-15T00:00:00"/>
    <x v="88"/>
    <s v="PROD02"/>
    <n v="2"/>
    <n v="42.4"/>
    <n v="84.8"/>
  </r>
  <r>
    <s v="ORD0340"/>
    <d v="2024-06-16T00:00:00"/>
    <x v="28"/>
    <s v="PROD13"/>
    <n v="3"/>
    <n v="97.03"/>
    <n v="291.08999999999997"/>
  </r>
  <r>
    <s v="ORD0485"/>
    <d v="2024-06-17T00:00:00"/>
    <x v="68"/>
    <s v="PROD09"/>
    <n v="4"/>
    <n v="50.01"/>
    <n v="200.04"/>
  </r>
  <r>
    <s v="ORD0119"/>
    <d v="2024-06-18T00:00:00"/>
    <x v="21"/>
    <s v="PROD18"/>
    <n v="5"/>
    <n v="20.65"/>
    <n v="103.25"/>
  </r>
  <r>
    <s v="ORD0202"/>
    <d v="2024-06-19T00:00:00"/>
    <x v="40"/>
    <s v="PROD02"/>
    <n v="5"/>
    <n v="42.4"/>
    <n v="212"/>
  </r>
  <r>
    <s v="ORD0230"/>
    <d v="2024-06-20T00:00:00"/>
    <x v="5"/>
    <s v="PROD13"/>
    <n v="1"/>
    <n v="97.03"/>
    <n v="97.03"/>
  </r>
  <r>
    <s v="ORD0587"/>
    <d v="2024-06-21T00:00:00"/>
    <x v="92"/>
    <s v="PROD04"/>
    <n v="4"/>
    <n v="36.64"/>
    <n v="146.56"/>
  </r>
  <r>
    <s v="ORD0512"/>
    <d v="2024-06-22T00:00:00"/>
    <x v="23"/>
    <s v="PROD07"/>
    <n v="4"/>
    <n v="65.63"/>
    <n v="262.52"/>
  </r>
  <r>
    <s v="ORD0403"/>
    <d v="2024-06-23T00:00:00"/>
    <x v="88"/>
    <s v="PROD09"/>
    <n v="5"/>
    <n v="50.01"/>
    <n v="250.04999999999899"/>
  </r>
  <r>
    <s v="ORD0811"/>
    <d v="2024-06-24T00:00:00"/>
    <x v="4"/>
    <s v="PROD04"/>
    <n v="5"/>
    <n v="36.64"/>
    <n v="183.2"/>
  </r>
  <r>
    <s v="ORD0301"/>
    <d v="2024-06-25T00:00:00"/>
    <x v="58"/>
    <s v="PROD03"/>
    <n v="1"/>
    <n v="83.84"/>
    <n v="83.84"/>
  </r>
  <r>
    <s v="ORD0063"/>
    <d v="2024-06-26T00:00:00"/>
    <x v="47"/>
    <s v="PROD05"/>
    <n v="4"/>
    <n v="72.930000000000007"/>
    <n v="291.72000000000003"/>
  </r>
  <r>
    <s v="ORD0070"/>
    <d v="2024-06-27T00:00:00"/>
    <x v="46"/>
    <s v="PROD11"/>
    <n v="1"/>
    <n v="94.01"/>
    <n v="94.01"/>
  </r>
  <r>
    <s v="ORD0227"/>
    <d v="2024-06-28T00:00:00"/>
    <x v="37"/>
    <s v="PROD19"/>
    <n v="1"/>
    <n v="78"/>
    <n v="78"/>
  </r>
  <r>
    <s v="ORD0445"/>
    <d v="2024-06-29T00:00:00"/>
    <x v="57"/>
    <s v="PROD10"/>
    <n v="4"/>
    <n v="44.65"/>
    <n v="178.6"/>
  </r>
  <r>
    <s v="ORD0841"/>
    <d v="2024-06-30T00:00:00"/>
    <x v="29"/>
    <s v="PROD06"/>
    <n v="5"/>
    <n v="79.62"/>
    <n v="398.1"/>
  </r>
  <r>
    <s v="ORD0338"/>
    <d v="2024-07-01T00:00:00"/>
    <x v="30"/>
    <s v="PROD07"/>
    <n v="5"/>
    <n v="65.63"/>
    <n v="328.15"/>
  </r>
  <r>
    <s v="ORD0086"/>
    <d v="2024-07-02T00:00:00"/>
    <x v="68"/>
    <s v="PROD02"/>
    <n v="4"/>
    <n v="42.4"/>
    <n v="169.6"/>
  </r>
  <r>
    <s v="ORD0021"/>
    <d v="2024-07-03T00:00:00"/>
    <x v="70"/>
    <s v="PROD03"/>
    <n v="1"/>
    <n v="83.84"/>
    <n v="83.84"/>
  </r>
  <r>
    <s v="ORD0704"/>
    <d v="2024-07-04T00:00:00"/>
    <x v="59"/>
    <s v="PROD12"/>
    <n v="4"/>
    <n v="85.6"/>
    <n v="342.4"/>
  </r>
  <r>
    <s v="ORD0526"/>
    <d v="2024-07-05T00:00:00"/>
    <x v="27"/>
    <s v="PROD13"/>
    <n v="2"/>
    <n v="97.03"/>
    <n v="194.06"/>
  </r>
  <r>
    <s v="ORD0347"/>
    <d v="2024-07-06T00:00:00"/>
    <x v="83"/>
    <s v="PROD08"/>
    <n v="3"/>
    <n v="55.08"/>
    <n v="165.24"/>
  </r>
  <r>
    <s v="ORD0826"/>
    <d v="2024-07-07T00:00:00"/>
    <x v="71"/>
    <s v="PROD10"/>
    <n v="1"/>
    <n v="44.65"/>
    <n v="44.65"/>
  </r>
  <r>
    <s v="ORD0107"/>
    <d v="2024-07-08T00:00:00"/>
    <x v="45"/>
    <s v="PROD15"/>
    <n v="2"/>
    <n v="77.12"/>
    <n v="154.24"/>
  </r>
  <r>
    <s v="ORD0906"/>
    <d v="2024-07-09T00:00:00"/>
    <x v="46"/>
    <s v="PROD08"/>
    <n v="1"/>
    <n v="55.08"/>
    <n v="55.08"/>
  </r>
  <r>
    <s v="ORD0801"/>
    <d v="2024-07-10T00:00:00"/>
    <x v="17"/>
    <s v="PROD10"/>
    <n v="5"/>
    <n v="44.65"/>
    <n v="223.25"/>
  </r>
  <r>
    <s v="ORD0204"/>
    <d v="2024-07-11T00:00:00"/>
    <x v="2"/>
    <s v="PROD12"/>
    <n v="3"/>
    <n v="85.6"/>
    <n v="256.79999999999899"/>
  </r>
  <r>
    <s v="ORD0531"/>
    <d v="2024-07-12T00:00:00"/>
    <x v="52"/>
    <s v="PROD17"/>
    <n v="2"/>
    <n v="30.4"/>
    <n v="60.8"/>
  </r>
  <r>
    <s v="ORD0126"/>
    <d v="2024-07-13T00:00:00"/>
    <x v="91"/>
    <s v="PROD02"/>
    <n v="5"/>
    <n v="42.4"/>
    <n v="212"/>
  </r>
  <r>
    <s v="ORD0962"/>
    <d v="2024-07-14T00:00:00"/>
    <x v="99"/>
    <s v="PROD16"/>
    <n v="4"/>
    <n v="94.76"/>
    <n v="379.04"/>
  </r>
  <r>
    <s v="ORD0919"/>
    <d v="2024-07-15T00:00:00"/>
    <x v="88"/>
    <s v="PROD20"/>
    <n v="5"/>
    <n v="63.83"/>
    <n v="319.14999999999998"/>
  </r>
  <r>
    <s v="ORD0952"/>
    <d v="2024-07-16T00:00:00"/>
    <x v="16"/>
    <s v="PROD13"/>
    <n v="1"/>
    <n v="97.03"/>
    <n v="97.03"/>
  </r>
  <r>
    <s v="ORD0820"/>
    <d v="2024-07-17T00:00:00"/>
    <x v="67"/>
    <s v="PROD07"/>
    <n v="3"/>
    <n v="65.63"/>
    <n v="196.89"/>
  </r>
  <r>
    <s v="ORD0931"/>
    <d v="2024-07-18T00:00:00"/>
    <x v="62"/>
    <s v="PROD10"/>
    <n v="5"/>
    <n v="44.65"/>
    <n v="223.25"/>
  </r>
  <r>
    <s v="ORD0914"/>
    <d v="2024-07-19T00:00:00"/>
    <x v="42"/>
    <s v="PROD03"/>
    <n v="2"/>
    <n v="83.84"/>
    <n v="167.68"/>
  </r>
  <r>
    <s v="ORD0950"/>
    <d v="2024-07-20T00:00:00"/>
    <x v="29"/>
    <s v="PROD16"/>
    <n v="3"/>
    <n v="94.76"/>
    <n v="284.27999999999997"/>
  </r>
  <r>
    <s v="ORD0310"/>
    <d v="2024-07-21T00:00:00"/>
    <x v="43"/>
    <s v="PROD07"/>
    <n v="4"/>
    <n v="65.63"/>
    <n v="262.52"/>
  </r>
  <r>
    <s v="ORD0424"/>
    <d v="2024-07-22T00:00:00"/>
    <x v="32"/>
    <s v="PROD18"/>
    <n v="3"/>
    <n v="20.65"/>
    <n v="61.949999999999903"/>
  </r>
  <r>
    <s v="ORD0599"/>
    <d v="2024-07-23T00:00:00"/>
    <x v="13"/>
    <s v="PROD10"/>
    <n v="2"/>
    <n v="44.65"/>
    <n v="89.3"/>
  </r>
  <r>
    <s v="ORD0051"/>
    <d v="2024-07-24T00:00:00"/>
    <x v="24"/>
    <s v="PROD13"/>
    <n v="1"/>
    <n v="97.03"/>
    <n v="97.03"/>
  </r>
  <r>
    <s v="ORD0692"/>
    <d v="2024-07-25T00:00:00"/>
    <x v="8"/>
    <s v="PROD11"/>
    <n v="3"/>
    <n v="94.01"/>
    <n v="282.02999999999997"/>
  </r>
  <r>
    <s v="ORD0442"/>
    <d v="2024-07-26T00:00:00"/>
    <x v="0"/>
    <s v="PROD14"/>
    <n v="2"/>
    <n v="25.57"/>
    <n v="51.14"/>
  </r>
  <r>
    <s v="ORD0847"/>
    <d v="2024-07-27T00:00:00"/>
    <x v="64"/>
    <s v="PROD16"/>
    <n v="1"/>
    <n v="94.76"/>
    <n v="94.76"/>
  </r>
  <r>
    <s v="ORD0823"/>
    <d v="2024-07-28T00:00:00"/>
    <x v="63"/>
    <s v="PROD10"/>
    <n v="4"/>
    <n v="44.65"/>
    <n v="178.6"/>
  </r>
  <r>
    <s v="ORD0234"/>
    <d v="2024-07-29T00:00:00"/>
    <x v="14"/>
    <s v="PROD04"/>
    <n v="2"/>
    <n v="36.64"/>
    <n v="73.28"/>
  </r>
  <r>
    <s v="ORD0308"/>
    <d v="2024-07-30T00:00:00"/>
    <x v="99"/>
    <s v="PROD02"/>
    <n v="1"/>
    <n v="42.4"/>
    <n v="42.4"/>
  </r>
  <r>
    <s v="ORD0803"/>
    <d v="2024-07-31T00:00:00"/>
    <x v="86"/>
    <s v="PROD04"/>
    <n v="5"/>
    <n v="36.64"/>
    <n v="183.2"/>
  </r>
  <r>
    <s v="ORD0054"/>
    <d v="2024-08-01T00:00:00"/>
    <x v="71"/>
    <s v="PROD10"/>
    <n v="5"/>
    <n v="44.65"/>
    <n v="223.25"/>
  </r>
  <r>
    <s v="ORD0657"/>
    <d v="2024-08-02T00:00:00"/>
    <x v="31"/>
    <s v="PROD11"/>
    <n v="5"/>
    <n v="94.01"/>
    <n v="470.05"/>
  </r>
  <r>
    <s v="ORD0362"/>
    <d v="2024-08-03T00:00:00"/>
    <x v="34"/>
    <s v="PROD12"/>
    <n v="3"/>
    <n v="85.6"/>
    <n v="256.79999999999899"/>
  </r>
  <r>
    <s v="ORD0313"/>
    <d v="2024-08-04T00:00:00"/>
    <x v="25"/>
    <s v="PROD10"/>
    <n v="5"/>
    <n v="44.65"/>
    <n v="223.25"/>
  </r>
  <r>
    <s v="ORD0446"/>
    <d v="2024-08-05T00:00:00"/>
    <x v="67"/>
    <s v="PROD02"/>
    <n v="2"/>
    <n v="42.4"/>
    <n v="84.8"/>
  </r>
  <r>
    <s v="ORD0127"/>
    <d v="2024-08-06T00:00:00"/>
    <x v="70"/>
    <s v="PROD01"/>
    <n v="1"/>
    <n v="99.15"/>
    <n v="99.15"/>
  </r>
  <r>
    <s v="ORD0038"/>
    <d v="2024-08-07T00:00:00"/>
    <x v="63"/>
    <s v="PROD20"/>
    <n v="3"/>
    <n v="63.83"/>
    <n v="191.49"/>
  </r>
  <r>
    <s v="ORD0451"/>
    <d v="2024-08-08T00:00:00"/>
    <x v="6"/>
    <s v="PROD14"/>
    <n v="3"/>
    <n v="25.57"/>
    <n v="76.709999999999994"/>
  </r>
  <r>
    <s v="ORD0672"/>
    <d v="2024-08-09T00:00:00"/>
    <x v="67"/>
    <s v="PROD19"/>
    <n v="5"/>
    <n v="78"/>
    <n v="390"/>
  </r>
  <r>
    <s v="ORD0281"/>
    <d v="2024-08-10T00:00:00"/>
    <x v="35"/>
    <s v="PROD04"/>
    <n v="1"/>
    <n v="36.64"/>
    <n v="36.64"/>
  </r>
  <r>
    <s v="ORD0395"/>
    <d v="2024-08-11T00:00:00"/>
    <x v="18"/>
    <s v="PROD20"/>
    <n v="4"/>
    <n v="63.83"/>
    <n v="255.32"/>
  </r>
  <r>
    <s v="ORD0079"/>
    <d v="2024-08-12T00:00:00"/>
    <x v="24"/>
    <s v="PROD15"/>
    <n v="4"/>
    <n v="77.12"/>
    <n v="308.48"/>
  </r>
  <r>
    <s v="ORD0073"/>
    <d v="2024-08-13T00:00:00"/>
    <x v="92"/>
    <s v="PROD05"/>
    <n v="3"/>
    <n v="72.930000000000007"/>
    <n v="218.79"/>
  </r>
  <r>
    <s v="ORD0549"/>
    <d v="2024-08-14T00:00:00"/>
    <x v="32"/>
    <s v="PROD17"/>
    <n v="1"/>
    <n v="30.4"/>
    <n v="30.4"/>
  </r>
  <r>
    <s v="ORD0866"/>
    <d v="2024-08-15T00:00:00"/>
    <x v="57"/>
    <s v="PROD07"/>
    <n v="4"/>
    <n v="65.63"/>
    <n v="262.52"/>
  </r>
  <r>
    <s v="ORD0480"/>
    <d v="2024-08-16T00:00:00"/>
    <x v="79"/>
    <s v="PROD10"/>
    <n v="3"/>
    <n v="44.65"/>
    <n v="133.94999999999999"/>
  </r>
  <r>
    <s v="ORD0311"/>
    <d v="2024-08-17T00:00:00"/>
    <x v="4"/>
    <s v="PROD18"/>
    <n v="5"/>
    <n v="20.65"/>
    <n v="103.25"/>
  </r>
  <r>
    <s v="ORD0161"/>
    <d v="2024-08-18T00:00:00"/>
    <x v="46"/>
    <s v="PROD04"/>
    <n v="1"/>
    <n v="36.64"/>
    <n v="36.64"/>
  </r>
  <r>
    <s v="ORD0206"/>
    <d v="2024-08-19T00:00:00"/>
    <x v="18"/>
    <s v="PROD02"/>
    <n v="5"/>
    <n v="42.4"/>
    <n v="212"/>
  </r>
  <r>
    <s v="ORD0492"/>
    <d v="2024-08-20T00:00:00"/>
    <x v="3"/>
    <s v="PROD07"/>
    <n v="2"/>
    <n v="65.63"/>
    <n v="131.26"/>
  </r>
  <r>
    <s v="ORD0463"/>
    <d v="2024-08-21T00:00:00"/>
    <x v="79"/>
    <s v="PROD04"/>
    <n v="5"/>
    <n v="36.64"/>
    <n v="183.2"/>
  </r>
  <r>
    <s v="ORD0131"/>
    <d v="2024-08-22T00:00:00"/>
    <x v="95"/>
    <s v="PROD18"/>
    <n v="3"/>
    <n v="20.65"/>
    <n v="61.949999999999903"/>
  </r>
  <r>
    <s v="ORD0937"/>
    <d v="2024-08-23T00:00:00"/>
    <x v="86"/>
    <s v="PROD09"/>
    <n v="5"/>
    <n v="50.01"/>
    <n v="250.04999999999899"/>
  </r>
  <r>
    <s v="ORD0048"/>
    <d v="2024-08-24T00:00:00"/>
    <x v="30"/>
    <s v="PROD08"/>
    <n v="4"/>
    <n v="55.08"/>
    <n v="220.32"/>
  </r>
  <r>
    <s v="ORD0598"/>
    <d v="2024-08-25T00:00:00"/>
    <x v="34"/>
    <s v="PROD08"/>
    <n v="4"/>
    <n v="55.08"/>
    <n v="220.32"/>
  </r>
  <r>
    <s v="ORD0278"/>
    <d v="2024-08-26T00:00:00"/>
    <x v="62"/>
    <s v="PROD04"/>
    <n v="2"/>
    <n v="36.64"/>
    <n v="73.28"/>
  </r>
  <r>
    <s v="ORD0065"/>
    <d v="2024-08-27T00:00:00"/>
    <x v="75"/>
    <s v="PROD08"/>
    <n v="3"/>
    <n v="55.08"/>
    <n v="165.24"/>
  </r>
  <r>
    <s v="ORD0479"/>
    <d v="2024-08-28T00:00:00"/>
    <x v="34"/>
    <s v="PROD02"/>
    <n v="5"/>
    <n v="42.4"/>
    <n v="212"/>
  </r>
  <r>
    <s v="ORD0610"/>
    <d v="2024-08-29T00:00:00"/>
    <x v="39"/>
    <s v="PROD03"/>
    <n v="5"/>
    <n v="83.84"/>
    <n v="419.2"/>
  </r>
  <r>
    <s v="ORD0765"/>
    <d v="2024-08-30T00:00:00"/>
    <x v="6"/>
    <s v="PROD17"/>
    <n v="2"/>
    <n v="30.4"/>
    <n v="60.8"/>
  </r>
  <r>
    <s v="ORD0719"/>
    <d v="2024-08-31T00:00:00"/>
    <x v="36"/>
    <s v="PROD20"/>
    <n v="1"/>
    <n v="63.83"/>
    <n v="63.83"/>
  </r>
  <r>
    <s v="ORD0723"/>
    <d v="2024-09-01T00:00:00"/>
    <x v="98"/>
    <s v="PROD06"/>
    <n v="4"/>
    <n v="79.62"/>
    <n v="318.48"/>
  </r>
  <r>
    <s v="ORD0697"/>
    <d v="2024-09-02T00:00:00"/>
    <x v="31"/>
    <s v="PROD09"/>
    <n v="3"/>
    <n v="50.01"/>
    <n v="150.03"/>
  </r>
  <r>
    <s v="ORD0481"/>
    <d v="2024-09-03T00:00:00"/>
    <x v="8"/>
    <s v="PROD02"/>
    <n v="3"/>
    <n v="42.4"/>
    <n v="127.19999999999899"/>
  </r>
  <r>
    <s v="ORD0839"/>
    <d v="2024-09-04T00:00:00"/>
    <x v="59"/>
    <s v="PROD01"/>
    <n v="3"/>
    <n v="99.15"/>
    <n v="297.45"/>
  </r>
  <r>
    <s v="ORD0199"/>
    <d v="2024-09-05T00:00:00"/>
    <x v="51"/>
    <s v="PROD03"/>
    <n v="1"/>
    <n v="83.84"/>
    <n v="83.84"/>
  </r>
  <r>
    <s v="ORD0992"/>
    <d v="2024-09-06T00:00:00"/>
    <x v="21"/>
    <s v="PROD06"/>
    <n v="3"/>
    <n v="79.62"/>
    <n v="238.86"/>
  </r>
  <r>
    <s v="ORD0440"/>
    <d v="2024-09-07T00:00:00"/>
    <x v="83"/>
    <s v="PROD03"/>
    <n v="3"/>
    <n v="83.84"/>
    <n v="251.52"/>
  </r>
  <r>
    <s v="ORD0609"/>
    <d v="2024-09-08T00:00:00"/>
    <x v="15"/>
    <s v="PROD18"/>
    <n v="2"/>
    <n v="20.65"/>
    <n v="41.3"/>
  </r>
  <r>
    <s v="ORD0057"/>
    <d v="2024-09-09T00:00:00"/>
    <x v="46"/>
    <s v="PROD16"/>
    <n v="1"/>
    <n v="94.76"/>
    <n v="94.76"/>
  </r>
  <r>
    <s v="ORD0405"/>
    <d v="2024-09-10T00:00:00"/>
    <x v="70"/>
    <s v="PROD09"/>
    <n v="3"/>
    <n v="50.01"/>
    <n v="150.03"/>
  </r>
  <r>
    <s v="ORD0796"/>
    <d v="2024-09-11T00:00:00"/>
    <x v="93"/>
    <s v="PROD19"/>
    <n v="2"/>
    <n v="78"/>
    <n v="156"/>
  </r>
  <r>
    <s v="ORD0588"/>
    <d v="2024-09-12T00:00:00"/>
    <x v="83"/>
    <s v="PROD11"/>
    <n v="3"/>
    <n v="94.01"/>
    <n v="282.02999999999997"/>
  </r>
  <r>
    <s v="ORD0033"/>
    <d v="2024-09-13T00:00:00"/>
    <x v="29"/>
    <s v="PROD13"/>
    <n v="4"/>
    <n v="97.03"/>
    <n v="388.12"/>
  </r>
  <r>
    <s v="ORD0533"/>
    <d v="2024-09-14T00:00:00"/>
    <x v="32"/>
    <s v="PROD17"/>
    <n v="5"/>
    <n v="30.4"/>
    <n v="152"/>
  </r>
  <r>
    <s v="ORD0693"/>
    <d v="2024-09-15T00:00:00"/>
    <x v="57"/>
    <s v="PROD10"/>
    <n v="1"/>
    <n v="44.65"/>
    <n v="44.65"/>
  </r>
  <r>
    <s v="ORD0751"/>
    <d v="2024-09-16T00:00:00"/>
    <x v="11"/>
    <s v="PROD04"/>
    <n v="5"/>
    <n v="36.64"/>
    <n v="183.2"/>
  </r>
  <r>
    <s v="ORD0580"/>
    <d v="2024-09-17T00:00:00"/>
    <x v="45"/>
    <s v="PROD19"/>
    <n v="1"/>
    <n v="78"/>
    <n v="78"/>
  </r>
  <r>
    <s v="ORD0007"/>
    <d v="2024-09-18T00:00:00"/>
    <x v="72"/>
    <s v="PROD02"/>
    <n v="5"/>
    <n v="42.4"/>
    <n v="212"/>
  </r>
  <r>
    <s v="ORD0781"/>
    <d v="2024-09-19T00:00:00"/>
    <x v="92"/>
    <s v="PROD10"/>
    <n v="1"/>
    <n v="44.65"/>
    <n v="44.65"/>
  </r>
  <r>
    <s v="ORD0324"/>
    <d v="2024-09-20T00:00:00"/>
    <x v="29"/>
    <s v="PROD07"/>
    <n v="3"/>
    <n v="65.63"/>
    <n v="196.89"/>
  </r>
  <r>
    <s v="ORD0334"/>
    <d v="2024-09-21T00:00:00"/>
    <x v="61"/>
    <s v="PROD08"/>
    <n v="4"/>
    <n v="55.08"/>
    <n v="220.32"/>
  </r>
  <r>
    <s v="ORD0529"/>
    <d v="2024-09-22T00:00:00"/>
    <x v="93"/>
    <s v="PROD13"/>
    <n v="4"/>
    <n v="97.03"/>
    <n v="388.12"/>
  </r>
  <r>
    <s v="ORD0269"/>
    <d v="2024-09-23T00:00:00"/>
    <x v="47"/>
    <s v="PROD09"/>
    <n v="3"/>
    <n v="50.01"/>
    <n v="150.03"/>
  </r>
  <r>
    <s v="ORD0782"/>
    <d v="2024-09-24T00:00:00"/>
    <x v="91"/>
    <s v="PROD18"/>
    <n v="2"/>
    <n v="20.65"/>
    <n v="41.3"/>
  </r>
  <r>
    <s v="ORD0447"/>
    <d v="2024-09-25T00:00:00"/>
    <x v="7"/>
    <s v="PROD01"/>
    <n v="4"/>
    <n v="99.15"/>
    <n v="396.6"/>
  </r>
  <r>
    <s v="ORD0456"/>
    <d v="2024-09-26T00:00:00"/>
    <x v="60"/>
    <s v="PROD03"/>
    <n v="3"/>
    <n v="83.84"/>
    <n v="251.52"/>
  </r>
  <r>
    <s v="ORD0105"/>
    <d v="2024-09-27T00:00:00"/>
    <x v="59"/>
    <s v="PROD18"/>
    <n v="4"/>
    <n v="20.65"/>
    <n v="82.6"/>
  </r>
  <r>
    <s v="ORD0013"/>
    <d v="2024-09-28T00:00:00"/>
    <x v="91"/>
    <s v="PROD19"/>
    <n v="4"/>
    <n v="78"/>
    <n v="312"/>
  </r>
  <r>
    <s v="ORD0739"/>
    <d v="2024-09-29T00:00:00"/>
    <x v="27"/>
    <s v="PROD20"/>
    <n v="1"/>
    <n v="63.83"/>
    <n v="63.83"/>
  </r>
  <r>
    <s v="ORD0429"/>
    <d v="2024-09-30T00:00:00"/>
    <x v="3"/>
    <s v="PROD06"/>
    <n v="4"/>
    <n v="79.62"/>
    <n v="318.48"/>
  </r>
  <r>
    <s v="ORD0792"/>
    <d v="2024-10-01T00:00:00"/>
    <x v="94"/>
    <s v="PROD19"/>
    <n v="2"/>
    <n v="78"/>
    <n v="156"/>
  </r>
  <r>
    <s v="ORD0702"/>
    <d v="2024-10-02T00:00:00"/>
    <x v="53"/>
    <s v="PROD04"/>
    <n v="2"/>
    <n v="36.64"/>
    <n v="73.28"/>
  </r>
  <r>
    <s v="ORD0746"/>
    <d v="2024-10-03T00:00:00"/>
    <x v="80"/>
    <s v="PROD14"/>
    <n v="4"/>
    <n v="25.57"/>
    <n v="102.28"/>
  </r>
  <r>
    <s v="ORD0837"/>
    <d v="2024-10-04T00:00:00"/>
    <x v="17"/>
    <s v="PROD04"/>
    <n v="2"/>
    <n v="36.64"/>
    <n v="73.28"/>
  </r>
  <r>
    <s v="ORD0151"/>
    <d v="2024-10-05T00:00:00"/>
    <x v="25"/>
    <s v="PROD06"/>
    <n v="4"/>
    <n v="79.62"/>
    <n v="318.48"/>
  </r>
  <r>
    <s v="ORD0106"/>
    <d v="2024-10-06T00:00:00"/>
    <x v="7"/>
    <s v="PROD07"/>
    <n v="4"/>
    <n v="65.63"/>
    <n v="262.52"/>
  </r>
  <r>
    <s v="ORD0799"/>
    <d v="2024-10-07T00:00:00"/>
    <x v="10"/>
    <s v="PROD20"/>
    <n v="2"/>
    <n v="63.83"/>
    <n v="127.66"/>
  </r>
  <r>
    <s v="ORD0943"/>
    <d v="2024-10-08T00:00:00"/>
    <x v="79"/>
    <s v="PROD18"/>
    <n v="2"/>
    <n v="20.65"/>
    <n v="41.3"/>
  </r>
  <r>
    <s v="ORD0871"/>
    <d v="2024-10-09T00:00:00"/>
    <x v="68"/>
    <s v="PROD09"/>
    <n v="1"/>
    <n v="50.01"/>
    <n v="50.01"/>
  </r>
  <r>
    <s v="ORD0774"/>
    <d v="2024-10-10T00:00:00"/>
    <x v="44"/>
    <s v="PROD14"/>
    <n v="3"/>
    <n v="25.57"/>
    <n v="76.709999999999994"/>
  </r>
  <r>
    <s v="ORD0163"/>
    <d v="2024-10-11T00:00:00"/>
    <x v="62"/>
    <s v="PROD06"/>
    <n v="2"/>
    <n v="79.62"/>
    <n v="159.24"/>
  </r>
  <r>
    <s v="ORD0164"/>
    <d v="2024-10-12T00:00:00"/>
    <x v="57"/>
    <s v="PROD14"/>
    <n v="1"/>
    <n v="25.57"/>
    <n v="25.57"/>
  </r>
  <r>
    <s v="ORD0688"/>
    <d v="2024-10-13T00:00:00"/>
    <x v="14"/>
    <s v="PROD08"/>
    <n v="4"/>
    <n v="55.08"/>
    <n v="220.32"/>
  </r>
  <r>
    <s v="ORD0077"/>
    <d v="2024-10-14T00:00:00"/>
    <x v="39"/>
    <s v="PROD17"/>
    <n v="3"/>
    <n v="30.4"/>
    <n v="91.199999999999903"/>
  </r>
  <r>
    <s v="ORD0444"/>
    <d v="2024-10-15T00:00:00"/>
    <x v="29"/>
    <s v="PROD18"/>
    <n v="4"/>
    <n v="20.65"/>
    <n v="82.6"/>
  </r>
  <r>
    <s v="ORD0813"/>
    <d v="2024-10-16T00:00:00"/>
    <x v="90"/>
    <s v="PROD09"/>
    <n v="3"/>
    <n v="50.01"/>
    <n v="150.03"/>
  </r>
  <r>
    <s v="ORD0215"/>
    <d v="2024-10-17T00:00:00"/>
    <x v="89"/>
    <s v="PROD06"/>
    <n v="4"/>
    <n v="79.62"/>
    <n v="318.48"/>
  </r>
  <r>
    <s v="ORD0193"/>
    <d v="2024-10-18T00:00:00"/>
    <x v="43"/>
    <s v="PROD14"/>
    <n v="1"/>
    <n v="25.57"/>
    <n v="25.57"/>
  </r>
  <r>
    <s v="ORD0605"/>
    <d v="2024-10-19T00:00:00"/>
    <x v="88"/>
    <s v="PROD08"/>
    <n v="3"/>
    <n v="55.08"/>
    <n v="165.24"/>
  </r>
  <r>
    <s v="ORD0681"/>
    <d v="2024-10-20T00:00:00"/>
    <x v="58"/>
    <s v="PROD08"/>
    <n v="4"/>
    <n v="55.08"/>
    <n v="220.32"/>
  </r>
  <r>
    <s v="ORD0712"/>
    <d v="2024-10-21T00:00:00"/>
    <x v="74"/>
    <s v="PROD19"/>
    <n v="2"/>
    <n v="78"/>
    <n v="156"/>
  </r>
  <r>
    <s v="ORD0004"/>
    <d v="2024-10-22T00:00:00"/>
    <x v="15"/>
    <s v="PROD04"/>
    <n v="4"/>
    <n v="36.64"/>
    <n v="146.56"/>
  </r>
  <r>
    <s v="ORD0980"/>
    <d v="2024-10-23T00:00:00"/>
    <x v="98"/>
    <s v="PROD05"/>
    <n v="4"/>
    <n v="72.930000000000007"/>
    <n v="291.72000000000003"/>
  </r>
  <r>
    <s v="ORD0067"/>
    <d v="2024-10-24T00:00:00"/>
    <x v="58"/>
    <s v="PROD12"/>
    <n v="3"/>
    <n v="85.6"/>
    <n v="256.79999999999899"/>
  </r>
  <r>
    <s v="ORD0982"/>
    <d v="2024-10-25T00:00:00"/>
    <x v="62"/>
    <s v="PROD01"/>
    <n v="1"/>
    <n v="99.15"/>
    <n v="99.15"/>
  </r>
  <r>
    <s v="ORD0217"/>
    <d v="2024-10-26T00:00:00"/>
    <x v="16"/>
    <s v="PROD18"/>
    <n v="5"/>
    <n v="20.65"/>
    <n v="103.25"/>
  </r>
  <r>
    <s v="ORD0449"/>
    <d v="2024-10-27T00:00:00"/>
    <x v="69"/>
    <s v="PROD14"/>
    <n v="1"/>
    <n v="25.57"/>
    <n v="25.57"/>
  </r>
  <r>
    <s v="ORD0522"/>
    <d v="2024-10-28T00:00:00"/>
    <x v="19"/>
    <s v="PROD05"/>
    <n v="3"/>
    <n v="72.930000000000007"/>
    <n v="218.79"/>
  </r>
  <r>
    <s v="ORD0593"/>
    <d v="2024-10-29T00:00:00"/>
    <x v="42"/>
    <s v="PROD19"/>
    <n v="1"/>
    <n v="78"/>
    <n v="78"/>
  </r>
  <r>
    <s v="ORD0166"/>
    <d v="2024-10-30T00:00:00"/>
    <x v="87"/>
    <s v="PROD06"/>
    <n v="4"/>
    <n v="79.62"/>
    <n v="318.48"/>
  </r>
  <r>
    <s v="ORD0458"/>
    <d v="2024-10-31T00:00:00"/>
    <x v="95"/>
    <s v="PROD06"/>
    <n v="3"/>
    <n v="79.62"/>
    <n v="238.86"/>
  </r>
  <r>
    <s v="ORD0182"/>
    <d v="2024-11-01T00:00:00"/>
    <x v="37"/>
    <s v="PROD15"/>
    <n v="5"/>
    <n v="77.12"/>
    <n v="385.6"/>
  </r>
  <r>
    <s v="ORD0766"/>
    <d v="2024-11-02T00:00:00"/>
    <x v="36"/>
    <s v="PROD06"/>
    <n v="3"/>
    <n v="79.62"/>
    <n v="238.86"/>
  </r>
  <r>
    <s v="ORD0674"/>
    <d v="2024-11-03T00:00:00"/>
    <x v="30"/>
    <s v="PROD12"/>
    <n v="3"/>
    <n v="85.6"/>
    <n v="256.79999999999899"/>
  </r>
  <r>
    <s v="ORD0450"/>
    <d v="2024-11-04T00:00:00"/>
    <x v="6"/>
    <s v="PROD01"/>
    <n v="3"/>
    <n v="99.15"/>
    <n v="297.45"/>
  </r>
  <r>
    <s v="ORD0864"/>
    <d v="2024-11-05T00:00:00"/>
    <x v="40"/>
    <s v="PROD04"/>
    <n v="5"/>
    <n v="36.64"/>
    <n v="183.2"/>
  </r>
  <r>
    <s v="ORD0567"/>
    <d v="2024-11-06T00:00:00"/>
    <x v="29"/>
    <s v="PROD17"/>
    <n v="2"/>
    <n v="30.4"/>
    <n v="60.8"/>
  </r>
  <r>
    <s v="ORD0772"/>
    <d v="2024-11-07T00:00:00"/>
    <x v="11"/>
    <s v="PROD06"/>
    <n v="4"/>
    <n v="79.62"/>
    <n v="318.48"/>
  </r>
  <r>
    <s v="ORD0180"/>
    <d v="2024-11-08T00:00:00"/>
    <x v="32"/>
    <s v="PROD12"/>
    <n v="4"/>
    <n v="85.6"/>
    <n v="342.4"/>
  </r>
  <r>
    <s v="ORD0006"/>
    <d v="2024-11-09T00:00:00"/>
    <x v="26"/>
    <s v="PROD15"/>
    <n v="2"/>
    <n v="77.12"/>
    <n v="154.24"/>
  </r>
  <r>
    <s v="ORD0081"/>
    <d v="2024-11-10T00:00:00"/>
    <x v="58"/>
    <s v="PROD06"/>
    <n v="5"/>
    <n v="79.62"/>
    <n v="398.1"/>
  </r>
  <r>
    <s v="ORD0501"/>
    <d v="2024-11-11T00:00:00"/>
    <x v="57"/>
    <s v="PROD05"/>
    <n v="5"/>
    <n v="72.930000000000007"/>
    <n v="364.65"/>
  </r>
  <r>
    <s v="ORD0958"/>
    <d v="2024-11-12T00:00:00"/>
    <x v="63"/>
    <s v="PROD01"/>
    <n v="1"/>
    <n v="99.15"/>
    <n v="99.15"/>
  </r>
  <r>
    <s v="ORD0417"/>
    <d v="2024-11-13T00:00:00"/>
    <x v="2"/>
    <s v="PROD20"/>
    <n v="5"/>
    <n v="63.83"/>
    <n v="319.14999999999998"/>
  </r>
  <r>
    <s v="ORD0843"/>
    <d v="2024-11-14T00:00:00"/>
    <x v="91"/>
    <s v="PROD18"/>
    <n v="2"/>
    <n v="20.65"/>
    <n v="41.3"/>
  </r>
  <r>
    <s v="ORD0507"/>
    <d v="2024-11-15T00:00:00"/>
    <x v="11"/>
    <s v="PROD07"/>
    <n v="4"/>
    <n v="65.63"/>
    <n v="262.52"/>
  </r>
  <r>
    <s v="ORD0616"/>
    <d v="2024-11-16T00:00:00"/>
    <x v="29"/>
    <s v="PROD09"/>
    <n v="5"/>
    <n v="50.01"/>
    <n v="250.04999999999899"/>
  </r>
  <r>
    <s v="ORD0953"/>
    <d v="2024-11-17T00:00:00"/>
    <x v="3"/>
    <s v="PROD03"/>
    <n v="3"/>
    <n v="83.84"/>
    <n v="251.52"/>
  </r>
  <r>
    <s v="ORD0037"/>
    <d v="2024-11-18T00:00:00"/>
    <x v="91"/>
    <s v="PROD07"/>
    <n v="1"/>
    <n v="65.63"/>
    <n v="65.63"/>
  </r>
  <r>
    <s v="ORD0667"/>
    <d v="2024-11-19T00:00:00"/>
    <x v="69"/>
    <s v="PROD13"/>
    <n v="4"/>
    <n v="97.03"/>
    <n v="388.12"/>
  </r>
  <r>
    <s v="ORD0168"/>
    <d v="2024-11-20T00:00:00"/>
    <x v="34"/>
    <s v="PROD06"/>
    <n v="3"/>
    <n v="79.62"/>
    <n v="238.86"/>
  </r>
  <r>
    <s v="ORD0824"/>
    <d v="2024-11-21T00:00:00"/>
    <x v="5"/>
    <s v="PROD16"/>
    <n v="3"/>
    <n v="94.76"/>
    <n v="284.27999999999997"/>
  </r>
  <r>
    <s v="ORD0762"/>
    <d v="2024-11-22T00:00:00"/>
    <x v="61"/>
    <s v="PROD11"/>
    <n v="1"/>
    <n v="94.01"/>
    <n v="94.01"/>
  </r>
  <r>
    <s v="ORD0066"/>
    <d v="2024-11-23T00:00:00"/>
    <x v="27"/>
    <s v="PROD11"/>
    <n v="3"/>
    <n v="94.01"/>
    <n v="282.02999999999997"/>
  </r>
  <r>
    <s v="ORD0553"/>
    <d v="2024-11-24T00:00:00"/>
    <x v="69"/>
    <s v="PROD09"/>
    <n v="2"/>
    <n v="50.01"/>
    <n v="100.02"/>
  </r>
  <r>
    <s v="ORD0406"/>
    <d v="2024-11-25T00:00:00"/>
    <x v="34"/>
    <s v="PROD01"/>
    <n v="4"/>
    <n v="99.15"/>
    <n v="396.6"/>
  </r>
  <r>
    <s v="ORD0203"/>
    <d v="2024-11-26T00:00:00"/>
    <x v="83"/>
    <s v="PROD06"/>
    <n v="3"/>
    <n v="79.62"/>
    <n v="238.86"/>
  </r>
  <r>
    <s v="ORD0393"/>
    <d v="2024-11-27T00:00:00"/>
    <x v="20"/>
    <s v="PROD12"/>
    <n v="4"/>
    <n v="85.6"/>
    <n v="342.4"/>
  </r>
  <r>
    <s v="ORD0158"/>
    <d v="2024-11-28T00:00:00"/>
    <x v="29"/>
    <s v="PROD13"/>
    <n v="2"/>
    <n v="97.03"/>
    <n v="194.06"/>
  </r>
  <r>
    <s v="ORD0807"/>
    <d v="2024-11-29T00:00:00"/>
    <x v="42"/>
    <s v="PROD07"/>
    <n v="4"/>
    <n v="65.63"/>
    <n v="262.52"/>
  </r>
  <r>
    <s v="ORD0956"/>
    <d v="2024-11-30T00:00:00"/>
    <x v="5"/>
    <s v="PROD08"/>
    <n v="3"/>
    <n v="55.08"/>
    <n v="165.24"/>
  </r>
  <r>
    <s v="ORD0994"/>
    <d v="2024-12-01T00:00:00"/>
    <x v="76"/>
    <s v="PROD12"/>
    <n v="1"/>
    <n v="85.6"/>
    <n v="85.6"/>
  </r>
  <r>
    <s v="ORD0895"/>
    <d v="2024-12-02T00:00:00"/>
    <x v="49"/>
    <s v="PROD06"/>
    <n v="2"/>
    <n v="79.62"/>
    <n v="159.24"/>
  </r>
  <r>
    <s v="ORD0909"/>
    <d v="2024-12-03T00:00:00"/>
    <x v="33"/>
    <s v="PROD14"/>
    <n v="2"/>
    <n v="25.57"/>
    <n v="51.14"/>
  </r>
  <r>
    <s v="ORD0331"/>
    <d v="2024-12-04T00:00:00"/>
    <x v="36"/>
    <s v="PROD04"/>
    <n v="4"/>
    <n v="36.64"/>
    <n v="146.56"/>
  </r>
  <r>
    <s v="ORD0649"/>
    <d v="2024-12-05T00:00:00"/>
    <x v="41"/>
    <s v="PROD13"/>
    <n v="5"/>
    <n v="97.03"/>
    <n v="485.15"/>
  </r>
  <r>
    <s v="ORD0372"/>
    <d v="2024-12-06T00:00:00"/>
    <x v="2"/>
    <s v="PROD16"/>
    <n v="1"/>
    <n v="94.76"/>
    <n v="94.76"/>
  </r>
  <r>
    <s v="ORD0337"/>
    <d v="2024-12-07T00:00:00"/>
    <x v="56"/>
    <s v="PROD09"/>
    <n v="2"/>
    <n v="50.01"/>
    <n v="100.02"/>
  </r>
  <r>
    <s v="ORD0314"/>
    <d v="2024-12-08T00:00:00"/>
    <x v="72"/>
    <s v="PROD07"/>
    <n v="1"/>
    <n v="65.63"/>
    <n v="65.63"/>
  </r>
  <r>
    <s v="ORD0220"/>
    <d v="2024-12-09T00:00:00"/>
    <x v="91"/>
    <s v="PROD13"/>
    <n v="5"/>
    <n v="97.03"/>
    <n v="485.15"/>
  </r>
  <r>
    <s v="ORD0777"/>
    <d v="2024-12-10T00:00:00"/>
    <x v="24"/>
    <s v="PROD09"/>
    <n v="1"/>
    <n v="50.01"/>
    <n v="50.01"/>
  </r>
  <r>
    <s v="ORD0416"/>
    <d v="2024-12-11T00:00:00"/>
    <x v="99"/>
    <s v="PROD05"/>
    <n v="5"/>
    <n v="72.930000000000007"/>
    <n v="364.65"/>
  </r>
  <r>
    <s v="ORD0329"/>
    <d v="2024-12-12T00:00:00"/>
    <x v="86"/>
    <s v="PROD05"/>
    <n v="5"/>
    <n v="72.930000000000007"/>
    <n v="364.65"/>
  </r>
  <r>
    <s v="ORD0614"/>
    <d v="2024-12-13T00:00:00"/>
    <x v="38"/>
    <s v="PROD14"/>
    <n v="1"/>
    <n v="25.57"/>
    <n v="25.57"/>
  </r>
  <r>
    <s v="ORD0123"/>
    <d v="2024-12-14T00:00:00"/>
    <x v="38"/>
    <s v="PROD05"/>
    <n v="4"/>
    <n v="72.930000000000007"/>
    <n v="291.72000000000003"/>
  </r>
  <r>
    <s v="ORD0088"/>
    <d v="2024-12-15T00:00:00"/>
    <x v="71"/>
    <s v="PROD05"/>
    <n v="4"/>
    <n v="72.930000000000007"/>
    <n v="291.72000000000003"/>
  </r>
  <r>
    <s v="ORD0422"/>
    <d v="2024-12-16T00:00:00"/>
    <x v="99"/>
    <s v="PROD10"/>
    <n v="4"/>
    <n v="44.65"/>
    <n v="178.6"/>
  </r>
  <r>
    <s v="ORD0101"/>
    <d v="2024-12-17T00:00:00"/>
    <x v="22"/>
    <s v="PROD20"/>
    <n v="3"/>
    <n v="63.83"/>
    <n v="191.49"/>
  </r>
  <r>
    <s v="ORD0286"/>
    <d v="2024-12-18T00:00:00"/>
    <x v="20"/>
    <s v="PROD04"/>
    <n v="3"/>
    <n v="36.64"/>
    <n v="109.92"/>
  </r>
  <r>
    <s v="ORD0634"/>
    <d v="2024-12-19T00:00:00"/>
    <x v="45"/>
    <s v="PROD14"/>
    <n v="2"/>
    <n v="25.57"/>
    <n v="51.14"/>
  </r>
  <r>
    <s v="ORD0892"/>
    <d v="2024-12-20T00:00:00"/>
    <x v="25"/>
    <s v="PROD12"/>
    <n v="3"/>
    <n v="85.6"/>
    <n v="256.79999999999899"/>
  </r>
  <r>
    <s v="ORD0709"/>
    <d v="2024-12-21T00:00:00"/>
    <x v="26"/>
    <s v="PROD20"/>
    <n v="4"/>
    <n v="63.83"/>
    <n v="255.32"/>
  </r>
  <r>
    <s v="ORD0143"/>
    <d v="2024-12-22T00:00:00"/>
    <x v="3"/>
    <s v="PROD19"/>
    <n v="5"/>
    <n v="78"/>
    <n v="390"/>
  </r>
  <r>
    <s v="ORD0333"/>
    <d v="2024-12-23T00:00:00"/>
    <x v="21"/>
    <s v="PROD09"/>
    <n v="1"/>
    <n v="50.01"/>
    <n v="50.01"/>
  </r>
  <r>
    <s v="ORD0615"/>
    <d v="2024-12-24T00:00:00"/>
    <x v="78"/>
    <s v="PROD09"/>
    <n v="2"/>
    <n v="50.01"/>
    <n v="100.02"/>
  </r>
  <r>
    <s v="ORD0893"/>
    <d v="2024-12-25T00:00:00"/>
    <x v="70"/>
    <s v="PROD15"/>
    <n v="1"/>
    <n v="77.12"/>
    <n v="77.12"/>
  </r>
  <r>
    <s v="ORD0842"/>
    <d v="2024-12-26T00:00:00"/>
    <x v="40"/>
    <s v="PROD15"/>
    <n v="2"/>
    <n v="77.12"/>
    <n v="154.24"/>
  </r>
  <r>
    <s v="ORD0897"/>
    <d v="2024-12-27T00:00:00"/>
    <x v="49"/>
    <s v="PROD03"/>
    <n v="2"/>
    <n v="83.84"/>
    <n v="167.68"/>
  </r>
  <r>
    <s v="ORD0846"/>
    <d v="2024-12-28T00:00:00"/>
    <x v="93"/>
    <s v="PROD15"/>
    <n v="4"/>
    <n v="77.12"/>
    <n v="308.48"/>
  </r>
  <r>
    <s v="ORD0319"/>
    <d v="2024-12-29T00:00:00"/>
    <x v="96"/>
    <s v="PROD14"/>
    <n v="2"/>
    <n v="25.57"/>
    <n v="51.14"/>
  </r>
  <r>
    <s v="ORD0907"/>
    <d v="2024-12-30T00:00:00"/>
    <x v="45"/>
    <s v="PROD15"/>
    <n v="2"/>
    <n v="77.12"/>
    <n v="154.24"/>
  </r>
  <r>
    <s v="ORD0539"/>
    <d v="2024-12-31T00:00:00"/>
    <x v="90"/>
    <s v="PROD16"/>
    <n v="5"/>
    <n v="94.76"/>
    <n v="473.8"/>
  </r>
  <r>
    <s v="ORD0261"/>
    <d v="2025-01-01T00:00:00"/>
    <x v="87"/>
    <s v="PROD04"/>
    <n v="1"/>
    <n v="36.64"/>
    <n v="36.64"/>
  </r>
  <r>
    <s v="ORD0694"/>
    <d v="2025-01-02T00:00:00"/>
    <x v="64"/>
    <s v="PROD14"/>
    <n v="4"/>
    <n v="25.57"/>
    <n v="102.28"/>
  </r>
  <r>
    <s v="ORD0818"/>
    <d v="2025-01-03T00:00:00"/>
    <x v="26"/>
    <s v="PROD12"/>
    <n v="3"/>
    <n v="85.6"/>
    <n v="256.79999999999899"/>
  </r>
  <r>
    <s v="ORD0222"/>
    <d v="2025-01-04T00:00:00"/>
    <x v="75"/>
    <s v="PROD16"/>
    <n v="5"/>
    <n v="94.76"/>
    <n v="473.8"/>
  </r>
  <r>
    <s v="ORD0743"/>
    <d v="2025-01-05T00:00:00"/>
    <x v="57"/>
    <s v="PROD19"/>
    <n v="4"/>
    <n v="78"/>
    <n v="312"/>
  </r>
  <r>
    <s v="ORD0564"/>
    <d v="2025-01-06T00:00:00"/>
    <x v="19"/>
    <s v="PROD08"/>
    <n v="3"/>
    <n v="55.08"/>
    <n v="165.24"/>
  </r>
  <r>
    <s v="ORD0002"/>
    <d v="2025-01-07T00:00:00"/>
    <x v="41"/>
    <s v="PROD04"/>
    <n v="2"/>
    <n v="36.64"/>
    <n v="73.28"/>
  </r>
  <r>
    <s v="ORD0840"/>
    <d v="2025-01-08T00:00:00"/>
    <x v="33"/>
    <s v="PROD07"/>
    <n v="3"/>
    <n v="65.63"/>
    <n v="196.89"/>
  </r>
  <r>
    <s v="ORD0711"/>
    <d v="2025-01-09T00:00:00"/>
    <x v="13"/>
    <s v="PROD16"/>
    <n v="5"/>
    <n v="94.76"/>
    <n v="473.8"/>
  </r>
  <r>
    <s v="ORD0003"/>
    <d v="2025-01-10T00:00:00"/>
    <x v="22"/>
    <s v="PROD02"/>
    <n v="3"/>
    <n v="42.4"/>
    <n v="127.19999999999899"/>
  </r>
  <r>
    <s v="ORD0074"/>
    <d v="2025-01-11T00:00:00"/>
    <x v="64"/>
    <s v="PROD12"/>
    <n v="3"/>
    <n v="85.6"/>
    <n v="256.79999999999899"/>
  </r>
  <r>
    <s v="ORD0822"/>
    <d v="2025-01-12T00:00:00"/>
    <x v="41"/>
    <s v="PROD14"/>
    <n v="1"/>
    <n v="25.57"/>
    <n v="25.57"/>
  </r>
  <r>
    <s v="ORD0600"/>
    <d v="2025-01-13T00:00:00"/>
    <x v="17"/>
    <s v="PROD06"/>
    <n v="3"/>
    <n v="79.62"/>
    <n v="238.86"/>
  </r>
  <r>
    <s v="ORD0780"/>
    <d v="2025-01-14T00:00:00"/>
    <x v="81"/>
    <s v="PROD20"/>
    <n v="1"/>
    <n v="63.83"/>
    <n v="63.83"/>
  </r>
  <r>
    <s v="ORD0376"/>
    <d v="2025-01-15T00:00:00"/>
    <x v="24"/>
    <s v="PROD03"/>
    <n v="5"/>
    <n v="83.84"/>
    <n v="419.2"/>
  </r>
  <r>
    <s v="ORD0691"/>
    <d v="2025-01-16T00:00:00"/>
    <x v="44"/>
    <s v="PROD02"/>
    <n v="1"/>
    <n v="42.4"/>
    <n v="42.4"/>
  </r>
  <r>
    <s v="ORD0964"/>
    <d v="2025-01-17T00:00:00"/>
    <x v="0"/>
    <s v="PROD05"/>
    <n v="5"/>
    <n v="72.930000000000007"/>
    <n v="364.65"/>
  </r>
  <r>
    <s v="ORD0891"/>
    <d v="2025-01-18T00:00:00"/>
    <x v="35"/>
    <s v="PROD07"/>
    <n v="3"/>
    <n v="65.63"/>
    <n v="196.89"/>
  </r>
  <r>
    <s v="ORD0190"/>
    <d v="2025-01-19T00:00:00"/>
    <x v="93"/>
    <s v="PROD11"/>
    <n v="2"/>
    <n v="94.01"/>
    <n v="188.02"/>
  </r>
  <r>
    <s v="ORD0671"/>
    <d v="2025-01-20T00:00:00"/>
    <x v="68"/>
    <s v="PROD03"/>
    <n v="4"/>
    <n v="83.84"/>
    <n v="335.36"/>
  </r>
  <r>
    <s v="ORD0510"/>
    <d v="2025-01-21T00:00:00"/>
    <x v="72"/>
    <s v="PROD20"/>
    <n v="1"/>
    <n v="63.83"/>
    <n v="63.83"/>
  </r>
  <r>
    <s v="ORD0748"/>
    <d v="2025-01-22T00:00:00"/>
    <x v="24"/>
    <s v="PROD13"/>
    <n v="4"/>
    <n v="97.03"/>
    <n v="388.12"/>
  </r>
  <r>
    <s v="ORD0089"/>
    <d v="2025-01-23T00:00:00"/>
    <x v="54"/>
    <s v="PROD20"/>
    <n v="5"/>
    <n v="63.83"/>
    <n v="319.14999999999998"/>
  </r>
  <r>
    <s v="ORD0594"/>
    <d v="2025-01-24T00:00:00"/>
    <x v="74"/>
    <s v="PROD19"/>
    <n v="3"/>
    <n v="78"/>
    <n v="234"/>
  </r>
  <r>
    <s v="ORD0664"/>
    <d v="2025-01-25T00:00:00"/>
    <x v="76"/>
    <s v="PROD15"/>
    <n v="3"/>
    <n v="77.12"/>
    <n v="231.36"/>
  </r>
  <r>
    <s v="ORD0493"/>
    <d v="2025-01-26T00:00:00"/>
    <x v="83"/>
    <s v="PROD16"/>
    <n v="2"/>
    <n v="94.76"/>
    <n v="189.52"/>
  </r>
  <r>
    <s v="ORD0399"/>
    <d v="2025-01-27T00:00:00"/>
    <x v="36"/>
    <s v="PROD01"/>
    <n v="1"/>
    <n v="99.15"/>
    <n v="99.15"/>
  </r>
  <r>
    <s v="ORD0516"/>
    <d v="2025-01-28T00:00:00"/>
    <x v="11"/>
    <s v="PROD05"/>
    <n v="4"/>
    <n v="72.930000000000007"/>
    <n v="291.72000000000003"/>
  </r>
  <r>
    <s v="ORD0613"/>
    <d v="2025-01-29T00:00:00"/>
    <x v="24"/>
    <s v="PROD04"/>
    <n v="3"/>
    <n v="36.64"/>
    <n v="109.92"/>
  </r>
  <r>
    <s v="ORD0753"/>
    <d v="2025-01-30T00:00:00"/>
    <x v="55"/>
    <s v="PROD16"/>
    <n v="2"/>
    <n v="94.76"/>
    <n v="189.52"/>
  </r>
  <r>
    <s v="ORD0019"/>
    <d v="2025-01-31T00:00:00"/>
    <x v="67"/>
    <s v="PROD15"/>
    <n v="3"/>
    <n v="77.12"/>
    <n v="231.36"/>
  </r>
  <r>
    <s v="ORD0683"/>
    <d v="2025-02-01T00:00:00"/>
    <x v="86"/>
    <s v="PROD12"/>
    <n v="2"/>
    <n v="85.6"/>
    <n v="171.2"/>
  </r>
  <r>
    <s v="ORD0885"/>
    <d v="2025-02-02T00:00:00"/>
    <x v="98"/>
    <s v="PROD02"/>
    <n v="5"/>
    <n v="42.4"/>
    <n v="212"/>
  </r>
  <r>
    <s v="ORD0097"/>
    <d v="2025-02-03T00:00:00"/>
    <x v="15"/>
    <s v="PROD19"/>
    <n v="3"/>
    <n v="78"/>
    <n v="234"/>
  </r>
  <r>
    <s v="ORD0734"/>
    <d v="2025-02-04T00:00:00"/>
    <x v="80"/>
    <s v="PROD04"/>
    <n v="5"/>
    <n v="36.64"/>
    <n v="183.2"/>
  </r>
  <r>
    <s v="ORD0832"/>
    <d v="2025-02-05T00:00:00"/>
    <x v="80"/>
    <s v="PROD04"/>
    <n v="4"/>
    <n v="36.64"/>
    <n v="146.56"/>
  </r>
  <r>
    <s v="ORD0162"/>
    <d v="2025-02-06T00:00:00"/>
    <x v="81"/>
    <s v="PROD02"/>
    <n v="1"/>
    <n v="42.4"/>
    <n v="42.4"/>
  </r>
  <r>
    <s v="ORD0836"/>
    <d v="2025-02-07T00:00:00"/>
    <x v="26"/>
    <s v="PROD11"/>
    <n v="5"/>
    <n v="94.01"/>
    <n v="470.05"/>
  </r>
  <r>
    <s v="ORD0978"/>
    <d v="2025-02-08T00:00:00"/>
    <x v="65"/>
    <s v="PROD04"/>
    <n v="5"/>
    <n v="36.64"/>
    <n v="183.2"/>
  </r>
  <r>
    <s v="ORD0742"/>
    <d v="2025-02-09T00:00:00"/>
    <x v="45"/>
    <s v="PROD18"/>
    <n v="2"/>
    <n v="20.65"/>
    <n v="41.3"/>
  </r>
  <r>
    <s v="ORD0912"/>
    <d v="2025-02-10T00:00:00"/>
    <x v="32"/>
    <s v="PROD17"/>
    <n v="4"/>
    <n v="30.4"/>
    <n v="121.6"/>
  </r>
  <r>
    <s v="ORD0860"/>
    <d v="2025-02-11T00:00:00"/>
    <x v="96"/>
    <s v="PROD12"/>
    <n v="4"/>
    <n v="85.6"/>
    <n v="342.4"/>
  </r>
  <r>
    <s v="ORD0367"/>
    <d v="2025-02-12T00:00:00"/>
    <x v="59"/>
    <s v="PROD16"/>
    <n v="1"/>
    <n v="94.76"/>
    <n v="94.76"/>
  </r>
  <r>
    <s v="ORD0390"/>
    <d v="2025-02-13T00:00:00"/>
    <x v="85"/>
    <s v="PROD07"/>
    <n v="2"/>
    <n v="65.63"/>
    <n v="131.26"/>
  </r>
  <r>
    <s v="ORD0923"/>
    <d v="2025-02-14T00:00:00"/>
    <x v="55"/>
    <s v="PROD20"/>
    <n v="2"/>
    <n v="63.83"/>
    <n v="127.66"/>
  </r>
  <r>
    <s v="ORD0933"/>
    <d v="2025-02-15T00:00:00"/>
    <x v="93"/>
    <s v="PROD09"/>
    <n v="4"/>
    <n v="50.01"/>
    <n v="200.04"/>
  </r>
  <r>
    <s v="ORD0325"/>
    <d v="2025-02-16T00:00:00"/>
    <x v="88"/>
    <s v="PROD13"/>
    <n v="3"/>
    <n v="97.03"/>
    <n v="291.08999999999997"/>
  </r>
  <r>
    <s v="ORD0305"/>
    <d v="2025-02-17T00:00:00"/>
    <x v="38"/>
    <s v="PROD09"/>
    <n v="1"/>
    <n v="50.01"/>
    <n v="50.01"/>
  </r>
  <r>
    <s v="ORD0852"/>
    <d v="2025-02-18T00:00:00"/>
    <x v="37"/>
    <s v="PROD05"/>
    <n v="2"/>
    <n v="72.930000000000007"/>
    <n v="145.86000000000001"/>
  </r>
  <r>
    <s v="ORD0673"/>
    <d v="2025-02-19T00:00:00"/>
    <x v="63"/>
    <s v="PROD07"/>
    <n v="4"/>
    <n v="65.63"/>
    <n v="262.52"/>
  </r>
  <r>
    <s v="ORD0413"/>
    <d v="2025-02-20T00:00:00"/>
    <x v="44"/>
    <s v="PROD03"/>
    <n v="1"/>
    <n v="83.84"/>
    <n v="83.84"/>
  </r>
  <r>
    <s v="ORD0955"/>
    <d v="2025-02-21T00:00:00"/>
    <x v="68"/>
    <s v="PROD11"/>
    <n v="2"/>
    <n v="94.01"/>
    <n v="188.02"/>
  </r>
  <r>
    <s v="ORD0280"/>
    <d v="2025-02-22T00:00:00"/>
    <x v="62"/>
    <s v="PROD19"/>
    <n v="5"/>
    <n v="78"/>
    <n v="390"/>
  </r>
  <r>
    <s v="ORD0741"/>
    <d v="2025-02-23T00:00:00"/>
    <x v="66"/>
    <s v="PROD02"/>
    <n v="2"/>
    <n v="42.4"/>
    <n v="84.8"/>
  </r>
  <r>
    <s v="ORD0771"/>
    <d v="2025-02-24T00:00:00"/>
    <x v="96"/>
    <s v="PROD15"/>
    <n v="5"/>
    <n v="77.12"/>
    <n v="385.6"/>
  </r>
  <r>
    <s v="ORD0573"/>
    <d v="2025-02-25T00:00:00"/>
    <x v="50"/>
    <s v="PROD05"/>
    <n v="1"/>
    <n v="72.930000000000007"/>
    <n v="72.930000000000007"/>
  </r>
  <r>
    <s v="ORD0095"/>
    <d v="2025-02-26T00:00:00"/>
    <x v="85"/>
    <s v="PROD01"/>
    <n v="4"/>
    <n v="99.15"/>
    <n v="396.6"/>
  </r>
  <r>
    <s v="ORD0701"/>
    <d v="2025-02-27T00:00:00"/>
    <x v="75"/>
    <s v="PROD20"/>
    <n v="4"/>
    <n v="63.83"/>
    <n v="255.32"/>
  </r>
  <r>
    <s v="ORD0253"/>
    <d v="2025-02-28T00:00:00"/>
    <x v="69"/>
    <s v="PROD07"/>
    <n v="2"/>
    <n v="65.63"/>
    <n v="131.26"/>
  </r>
  <r>
    <s v="ORD0584"/>
    <d v="2025-03-01T00:00:00"/>
    <x v="58"/>
    <s v="PROD20"/>
    <n v="4"/>
    <n v="63.83"/>
    <n v="255.32"/>
  </r>
  <r>
    <s v="ORD0887"/>
    <d v="2025-03-02T00:00:00"/>
    <x v="65"/>
    <s v="PROD02"/>
    <n v="3"/>
    <n v="42.4"/>
    <n v="127.19999999999899"/>
  </r>
  <r>
    <s v="ORD0383"/>
    <d v="2025-03-03T00:00:00"/>
    <x v="44"/>
    <s v="PROD08"/>
    <n v="3"/>
    <n v="55.08"/>
    <n v="165.24"/>
  </r>
  <r>
    <s v="ORD0505"/>
    <d v="2025-03-04T00:00:00"/>
    <x v="75"/>
    <s v="PROD04"/>
    <n v="1"/>
    <n v="36.64"/>
    <n v="36.64"/>
  </r>
  <r>
    <s v="ORD0830"/>
    <d v="2025-03-05T00:00:00"/>
    <x v="17"/>
    <s v="PROD09"/>
    <n v="2"/>
    <n v="50.01"/>
    <n v="100.02"/>
  </r>
  <r>
    <s v="ORD0804"/>
    <d v="2025-03-06T00:00:00"/>
    <x v="46"/>
    <s v="PROD06"/>
    <n v="4"/>
    <n v="79.62"/>
    <n v="318.48"/>
  </r>
  <r>
    <s v="ORD0292"/>
    <d v="2025-03-07T00:00:00"/>
    <x v="92"/>
    <s v="PROD17"/>
    <n v="5"/>
    <n v="30.4"/>
    <n v="152"/>
  </r>
  <r>
    <s v="ORD0282"/>
    <d v="2025-03-08T00:00:00"/>
    <x v="95"/>
    <s v="PROD07"/>
    <n v="1"/>
    <n v="65.63"/>
    <n v="65.63"/>
  </r>
  <r>
    <s v="ORD0267"/>
    <d v="2025-03-09T00:00:00"/>
    <x v="59"/>
    <s v="PROD15"/>
    <n v="2"/>
    <n v="77.12"/>
    <n v="154.24"/>
  </r>
  <r>
    <s v="ORD0244"/>
    <d v="2025-03-10T00:00:00"/>
    <x v="82"/>
    <s v="PROD18"/>
    <n v="1"/>
    <n v="20.65"/>
    <n v="20.65"/>
  </r>
  <r>
    <s v="ORD0130"/>
    <d v="2025-03-11T00:00:00"/>
    <x v="15"/>
    <s v="PROD18"/>
    <n v="4"/>
    <n v="20.65"/>
    <n v="82.6"/>
  </r>
  <r>
    <s v="ORD0662"/>
    <d v="2025-03-12T00:00:00"/>
    <x v="84"/>
    <s v="PROD20"/>
    <n v="4"/>
    <n v="63.83"/>
    <n v="255.32"/>
  </r>
  <r>
    <s v="ORD0179"/>
    <d v="2025-03-13T00:00:00"/>
    <x v="35"/>
    <s v="PROD01"/>
    <n v="5"/>
    <n v="99.15"/>
    <n v="495.75"/>
  </r>
  <r>
    <s v="ORD0798"/>
    <d v="2025-03-14T00:00:00"/>
    <x v="16"/>
    <s v="PROD05"/>
    <n v="5"/>
    <n v="72.930000000000007"/>
    <n v="364.65"/>
  </r>
  <r>
    <s v="ORD0845"/>
    <d v="2025-03-15T00:00:00"/>
    <x v="34"/>
    <s v="PROD20"/>
    <n v="2"/>
    <n v="63.83"/>
    <n v="127.66"/>
  </r>
  <r>
    <s v="ORD0974"/>
    <d v="2025-03-16T00:00:00"/>
    <x v="25"/>
    <s v="PROD01"/>
    <n v="5"/>
    <n v="99.15"/>
    <n v="495.75"/>
  </r>
  <r>
    <s v="ORD0749"/>
    <d v="2025-03-17T00:00:00"/>
    <x v="55"/>
    <s v="PROD12"/>
    <n v="2"/>
    <n v="85.6"/>
    <n v="171.2"/>
  </r>
  <r>
    <s v="ORD0685"/>
    <d v="2025-03-18T00:00:00"/>
    <x v="95"/>
    <s v="PROD03"/>
    <n v="5"/>
    <n v="83.84"/>
    <n v="419.2"/>
  </r>
  <r>
    <s v="ORD0585"/>
    <d v="2025-03-19T00:00:00"/>
    <x v="58"/>
    <s v="PROD08"/>
    <n v="1"/>
    <n v="55.08"/>
    <n v="55.08"/>
  </r>
  <r>
    <s v="ORD0583"/>
    <d v="2025-03-20T00:00:00"/>
    <x v="1"/>
    <s v="PROD05"/>
    <n v="5"/>
    <n v="72.930000000000007"/>
    <n v="364.65"/>
  </r>
  <r>
    <s v="ORD0147"/>
    <d v="2025-03-21T00:00:00"/>
    <x v="92"/>
    <s v="PROD05"/>
    <n v="5"/>
    <n v="72.930000000000007"/>
    <n v="364.65"/>
  </r>
  <r>
    <s v="ORD0011"/>
    <d v="2025-03-22T00:00:00"/>
    <x v="58"/>
    <s v="PROD10"/>
    <n v="5"/>
    <n v="44.65"/>
    <n v="223.25"/>
  </r>
  <r>
    <s v="ORD0878"/>
    <d v="2025-03-23T00:00:00"/>
    <x v="2"/>
    <s v="PROD06"/>
    <n v="4"/>
    <n v="79.62"/>
    <n v="318.48"/>
  </r>
  <r>
    <s v="ORD0380"/>
    <d v="2025-03-24T00:00:00"/>
    <x v="15"/>
    <s v="PROD08"/>
    <n v="2"/>
    <n v="55.08"/>
    <n v="110.16"/>
  </r>
  <r>
    <s v="ORD0788"/>
    <d v="2025-03-25T00:00:00"/>
    <x v="96"/>
    <s v="PROD06"/>
    <n v="4"/>
    <n v="79.62"/>
    <n v="318.48"/>
  </r>
  <r>
    <s v="ORD0901"/>
    <d v="2025-03-26T00:00:00"/>
    <x v="35"/>
    <s v="PROD20"/>
    <n v="4"/>
    <n v="63.83"/>
    <n v="255.32"/>
  </r>
  <r>
    <s v="ORD0114"/>
    <d v="2025-03-27T00:00:00"/>
    <x v="77"/>
    <s v="PROD20"/>
    <n v="3"/>
    <n v="63.83"/>
    <n v="191.49"/>
  </r>
  <r>
    <s v="ORD0415"/>
    <d v="2025-03-28T00:00:00"/>
    <x v="17"/>
    <s v="PROD15"/>
    <n v="3"/>
    <n v="77.12"/>
    <n v="231.36"/>
  </r>
  <r>
    <s v="ORD0944"/>
    <d v="2025-03-29T00:00:00"/>
    <x v="61"/>
    <s v="PROD10"/>
    <n v="4"/>
    <n v="44.65"/>
    <n v="178.6"/>
  </r>
  <r>
    <s v="ORD0758"/>
    <d v="2025-03-30T00:00:00"/>
    <x v="1"/>
    <s v="PROD18"/>
    <n v="3"/>
    <n v="20.65"/>
    <n v="61.949999999999903"/>
  </r>
  <r>
    <s v="ORD0060"/>
    <d v="2025-03-31T00:00:00"/>
    <x v="71"/>
    <s v="PROD12"/>
    <n v="3"/>
    <n v="85.6"/>
    <n v="256.79999999999899"/>
  </r>
  <r>
    <s v="ORD0911"/>
    <d v="2025-04-01T00:00:00"/>
    <x v="99"/>
    <s v="PROD08"/>
    <n v="5"/>
    <n v="55.08"/>
    <n v="275.39999999999998"/>
  </r>
  <r>
    <s v="ORD0149"/>
    <d v="2025-04-02T00:00:00"/>
    <x v="63"/>
    <s v="PROD02"/>
    <n v="4"/>
    <n v="42.4"/>
    <n v="169.6"/>
  </r>
  <r>
    <s v="ORD0112"/>
    <d v="2025-04-03T00:00:00"/>
    <x v="49"/>
    <s v="PROD20"/>
    <n v="1"/>
    <n v="63.83"/>
    <n v="63.83"/>
  </r>
  <r>
    <s v="ORD0210"/>
    <d v="2025-04-04T00:00:00"/>
    <x v="24"/>
    <s v="PROD12"/>
    <n v="5"/>
    <n v="85.6"/>
    <n v="428"/>
  </r>
  <r>
    <s v="ORD0548"/>
    <d v="2025-04-05T00:00:00"/>
    <x v="33"/>
    <s v="PROD13"/>
    <n v="3"/>
    <n v="97.03"/>
    <n v="291.08999999999997"/>
  </r>
  <r>
    <s v="ORD0100"/>
    <d v="2025-04-06T00:00:00"/>
    <x v="1"/>
    <s v="PROD10"/>
    <n v="1"/>
    <n v="44.65"/>
    <n v="44.65"/>
  </r>
  <r>
    <s v="ORD0214"/>
    <d v="2025-04-07T00:00:00"/>
    <x v="72"/>
    <s v="PROD16"/>
    <n v="3"/>
    <n v="94.76"/>
    <n v="284.27999999999997"/>
  </r>
  <r>
    <s v="ORD0592"/>
    <d v="2025-04-08T00:00:00"/>
    <x v="50"/>
    <s v="PROD07"/>
    <n v="3"/>
    <n v="65.63"/>
    <n v="196.89"/>
  </r>
  <r>
    <s v="ORD0192"/>
    <d v="2025-04-09T00:00:00"/>
    <x v="50"/>
    <s v="PROD08"/>
    <n v="5"/>
    <n v="55.08"/>
    <n v="275.39999999999998"/>
  </r>
  <r>
    <s v="ORD0656"/>
    <d v="2025-04-10T00:00:00"/>
    <x v="48"/>
    <s v="PROD11"/>
    <n v="4"/>
    <n v="94.01"/>
    <n v="376.04"/>
  </r>
  <r>
    <s v="ORD0948"/>
    <d v="2025-04-11T00:00:00"/>
    <x v="7"/>
    <s v="PROD02"/>
    <n v="5"/>
    <n v="42.4"/>
    <n v="212"/>
  </r>
  <r>
    <s v="ORD0418"/>
    <d v="2025-04-12T00:00:00"/>
    <x v="40"/>
    <s v="PROD10"/>
    <n v="4"/>
    <n v="44.65"/>
    <n v="178.6"/>
  </r>
  <r>
    <s v="ORD0527"/>
    <d v="2025-04-13T00:00:00"/>
    <x v="72"/>
    <s v="PROD18"/>
    <n v="2"/>
    <n v="20.65"/>
    <n v="41.3"/>
  </r>
  <r>
    <s v="ORD0563"/>
    <d v="2025-04-14T00:00:00"/>
    <x v="15"/>
    <s v="PROD08"/>
    <n v="5"/>
    <n v="55.08"/>
    <n v="275.39999999999998"/>
  </r>
  <r>
    <s v="ORD0736"/>
    <d v="2025-04-15T00:00:00"/>
    <x v="7"/>
    <s v="PROD03"/>
    <n v="4"/>
    <n v="83.84"/>
    <n v="335.36"/>
  </r>
  <r>
    <s v="ORD0205"/>
    <d v="2025-04-16T00:00:00"/>
    <x v="39"/>
    <s v="PROD05"/>
    <n v="1"/>
    <n v="72.930000000000007"/>
    <n v="72.930000000000007"/>
  </r>
  <r>
    <s v="ORD0050"/>
    <d v="2025-04-17T00:00:00"/>
    <x v="33"/>
    <s v="PROD04"/>
    <n v="1"/>
    <n v="36.64"/>
    <n v="36.64"/>
  </r>
  <r>
    <s v="ORD0875"/>
    <d v="2025-04-18T00:00:00"/>
    <x v="5"/>
    <s v="PROD02"/>
    <n v="5"/>
    <n v="42.4"/>
    <n v="212"/>
  </r>
  <r>
    <s v="ORD0853"/>
    <d v="2025-04-19T00:00:00"/>
    <x v="43"/>
    <s v="PROD18"/>
    <n v="5"/>
    <n v="20.65"/>
    <n v="103.25"/>
  </r>
  <r>
    <s v="ORD0941"/>
    <d v="2025-04-20T00:00:00"/>
    <x v="28"/>
    <s v="PROD14"/>
    <n v="5"/>
    <n v="25.57"/>
    <n v="127.85"/>
  </r>
  <r>
    <s v="ORD0650"/>
    <d v="2025-04-21T00:00:00"/>
    <x v="86"/>
    <s v="PROD08"/>
    <n v="4"/>
    <n v="55.08"/>
    <n v="220.32"/>
  </r>
  <r>
    <s v="ORD0769"/>
    <d v="2025-04-22T00:00:00"/>
    <x v="24"/>
    <s v="PROD16"/>
    <n v="3"/>
    <n v="94.76"/>
    <n v="284.27999999999997"/>
  </r>
  <r>
    <s v="ORD0682"/>
    <d v="2025-04-23T00:00:00"/>
    <x v="68"/>
    <s v="PROD01"/>
    <n v="5"/>
    <n v="99.15"/>
    <n v="495.75"/>
  </r>
  <r>
    <s v="ORD0535"/>
    <d v="2025-04-24T00:00:00"/>
    <x v="68"/>
    <s v="PROD20"/>
    <n v="2"/>
    <n v="63.83"/>
    <n v="127.66"/>
  </r>
  <r>
    <s v="ORD0185"/>
    <d v="2025-04-25T00:00:00"/>
    <x v="97"/>
    <s v="PROD17"/>
    <n v="1"/>
    <n v="30.4"/>
    <n v="30.4"/>
  </r>
  <r>
    <s v="ORD0800"/>
    <d v="2025-04-26T00:00:00"/>
    <x v="85"/>
    <s v="PROD17"/>
    <n v="2"/>
    <n v="30.4"/>
    <n v="60.8"/>
  </r>
  <r>
    <s v="ORD0816"/>
    <d v="2025-04-27T00:00:00"/>
    <x v="71"/>
    <s v="PROD20"/>
    <n v="1"/>
    <n v="63.83"/>
    <n v="63.83"/>
  </r>
  <r>
    <s v="ORD0833"/>
    <d v="2025-04-28T00:00:00"/>
    <x v="99"/>
    <s v="PROD11"/>
    <n v="3"/>
    <n v="94.01"/>
    <n v="282.02999999999997"/>
  </r>
  <r>
    <s v="ORD0132"/>
    <d v="2025-04-29T00:00:00"/>
    <x v="51"/>
    <s v="PROD17"/>
    <n v="1"/>
    <n v="30.4"/>
    <n v="30.4"/>
  </r>
  <r>
    <s v="ORD0648"/>
    <d v="2025-04-30T00:00:00"/>
    <x v="19"/>
    <s v="PROD18"/>
    <n v="5"/>
    <n v="20.65"/>
    <n v="103.25"/>
  </r>
  <r>
    <s v="ORD0623"/>
    <d v="2025-05-01T00:00:00"/>
    <x v="29"/>
    <s v="PROD13"/>
    <n v="3"/>
    <n v="97.03"/>
    <n v="291.08999999999997"/>
  </r>
  <r>
    <s v="ORD0370"/>
    <d v="2025-05-02T00:00:00"/>
    <x v="65"/>
    <s v="PROD12"/>
    <n v="3"/>
    <n v="85.6"/>
    <n v="256.79999999999899"/>
  </r>
  <r>
    <s v="ORD0718"/>
    <d v="2025-05-03T00:00:00"/>
    <x v="53"/>
    <s v="PROD04"/>
    <n v="1"/>
    <n v="36.64"/>
    <n v="36.64"/>
  </r>
  <r>
    <s v="ORD0652"/>
    <d v="2025-05-04T00:00:00"/>
    <x v="39"/>
    <s v="PROD08"/>
    <n v="1"/>
    <n v="55.08"/>
    <n v="55.08"/>
  </r>
  <r>
    <s v="ORD0797"/>
    <d v="2025-05-05T00:00:00"/>
    <x v="1"/>
    <s v="PROD05"/>
    <n v="5"/>
    <n v="72.930000000000007"/>
    <n v="364.65"/>
  </r>
  <r>
    <s v="ORD0963"/>
    <d v="2025-05-06T00:00:00"/>
    <x v="57"/>
    <s v="PROD11"/>
    <n v="2"/>
    <n v="94.01"/>
    <n v="188.02"/>
  </r>
  <r>
    <s v="ORD0815"/>
    <d v="2025-05-07T00:00:00"/>
    <x v="84"/>
    <s v="PROD12"/>
    <n v="4"/>
    <n v="85.6"/>
    <n v="342.4"/>
  </r>
  <r>
    <s v="ORD0595"/>
    <d v="2025-05-08T00:00:00"/>
    <x v="82"/>
    <s v="PROD11"/>
    <n v="2"/>
    <n v="94.01"/>
    <n v="188.02"/>
  </r>
  <r>
    <s v="ORD0009"/>
    <d v="2025-05-09T00:00:00"/>
    <x v="56"/>
    <s v="PROD06"/>
    <n v="2"/>
    <n v="79.62"/>
    <n v="159.24"/>
  </r>
  <r>
    <s v="ORD0998"/>
    <d v="2025-05-10T00:00:00"/>
    <x v="82"/>
    <s v="PROD12"/>
    <n v="2"/>
    <n v="85.6"/>
    <n v="171.2"/>
  </r>
  <r>
    <s v="ORD0523"/>
    <d v="2025-05-11T00:00:00"/>
    <x v="10"/>
    <s v="PROD01"/>
    <n v="3"/>
    <n v="99.15"/>
    <n v="297.45"/>
  </r>
  <r>
    <s v="ORD0902"/>
    <d v="2025-05-12T00:00:00"/>
    <x v="31"/>
    <s v="PROD04"/>
    <n v="5"/>
    <n v="36.64"/>
    <n v="183.2"/>
  </r>
  <r>
    <s v="ORD0555"/>
    <d v="2025-05-13T00:00:00"/>
    <x v="42"/>
    <s v="PROD02"/>
    <n v="4"/>
    <n v="42.4"/>
    <n v="169.6"/>
  </r>
  <r>
    <s v="ORD0653"/>
    <d v="2025-05-14T00:00:00"/>
    <x v="70"/>
    <s v="PROD14"/>
    <n v="1"/>
    <n v="25.57"/>
    <n v="25.57"/>
  </r>
  <r>
    <s v="ORD0165"/>
    <d v="2025-05-15T00:00:00"/>
    <x v="48"/>
    <s v="PROD04"/>
    <n v="5"/>
    <n v="36.64"/>
    <n v="183.2"/>
  </r>
  <r>
    <s v="ORD0068"/>
    <d v="2025-05-16T00:00:00"/>
    <x v="25"/>
    <s v="PROD01"/>
    <n v="4"/>
    <n v="99.15"/>
    <n v="396.6"/>
  </r>
  <r>
    <s v="ORD0129"/>
    <d v="2025-05-17T00:00:00"/>
    <x v="43"/>
    <s v="PROD10"/>
    <n v="1"/>
    <n v="44.65"/>
    <n v="44.65"/>
  </r>
  <r>
    <s v="ORD0266"/>
    <d v="2025-05-18T00:00:00"/>
    <x v="14"/>
    <s v="PROD10"/>
    <n v="5"/>
    <n v="44.65"/>
    <n v="223.25"/>
  </r>
  <r>
    <s v="ORD0764"/>
    <d v="2025-05-19T00:00:00"/>
    <x v="83"/>
    <s v="PROD01"/>
    <n v="1"/>
    <n v="99.15"/>
    <n v="99.15"/>
  </r>
  <r>
    <s v="ORD0499"/>
    <d v="2025-05-20T00:00:00"/>
    <x v="29"/>
    <s v="PROD08"/>
    <n v="5"/>
    <n v="55.08"/>
    <n v="275.39999999999998"/>
  </r>
  <r>
    <s v="ORD0983"/>
    <d v="2025-05-21T00:00:00"/>
    <x v="55"/>
    <s v="PROD04"/>
    <n v="2"/>
    <n v="36.64"/>
    <n v="73.28"/>
  </r>
  <r>
    <s v="ORD0339"/>
    <d v="2025-05-22T00:00:00"/>
    <x v="64"/>
    <s v="PROD04"/>
    <n v="3"/>
    <n v="36.64"/>
    <n v="109.92"/>
  </r>
  <r>
    <s v="ORD0452"/>
    <d v="2025-05-23T00:00:00"/>
    <x v="92"/>
    <s v="PROD16"/>
    <n v="1"/>
    <n v="94.76"/>
    <n v="94.76"/>
  </r>
  <r>
    <s v="ORD0752"/>
    <d v="2025-05-24T00:00:00"/>
    <x v="73"/>
    <s v="PROD19"/>
    <n v="4"/>
    <n v="78"/>
    <n v="312"/>
  </r>
  <r>
    <s v="ORD0951"/>
    <d v="2025-05-25T00:00:00"/>
    <x v="68"/>
    <s v="PROD03"/>
    <n v="4"/>
    <n v="83.84"/>
    <n v="335.36"/>
  </r>
  <r>
    <s v="ORD0491"/>
    <d v="2025-05-26T00:00:00"/>
    <x v="45"/>
    <s v="PROD19"/>
    <n v="3"/>
    <n v="78"/>
    <n v="234"/>
  </r>
  <r>
    <s v="ORD0635"/>
    <d v="2025-05-27T00:00:00"/>
    <x v="90"/>
    <s v="PROD18"/>
    <n v="1"/>
    <n v="20.65"/>
    <n v="20.65"/>
  </r>
  <r>
    <s v="ORD0889"/>
    <d v="2025-05-28T00:00:00"/>
    <x v="76"/>
    <s v="PROD16"/>
    <n v="4"/>
    <n v="94.76"/>
    <n v="379.04"/>
  </r>
  <r>
    <s v="ORD0052"/>
    <d v="2025-05-29T00:00:00"/>
    <x v="35"/>
    <s v="PROD15"/>
    <n v="3"/>
    <n v="77.12"/>
    <n v="231.36"/>
  </r>
  <r>
    <s v="ORD0857"/>
    <d v="2025-05-30T00:00:00"/>
    <x v="15"/>
    <s v="PROD17"/>
    <n v="2"/>
    <n v="30.4"/>
    <n v="60.8"/>
  </r>
  <r>
    <s v="ORD0439"/>
    <d v="2025-05-31T00:00:00"/>
    <x v="96"/>
    <s v="PROD02"/>
    <n v="1"/>
    <n v="42.4"/>
    <n v="42.4"/>
  </r>
  <r>
    <s v="ORD0500"/>
    <d v="2025-06-01T00:00:00"/>
    <x v="23"/>
    <s v="PROD17"/>
    <n v="1"/>
    <n v="30.4"/>
    <n v="30.4"/>
  </r>
  <r>
    <s v="ORD0018"/>
    <d v="2025-06-02T00:00:00"/>
    <x v="30"/>
    <s v="PROD08"/>
    <n v="2"/>
    <n v="55.08"/>
    <n v="110.16"/>
  </r>
  <r>
    <s v="ORD0160"/>
    <d v="2025-06-03T00:00:00"/>
    <x v="61"/>
    <s v="PROD11"/>
    <n v="1"/>
    <n v="94.01"/>
    <n v="94.01"/>
  </r>
  <r>
    <s v="ORD0457"/>
    <d v="2025-06-04T00:00:00"/>
    <x v="34"/>
    <s v="PROD09"/>
    <n v="5"/>
    <n v="50.01"/>
    <n v="250.04999999999899"/>
  </r>
  <r>
    <s v="ORD0705"/>
    <d v="2025-06-05T00:00:00"/>
    <x v="71"/>
    <s v="PROD17"/>
    <n v="4"/>
    <n v="30.4"/>
    <n v="121.6"/>
  </r>
  <r>
    <s v="ORD0737"/>
    <d v="2025-06-06T00:00:00"/>
    <x v="66"/>
    <s v="PROD05"/>
    <n v="3"/>
    <n v="72.930000000000007"/>
    <n v="218.79"/>
  </r>
  <r>
    <s v="ORD0827"/>
    <d v="2025-06-07T00:00:00"/>
    <x v="59"/>
    <s v="PROD13"/>
    <n v="2"/>
    <n v="97.03"/>
    <n v="194.06"/>
  </r>
  <r>
    <s v="ORD0703"/>
    <d v="2025-06-08T00:00:00"/>
    <x v="23"/>
    <s v="PROD10"/>
    <n v="1"/>
    <n v="44.65"/>
    <n v="44.65"/>
  </r>
  <r>
    <s v="ORD0814"/>
    <d v="2025-06-09T00:00:00"/>
    <x v="33"/>
    <s v="PROD14"/>
    <n v="4"/>
    <n v="25.57"/>
    <n v="102.28"/>
  </r>
  <r>
    <s v="ORD0695"/>
    <d v="2025-06-10T00:00:00"/>
    <x v="81"/>
    <s v="PROD07"/>
    <n v="4"/>
    <n v="65.63"/>
    <n v="262.52"/>
  </r>
  <r>
    <s v="ORD0121"/>
    <d v="2025-06-11T00:00:00"/>
    <x v="76"/>
    <s v="PROD08"/>
    <n v="5"/>
    <n v="55.08"/>
    <n v="275.39999999999998"/>
  </r>
  <r>
    <s v="ORD0145"/>
    <d v="2025-06-12T00:00:00"/>
    <x v="33"/>
    <s v="PROD14"/>
    <n v="4"/>
    <n v="25.57"/>
    <n v="102.28"/>
  </r>
  <r>
    <s v="ORD0254"/>
    <d v="2025-06-13T00:00:00"/>
    <x v="22"/>
    <s v="PROD13"/>
    <n v="3"/>
    <n v="97.03"/>
    <n v="291.08999999999997"/>
  </r>
  <r>
    <s v="ORD0353"/>
    <d v="2025-06-14T00:00:00"/>
    <x v="1"/>
    <s v="PROD02"/>
    <n v="5"/>
    <n v="42.4"/>
    <n v="212"/>
  </r>
  <r>
    <s v="ORD0225"/>
    <d v="2025-06-15T00:00:00"/>
    <x v="46"/>
    <s v="PROD04"/>
    <n v="2"/>
    <n v="36.64"/>
    <n v="73.28"/>
  </r>
  <r>
    <s v="ORD0930"/>
    <d v="2025-06-16T00:00:00"/>
    <x v="19"/>
    <s v="PROD12"/>
    <n v="3"/>
    <n v="85.6"/>
    <n v="256.79999999999899"/>
  </r>
  <r>
    <s v="ORD0776"/>
    <d v="2025-06-17T00:00:00"/>
    <x v="24"/>
    <s v="PROD07"/>
    <n v="1"/>
    <n v="65.63"/>
    <n v="65.63"/>
  </r>
  <r>
    <s v="ORD0016"/>
    <d v="2025-06-18T00:00:00"/>
    <x v="12"/>
    <s v="PROD13"/>
    <n v="3"/>
    <n v="97.03"/>
    <n v="291.08999999999997"/>
  </r>
  <r>
    <s v="ORD0273"/>
    <d v="2025-06-19T00:00:00"/>
    <x v="79"/>
    <s v="PROD10"/>
    <n v="4"/>
    <n v="44.65"/>
    <n v="178.6"/>
  </r>
  <r>
    <s v="ORD0039"/>
    <d v="2025-06-20T00:00:00"/>
    <x v="2"/>
    <s v="PROD02"/>
    <n v="4"/>
    <n v="42.4"/>
    <n v="169.6"/>
  </r>
  <r>
    <s v="ORD0029"/>
    <d v="2025-06-21T00:00:00"/>
    <x v="95"/>
    <s v="PROD02"/>
    <n v="5"/>
    <n v="42.4"/>
    <n v="212"/>
  </r>
  <r>
    <s v="ORD0348"/>
    <d v="2025-06-22T00:00:00"/>
    <x v="43"/>
    <s v="PROD18"/>
    <n v="2"/>
    <n v="20.65"/>
    <n v="41.3"/>
  </r>
  <r>
    <s v="ORD0229"/>
    <d v="2025-06-23T00:00:00"/>
    <x v="51"/>
    <s v="PROD04"/>
    <n v="5"/>
    <n v="36.64"/>
    <n v="183.2"/>
  </r>
  <r>
    <s v="ORD0795"/>
    <d v="2025-06-24T00:00:00"/>
    <x v="69"/>
    <s v="PROD14"/>
    <n v="5"/>
    <n v="25.57"/>
    <n v="127.85"/>
  </r>
  <r>
    <s v="ORD0735"/>
    <d v="2025-06-25T00:00:00"/>
    <x v="34"/>
    <s v="PROD14"/>
    <n v="3"/>
    <n v="25.57"/>
    <n v="76.709999999999994"/>
  </r>
  <r>
    <s v="ORD0219"/>
    <d v="2025-06-26T00:00:00"/>
    <x v="51"/>
    <s v="PROD11"/>
    <n v="4"/>
    <n v="94.01"/>
    <n v="376.04"/>
  </r>
  <r>
    <s v="ORD0660"/>
    <d v="2025-06-27T00:00:00"/>
    <x v="13"/>
    <s v="PROD02"/>
    <n v="2"/>
    <n v="42.4"/>
    <n v="84.8"/>
  </r>
  <r>
    <s v="ORD0621"/>
    <d v="2025-06-28T00:00:00"/>
    <x v="98"/>
    <s v="PROD08"/>
    <n v="1"/>
    <n v="55.08"/>
    <n v="55.08"/>
  </r>
  <r>
    <s v="ORD0379"/>
    <d v="2025-06-29T00:00:00"/>
    <x v="70"/>
    <s v="PROD19"/>
    <n v="5"/>
    <n v="78"/>
    <n v="390"/>
  </r>
  <r>
    <s v="ORD0504"/>
    <d v="2025-06-30T00:00:00"/>
    <x v="30"/>
    <s v="PROD20"/>
    <n v="4"/>
    <n v="63.83"/>
    <n v="255.32"/>
  </r>
  <r>
    <s v="ORD0556"/>
    <d v="2025-07-01T00:00:00"/>
    <x v="77"/>
    <s v="PROD16"/>
    <n v="4"/>
    <n v="94.76"/>
    <n v="379.04"/>
  </r>
  <r>
    <s v="ORD0744"/>
    <d v="2025-07-02T00:00:00"/>
    <x v="82"/>
    <s v="PROD19"/>
    <n v="5"/>
    <n v="78"/>
    <n v="390"/>
  </r>
  <r>
    <s v="ORD0146"/>
    <d v="2025-07-03T00:00:00"/>
    <x v="94"/>
    <s v="PROD16"/>
    <n v="1"/>
    <n v="94.76"/>
    <n v="94.76"/>
  </r>
  <r>
    <s v="ORD0747"/>
    <d v="2025-07-04T00:00:00"/>
    <x v="92"/>
    <s v="PROD19"/>
    <n v="2"/>
    <n v="78"/>
    <n v="156"/>
  </r>
  <r>
    <s v="ORD0258"/>
    <d v="2025-07-05T00:00:00"/>
    <x v="49"/>
    <s v="PROD10"/>
    <n v="2"/>
    <n v="44.65"/>
    <n v="89.3"/>
  </r>
  <r>
    <s v="ORD0110"/>
    <d v="2025-07-06T00:00:00"/>
    <x v="57"/>
    <s v="PROD12"/>
    <n v="1"/>
    <n v="85.6"/>
    <n v="85.6"/>
  </r>
  <r>
    <s v="ORD0208"/>
    <d v="2025-07-07T00:00:00"/>
    <x v="14"/>
    <s v="PROD05"/>
    <n v="3"/>
    <n v="72.930000000000007"/>
    <n v="218.79"/>
  </r>
  <r>
    <s v="ORD0750"/>
    <d v="2025-07-08T00:00:00"/>
    <x v="20"/>
    <s v="PROD06"/>
    <n v="1"/>
    <n v="79.62"/>
    <n v="79.62"/>
  </r>
  <r>
    <s v="ORD0412"/>
    <d v="2025-07-09T00:00:00"/>
    <x v="29"/>
    <s v="PROD06"/>
    <n v="2"/>
    <n v="79.62"/>
    <n v="159.24"/>
  </r>
  <r>
    <s v="ORD0477"/>
    <d v="2025-07-10T00:00:00"/>
    <x v="90"/>
    <s v="PROD05"/>
    <n v="5"/>
    <n v="72.930000000000007"/>
    <n v="364.65"/>
  </r>
  <r>
    <s v="ORD0259"/>
    <d v="2025-07-11T00:00:00"/>
    <x v="76"/>
    <s v="PROD04"/>
    <n v="3"/>
    <n v="36.64"/>
    <n v="109.92"/>
  </r>
  <r>
    <s v="ORD0386"/>
    <d v="2025-07-12T00:00:00"/>
    <x v="36"/>
    <s v="PROD20"/>
    <n v="2"/>
    <n v="63.83"/>
    <n v="127.66"/>
  </r>
  <r>
    <s v="ORD0047"/>
    <d v="2025-07-13T00:00:00"/>
    <x v="22"/>
    <s v="PROD01"/>
    <n v="4"/>
    <n v="99.15"/>
    <n v="396.6"/>
  </r>
  <r>
    <s v="ORD0213"/>
    <d v="2025-07-14T00:00:00"/>
    <x v="41"/>
    <s v="PROD11"/>
    <n v="4"/>
    <n v="94.01"/>
    <n v="376.04"/>
  </r>
  <r>
    <s v="ORD0407"/>
    <d v="2025-07-15T00:00:00"/>
    <x v="51"/>
    <s v="PROD11"/>
    <n v="3"/>
    <n v="94.01"/>
    <n v="282.02999999999997"/>
  </r>
  <r>
    <s v="ORD0576"/>
    <d v="2025-07-16T00:00:00"/>
    <x v="65"/>
    <s v="PROD08"/>
    <n v="2"/>
    <n v="55.08"/>
    <n v="110.16"/>
  </r>
  <r>
    <s v="ORD0794"/>
    <d v="2025-07-17T00:00:00"/>
    <x v="84"/>
    <s v="PROD03"/>
    <n v="2"/>
    <n v="83.84"/>
    <n v="167.68"/>
  </r>
  <r>
    <s v="ORD0838"/>
    <d v="2025-07-18T00:00:00"/>
    <x v="50"/>
    <s v="PROD18"/>
    <n v="1"/>
    <n v="20.65"/>
    <n v="20.65"/>
  </r>
  <r>
    <s v="ORD0473"/>
    <d v="2025-07-19T00:00:00"/>
    <x v="54"/>
    <s v="PROD11"/>
    <n v="3"/>
    <n v="94.01"/>
    <n v="282.02999999999997"/>
  </r>
  <r>
    <s v="ORD0710"/>
    <d v="2025-07-20T00:00:00"/>
    <x v="80"/>
    <s v="PROD11"/>
    <n v="3"/>
    <n v="94.01"/>
    <n v="282.02999999999997"/>
  </r>
  <r>
    <s v="ORD0733"/>
    <d v="2025-07-21T00:00:00"/>
    <x v="48"/>
    <s v="PROD07"/>
    <n v="1"/>
    <n v="65.63"/>
    <n v="65.63"/>
  </r>
  <r>
    <s v="ORD0478"/>
    <d v="2025-07-22T00:00:00"/>
    <x v="69"/>
    <s v="PROD19"/>
    <n v="2"/>
    <n v="78"/>
    <n v="156"/>
  </r>
  <r>
    <s v="ORD0309"/>
    <d v="2025-07-23T00:00:00"/>
    <x v="11"/>
    <s v="PROD03"/>
    <n v="2"/>
    <n v="83.84"/>
    <n v="167.68"/>
  </r>
  <r>
    <s v="ORD0297"/>
    <d v="2025-07-24T00:00:00"/>
    <x v="78"/>
    <s v="PROD17"/>
    <n v="3"/>
    <n v="30.4"/>
    <n v="91.199999999999903"/>
  </r>
  <r>
    <s v="ORD0103"/>
    <d v="2025-07-25T00:00:00"/>
    <x v="92"/>
    <s v="PROD11"/>
    <n v="4"/>
    <n v="94.01"/>
    <n v="376.04"/>
  </r>
  <r>
    <s v="ORD0917"/>
    <d v="2025-07-26T00:00:00"/>
    <x v="38"/>
    <s v="PROD01"/>
    <n v="1"/>
    <n v="99.15"/>
    <n v="99.15"/>
  </r>
  <r>
    <s v="ORD0015"/>
    <d v="2025-07-27T00:00:00"/>
    <x v="19"/>
    <s v="PROD03"/>
    <n v="1"/>
    <n v="83.84"/>
    <n v="83.84"/>
  </r>
  <r>
    <s v="ORD0350"/>
    <d v="2025-07-28T00:00:00"/>
    <x v="71"/>
    <s v="PROD12"/>
    <n v="2"/>
    <n v="85.6"/>
    <n v="171.2"/>
  </r>
  <r>
    <s v="ORD0629"/>
    <d v="2025-07-29T00:00:00"/>
    <x v="98"/>
    <s v="PROD17"/>
    <n v="4"/>
    <n v="30.4"/>
    <n v="121.6"/>
  </r>
  <r>
    <s v="ORD0155"/>
    <d v="2025-07-30T00:00:00"/>
    <x v="28"/>
    <s v="PROD16"/>
    <n v="3"/>
    <n v="94.76"/>
    <n v="284.27999999999997"/>
  </r>
  <r>
    <s v="ORD0189"/>
    <d v="2025-07-31T00:00:00"/>
    <x v="96"/>
    <s v="PROD06"/>
    <n v="1"/>
    <n v="79.62"/>
    <n v="79.62"/>
  </r>
  <r>
    <s v="ORD0546"/>
    <d v="2025-08-01T00:00:00"/>
    <x v="98"/>
    <s v="PROD10"/>
    <n v="3"/>
    <n v="44.65"/>
    <n v="133.94999999999999"/>
  </r>
  <r>
    <s v="ORD0817"/>
    <d v="2025-08-02T00:00:00"/>
    <x v="22"/>
    <s v="PROD04"/>
    <n v="4"/>
    <n v="36.64"/>
    <n v="146.56"/>
  </r>
  <r>
    <s v="ORD0679"/>
    <d v="2025-08-03T00:00:00"/>
    <x v="26"/>
    <s v="PROD10"/>
    <n v="2"/>
    <n v="44.65"/>
    <n v="89.3"/>
  </r>
  <r>
    <s v="ORD0291"/>
    <d v="2025-08-04T00:00:00"/>
    <x v="51"/>
    <s v="PROD15"/>
    <n v="1"/>
    <n v="77.12"/>
    <n v="77.12"/>
  </r>
  <r>
    <s v="ORD0030"/>
    <d v="2025-08-05T00:00:00"/>
    <x v="37"/>
    <s v="PROD05"/>
    <n v="2"/>
    <n v="72.930000000000007"/>
    <n v="145.86000000000001"/>
  </r>
  <r>
    <s v="ORD0191"/>
    <d v="2025-08-06T00:00:00"/>
    <x v="32"/>
    <s v="PROD03"/>
    <n v="5"/>
    <n v="83.84"/>
    <n v="419.2"/>
  </r>
  <r>
    <s v="ORD0306"/>
    <d v="2025-08-07T00:00:00"/>
    <x v="36"/>
    <s v="PROD14"/>
    <n v="4"/>
    <n v="25.57"/>
    <n v="102.28"/>
  </r>
  <r>
    <s v="ORD0290"/>
    <d v="2025-08-08T00:00:00"/>
    <x v="81"/>
    <s v="PROD05"/>
    <n v="5"/>
    <n v="72.930000000000007"/>
    <n v="364.65"/>
  </r>
  <r>
    <s v="ORD0640"/>
    <d v="2025-08-09T00:00:00"/>
    <x v="31"/>
    <s v="PROD14"/>
    <n v="2"/>
    <n v="25.57"/>
    <n v="51.14"/>
  </r>
  <r>
    <s v="ORD0631"/>
    <d v="2025-08-10T00:00:00"/>
    <x v="22"/>
    <s v="PROD18"/>
    <n v="3"/>
    <n v="20.65"/>
    <n v="61.949999999999903"/>
  </r>
  <r>
    <s v="ORD0787"/>
    <d v="2025-08-11T00:00:00"/>
    <x v="78"/>
    <s v="PROD13"/>
    <n v="4"/>
    <n v="97.03"/>
    <n v="388.12"/>
  </r>
  <r>
    <s v="ORD0638"/>
    <d v="2025-08-12T00:00:00"/>
    <x v="26"/>
    <s v="PROD12"/>
    <n v="1"/>
    <n v="85.6"/>
    <n v="85.6"/>
  </r>
  <r>
    <s v="ORD0971"/>
    <d v="2025-08-13T00:00:00"/>
    <x v="69"/>
    <s v="PROD11"/>
    <n v="5"/>
    <n v="94.01"/>
    <n v="470.05"/>
  </r>
  <r>
    <s v="ORD0509"/>
    <d v="2025-08-14T00:00:00"/>
    <x v="87"/>
    <s v="PROD05"/>
    <n v="2"/>
    <n v="72.930000000000007"/>
    <n v="145.86000000000001"/>
  </r>
  <r>
    <s v="ORD0802"/>
    <d v="2025-08-15T00:00:00"/>
    <x v="51"/>
    <s v="PROD05"/>
    <n v="3"/>
    <n v="72.930000000000007"/>
    <n v="218.79"/>
  </r>
  <r>
    <s v="ORD0721"/>
    <d v="2025-08-16T00:00:00"/>
    <x v="97"/>
    <s v="PROD03"/>
    <n v="4"/>
    <n v="83.84"/>
    <n v="335.36"/>
  </r>
  <r>
    <s v="ORD0108"/>
    <d v="2025-08-17T00:00:00"/>
    <x v="23"/>
    <s v="PROD11"/>
    <n v="1"/>
    <n v="94.01"/>
    <n v="94.01"/>
  </r>
  <r>
    <s v="ORD0506"/>
    <d v="2025-08-18T00:00:00"/>
    <x v="3"/>
    <s v="PROD06"/>
    <n v="1"/>
    <n v="79.62"/>
    <n v="79.62"/>
  </r>
  <r>
    <s v="ORD0464"/>
    <d v="2025-08-19T00:00:00"/>
    <x v="98"/>
    <s v="PROD15"/>
    <n v="3"/>
    <n v="77.12"/>
    <n v="231.36"/>
  </r>
  <r>
    <s v="ORD0876"/>
    <d v="2025-08-20T00:00:00"/>
    <x v="15"/>
    <s v="PROD06"/>
    <n v="5"/>
    <n v="79.62"/>
    <n v="398.1"/>
  </r>
  <r>
    <s v="ORD0238"/>
    <d v="2025-08-21T00:00:00"/>
    <x v="87"/>
    <s v="PROD15"/>
    <n v="2"/>
    <n v="77.12"/>
    <n v="154.24"/>
  </r>
  <r>
    <s v="ORD0606"/>
    <d v="2025-08-22T00:00:00"/>
    <x v="47"/>
    <s v="PROD09"/>
    <n v="5"/>
    <n v="50.01"/>
    <n v="250.04999999999899"/>
  </r>
  <r>
    <s v="ORD0644"/>
    <d v="2025-08-23T00:00:00"/>
    <x v="96"/>
    <s v="PROD17"/>
    <n v="4"/>
    <n v="30.4"/>
    <n v="121.6"/>
  </r>
  <r>
    <s v="ORD0570"/>
    <d v="2025-08-24T00:00:00"/>
    <x v="12"/>
    <s v="PROD05"/>
    <n v="3"/>
    <n v="72.930000000000007"/>
    <n v="218.79"/>
  </r>
  <r>
    <s v="ORD0647"/>
    <d v="2025-08-25T00:00:00"/>
    <x v="53"/>
    <s v="PROD15"/>
    <n v="2"/>
    <n v="77.12"/>
    <n v="154.24"/>
  </r>
  <r>
    <s v="ORD0658"/>
    <d v="2025-08-26T00:00:00"/>
    <x v="35"/>
    <s v="PROD13"/>
    <n v="5"/>
    <n v="97.03"/>
    <n v="485.15"/>
  </r>
  <r>
    <s v="ORD0655"/>
    <d v="2025-08-27T00:00:00"/>
    <x v="70"/>
    <s v="PROD12"/>
    <n v="1"/>
    <n v="85.6"/>
    <n v="85.6"/>
  </r>
  <r>
    <s v="ORD0443"/>
    <d v="2025-08-28T00:00:00"/>
    <x v="22"/>
    <s v="PROD20"/>
    <n v="4"/>
    <n v="63.83"/>
    <n v="255.32"/>
  </r>
  <r>
    <s v="ORD0628"/>
    <d v="2025-08-29T00:00:00"/>
    <x v="13"/>
    <s v="PROD15"/>
    <n v="5"/>
    <n v="77.12"/>
    <n v="385.6"/>
  </r>
  <r>
    <s v="ORD0755"/>
    <d v="2025-08-30T00:00:00"/>
    <x v="24"/>
    <s v="PROD04"/>
    <n v="4"/>
    <n v="36.64"/>
    <n v="146.56"/>
  </r>
  <r>
    <s v="ORD0014"/>
    <d v="2025-08-31T00:00:00"/>
    <x v="6"/>
    <s v="PROD12"/>
    <n v="2"/>
    <n v="85.6"/>
    <n v="171.2"/>
  </r>
  <r>
    <s v="ORD0044"/>
    <d v="2025-09-01T00:00:00"/>
    <x v="78"/>
    <s v="PROD03"/>
    <n v="1"/>
    <n v="83.84"/>
    <n v="83.84"/>
  </r>
  <r>
    <s v="ORD0223"/>
    <d v="2025-09-02T00:00:00"/>
    <x v="76"/>
    <s v="PROD15"/>
    <n v="2"/>
    <n v="77.12"/>
    <n v="154.24"/>
  </r>
  <r>
    <s v="ORD0873"/>
    <d v="2025-09-03T00:00:00"/>
    <x v="35"/>
    <s v="PROD17"/>
    <n v="3"/>
    <n v="30.4"/>
    <n v="91.199999999999903"/>
  </r>
  <r>
    <s v="ORD0153"/>
    <d v="2025-09-04T00:00:00"/>
    <x v="10"/>
    <s v="PROD01"/>
    <n v="4"/>
    <n v="99.15"/>
    <n v="396.6"/>
  </r>
  <r>
    <s v="ORD0118"/>
    <d v="2025-09-05T00:00:00"/>
    <x v="58"/>
    <s v="PROD08"/>
    <n v="5"/>
    <n v="55.08"/>
    <n v="275.39999999999998"/>
  </r>
  <r>
    <s v="ORD0617"/>
    <d v="2025-09-06T00:00:00"/>
    <x v="36"/>
    <s v="PROD18"/>
    <n v="5"/>
    <n v="20.65"/>
    <n v="103.25"/>
  </r>
  <r>
    <s v="ORD0946"/>
    <d v="2025-09-07T00:00:00"/>
    <x v="7"/>
    <s v="PROD06"/>
    <n v="4"/>
    <n v="79.62"/>
    <n v="318.48"/>
  </r>
  <r>
    <s v="ORD0768"/>
    <d v="2025-09-08T00:00:00"/>
    <x v="36"/>
    <s v="PROD20"/>
    <n v="3"/>
    <n v="63.83"/>
    <n v="191.49"/>
  </r>
  <r>
    <s v="ORD0918"/>
    <d v="2025-09-09T00:00:00"/>
    <x v="1"/>
    <s v="PROD10"/>
    <n v="1"/>
    <n v="44.65"/>
    <n v="44.65"/>
  </r>
  <r>
    <s v="ORD0519"/>
    <d v="2025-09-10T00:00:00"/>
    <x v="24"/>
    <s v="PROD15"/>
    <n v="2"/>
    <n v="77.12"/>
    <n v="154.24"/>
  </r>
  <r>
    <s v="ORD0619"/>
    <d v="2025-09-11T00:00:00"/>
    <x v="30"/>
    <s v="PROD04"/>
    <n v="5"/>
    <n v="36.64"/>
    <n v="183.2"/>
  </r>
  <r>
    <s v="ORD0113"/>
    <d v="2025-09-12T00:00:00"/>
    <x v="26"/>
    <s v="PROD13"/>
    <n v="4"/>
    <n v="97.03"/>
    <n v="388.12"/>
  </r>
  <r>
    <s v="ORD0028"/>
    <d v="2025-09-13T00:00:00"/>
    <x v="49"/>
    <s v="PROD14"/>
    <n v="4"/>
    <n v="25.57"/>
    <n v="102.28"/>
  </r>
  <r>
    <s v="ORD0793"/>
    <d v="2025-09-14T00:00:00"/>
    <x v="92"/>
    <s v="PROD10"/>
    <n v="3"/>
    <n v="44.65"/>
    <n v="133.94999999999999"/>
  </r>
  <r>
    <s v="ORD0476"/>
    <d v="2025-09-15T00:00:00"/>
    <x v="11"/>
    <s v="PROD19"/>
    <n v="5"/>
    <n v="78"/>
    <n v="390"/>
  </r>
  <r>
    <s v="ORD0174"/>
    <d v="2025-09-16T00:00:00"/>
    <x v="29"/>
    <s v="PROD13"/>
    <n v="5"/>
    <n v="97.03"/>
    <n v="485.15"/>
  </r>
  <r>
    <s v="ORD0389"/>
    <d v="2025-09-17T00:00:00"/>
    <x v="66"/>
    <s v="PROD08"/>
    <n v="3"/>
    <n v="55.08"/>
    <n v="165.24"/>
  </r>
  <r>
    <s v="ORD0252"/>
    <d v="2025-09-18T00:00:00"/>
    <x v="83"/>
    <s v="PROD10"/>
    <n v="2"/>
    <n v="44.65"/>
    <n v="89.3"/>
  </r>
  <r>
    <s v="ORD0942"/>
    <d v="2025-09-19T00:00:00"/>
    <x v="26"/>
    <s v="PROD08"/>
    <n v="4"/>
    <n v="55.08"/>
    <n v="220.32"/>
  </r>
  <r>
    <s v="ORD0663"/>
    <d v="2025-09-20T00:00:00"/>
    <x v="70"/>
    <s v="PROD18"/>
    <n v="2"/>
    <n v="20.65"/>
    <n v="41.3"/>
  </r>
  <r>
    <s v="ORD0232"/>
    <d v="2025-09-21T00:00:00"/>
    <x v="3"/>
    <s v="PROD02"/>
    <n v="2"/>
    <n v="42.4"/>
    <n v="84.8"/>
  </r>
  <r>
    <s v="ORD0134"/>
    <d v="2025-09-22T00:00:00"/>
    <x v="94"/>
    <s v="PROD15"/>
    <n v="1"/>
    <n v="77.12"/>
    <n v="77.12"/>
  </r>
  <r>
    <s v="ORD0900"/>
    <d v="2025-09-23T00:00:00"/>
    <x v="72"/>
    <s v="PROD07"/>
    <n v="5"/>
    <n v="65.63"/>
    <n v="328.15"/>
  </r>
  <r>
    <s v="ORD0400"/>
    <d v="2025-09-24T00:00:00"/>
    <x v="88"/>
    <s v="PROD18"/>
    <n v="4"/>
    <n v="20.65"/>
    <n v="82.6"/>
  </r>
  <r>
    <s v="ORD0087"/>
    <d v="2025-09-25T00:00:00"/>
    <x v="81"/>
    <s v="PROD09"/>
    <n v="3"/>
    <n v="50.01"/>
    <n v="150.03"/>
  </r>
  <r>
    <s v="ORD0562"/>
    <d v="2025-09-26T00:00:00"/>
    <x v="13"/>
    <s v="PROD02"/>
    <n v="4"/>
    <n v="42.4"/>
    <n v="169.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335"/>
    <x v="0"/>
    <x v="0"/>
    <x v="0"/>
    <n v="1"/>
    <n v="99.15"/>
    <n v="99.15"/>
  </r>
  <r>
    <s v="ORD0916"/>
    <x v="1"/>
    <x v="1"/>
    <x v="1"/>
    <n v="3"/>
    <n v="85.6"/>
    <n v="256.79999999999899"/>
  </r>
  <r>
    <s v="ORD0226"/>
    <x v="2"/>
    <x v="2"/>
    <x v="2"/>
    <n v="5"/>
    <n v="94.01"/>
    <n v="470.05"/>
  </r>
  <r>
    <s v="ORD0241"/>
    <x v="3"/>
    <x v="3"/>
    <x v="3"/>
    <n v="4"/>
    <n v="94.76"/>
    <n v="379.04"/>
  </r>
  <r>
    <s v="ORD0835"/>
    <x v="4"/>
    <x v="4"/>
    <x v="4"/>
    <n v="3"/>
    <n v="20.65"/>
    <n v="61.949999999999903"/>
  </r>
  <r>
    <s v="ORD0260"/>
    <x v="5"/>
    <x v="5"/>
    <x v="5"/>
    <n v="1"/>
    <n v="63.83"/>
    <n v="63.83"/>
  </r>
  <r>
    <s v="ORD0375"/>
    <x v="6"/>
    <x v="6"/>
    <x v="5"/>
    <n v="5"/>
    <n v="63.83"/>
    <n v="319.14999999999998"/>
  </r>
  <r>
    <s v="ORD0299"/>
    <x v="7"/>
    <x v="7"/>
    <x v="6"/>
    <n v="4"/>
    <n v="72.930000000000007"/>
    <n v="291.72000000000003"/>
  </r>
  <r>
    <s v="ORD0684"/>
    <x v="8"/>
    <x v="8"/>
    <x v="6"/>
    <n v="5"/>
    <n v="72.930000000000007"/>
    <n v="364.65"/>
  </r>
  <r>
    <s v="ORD0276"/>
    <x v="9"/>
    <x v="9"/>
    <x v="7"/>
    <n v="1"/>
    <n v="30.4"/>
    <n v="30.4"/>
  </r>
  <r>
    <s v="ORD0058"/>
    <x v="10"/>
    <x v="10"/>
    <x v="8"/>
    <n v="3"/>
    <n v="44.65"/>
    <n v="133.94999999999999"/>
  </r>
  <r>
    <s v="ORD0483"/>
    <x v="11"/>
    <x v="11"/>
    <x v="4"/>
    <n v="2"/>
    <n v="20.65"/>
    <n v="41.3"/>
  </r>
  <r>
    <s v="ORD0436"/>
    <x v="12"/>
    <x v="5"/>
    <x v="9"/>
    <n v="1"/>
    <n v="77.12"/>
    <n v="77.12"/>
  </r>
  <r>
    <s v="ORD0935"/>
    <x v="13"/>
    <x v="12"/>
    <x v="6"/>
    <n v="3"/>
    <n v="72.930000000000007"/>
    <n v="218.79"/>
  </r>
  <r>
    <s v="ORD0879"/>
    <x v="14"/>
    <x v="13"/>
    <x v="10"/>
    <n v="1"/>
    <n v="42.4"/>
    <n v="42.4"/>
  </r>
  <r>
    <s v="ORD0514"/>
    <x v="15"/>
    <x v="14"/>
    <x v="11"/>
    <n v="3"/>
    <n v="65.63"/>
    <n v="196.89"/>
  </r>
  <r>
    <s v="ORD0625"/>
    <x v="16"/>
    <x v="15"/>
    <x v="10"/>
    <n v="4"/>
    <n v="42.4"/>
    <n v="169.6"/>
  </r>
  <r>
    <s v="ORD0601"/>
    <x v="17"/>
    <x v="14"/>
    <x v="9"/>
    <n v="5"/>
    <n v="77.12"/>
    <n v="385.6"/>
  </r>
  <r>
    <s v="ORD0421"/>
    <x v="18"/>
    <x v="16"/>
    <x v="7"/>
    <n v="5"/>
    <n v="30.4"/>
    <n v="152"/>
  </r>
  <r>
    <s v="ORD0582"/>
    <x v="19"/>
    <x v="17"/>
    <x v="7"/>
    <n v="1"/>
    <n v="30.4"/>
    <n v="30.4"/>
  </r>
  <r>
    <s v="ORD0993"/>
    <x v="20"/>
    <x v="12"/>
    <x v="12"/>
    <n v="4"/>
    <n v="78"/>
    <n v="312"/>
  </r>
  <r>
    <s v="ORD0966"/>
    <x v="21"/>
    <x v="18"/>
    <x v="13"/>
    <n v="4"/>
    <n v="79.62"/>
    <n v="318.48"/>
  </r>
  <r>
    <s v="ORD0520"/>
    <x v="22"/>
    <x v="19"/>
    <x v="8"/>
    <n v="5"/>
    <n v="44.65"/>
    <n v="223.25"/>
  </r>
  <r>
    <s v="ORD0055"/>
    <x v="23"/>
    <x v="20"/>
    <x v="14"/>
    <n v="2"/>
    <n v="83.84"/>
    <n v="167.68"/>
  </r>
  <r>
    <s v="ORD0401"/>
    <x v="24"/>
    <x v="6"/>
    <x v="15"/>
    <n v="5"/>
    <n v="97.03"/>
    <n v="485.15"/>
  </r>
  <r>
    <s v="ORD0139"/>
    <x v="25"/>
    <x v="10"/>
    <x v="16"/>
    <n v="3"/>
    <n v="25.57"/>
    <n v="76.709999999999994"/>
  </r>
  <r>
    <s v="ORD0637"/>
    <x v="26"/>
    <x v="21"/>
    <x v="5"/>
    <n v="4"/>
    <n v="63.83"/>
    <n v="255.32"/>
  </r>
  <r>
    <s v="ORD0856"/>
    <x v="27"/>
    <x v="22"/>
    <x v="6"/>
    <n v="5"/>
    <n v="72.930000000000007"/>
    <n v="364.65"/>
  </r>
  <r>
    <s v="ORD0366"/>
    <x v="28"/>
    <x v="19"/>
    <x v="9"/>
    <n v="1"/>
    <n v="77.12"/>
    <n v="77.12"/>
  </r>
  <r>
    <s v="ORD0201"/>
    <x v="29"/>
    <x v="23"/>
    <x v="3"/>
    <n v="1"/>
    <n v="94.76"/>
    <n v="94.76"/>
  </r>
  <r>
    <s v="ORD0056"/>
    <x v="30"/>
    <x v="24"/>
    <x v="16"/>
    <n v="3"/>
    <n v="25.57"/>
    <n v="76.709999999999994"/>
  </r>
  <r>
    <s v="ORD0236"/>
    <x v="31"/>
    <x v="25"/>
    <x v="5"/>
    <n v="1"/>
    <n v="63.83"/>
    <n v="63.83"/>
  </r>
  <r>
    <s v="ORD0851"/>
    <x v="32"/>
    <x v="26"/>
    <x v="16"/>
    <n v="4"/>
    <n v="25.57"/>
    <n v="102.28"/>
  </r>
  <r>
    <s v="ORD0235"/>
    <x v="33"/>
    <x v="27"/>
    <x v="3"/>
    <n v="4"/>
    <n v="94.76"/>
    <n v="379.04"/>
  </r>
  <r>
    <s v="ORD0922"/>
    <x v="34"/>
    <x v="28"/>
    <x v="11"/>
    <n v="1"/>
    <n v="65.63"/>
    <n v="65.63"/>
  </r>
  <r>
    <s v="ORD0810"/>
    <x v="35"/>
    <x v="29"/>
    <x v="0"/>
    <n v="3"/>
    <n v="99.15"/>
    <n v="297.45"/>
  </r>
  <r>
    <s v="ORD0686"/>
    <x v="36"/>
    <x v="30"/>
    <x v="0"/>
    <n v="2"/>
    <n v="99.15"/>
    <n v="198.3"/>
  </r>
  <r>
    <s v="ORD0643"/>
    <x v="37"/>
    <x v="31"/>
    <x v="11"/>
    <n v="1"/>
    <n v="65.63"/>
    <n v="65.63"/>
  </r>
  <r>
    <s v="ORD0589"/>
    <x v="38"/>
    <x v="32"/>
    <x v="5"/>
    <n v="1"/>
    <n v="63.83"/>
    <n v="63.83"/>
  </r>
  <r>
    <s v="ORD0078"/>
    <x v="39"/>
    <x v="33"/>
    <x v="1"/>
    <n v="1"/>
    <n v="85.6"/>
    <n v="85.6"/>
  </r>
  <r>
    <s v="ORD0881"/>
    <x v="40"/>
    <x v="34"/>
    <x v="8"/>
    <n v="2"/>
    <n v="44.65"/>
    <n v="89.3"/>
  </r>
  <r>
    <s v="ORD0392"/>
    <x v="41"/>
    <x v="35"/>
    <x v="3"/>
    <n v="5"/>
    <n v="94.76"/>
    <n v="473.8"/>
  </r>
  <r>
    <s v="ORD0487"/>
    <x v="42"/>
    <x v="17"/>
    <x v="17"/>
    <n v="1"/>
    <n v="50.01"/>
    <n v="50.01"/>
  </r>
  <r>
    <s v="ORD0486"/>
    <x v="43"/>
    <x v="36"/>
    <x v="12"/>
    <n v="2"/>
    <n v="78"/>
    <n v="156"/>
  </r>
  <r>
    <s v="ORD0141"/>
    <x v="44"/>
    <x v="37"/>
    <x v="0"/>
    <n v="4"/>
    <n v="99.15"/>
    <n v="396.6"/>
  </r>
  <r>
    <s v="ORD0620"/>
    <x v="45"/>
    <x v="38"/>
    <x v="1"/>
    <n v="5"/>
    <n v="85.6"/>
    <n v="428"/>
  </r>
  <r>
    <s v="ORD0559"/>
    <x v="46"/>
    <x v="39"/>
    <x v="4"/>
    <n v="4"/>
    <n v="20.65"/>
    <n v="82.6"/>
  </r>
  <r>
    <s v="ORD0850"/>
    <x v="47"/>
    <x v="9"/>
    <x v="1"/>
    <n v="3"/>
    <n v="85.6"/>
    <n v="256.79999999999899"/>
  </r>
  <r>
    <s v="ORD0627"/>
    <x v="48"/>
    <x v="36"/>
    <x v="8"/>
    <n v="1"/>
    <n v="44.65"/>
    <n v="44.65"/>
  </r>
  <r>
    <s v="ORD0224"/>
    <x v="49"/>
    <x v="40"/>
    <x v="9"/>
    <n v="4"/>
    <n v="77.12"/>
    <n v="308.48"/>
  </r>
  <r>
    <s v="ORD0574"/>
    <x v="50"/>
    <x v="41"/>
    <x v="18"/>
    <n v="1"/>
    <n v="55.08"/>
    <n v="55.08"/>
  </r>
  <r>
    <s v="ORD0409"/>
    <x v="51"/>
    <x v="42"/>
    <x v="5"/>
    <n v="1"/>
    <n v="63.83"/>
    <n v="63.83"/>
  </r>
  <r>
    <s v="ORD0888"/>
    <x v="52"/>
    <x v="43"/>
    <x v="3"/>
    <n v="4"/>
    <n v="94.76"/>
    <n v="379.04"/>
  </r>
  <r>
    <s v="ORD0676"/>
    <x v="53"/>
    <x v="37"/>
    <x v="6"/>
    <n v="5"/>
    <n v="72.930000000000007"/>
    <n v="364.65"/>
  </r>
  <r>
    <s v="ORD0062"/>
    <x v="54"/>
    <x v="35"/>
    <x v="0"/>
    <n v="2"/>
    <n v="99.15"/>
    <n v="198.3"/>
  </r>
  <r>
    <s v="ORD0136"/>
    <x v="55"/>
    <x v="20"/>
    <x v="7"/>
    <n v="4"/>
    <n v="30.4"/>
    <n v="121.6"/>
  </r>
  <r>
    <s v="ORD0396"/>
    <x v="56"/>
    <x v="11"/>
    <x v="10"/>
    <n v="3"/>
    <n v="42.4"/>
    <n v="127.19999999999899"/>
  </r>
  <r>
    <s v="ORD0554"/>
    <x v="57"/>
    <x v="21"/>
    <x v="0"/>
    <n v="4"/>
    <n v="99.15"/>
    <n v="396.6"/>
  </r>
  <r>
    <s v="ORD0960"/>
    <x v="58"/>
    <x v="14"/>
    <x v="18"/>
    <n v="3"/>
    <n v="55.08"/>
    <n v="165.24"/>
  </r>
  <r>
    <s v="ORD0040"/>
    <x v="59"/>
    <x v="44"/>
    <x v="11"/>
    <n v="2"/>
    <n v="65.63"/>
    <n v="131.26"/>
  </r>
  <r>
    <s v="ORD0159"/>
    <x v="60"/>
    <x v="45"/>
    <x v="17"/>
    <n v="3"/>
    <n v="50.01"/>
    <n v="150.03"/>
  </r>
  <r>
    <s v="ORD0428"/>
    <x v="61"/>
    <x v="10"/>
    <x v="16"/>
    <n v="5"/>
    <n v="25.57"/>
    <n v="127.85"/>
  </r>
  <r>
    <s v="ORD0869"/>
    <x v="62"/>
    <x v="14"/>
    <x v="10"/>
    <n v="5"/>
    <n v="42.4"/>
    <n v="212"/>
  </r>
  <r>
    <s v="ORD0099"/>
    <x v="63"/>
    <x v="46"/>
    <x v="1"/>
    <n v="3"/>
    <n v="85.6"/>
    <n v="256.79999999999899"/>
  </r>
  <r>
    <s v="ORD0877"/>
    <x v="64"/>
    <x v="43"/>
    <x v="16"/>
    <n v="2"/>
    <n v="25.57"/>
    <n v="51.14"/>
  </r>
  <r>
    <s v="ORD0211"/>
    <x v="65"/>
    <x v="32"/>
    <x v="19"/>
    <n v="5"/>
    <n v="36.64"/>
    <n v="183.2"/>
  </r>
  <r>
    <s v="ORD0082"/>
    <x v="66"/>
    <x v="24"/>
    <x v="1"/>
    <n v="1"/>
    <n v="85.6"/>
    <n v="85.6"/>
  </r>
  <r>
    <s v="ORD0084"/>
    <x v="67"/>
    <x v="47"/>
    <x v="4"/>
    <n v="4"/>
    <n v="20.65"/>
    <n v="82.6"/>
  </r>
  <r>
    <s v="ORD0532"/>
    <x v="68"/>
    <x v="40"/>
    <x v="14"/>
    <n v="2"/>
    <n v="83.84"/>
    <n v="167.68"/>
  </r>
  <r>
    <s v="ORD0354"/>
    <x v="69"/>
    <x v="48"/>
    <x v="1"/>
    <n v="2"/>
    <n v="85.6"/>
    <n v="171.2"/>
  </r>
  <r>
    <s v="ORD0069"/>
    <x v="70"/>
    <x v="49"/>
    <x v="5"/>
    <n v="1"/>
    <n v="63.83"/>
    <n v="63.83"/>
  </r>
  <r>
    <s v="ORD0995"/>
    <x v="71"/>
    <x v="50"/>
    <x v="2"/>
    <n v="5"/>
    <n v="94.01"/>
    <n v="470.05"/>
  </r>
  <r>
    <s v="ORD0140"/>
    <x v="72"/>
    <x v="51"/>
    <x v="19"/>
    <n v="2"/>
    <n v="36.64"/>
    <n v="73.28"/>
  </r>
  <r>
    <s v="ORD0378"/>
    <x v="73"/>
    <x v="15"/>
    <x v="15"/>
    <n v="1"/>
    <n v="97.03"/>
    <n v="97.03"/>
  </r>
  <r>
    <s v="ORD0461"/>
    <x v="74"/>
    <x v="43"/>
    <x v="18"/>
    <n v="3"/>
    <n v="55.08"/>
    <n v="165.24"/>
  </r>
  <r>
    <s v="ORD0538"/>
    <x v="75"/>
    <x v="47"/>
    <x v="5"/>
    <n v="5"/>
    <n v="63.83"/>
    <n v="319.14999999999998"/>
  </r>
  <r>
    <s v="ORD0012"/>
    <x v="76"/>
    <x v="18"/>
    <x v="12"/>
    <n v="3"/>
    <n v="78"/>
    <n v="234"/>
  </r>
  <r>
    <s v="ORD0248"/>
    <x v="77"/>
    <x v="52"/>
    <x v="19"/>
    <n v="1"/>
    <n v="36.64"/>
    <n v="36.64"/>
  </r>
  <r>
    <s v="ORD0200"/>
    <x v="78"/>
    <x v="53"/>
    <x v="18"/>
    <n v="1"/>
    <n v="55.08"/>
    <n v="55.08"/>
  </r>
  <r>
    <s v="ORD0321"/>
    <x v="79"/>
    <x v="38"/>
    <x v="19"/>
    <n v="2"/>
    <n v="36.64"/>
    <n v="73.28"/>
  </r>
  <r>
    <s v="ORD0920"/>
    <x v="80"/>
    <x v="54"/>
    <x v="14"/>
    <n v="2"/>
    <n v="83.84"/>
    <n v="167.68"/>
  </r>
  <r>
    <s v="ORD0279"/>
    <x v="81"/>
    <x v="25"/>
    <x v="4"/>
    <n v="5"/>
    <n v="20.65"/>
    <n v="103.25"/>
  </r>
  <r>
    <s v="ORD0251"/>
    <x v="82"/>
    <x v="13"/>
    <x v="1"/>
    <n v="1"/>
    <n v="85.6"/>
    <n v="85.6"/>
  </r>
  <r>
    <s v="ORD0427"/>
    <x v="83"/>
    <x v="25"/>
    <x v="8"/>
    <n v="3"/>
    <n v="44.65"/>
    <n v="133.94999999999999"/>
  </r>
  <r>
    <s v="ORD0249"/>
    <x v="84"/>
    <x v="10"/>
    <x v="2"/>
    <n v="2"/>
    <n v="94.01"/>
    <n v="188.02"/>
  </r>
  <r>
    <s v="ORD0805"/>
    <x v="85"/>
    <x v="33"/>
    <x v="19"/>
    <n v="5"/>
    <n v="36.64"/>
    <n v="183.2"/>
  </r>
  <r>
    <s v="ORD0115"/>
    <x v="86"/>
    <x v="55"/>
    <x v="3"/>
    <n v="3"/>
    <n v="94.76"/>
    <n v="284.27999999999997"/>
  </r>
  <r>
    <s v="ORD0986"/>
    <x v="87"/>
    <x v="56"/>
    <x v="6"/>
    <n v="4"/>
    <n v="72.930000000000007"/>
    <n v="291.72000000000003"/>
  </r>
  <r>
    <s v="ORD0098"/>
    <x v="88"/>
    <x v="25"/>
    <x v="16"/>
    <n v="5"/>
    <n v="25.57"/>
    <n v="127.85"/>
  </r>
  <r>
    <s v="ORD0474"/>
    <x v="89"/>
    <x v="40"/>
    <x v="10"/>
    <n v="3"/>
    <n v="42.4"/>
    <n v="127.19999999999899"/>
  </r>
  <r>
    <s v="ORD0349"/>
    <x v="90"/>
    <x v="56"/>
    <x v="14"/>
    <n v="3"/>
    <n v="83.84"/>
    <n v="251.52"/>
  </r>
  <r>
    <s v="ORD0928"/>
    <x v="91"/>
    <x v="19"/>
    <x v="12"/>
    <n v="5"/>
    <n v="78"/>
    <n v="390"/>
  </r>
  <r>
    <s v="ORD0472"/>
    <x v="92"/>
    <x v="57"/>
    <x v="13"/>
    <n v="3"/>
    <n v="79.62"/>
    <n v="238.86"/>
  </r>
  <r>
    <s v="ORD0530"/>
    <x v="93"/>
    <x v="58"/>
    <x v="19"/>
    <n v="2"/>
    <n v="36.64"/>
    <n v="73.28"/>
  </r>
  <r>
    <s v="ORD0482"/>
    <x v="94"/>
    <x v="4"/>
    <x v="2"/>
    <n v="2"/>
    <n v="94.01"/>
    <n v="188.02"/>
  </r>
  <r>
    <s v="ORD0819"/>
    <x v="95"/>
    <x v="59"/>
    <x v="8"/>
    <n v="4"/>
    <n v="44.65"/>
    <n v="178.6"/>
  </r>
  <r>
    <s v="ORD0042"/>
    <x v="96"/>
    <x v="0"/>
    <x v="7"/>
    <n v="5"/>
    <n v="30.4"/>
    <n v="152"/>
  </r>
  <r>
    <s v="ORD0263"/>
    <x v="97"/>
    <x v="53"/>
    <x v="0"/>
    <n v="3"/>
    <n v="99.15"/>
    <n v="297.45"/>
  </r>
  <r>
    <s v="ORD0844"/>
    <x v="98"/>
    <x v="60"/>
    <x v="2"/>
    <n v="5"/>
    <n v="94.01"/>
    <n v="470.05"/>
  </r>
  <r>
    <s v="ORD0984"/>
    <x v="99"/>
    <x v="32"/>
    <x v="5"/>
    <n v="5"/>
    <n v="63.83"/>
    <n v="319.14999999999998"/>
  </r>
  <r>
    <s v="ORD0494"/>
    <x v="100"/>
    <x v="44"/>
    <x v="3"/>
    <n v="1"/>
    <n v="94.76"/>
    <n v="94.76"/>
  </r>
  <r>
    <s v="ORD0027"/>
    <x v="101"/>
    <x v="46"/>
    <x v="16"/>
    <n v="1"/>
    <n v="25.57"/>
    <n v="25.57"/>
  </r>
  <r>
    <s v="ORD1000"/>
    <x v="102"/>
    <x v="2"/>
    <x v="17"/>
    <n v="1"/>
    <n v="50.01"/>
    <n v="50.01"/>
  </r>
  <r>
    <s v="ORD0668"/>
    <x v="103"/>
    <x v="9"/>
    <x v="2"/>
    <n v="5"/>
    <n v="94.01"/>
    <n v="470.05"/>
  </r>
  <r>
    <s v="ORD0466"/>
    <x v="104"/>
    <x v="38"/>
    <x v="15"/>
    <n v="4"/>
    <n v="97.03"/>
    <n v="388.12"/>
  </r>
  <r>
    <s v="ORD0913"/>
    <x v="105"/>
    <x v="61"/>
    <x v="10"/>
    <n v="4"/>
    <n v="42.4"/>
    <n v="169.6"/>
  </r>
  <r>
    <s v="ORD0996"/>
    <x v="106"/>
    <x v="26"/>
    <x v="10"/>
    <n v="5"/>
    <n v="42.4"/>
    <n v="212"/>
  </r>
  <r>
    <s v="ORD0071"/>
    <x v="107"/>
    <x v="23"/>
    <x v="6"/>
    <n v="2"/>
    <n v="72.930000000000007"/>
    <n v="145.86000000000001"/>
  </r>
  <r>
    <s v="ORD0394"/>
    <x v="108"/>
    <x v="50"/>
    <x v="13"/>
    <n v="5"/>
    <n v="79.62"/>
    <n v="398.1"/>
  </r>
  <r>
    <s v="ORD0246"/>
    <x v="109"/>
    <x v="41"/>
    <x v="7"/>
    <n v="2"/>
    <n v="30.4"/>
    <n v="60.8"/>
  </r>
  <r>
    <s v="ORD0173"/>
    <x v="110"/>
    <x v="4"/>
    <x v="12"/>
    <n v="1"/>
    <n v="78"/>
    <n v="78"/>
  </r>
  <r>
    <s v="ORD0665"/>
    <x v="111"/>
    <x v="49"/>
    <x v="12"/>
    <n v="4"/>
    <n v="78"/>
    <n v="312"/>
  </r>
  <r>
    <s v="ORD0761"/>
    <x v="112"/>
    <x v="2"/>
    <x v="9"/>
    <n v="2"/>
    <n v="77.12"/>
    <n v="154.24"/>
  </r>
  <r>
    <s v="ORD0462"/>
    <x v="113"/>
    <x v="62"/>
    <x v="10"/>
    <n v="4"/>
    <n v="42.4"/>
    <n v="169.6"/>
  </r>
  <r>
    <s v="ORD0467"/>
    <x v="114"/>
    <x v="9"/>
    <x v="1"/>
    <n v="5"/>
    <n v="85.6"/>
    <n v="428"/>
  </r>
  <r>
    <s v="ORD0608"/>
    <x v="115"/>
    <x v="36"/>
    <x v="9"/>
    <n v="2"/>
    <n v="77.12"/>
    <n v="154.24"/>
  </r>
  <r>
    <s v="ORD0551"/>
    <x v="116"/>
    <x v="47"/>
    <x v="7"/>
    <n v="1"/>
    <n v="30.4"/>
    <n v="30.4"/>
  </r>
  <r>
    <s v="ORD0545"/>
    <x v="117"/>
    <x v="63"/>
    <x v="13"/>
    <n v="5"/>
    <n v="79.62"/>
    <n v="398.1"/>
  </r>
  <r>
    <s v="ORD0272"/>
    <x v="118"/>
    <x v="56"/>
    <x v="8"/>
    <n v="1"/>
    <n v="44.65"/>
    <n v="44.65"/>
  </r>
  <r>
    <s v="ORD0675"/>
    <x v="119"/>
    <x v="64"/>
    <x v="9"/>
    <n v="3"/>
    <n v="77.12"/>
    <n v="231.36"/>
  </r>
  <r>
    <s v="ORD0137"/>
    <x v="120"/>
    <x v="65"/>
    <x v="1"/>
    <n v="4"/>
    <n v="85.6"/>
    <n v="342.4"/>
  </r>
  <r>
    <s v="ORD0991"/>
    <x v="121"/>
    <x v="50"/>
    <x v="4"/>
    <n v="4"/>
    <n v="20.65"/>
    <n v="82.6"/>
  </r>
  <r>
    <s v="ORD0727"/>
    <x v="122"/>
    <x v="66"/>
    <x v="13"/>
    <n v="5"/>
    <n v="79.62"/>
    <n v="398.1"/>
  </r>
  <r>
    <s v="ORD0717"/>
    <x v="123"/>
    <x v="25"/>
    <x v="9"/>
    <n v="5"/>
    <n v="77.12"/>
    <n v="385.6"/>
  </r>
  <r>
    <s v="ORD0572"/>
    <x v="124"/>
    <x v="22"/>
    <x v="0"/>
    <n v="4"/>
    <n v="99.15"/>
    <n v="396.6"/>
  </r>
  <r>
    <s v="ORD0344"/>
    <x v="125"/>
    <x v="21"/>
    <x v="1"/>
    <n v="2"/>
    <n v="85.6"/>
    <n v="171.2"/>
  </r>
  <r>
    <s v="ORD0550"/>
    <x v="126"/>
    <x v="13"/>
    <x v="17"/>
    <n v="1"/>
    <n v="50.01"/>
    <n v="50.01"/>
  </r>
  <r>
    <s v="ORD0602"/>
    <x v="127"/>
    <x v="11"/>
    <x v="3"/>
    <n v="3"/>
    <n v="94.76"/>
    <n v="284.27999999999997"/>
  </r>
  <r>
    <s v="ORD0872"/>
    <x v="128"/>
    <x v="67"/>
    <x v="11"/>
    <n v="5"/>
    <n v="65.63"/>
    <n v="328.15"/>
  </r>
  <r>
    <s v="ORD0738"/>
    <x v="129"/>
    <x v="34"/>
    <x v="3"/>
    <n v="5"/>
    <n v="94.76"/>
    <n v="473.8"/>
  </r>
  <r>
    <s v="ORD0981"/>
    <x v="130"/>
    <x v="49"/>
    <x v="14"/>
    <n v="5"/>
    <n v="83.84"/>
    <n v="419.2"/>
  </r>
  <r>
    <s v="ORD0356"/>
    <x v="131"/>
    <x v="36"/>
    <x v="13"/>
    <n v="2"/>
    <n v="79.62"/>
    <n v="159.24"/>
  </r>
  <r>
    <s v="ORD0388"/>
    <x v="132"/>
    <x v="4"/>
    <x v="4"/>
    <n v="5"/>
    <n v="20.65"/>
    <n v="103.25"/>
  </r>
  <r>
    <s v="ORD0330"/>
    <x v="133"/>
    <x v="24"/>
    <x v="0"/>
    <n v="2"/>
    <n v="99.15"/>
    <n v="198.3"/>
  </r>
  <r>
    <s v="ORD0855"/>
    <x v="134"/>
    <x v="13"/>
    <x v="14"/>
    <n v="1"/>
    <n v="83.84"/>
    <n v="83.84"/>
  </r>
  <r>
    <s v="ORD0363"/>
    <x v="135"/>
    <x v="6"/>
    <x v="19"/>
    <n v="4"/>
    <n v="36.64"/>
    <n v="146.56"/>
  </r>
  <r>
    <s v="ORD0010"/>
    <x v="136"/>
    <x v="21"/>
    <x v="11"/>
    <n v="1"/>
    <n v="65.63"/>
    <n v="65.63"/>
  </r>
  <r>
    <s v="ORD0186"/>
    <x v="137"/>
    <x v="56"/>
    <x v="7"/>
    <n v="3"/>
    <n v="30.4"/>
    <n v="91.199999999999903"/>
  </r>
  <r>
    <s v="ORD0868"/>
    <x v="138"/>
    <x v="46"/>
    <x v="7"/>
    <n v="3"/>
    <n v="30.4"/>
    <n v="91.199999999999903"/>
  </r>
  <r>
    <s v="ORD0032"/>
    <x v="139"/>
    <x v="49"/>
    <x v="13"/>
    <n v="3"/>
    <n v="79.62"/>
    <n v="238.86"/>
  </r>
  <r>
    <s v="ORD0373"/>
    <x v="140"/>
    <x v="63"/>
    <x v="1"/>
    <n v="5"/>
    <n v="85.6"/>
    <n v="428"/>
  </r>
  <r>
    <s v="ORD0212"/>
    <x v="141"/>
    <x v="68"/>
    <x v="9"/>
    <n v="1"/>
    <n v="77.12"/>
    <n v="77.12"/>
  </r>
  <r>
    <s v="ORD0577"/>
    <x v="142"/>
    <x v="25"/>
    <x v="2"/>
    <n v="5"/>
    <n v="94.01"/>
    <n v="470.05"/>
  </r>
  <r>
    <s v="ORD0720"/>
    <x v="143"/>
    <x v="37"/>
    <x v="8"/>
    <n v="2"/>
    <n v="44.65"/>
    <n v="89.3"/>
  </r>
  <r>
    <s v="ORD0360"/>
    <x v="144"/>
    <x v="27"/>
    <x v="5"/>
    <n v="4"/>
    <n v="63.83"/>
    <n v="255.32"/>
  </r>
  <r>
    <s v="ORD0382"/>
    <x v="145"/>
    <x v="69"/>
    <x v="5"/>
    <n v="5"/>
    <n v="63.83"/>
    <n v="319.14999999999998"/>
  </r>
  <r>
    <s v="ORD0708"/>
    <x v="146"/>
    <x v="36"/>
    <x v="10"/>
    <n v="2"/>
    <n v="42.4"/>
    <n v="84.8"/>
  </r>
  <r>
    <s v="ORD0707"/>
    <x v="147"/>
    <x v="54"/>
    <x v="16"/>
    <n v="4"/>
    <n v="25.57"/>
    <n v="102.28"/>
  </r>
  <r>
    <s v="ORD0322"/>
    <x v="148"/>
    <x v="70"/>
    <x v="13"/>
    <n v="4"/>
    <n v="79.62"/>
    <n v="318.48"/>
  </r>
  <r>
    <s v="ORD0571"/>
    <x v="149"/>
    <x v="69"/>
    <x v="1"/>
    <n v="1"/>
    <n v="85.6"/>
    <n v="85.6"/>
  </r>
  <r>
    <s v="ORD0700"/>
    <x v="150"/>
    <x v="44"/>
    <x v="17"/>
    <n v="2"/>
    <n v="50.01"/>
    <n v="100.02"/>
  </r>
  <r>
    <s v="ORD0677"/>
    <x v="151"/>
    <x v="71"/>
    <x v="9"/>
    <n v="1"/>
    <n v="77.12"/>
    <n v="77.12"/>
  </r>
  <r>
    <s v="ORD0661"/>
    <x v="152"/>
    <x v="16"/>
    <x v="9"/>
    <n v="1"/>
    <n v="77.12"/>
    <n v="77.12"/>
  </r>
  <r>
    <s v="ORD0537"/>
    <x v="153"/>
    <x v="72"/>
    <x v="10"/>
    <n v="3"/>
    <n v="42.4"/>
    <n v="127.19999999999899"/>
  </r>
  <r>
    <s v="ORD0596"/>
    <x v="154"/>
    <x v="57"/>
    <x v="6"/>
    <n v="4"/>
    <n v="72.930000000000007"/>
    <n v="291.72000000000003"/>
  </r>
  <r>
    <s v="ORD0300"/>
    <x v="155"/>
    <x v="50"/>
    <x v="9"/>
    <n v="4"/>
    <n v="77.12"/>
    <n v="308.48"/>
  </r>
  <r>
    <s v="ORD0880"/>
    <x v="156"/>
    <x v="28"/>
    <x v="0"/>
    <n v="3"/>
    <n v="99.15"/>
    <n v="297.45"/>
  </r>
  <r>
    <s v="ORD0622"/>
    <x v="157"/>
    <x v="70"/>
    <x v="10"/>
    <n v="4"/>
    <n v="42.4"/>
    <n v="169.6"/>
  </r>
  <r>
    <s v="ORD0152"/>
    <x v="158"/>
    <x v="73"/>
    <x v="17"/>
    <n v="4"/>
    <n v="50.01"/>
    <n v="200.04"/>
  </r>
  <r>
    <s v="ORD0808"/>
    <x v="159"/>
    <x v="74"/>
    <x v="4"/>
    <n v="1"/>
    <n v="20.65"/>
    <n v="20.65"/>
  </r>
  <r>
    <s v="ORD0969"/>
    <x v="160"/>
    <x v="53"/>
    <x v="17"/>
    <n v="1"/>
    <n v="50.01"/>
    <n v="50.01"/>
  </r>
  <r>
    <s v="ORD0905"/>
    <x v="161"/>
    <x v="75"/>
    <x v="9"/>
    <n v="4"/>
    <n v="77.12"/>
    <n v="308.48"/>
  </r>
  <r>
    <s v="ORD0659"/>
    <x v="162"/>
    <x v="1"/>
    <x v="4"/>
    <n v="5"/>
    <n v="20.65"/>
    <n v="103.25"/>
  </r>
  <r>
    <s v="ORD0454"/>
    <x v="163"/>
    <x v="27"/>
    <x v="5"/>
    <n v="2"/>
    <n v="63.83"/>
    <n v="127.66"/>
  </r>
  <r>
    <s v="ORD0365"/>
    <x v="164"/>
    <x v="76"/>
    <x v="15"/>
    <n v="4"/>
    <n v="97.03"/>
    <n v="388.12"/>
  </r>
  <r>
    <s v="ORD0207"/>
    <x v="165"/>
    <x v="19"/>
    <x v="3"/>
    <n v="3"/>
    <n v="94.76"/>
    <n v="284.27999999999997"/>
  </r>
  <r>
    <s v="ORD0940"/>
    <x v="166"/>
    <x v="17"/>
    <x v="3"/>
    <n v="5"/>
    <n v="94.76"/>
    <n v="473.8"/>
  </r>
  <r>
    <s v="ORD0489"/>
    <x v="167"/>
    <x v="77"/>
    <x v="17"/>
    <n v="1"/>
    <n v="50.01"/>
    <n v="50.01"/>
  </r>
  <r>
    <s v="ORD0109"/>
    <x v="168"/>
    <x v="19"/>
    <x v="4"/>
    <n v="5"/>
    <n v="20.65"/>
    <n v="103.25"/>
  </r>
  <r>
    <s v="ORD0371"/>
    <x v="169"/>
    <x v="52"/>
    <x v="7"/>
    <n v="4"/>
    <n v="30.4"/>
    <n v="121.6"/>
  </r>
  <r>
    <s v="ORD0812"/>
    <x v="170"/>
    <x v="7"/>
    <x v="13"/>
    <n v="2"/>
    <n v="79.62"/>
    <n v="159.24"/>
  </r>
  <r>
    <s v="ORD0624"/>
    <x v="171"/>
    <x v="58"/>
    <x v="3"/>
    <n v="1"/>
    <n v="94.76"/>
    <n v="94.76"/>
  </r>
  <r>
    <s v="ORD0343"/>
    <x v="172"/>
    <x v="34"/>
    <x v="6"/>
    <n v="4"/>
    <n v="72.930000000000007"/>
    <n v="291.72000000000003"/>
  </r>
  <r>
    <s v="ORD0374"/>
    <x v="173"/>
    <x v="20"/>
    <x v="18"/>
    <n v="4"/>
    <n v="55.08"/>
    <n v="220.32"/>
  </r>
  <r>
    <s v="ORD0022"/>
    <x v="174"/>
    <x v="22"/>
    <x v="18"/>
    <n v="5"/>
    <n v="55.08"/>
    <n v="275.39999999999998"/>
  </r>
  <r>
    <s v="ORD0590"/>
    <x v="175"/>
    <x v="38"/>
    <x v="9"/>
    <n v="1"/>
    <n v="77.12"/>
    <n v="77.12"/>
  </r>
  <r>
    <s v="ORD0448"/>
    <x v="176"/>
    <x v="33"/>
    <x v="19"/>
    <n v="3"/>
    <n v="36.64"/>
    <n v="109.92"/>
  </r>
  <r>
    <s v="ORD0502"/>
    <x v="177"/>
    <x v="35"/>
    <x v="11"/>
    <n v="5"/>
    <n v="65.63"/>
    <n v="328.15"/>
  </r>
  <r>
    <s v="ORD0496"/>
    <x v="178"/>
    <x v="12"/>
    <x v="19"/>
    <n v="1"/>
    <n v="36.64"/>
    <n v="36.64"/>
  </r>
  <r>
    <s v="ORD0518"/>
    <x v="179"/>
    <x v="59"/>
    <x v="13"/>
    <n v="5"/>
    <n v="79.62"/>
    <n v="398.1"/>
  </r>
  <r>
    <s v="ORD0611"/>
    <x v="180"/>
    <x v="78"/>
    <x v="7"/>
    <n v="1"/>
    <n v="30.4"/>
    <n v="30.4"/>
  </r>
  <r>
    <s v="ORD0351"/>
    <x v="181"/>
    <x v="10"/>
    <x v="14"/>
    <n v="3"/>
    <n v="83.84"/>
    <n v="251.52"/>
  </r>
  <r>
    <s v="ORD0437"/>
    <x v="182"/>
    <x v="54"/>
    <x v="14"/>
    <n v="2"/>
    <n v="83.84"/>
    <n v="167.68"/>
  </r>
  <r>
    <s v="ORD0728"/>
    <x v="183"/>
    <x v="47"/>
    <x v="16"/>
    <n v="4"/>
    <n v="25.57"/>
    <n v="102.28"/>
  </r>
  <r>
    <s v="ORD0117"/>
    <x v="184"/>
    <x v="47"/>
    <x v="8"/>
    <n v="5"/>
    <n v="44.65"/>
    <n v="223.25"/>
  </r>
  <r>
    <s v="ORD0391"/>
    <x v="185"/>
    <x v="39"/>
    <x v="0"/>
    <n v="1"/>
    <n v="99.15"/>
    <n v="99.15"/>
  </r>
  <r>
    <s v="ORD0716"/>
    <x v="186"/>
    <x v="60"/>
    <x v="19"/>
    <n v="5"/>
    <n v="36.64"/>
    <n v="183.2"/>
  </r>
  <r>
    <s v="ORD0884"/>
    <x v="187"/>
    <x v="14"/>
    <x v="3"/>
    <n v="1"/>
    <n v="94.76"/>
    <n v="94.76"/>
  </r>
  <r>
    <s v="ORD0541"/>
    <x v="188"/>
    <x v="21"/>
    <x v="18"/>
    <n v="1"/>
    <n v="55.08"/>
    <n v="55.08"/>
  </r>
  <r>
    <s v="ORD0954"/>
    <x v="189"/>
    <x v="64"/>
    <x v="4"/>
    <n v="4"/>
    <n v="20.65"/>
    <n v="82.6"/>
  </r>
  <r>
    <s v="ORD0607"/>
    <x v="190"/>
    <x v="79"/>
    <x v="10"/>
    <n v="1"/>
    <n v="42.4"/>
    <n v="42.4"/>
  </r>
  <r>
    <s v="ORD0972"/>
    <x v="191"/>
    <x v="17"/>
    <x v="16"/>
    <n v="4"/>
    <n v="25.57"/>
    <n v="102.28"/>
  </r>
  <r>
    <s v="ORD0239"/>
    <x v="192"/>
    <x v="49"/>
    <x v="14"/>
    <n v="5"/>
    <n v="83.84"/>
    <n v="419.2"/>
  </r>
  <r>
    <s v="ORD0368"/>
    <x v="193"/>
    <x v="80"/>
    <x v="8"/>
    <n v="5"/>
    <n v="44.65"/>
    <n v="223.25"/>
  </r>
  <r>
    <s v="ORD0651"/>
    <x v="194"/>
    <x v="78"/>
    <x v="16"/>
    <n v="2"/>
    <n v="25.57"/>
    <n v="51.14"/>
  </r>
  <r>
    <s v="ORD0561"/>
    <x v="195"/>
    <x v="59"/>
    <x v="2"/>
    <n v="5"/>
    <n v="94.01"/>
    <n v="470.05"/>
  </r>
  <r>
    <s v="ORD0277"/>
    <x v="196"/>
    <x v="57"/>
    <x v="6"/>
    <n v="5"/>
    <n v="72.930000000000007"/>
    <n v="364.65"/>
  </r>
  <r>
    <s v="ORD0722"/>
    <x v="197"/>
    <x v="26"/>
    <x v="6"/>
    <n v="1"/>
    <n v="72.930000000000007"/>
    <n v="72.930000000000007"/>
  </r>
  <r>
    <s v="ORD0036"/>
    <x v="198"/>
    <x v="75"/>
    <x v="16"/>
    <n v="4"/>
    <n v="25.57"/>
    <n v="102.28"/>
  </r>
  <r>
    <s v="ORD0194"/>
    <x v="199"/>
    <x v="76"/>
    <x v="16"/>
    <n v="2"/>
    <n v="25.57"/>
    <n v="51.14"/>
  </r>
  <r>
    <s v="ORD0854"/>
    <x v="200"/>
    <x v="81"/>
    <x v="6"/>
    <n v="4"/>
    <n v="72.930000000000007"/>
    <n v="291.72000000000003"/>
  </r>
  <r>
    <s v="ORD0904"/>
    <x v="201"/>
    <x v="66"/>
    <x v="5"/>
    <n v="2"/>
    <n v="63.83"/>
    <n v="127.66"/>
  </r>
  <r>
    <s v="ORD0729"/>
    <x v="202"/>
    <x v="50"/>
    <x v="19"/>
    <n v="3"/>
    <n v="36.64"/>
    <n v="109.92"/>
  </r>
  <r>
    <s v="ORD0528"/>
    <x v="203"/>
    <x v="29"/>
    <x v="6"/>
    <n v="4"/>
    <n v="72.930000000000007"/>
    <n v="291.72000000000003"/>
  </r>
  <r>
    <s v="ORD0242"/>
    <x v="204"/>
    <x v="76"/>
    <x v="8"/>
    <n v="4"/>
    <n v="44.65"/>
    <n v="178.6"/>
  </r>
  <r>
    <s v="ORD0921"/>
    <x v="205"/>
    <x v="14"/>
    <x v="13"/>
    <n v="1"/>
    <n v="79.62"/>
    <n v="79.62"/>
  </r>
  <r>
    <s v="ORD0828"/>
    <x v="206"/>
    <x v="82"/>
    <x v="13"/>
    <n v="3"/>
    <n v="79.62"/>
    <n v="238.86"/>
  </r>
  <r>
    <s v="ORD0680"/>
    <x v="207"/>
    <x v="62"/>
    <x v="3"/>
    <n v="5"/>
    <n v="94.76"/>
    <n v="473.8"/>
  </r>
  <r>
    <s v="ORD0198"/>
    <x v="208"/>
    <x v="60"/>
    <x v="17"/>
    <n v="5"/>
    <n v="50.01"/>
    <n v="250.04999999999899"/>
  </r>
  <r>
    <s v="ORD0064"/>
    <x v="209"/>
    <x v="43"/>
    <x v="5"/>
    <n v="5"/>
    <n v="63.83"/>
    <n v="319.14999999999998"/>
  </r>
  <r>
    <s v="ORD0025"/>
    <x v="210"/>
    <x v="14"/>
    <x v="8"/>
    <n v="3"/>
    <n v="44.65"/>
    <n v="133.94999999999999"/>
  </r>
  <r>
    <s v="ORD0285"/>
    <x v="211"/>
    <x v="16"/>
    <x v="12"/>
    <n v="5"/>
    <n v="78"/>
    <n v="390"/>
  </r>
  <r>
    <s v="ORD0320"/>
    <x v="212"/>
    <x v="79"/>
    <x v="12"/>
    <n v="4"/>
    <n v="78"/>
    <n v="312"/>
  </r>
  <r>
    <s v="ORD0195"/>
    <x v="213"/>
    <x v="37"/>
    <x v="8"/>
    <n v="3"/>
    <n v="44.65"/>
    <n v="133.94999999999999"/>
  </r>
  <r>
    <s v="ORD0989"/>
    <x v="214"/>
    <x v="42"/>
    <x v="5"/>
    <n v="4"/>
    <n v="63.83"/>
    <n v="255.32"/>
  </r>
  <r>
    <s v="ORD0138"/>
    <x v="215"/>
    <x v="83"/>
    <x v="18"/>
    <n v="1"/>
    <n v="55.08"/>
    <n v="55.08"/>
  </r>
  <r>
    <s v="ORD0886"/>
    <x v="216"/>
    <x v="84"/>
    <x v="8"/>
    <n v="1"/>
    <n v="44.65"/>
    <n v="44.65"/>
  </r>
  <r>
    <s v="ORD0834"/>
    <x v="217"/>
    <x v="63"/>
    <x v="5"/>
    <n v="5"/>
    <n v="63.83"/>
    <n v="319.14999999999998"/>
  </r>
  <r>
    <s v="ORD0094"/>
    <x v="218"/>
    <x v="71"/>
    <x v="6"/>
    <n v="1"/>
    <n v="72.930000000000007"/>
    <n v="72.930000000000007"/>
  </r>
  <r>
    <s v="ORD0745"/>
    <x v="219"/>
    <x v="79"/>
    <x v="7"/>
    <n v="4"/>
    <n v="30.4"/>
    <n v="121.6"/>
  </r>
  <r>
    <s v="ORD0385"/>
    <x v="220"/>
    <x v="65"/>
    <x v="0"/>
    <n v="3"/>
    <n v="99.15"/>
    <n v="297.45"/>
  </r>
  <r>
    <s v="ORD0059"/>
    <x v="221"/>
    <x v="49"/>
    <x v="8"/>
    <n v="3"/>
    <n v="44.65"/>
    <n v="133.94999999999999"/>
  </r>
  <r>
    <s v="ORD0517"/>
    <x v="222"/>
    <x v="44"/>
    <x v="10"/>
    <n v="5"/>
    <n v="42.4"/>
    <n v="212"/>
  </r>
  <r>
    <s v="ORD0441"/>
    <x v="223"/>
    <x v="84"/>
    <x v="4"/>
    <n v="3"/>
    <n v="20.65"/>
    <n v="61.949999999999903"/>
  </r>
  <r>
    <s v="ORD0786"/>
    <x v="224"/>
    <x v="71"/>
    <x v="7"/>
    <n v="5"/>
    <n v="30.4"/>
    <n v="152"/>
  </r>
  <r>
    <s v="ORD0636"/>
    <x v="225"/>
    <x v="0"/>
    <x v="5"/>
    <n v="5"/>
    <n v="63.83"/>
    <n v="319.14999999999998"/>
  </r>
  <r>
    <s v="ORD0666"/>
    <x v="226"/>
    <x v="69"/>
    <x v="1"/>
    <n v="4"/>
    <n v="85.6"/>
    <n v="342.4"/>
  </r>
  <r>
    <s v="ORD0289"/>
    <x v="227"/>
    <x v="57"/>
    <x v="4"/>
    <n v="3"/>
    <n v="20.65"/>
    <n v="61.949999999999903"/>
  </r>
  <r>
    <s v="ORD0317"/>
    <x v="228"/>
    <x v="53"/>
    <x v="2"/>
    <n v="3"/>
    <n v="94.01"/>
    <n v="282.02999999999997"/>
  </r>
  <r>
    <s v="ORD0642"/>
    <x v="229"/>
    <x v="85"/>
    <x v="14"/>
    <n v="4"/>
    <n v="83.84"/>
    <n v="335.36"/>
  </r>
  <r>
    <s v="ORD0858"/>
    <x v="230"/>
    <x v="80"/>
    <x v="12"/>
    <n v="4"/>
    <n v="78"/>
    <n v="312"/>
  </r>
  <r>
    <s v="ORD0237"/>
    <x v="231"/>
    <x v="18"/>
    <x v="16"/>
    <n v="4"/>
    <n v="25.57"/>
    <n v="102.28"/>
  </r>
  <r>
    <s v="ORD0763"/>
    <x v="232"/>
    <x v="86"/>
    <x v="15"/>
    <n v="2"/>
    <n v="97.03"/>
    <n v="194.06"/>
  </r>
  <r>
    <s v="ORD0770"/>
    <x v="233"/>
    <x v="12"/>
    <x v="9"/>
    <n v="5"/>
    <n v="77.12"/>
    <n v="385.6"/>
  </r>
  <r>
    <s v="ORD0384"/>
    <x v="234"/>
    <x v="11"/>
    <x v="1"/>
    <n v="3"/>
    <n v="85.6"/>
    <n v="256.79999999999899"/>
  </r>
  <r>
    <s v="ORD0026"/>
    <x v="235"/>
    <x v="2"/>
    <x v="1"/>
    <n v="3"/>
    <n v="85.6"/>
    <n v="256.79999999999899"/>
  </r>
  <r>
    <s v="ORD0543"/>
    <x v="236"/>
    <x v="9"/>
    <x v="17"/>
    <n v="5"/>
    <n v="50.01"/>
    <n v="250.04999999999899"/>
  </r>
  <r>
    <s v="ORD0125"/>
    <x v="237"/>
    <x v="24"/>
    <x v="9"/>
    <n v="5"/>
    <n v="77.12"/>
    <n v="385.6"/>
  </r>
  <r>
    <s v="ORD0381"/>
    <x v="238"/>
    <x v="20"/>
    <x v="6"/>
    <n v="5"/>
    <n v="72.930000000000007"/>
    <n v="364.65"/>
  </r>
  <r>
    <s v="ORD0283"/>
    <x v="239"/>
    <x v="56"/>
    <x v="8"/>
    <n v="1"/>
    <n v="44.65"/>
    <n v="44.65"/>
  </r>
  <r>
    <s v="ORD0821"/>
    <x v="240"/>
    <x v="34"/>
    <x v="14"/>
    <n v="2"/>
    <n v="83.84"/>
    <n v="167.68"/>
  </r>
  <r>
    <s v="ORD0934"/>
    <x v="241"/>
    <x v="84"/>
    <x v="19"/>
    <n v="2"/>
    <n v="36.64"/>
    <n v="73.28"/>
  </r>
  <r>
    <s v="ORD0806"/>
    <x v="242"/>
    <x v="87"/>
    <x v="11"/>
    <n v="3"/>
    <n v="65.63"/>
    <n v="196.89"/>
  </r>
  <r>
    <s v="ORD0949"/>
    <x v="243"/>
    <x v="23"/>
    <x v="11"/>
    <n v="1"/>
    <n v="65.63"/>
    <n v="65.63"/>
  </r>
  <r>
    <s v="ORD0148"/>
    <x v="244"/>
    <x v="88"/>
    <x v="17"/>
    <n v="3"/>
    <n v="50.01"/>
    <n v="150.03"/>
  </r>
  <r>
    <s v="ORD0591"/>
    <x v="245"/>
    <x v="11"/>
    <x v="12"/>
    <n v="3"/>
    <n v="78"/>
    <n v="234"/>
  </r>
  <r>
    <s v="ORD0731"/>
    <x v="246"/>
    <x v="64"/>
    <x v="5"/>
    <n v="3"/>
    <n v="63.83"/>
    <n v="191.49"/>
  </r>
  <r>
    <s v="ORD0142"/>
    <x v="247"/>
    <x v="65"/>
    <x v="0"/>
    <n v="5"/>
    <n v="99.15"/>
    <n v="495.75"/>
  </r>
  <r>
    <s v="ORD0455"/>
    <x v="248"/>
    <x v="89"/>
    <x v="14"/>
    <n v="1"/>
    <n v="83.84"/>
    <n v="83.84"/>
  </r>
  <r>
    <s v="ORD0218"/>
    <x v="249"/>
    <x v="90"/>
    <x v="1"/>
    <n v="5"/>
    <n v="85.6"/>
    <n v="428"/>
  </r>
  <r>
    <s v="ORD0274"/>
    <x v="250"/>
    <x v="54"/>
    <x v="18"/>
    <n v="3"/>
    <n v="55.08"/>
    <n v="165.24"/>
  </r>
  <r>
    <s v="ORD0896"/>
    <x v="251"/>
    <x v="81"/>
    <x v="8"/>
    <n v="1"/>
    <n v="44.65"/>
    <n v="44.65"/>
  </r>
  <r>
    <s v="ORD0965"/>
    <x v="252"/>
    <x v="90"/>
    <x v="19"/>
    <n v="2"/>
    <n v="36.64"/>
    <n v="73.28"/>
  </r>
  <r>
    <s v="ORD0689"/>
    <x v="253"/>
    <x v="63"/>
    <x v="14"/>
    <n v="2"/>
    <n v="83.84"/>
    <n v="167.68"/>
  </r>
  <r>
    <s v="ORD0177"/>
    <x v="254"/>
    <x v="0"/>
    <x v="11"/>
    <n v="3"/>
    <n v="65.63"/>
    <n v="196.89"/>
  </r>
  <r>
    <s v="ORD0604"/>
    <x v="255"/>
    <x v="67"/>
    <x v="18"/>
    <n v="4"/>
    <n v="55.08"/>
    <n v="220.32"/>
  </r>
  <r>
    <s v="ORD0104"/>
    <x v="256"/>
    <x v="45"/>
    <x v="10"/>
    <n v="3"/>
    <n v="42.4"/>
    <n v="127.19999999999899"/>
  </r>
  <r>
    <s v="ORD0511"/>
    <x v="257"/>
    <x v="23"/>
    <x v="14"/>
    <n v="2"/>
    <n v="83.84"/>
    <n v="167.68"/>
  </r>
  <r>
    <s v="ORD0779"/>
    <x v="258"/>
    <x v="14"/>
    <x v="6"/>
    <n v="4"/>
    <n v="72.930000000000007"/>
    <n v="291.72000000000003"/>
  </r>
  <r>
    <s v="ORD0178"/>
    <x v="259"/>
    <x v="13"/>
    <x v="9"/>
    <n v="3"/>
    <n v="77.12"/>
    <n v="231.36"/>
  </r>
  <r>
    <s v="ORD0124"/>
    <x v="260"/>
    <x v="2"/>
    <x v="9"/>
    <n v="1"/>
    <n v="77.12"/>
    <n v="77.12"/>
  </r>
  <r>
    <s v="ORD0053"/>
    <x v="261"/>
    <x v="40"/>
    <x v="2"/>
    <n v="4"/>
    <n v="94.01"/>
    <n v="376.04"/>
  </r>
  <r>
    <s v="ORD0696"/>
    <x v="262"/>
    <x v="91"/>
    <x v="10"/>
    <n v="5"/>
    <n v="42.4"/>
    <n v="212"/>
  </r>
  <r>
    <s v="ORD0565"/>
    <x v="263"/>
    <x v="31"/>
    <x v="7"/>
    <n v="2"/>
    <n v="30.4"/>
    <n v="60.8"/>
  </r>
  <r>
    <s v="ORD0414"/>
    <x v="264"/>
    <x v="74"/>
    <x v="2"/>
    <n v="2"/>
    <n v="94.01"/>
    <n v="188.02"/>
  </r>
  <r>
    <s v="ORD0133"/>
    <x v="265"/>
    <x v="59"/>
    <x v="18"/>
    <n v="2"/>
    <n v="55.08"/>
    <n v="110.16"/>
  </r>
  <r>
    <s v="ORD0264"/>
    <x v="266"/>
    <x v="13"/>
    <x v="1"/>
    <n v="4"/>
    <n v="85.6"/>
    <n v="342.4"/>
  </r>
  <r>
    <s v="ORD0757"/>
    <x v="267"/>
    <x v="35"/>
    <x v="0"/>
    <n v="1"/>
    <n v="99.15"/>
    <n v="99.15"/>
  </r>
  <r>
    <s v="ORD0558"/>
    <x v="268"/>
    <x v="44"/>
    <x v="8"/>
    <n v="2"/>
    <n v="44.65"/>
    <n v="89.3"/>
  </r>
  <r>
    <s v="ORD0903"/>
    <x v="269"/>
    <x v="6"/>
    <x v="16"/>
    <n v="3"/>
    <n v="25.57"/>
    <n v="76.709999999999994"/>
  </r>
  <r>
    <s v="ORD0997"/>
    <x v="270"/>
    <x v="4"/>
    <x v="9"/>
    <n v="2"/>
    <n v="77.12"/>
    <n v="154.24"/>
  </r>
  <r>
    <s v="ORD0542"/>
    <x v="271"/>
    <x v="29"/>
    <x v="14"/>
    <n v="1"/>
    <n v="83.84"/>
    <n v="83.84"/>
  </r>
  <r>
    <s v="ORD0430"/>
    <x v="272"/>
    <x v="92"/>
    <x v="14"/>
    <n v="5"/>
    <n v="83.84"/>
    <n v="419.2"/>
  </r>
  <r>
    <s v="ORD0939"/>
    <x v="273"/>
    <x v="6"/>
    <x v="9"/>
    <n v="2"/>
    <n v="77.12"/>
    <n v="154.24"/>
  </r>
  <r>
    <s v="ORD0352"/>
    <x v="274"/>
    <x v="8"/>
    <x v="13"/>
    <n v="5"/>
    <n v="79.62"/>
    <n v="398.1"/>
  </r>
  <r>
    <s v="ORD0083"/>
    <x v="275"/>
    <x v="92"/>
    <x v="5"/>
    <n v="3"/>
    <n v="63.83"/>
    <n v="191.49"/>
  </r>
  <r>
    <s v="ORD0970"/>
    <x v="276"/>
    <x v="39"/>
    <x v="1"/>
    <n v="1"/>
    <n v="85.6"/>
    <n v="85.6"/>
  </r>
  <r>
    <s v="ORD0046"/>
    <x v="277"/>
    <x v="2"/>
    <x v="6"/>
    <n v="5"/>
    <n v="72.930000000000007"/>
    <n v="364.65"/>
  </r>
  <r>
    <s v="ORD0435"/>
    <x v="278"/>
    <x v="18"/>
    <x v="17"/>
    <n v="4"/>
    <n v="50.01"/>
    <n v="200.04"/>
  </r>
  <r>
    <s v="ORD0724"/>
    <x v="279"/>
    <x v="40"/>
    <x v="18"/>
    <n v="3"/>
    <n v="55.08"/>
    <n v="165.24"/>
  </r>
  <r>
    <s v="ORD0017"/>
    <x v="280"/>
    <x v="67"/>
    <x v="4"/>
    <n v="2"/>
    <n v="20.65"/>
    <n v="41.3"/>
  </r>
  <r>
    <s v="ORD0144"/>
    <x v="281"/>
    <x v="70"/>
    <x v="3"/>
    <n v="3"/>
    <n v="94.76"/>
    <n v="284.27999999999997"/>
  </r>
  <r>
    <s v="ORD0783"/>
    <x v="282"/>
    <x v="93"/>
    <x v="14"/>
    <n v="2"/>
    <n v="83.84"/>
    <n v="167.68"/>
  </r>
  <r>
    <s v="ORD0633"/>
    <x v="283"/>
    <x v="9"/>
    <x v="18"/>
    <n v="5"/>
    <n v="55.08"/>
    <n v="275.39999999999998"/>
  </r>
  <r>
    <s v="ORD0534"/>
    <x v="284"/>
    <x v="17"/>
    <x v="2"/>
    <n v="4"/>
    <n v="94.01"/>
    <n v="376.04"/>
  </r>
  <r>
    <s v="ORD0431"/>
    <x v="285"/>
    <x v="7"/>
    <x v="3"/>
    <n v="3"/>
    <n v="94.76"/>
    <n v="284.27999999999997"/>
  </r>
  <r>
    <s v="ORD0250"/>
    <x v="286"/>
    <x v="78"/>
    <x v="11"/>
    <n v="5"/>
    <n v="65.63"/>
    <n v="328.15"/>
  </r>
  <r>
    <s v="ORD0597"/>
    <x v="287"/>
    <x v="19"/>
    <x v="6"/>
    <n v="4"/>
    <n v="72.930000000000007"/>
    <n v="291.72000000000003"/>
  </r>
  <r>
    <s v="ORD0862"/>
    <x v="288"/>
    <x v="94"/>
    <x v="0"/>
    <n v="2"/>
    <n v="99.15"/>
    <n v="198.3"/>
  </r>
  <r>
    <s v="ORD0076"/>
    <x v="289"/>
    <x v="73"/>
    <x v="7"/>
    <n v="2"/>
    <n v="30.4"/>
    <n v="60.8"/>
  </r>
  <r>
    <s v="ORD0284"/>
    <x v="290"/>
    <x v="16"/>
    <x v="4"/>
    <n v="4"/>
    <n v="20.65"/>
    <n v="82.6"/>
  </r>
  <r>
    <s v="ORD0355"/>
    <x v="291"/>
    <x v="70"/>
    <x v="10"/>
    <n v="5"/>
    <n v="42.4"/>
    <n v="212"/>
  </r>
  <r>
    <s v="ORD0075"/>
    <x v="292"/>
    <x v="13"/>
    <x v="6"/>
    <n v="3"/>
    <n v="72.930000000000007"/>
    <n v="218.79"/>
  </r>
  <r>
    <s v="ORD0725"/>
    <x v="293"/>
    <x v="21"/>
    <x v="11"/>
    <n v="5"/>
    <n v="65.63"/>
    <n v="328.15"/>
  </r>
  <r>
    <s v="ORD0120"/>
    <x v="294"/>
    <x v="22"/>
    <x v="0"/>
    <n v="4"/>
    <n v="99.15"/>
    <n v="396.6"/>
  </r>
  <r>
    <s v="ORD0894"/>
    <x v="295"/>
    <x v="14"/>
    <x v="18"/>
    <n v="3"/>
    <n v="55.08"/>
    <n v="165.24"/>
  </r>
  <r>
    <s v="ORD0061"/>
    <x v="296"/>
    <x v="3"/>
    <x v="17"/>
    <n v="3"/>
    <n v="50.01"/>
    <n v="150.03"/>
  </r>
  <r>
    <s v="ORD0698"/>
    <x v="297"/>
    <x v="41"/>
    <x v="3"/>
    <n v="1"/>
    <n v="94.76"/>
    <n v="94.76"/>
  </r>
  <r>
    <s v="ORD0167"/>
    <x v="298"/>
    <x v="48"/>
    <x v="12"/>
    <n v="2"/>
    <n v="78"/>
    <n v="156"/>
  </r>
  <r>
    <s v="ORD0045"/>
    <x v="299"/>
    <x v="62"/>
    <x v="6"/>
    <n v="5"/>
    <n v="72.930000000000007"/>
    <n v="364.65"/>
  </r>
  <r>
    <s v="ORD0357"/>
    <x v="300"/>
    <x v="7"/>
    <x v="7"/>
    <n v="5"/>
    <n v="30.4"/>
    <n v="152"/>
  </r>
  <r>
    <s v="ORD0612"/>
    <x v="301"/>
    <x v="76"/>
    <x v="19"/>
    <n v="4"/>
    <n v="36.64"/>
    <n v="146.56"/>
  </r>
  <r>
    <s v="ORD0323"/>
    <x v="302"/>
    <x v="75"/>
    <x v="8"/>
    <n v="3"/>
    <n v="44.65"/>
    <n v="133.94999999999999"/>
  </r>
  <r>
    <s v="ORD0690"/>
    <x v="303"/>
    <x v="72"/>
    <x v="8"/>
    <n v="3"/>
    <n v="44.65"/>
    <n v="133.94999999999999"/>
  </r>
  <r>
    <s v="ORD0568"/>
    <x v="304"/>
    <x v="60"/>
    <x v="15"/>
    <n v="2"/>
    <n v="97.03"/>
    <n v="194.06"/>
  </r>
  <r>
    <s v="ORD0221"/>
    <x v="305"/>
    <x v="92"/>
    <x v="2"/>
    <n v="1"/>
    <n v="94.01"/>
    <n v="94.01"/>
  </r>
  <r>
    <s v="ORD0245"/>
    <x v="306"/>
    <x v="62"/>
    <x v="10"/>
    <n v="4"/>
    <n v="42.4"/>
    <n v="169.6"/>
  </r>
  <r>
    <s v="ORD0080"/>
    <x v="307"/>
    <x v="5"/>
    <x v="9"/>
    <n v="4"/>
    <n v="77.12"/>
    <n v="308.48"/>
  </r>
  <r>
    <s v="ORD0979"/>
    <x v="308"/>
    <x v="37"/>
    <x v="13"/>
    <n v="1"/>
    <n v="79.62"/>
    <n v="79.62"/>
  </r>
  <r>
    <s v="ORD0157"/>
    <x v="309"/>
    <x v="37"/>
    <x v="17"/>
    <n v="2"/>
    <n v="50.01"/>
    <n v="100.02"/>
  </r>
  <r>
    <s v="ORD0170"/>
    <x v="310"/>
    <x v="69"/>
    <x v="4"/>
    <n v="4"/>
    <n v="20.65"/>
    <n v="82.6"/>
  </r>
  <r>
    <s v="ORD0332"/>
    <x v="311"/>
    <x v="83"/>
    <x v="14"/>
    <n v="4"/>
    <n v="83.84"/>
    <n v="335.36"/>
  </r>
  <r>
    <s v="ORD0043"/>
    <x v="312"/>
    <x v="1"/>
    <x v="10"/>
    <n v="3"/>
    <n v="42.4"/>
    <n v="127.19999999999899"/>
  </r>
  <r>
    <s v="ORD0967"/>
    <x v="313"/>
    <x v="66"/>
    <x v="16"/>
    <n v="3"/>
    <n v="25.57"/>
    <n v="76.709999999999994"/>
  </r>
  <r>
    <s v="ORD0169"/>
    <x v="314"/>
    <x v="77"/>
    <x v="10"/>
    <n v="3"/>
    <n v="42.4"/>
    <n v="127.19999999999899"/>
  </r>
  <r>
    <s v="ORD0936"/>
    <x v="315"/>
    <x v="1"/>
    <x v="18"/>
    <n v="3"/>
    <n v="55.08"/>
    <n v="165.24"/>
  </r>
  <r>
    <s v="ORD0336"/>
    <x v="316"/>
    <x v="90"/>
    <x v="13"/>
    <n v="5"/>
    <n v="79.62"/>
    <n v="398.1"/>
  </r>
  <r>
    <s v="ORD0773"/>
    <x v="317"/>
    <x v="23"/>
    <x v="9"/>
    <n v="4"/>
    <n v="77.12"/>
    <n v="308.48"/>
  </r>
  <r>
    <s v="ORD0085"/>
    <x v="318"/>
    <x v="55"/>
    <x v="16"/>
    <n v="1"/>
    <n v="25.57"/>
    <n v="25.57"/>
  </r>
  <r>
    <s v="ORD0020"/>
    <x v="319"/>
    <x v="90"/>
    <x v="0"/>
    <n v="1"/>
    <n v="99.15"/>
    <n v="99.15"/>
  </r>
  <r>
    <s v="ORD0581"/>
    <x v="320"/>
    <x v="28"/>
    <x v="14"/>
    <n v="2"/>
    <n v="83.84"/>
    <n v="167.68"/>
  </r>
  <r>
    <s v="ORD0150"/>
    <x v="321"/>
    <x v="38"/>
    <x v="4"/>
    <n v="4"/>
    <n v="20.65"/>
    <n v="82.6"/>
  </r>
  <r>
    <s v="ORD0603"/>
    <x v="322"/>
    <x v="23"/>
    <x v="7"/>
    <n v="1"/>
    <n v="30.4"/>
    <n v="30.4"/>
  </r>
  <r>
    <s v="ORD0256"/>
    <x v="323"/>
    <x v="78"/>
    <x v="7"/>
    <n v="5"/>
    <n v="30.4"/>
    <n v="152"/>
  </r>
  <r>
    <s v="ORD0515"/>
    <x v="324"/>
    <x v="53"/>
    <x v="6"/>
    <n v="3"/>
    <n v="72.930000000000007"/>
    <n v="218.79"/>
  </r>
  <r>
    <s v="ORD0715"/>
    <x v="325"/>
    <x v="72"/>
    <x v="6"/>
    <n v="2"/>
    <n v="72.930000000000007"/>
    <n v="145.86000000000001"/>
  </r>
  <r>
    <s v="ORD0359"/>
    <x v="326"/>
    <x v="60"/>
    <x v="10"/>
    <n v="2"/>
    <n v="42.4"/>
    <n v="84.8"/>
  </r>
  <r>
    <s v="ORD0090"/>
    <x v="327"/>
    <x v="20"/>
    <x v="0"/>
    <n v="5"/>
    <n v="99.15"/>
    <n v="495.75"/>
  </r>
  <r>
    <s v="ORD0041"/>
    <x v="328"/>
    <x v="2"/>
    <x v="13"/>
    <n v="1"/>
    <n v="79.62"/>
    <n v="79.62"/>
  </r>
  <r>
    <s v="ORD0488"/>
    <x v="329"/>
    <x v="21"/>
    <x v="14"/>
    <n v="3"/>
    <n v="83.84"/>
    <n v="251.52"/>
  </r>
  <r>
    <s v="ORD0988"/>
    <x v="330"/>
    <x v="86"/>
    <x v="17"/>
    <n v="3"/>
    <n v="50.01"/>
    <n v="150.03"/>
  </r>
  <r>
    <s v="ORD0216"/>
    <x v="331"/>
    <x v="70"/>
    <x v="16"/>
    <n v="5"/>
    <n v="25.57"/>
    <n v="127.85"/>
  </r>
  <r>
    <s v="ORD0197"/>
    <x v="332"/>
    <x v="32"/>
    <x v="16"/>
    <n v="1"/>
    <n v="25.57"/>
    <n v="25.57"/>
  </r>
  <r>
    <s v="ORD0240"/>
    <x v="333"/>
    <x v="83"/>
    <x v="18"/>
    <n v="3"/>
    <n v="55.08"/>
    <n v="165.24"/>
  </r>
  <r>
    <s v="ORD0307"/>
    <x v="334"/>
    <x v="63"/>
    <x v="15"/>
    <n v="4"/>
    <n v="97.03"/>
    <n v="388.12"/>
  </r>
  <r>
    <s v="ORD0513"/>
    <x v="335"/>
    <x v="90"/>
    <x v="16"/>
    <n v="3"/>
    <n v="25.57"/>
    <n v="76.709999999999994"/>
  </r>
  <r>
    <s v="ORD0475"/>
    <x v="336"/>
    <x v="44"/>
    <x v="12"/>
    <n v="5"/>
    <n v="78"/>
    <n v="390"/>
  </r>
  <r>
    <s v="ORD0890"/>
    <x v="337"/>
    <x v="50"/>
    <x v="12"/>
    <n v="5"/>
    <n v="78"/>
    <n v="390"/>
  </r>
  <r>
    <s v="ORD0408"/>
    <x v="338"/>
    <x v="67"/>
    <x v="14"/>
    <n v="5"/>
    <n v="83.84"/>
    <n v="419.2"/>
  </r>
  <r>
    <s v="ORD0929"/>
    <x v="339"/>
    <x v="93"/>
    <x v="2"/>
    <n v="3"/>
    <n v="94.01"/>
    <n v="282.02999999999997"/>
  </r>
  <r>
    <s v="ORD0524"/>
    <x v="340"/>
    <x v="89"/>
    <x v="15"/>
    <n v="2"/>
    <n v="97.03"/>
    <n v="194.06"/>
  </r>
  <r>
    <s v="ORD0569"/>
    <x v="341"/>
    <x v="73"/>
    <x v="12"/>
    <n v="2"/>
    <n v="78"/>
    <n v="156"/>
  </r>
  <r>
    <s v="ORD0327"/>
    <x v="342"/>
    <x v="12"/>
    <x v="19"/>
    <n v="1"/>
    <n v="36.64"/>
    <n v="36.64"/>
  </r>
  <r>
    <s v="ORD0977"/>
    <x v="343"/>
    <x v="41"/>
    <x v="10"/>
    <n v="1"/>
    <n v="42.4"/>
    <n v="42.4"/>
  </r>
  <r>
    <s v="ORD0231"/>
    <x v="344"/>
    <x v="24"/>
    <x v="12"/>
    <n v="4"/>
    <n v="78"/>
    <n v="312"/>
  </r>
  <r>
    <s v="ORD0932"/>
    <x v="345"/>
    <x v="61"/>
    <x v="18"/>
    <n v="3"/>
    <n v="55.08"/>
    <n v="165.24"/>
  </r>
  <r>
    <s v="ORD0031"/>
    <x v="346"/>
    <x v="33"/>
    <x v="6"/>
    <n v="2"/>
    <n v="72.930000000000007"/>
    <n v="145.86000000000001"/>
  </r>
  <r>
    <s v="ORD0790"/>
    <x v="347"/>
    <x v="76"/>
    <x v="15"/>
    <n v="3"/>
    <n v="97.03"/>
    <n v="291.08999999999997"/>
  </r>
  <r>
    <s v="ORD0713"/>
    <x v="348"/>
    <x v="0"/>
    <x v="13"/>
    <n v="3"/>
    <n v="79.62"/>
    <n v="238.86"/>
  </r>
  <r>
    <s v="ORD0560"/>
    <x v="349"/>
    <x v="37"/>
    <x v="18"/>
    <n v="4"/>
    <n v="55.08"/>
    <n v="220.32"/>
  </r>
  <r>
    <s v="ORD0228"/>
    <x v="350"/>
    <x v="12"/>
    <x v="9"/>
    <n v="3"/>
    <n v="77.12"/>
    <n v="231.36"/>
  </r>
  <r>
    <s v="ORD0102"/>
    <x v="351"/>
    <x v="95"/>
    <x v="4"/>
    <n v="1"/>
    <n v="20.65"/>
    <n v="20.65"/>
  </r>
  <r>
    <s v="ORD0318"/>
    <x v="352"/>
    <x v="96"/>
    <x v="11"/>
    <n v="5"/>
    <n v="65.63"/>
    <n v="328.15"/>
  </r>
  <r>
    <s v="ORD0575"/>
    <x v="353"/>
    <x v="37"/>
    <x v="15"/>
    <n v="1"/>
    <n v="97.03"/>
    <n v="97.03"/>
  </r>
  <r>
    <s v="ORD0433"/>
    <x v="354"/>
    <x v="84"/>
    <x v="5"/>
    <n v="5"/>
    <n v="63.83"/>
    <n v="319.14999999999998"/>
  </r>
  <r>
    <s v="ORD0187"/>
    <x v="355"/>
    <x v="32"/>
    <x v="14"/>
    <n v="4"/>
    <n v="83.84"/>
    <n v="335.36"/>
  </r>
  <r>
    <s v="ORD0521"/>
    <x v="356"/>
    <x v="41"/>
    <x v="11"/>
    <n v="5"/>
    <n v="65.63"/>
    <n v="328.15"/>
  </r>
  <r>
    <s v="ORD0265"/>
    <x v="357"/>
    <x v="91"/>
    <x v="15"/>
    <n v="3"/>
    <n v="97.03"/>
    <n v="291.08999999999997"/>
  </r>
  <r>
    <s v="ORD0778"/>
    <x v="358"/>
    <x v="61"/>
    <x v="3"/>
    <n v="4"/>
    <n v="94.76"/>
    <n v="379.04"/>
  </r>
  <r>
    <s v="ORD0287"/>
    <x v="359"/>
    <x v="24"/>
    <x v="8"/>
    <n v="2"/>
    <n v="44.65"/>
    <n v="89.3"/>
  </r>
  <r>
    <s v="ORD0432"/>
    <x v="360"/>
    <x v="19"/>
    <x v="11"/>
    <n v="4"/>
    <n v="65.63"/>
    <n v="262.52"/>
  </r>
  <r>
    <s v="ORD0171"/>
    <x v="361"/>
    <x v="2"/>
    <x v="15"/>
    <n v="2"/>
    <n v="97.03"/>
    <n v="194.06"/>
  </r>
  <r>
    <s v="ORD0295"/>
    <x v="362"/>
    <x v="15"/>
    <x v="10"/>
    <n v="4"/>
    <n v="42.4"/>
    <n v="169.6"/>
  </r>
  <r>
    <s v="ORD0176"/>
    <x v="363"/>
    <x v="73"/>
    <x v="0"/>
    <n v="1"/>
    <n v="99.15"/>
    <n v="99.15"/>
  </r>
  <r>
    <s v="ORD0641"/>
    <x v="364"/>
    <x v="97"/>
    <x v="7"/>
    <n v="3"/>
    <n v="30.4"/>
    <n v="91.199999999999903"/>
  </r>
  <r>
    <s v="ORD0188"/>
    <x v="365"/>
    <x v="60"/>
    <x v="1"/>
    <n v="4"/>
    <n v="85.6"/>
    <n v="342.4"/>
  </r>
  <r>
    <s v="ORD0927"/>
    <x v="366"/>
    <x v="76"/>
    <x v="6"/>
    <n v="4"/>
    <n v="72.930000000000007"/>
    <n v="291.72000000000003"/>
  </r>
  <r>
    <s v="ORD0426"/>
    <x v="367"/>
    <x v="34"/>
    <x v="14"/>
    <n v="2"/>
    <n v="83.84"/>
    <n v="167.68"/>
  </r>
  <r>
    <s v="ORD0438"/>
    <x v="368"/>
    <x v="94"/>
    <x v="10"/>
    <n v="4"/>
    <n v="42.4"/>
    <n v="169.6"/>
  </r>
  <r>
    <s v="ORD0557"/>
    <x v="369"/>
    <x v="0"/>
    <x v="0"/>
    <n v="2"/>
    <n v="99.15"/>
    <n v="198.3"/>
  </r>
  <r>
    <s v="ORD0035"/>
    <x v="370"/>
    <x v="49"/>
    <x v="9"/>
    <n v="4"/>
    <n v="77.12"/>
    <n v="308.48"/>
  </r>
  <r>
    <s v="ORD0023"/>
    <x v="371"/>
    <x v="44"/>
    <x v="19"/>
    <n v="4"/>
    <n v="36.64"/>
    <n v="146.56"/>
  </r>
  <r>
    <s v="ORD0985"/>
    <x v="372"/>
    <x v="40"/>
    <x v="10"/>
    <n v="5"/>
    <n v="42.4"/>
    <n v="212"/>
  </r>
  <r>
    <s v="ORD0767"/>
    <x v="373"/>
    <x v="59"/>
    <x v="19"/>
    <n v="5"/>
    <n v="36.64"/>
    <n v="183.2"/>
  </r>
  <r>
    <s v="ORD0645"/>
    <x v="374"/>
    <x v="70"/>
    <x v="1"/>
    <n v="1"/>
    <n v="85.6"/>
    <n v="85.6"/>
  </r>
  <r>
    <s v="ORD0459"/>
    <x v="375"/>
    <x v="6"/>
    <x v="15"/>
    <n v="2"/>
    <n v="97.03"/>
    <n v="194.06"/>
  </r>
  <r>
    <s v="ORD0784"/>
    <x v="376"/>
    <x v="66"/>
    <x v="15"/>
    <n v="1"/>
    <n v="97.03"/>
    <n v="97.03"/>
  </r>
  <r>
    <s v="ORD0183"/>
    <x v="377"/>
    <x v="66"/>
    <x v="12"/>
    <n v="5"/>
    <n v="78"/>
    <n v="390"/>
  </r>
  <r>
    <s v="ORD0861"/>
    <x v="378"/>
    <x v="22"/>
    <x v="17"/>
    <n v="4"/>
    <n v="50.01"/>
    <n v="200.04"/>
  </r>
  <r>
    <s v="ORD0883"/>
    <x v="379"/>
    <x v="59"/>
    <x v="10"/>
    <n v="1"/>
    <n v="42.4"/>
    <n v="42.4"/>
  </r>
  <r>
    <s v="ORD0268"/>
    <x v="380"/>
    <x v="89"/>
    <x v="15"/>
    <n v="5"/>
    <n v="97.03"/>
    <n v="485.15"/>
  </r>
  <r>
    <s v="ORD0270"/>
    <x v="381"/>
    <x v="21"/>
    <x v="17"/>
    <n v="2"/>
    <n v="50.01"/>
    <n v="100.02"/>
  </r>
  <r>
    <s v="ORD0091"/>
    <x v="382"/>
    <x v="20"/>
    <x v="14"/>
    <n v="4"/>
    <n v="83.84"/>
    <n v="335.36"/>
  </r>
  <r>
    <s v="ORD0508"/>
    <x v="383"/>
    <x v="30"/>
    <x v="4"/>
    <n v="3"/>
    <n v="20.65"/>
    <n v="61.949999999999903"/>
  </r>
  <r>
    <s v="ORD0785"/>
    <x v="384"/>
    <x v="61"/>
    <x v="2"/>
    <n v="2"/>
    <n v="94.01"/>
    <n v="188.02"/>
  </r>
  <r>
    <s v="ORD0973"/>
    <x v="385"/>
    <x v="97"/>
    <x v="3"/>
    <n v="5"/>
    <n v="94.76"/>
    <n v="473.8"/>
  </r>
  <r>
    <s v="ORD0754"/>
    <x v="386"/>
    <x v="62"/>
    <x v="15"/>
    <n v="3"/>
    <n v="97.03"/>
    <n v="291.08999999999997"/>
  </r>
  <r>
    <s v="ORD0938"/>
    <x v="387"/>
    <x v="66"/>
    <x v="9"/>
    <n v="4"/>
    <n v="77.12"/>
    <n v="308.48"/>
  </r>
  <r>
    <s v="ORD0369"/>
    <x v="388"/>
    <x v="81"/>
    <x v="3"/>
    <n v="5"/>
    <n v="94.76"/>
    <n v="473.8"/>
  </r>
  <r>
    <s v="ORD0915"/>
    <x v="389"/>
    <x v="78"/>
    <x v="18"/>
    <n v="3"/>
    <n v="55.08"/>
    <n v="165.24"/>
  </r>
  <r>
    <s v="ORD0465"/>
    <x v="390"/>
    <x v="62"/>
    <x v="19"/>
    <n v="1"/>
    <n v="36.64"/>
    <n v="36.64"/>
  </r>
  <r>
    <s v="ORD0865"/>
    <x v="391"/>
    <x v="80"/>
    <x v="8"/>
    <n v="2"/>
    <n v="44.65"/>
    <n v="89.3"/>
  </r>
  <r>
    <s v="ORD0829"/>
    <x v="392"/>
    <x v="60"/>
    <x v="1"/>
    <n v="2"/>
    <n v="85.6"/>
    <n v="171.2"/>
  </r>
  <r>
    <s v="ORD0453"/>
    <x v="393"/>
    <x v="14"/>
    <x v="16"/>
    <n v="3"/>
    <n v="25.57"/>
    <n v="76.709999999999994"/>
  </r>
  <r>
    <s v="ORD0345"/>
    <x v="394"/>
    <x v="29"/>
    <x v="18"/>
    <n v="3"/>
    <n v="55.08"/>
    <n v="165.24"/>
  </r>
  <r>
    <s v="ORD0503"/>
    <x v="395"/>
    <x v="89"/>
    <x v="5"/>
    <n v="5"/>
    <n v="63.83"/>
    <n v="319.14999999999998"/>
  </r>
  <r>
    <s v="ORD0484"/>
    <x v="396"/>
    <x v="26"/>
    <x v="9"/>
    <n v="5"/>
    <n v="77.12"/>
    <n v="385.6"/>
  </r>
  <r>
    <s v="ORD0831"/>
    <x v="397"/>
    <x v="41"/>
    <x v="15"/>
    <n v="4"/>
    <n v="97.03"/>
    <n v="388.12"/>
  </r>
  <r>
    <s v="ORD0255"/>
    <x v="398"/>
    <x v="65"/>
    <x v="11"/>
    <n v="3"/>
    <n v="65.63"/>
    <n v="196.89"/>
  </r>
  <r>
    <s v="ORD0579"/>
    <x v="399"/>
    <x v="10"/>
    <x v="15"/>
    <n v="2"/>
    <n v="97.03"/>
    <n v="194.06"/>
  </r>
  <r>
    <s v="ORD0726"/>
    <x v="400"/>
    <x v="41"/>
    <x v="8"/>
    <n v="4"/>
    <n v="44.65"/>
    <n v="178.6"/>
  </r>
  <r>
    <s v="ORD0908"/>
    <x v="401"/>
    <x v="59"/>
    <x v="5"/>
    <n v="1"/>
    <n v="63.83"/>
    <n v="63.83"/>
  </r>
  <r>
    <s v="ORD0740"/>
    <x v="402"/>
    <x v="52"/>
    <x v="19"/>
    <n v="5"/>
    <n v="36.64"/>
    <n v="183.2"/>
  </r>
  <r>
    <s v="ORD0678"/>
    <x v="403"/>
    <x v="46"/>
    <x v="18"/>
    <n v="1"/>
    <n v="55.08"/>
    <n v="55.08"/>
  </r>
  <r>
    <s v="ORD0342"/>
    <x v="404"/>
    <x v="87"/>
    <x v="10"/>
    <n v="5"/>
    <n v="42.4"/>
    <n v="212"/>
  </r>
  <r>
    <s v="ORD0397"/>
    <x v="405"/>
    <x v="96"/>
    <x v="16"/>
    <n v="4"/>
    <n v="25.57"/>
    <n v="102.28"/>
  </r>
  <r>
    <s v="ORD0848"/>
    <x v="406"/>
    <x v="38"/>
    <x v="11"/>
    <n v="3"/>
    <n v="65.63"/>
    <n v="196.89"/>
  </r>
  <r>
    <s v="ORD0586"/>
    <x v="407"/>
    <x v="65"/>
    <x v="16"/>
    <n v="5"/>
    <n v="25.57"/>
    <n v="127.85"/>
  </r>
  <r>
    <s v="ORD0196"/>
    <x v="408"/>
    <x v="42"/>
    <x v="10"/>
    <n v="1"/>
    <n v="42.4"/>
    <n v="42.4"/>
  </r>
  <r>
    <s v="ORD0471"/>
    <x v="409"/>
    <x v="41"/>
    <x v="4"/>
    <n v="1"/>
    <n v="20.65"/>
    <n v="20.65"/>
  </r>
  <r>
    <s v="ORD0775"/>
    <x v="410"/>
    <x v="33"/>
    <x v="2"/>
    <n v="3"/>
    <n v="94.01"/>
    <n v="282.02999999999997"/>
  </r>
  <r>
    <s v="ORD0005"/>
    <x v="411"/>
    <x v="79"/>
    <x v="10"/>
    <n v="4"/>
    <n v="42.4"/>
    <n v="169.6"/>
  </r>
  <r>
    <s v="ORD0460"/>
    <x v="412"/>
    <x v="56"/>
    <x v="10"/>
    <n v="4"/>
    <n v="42.4"/>
    <n v="169.6"/>
  </r>
  <r>
    <s v="ORD0975"/>
    <x v="413"/>
    <x v="74"/>
    <x v="15"/>
    <n v="5"/>
    <n v="97.03"/>
    <n v="485.15"/>
  </r>
  <r>
    <s v="ORD0699"/>
    <x v="414"/>
    <x v="7"/>
    <x v="15"/>
    <n v="4"/>
    <n v="97.03"/>
    <n v="388.12"/>
  </r>
  <r>
    <s v="ORD0732"/>
    <x v="415"/>
    <x v="47"/>
    <x v="7"/>
    <n v="1"/>
    <n v="30.4"/>
    <n v="30.4"/>
  </r>
  <r>
    <s v="ORD0498"/>
    <x v="416"/>
    <x v="43"/>
    <x v="11"/>
    <n v="1"/>
    <n v="65.63"/>
    <n v="65.63"/>
  </r>
  <r>
    <s v="ORD0468"/>
    <x v="417"/>
    <x v="22"/>
    <x v="15"/>
    <n v="1"/>
    <n v="97.03"/>
    <n v="97.03"/>
  </r>
  <r>
    <s v="ORD0863"/>
    <x v="418"/>
    <x v="90"/>
    <x v="4"/>
    <n v="3"/>
    <n v="20.65"/>
    <n v="61.949999999999903"/>
  </r>
  <r>
    <s v="ORD0670"/>
    <x v="419"/>
    <x v="23"/>
    <x v="0"/>
    <n v="1"/>
    <n v="99.15"/>
    <n v="99.15"/>
  </r>
  <r>
    <s v="ORD0346"/>
    <x v="420"/>
    <x v="55"/>
    <x v="13"/>
    <n v="3"/>
    <n v="79.62"/>
    <n v="238.86"/>
  </r>
  <r>
    <s v="ORD0669"/>
    <x v="421"/>
    <x v="28"/>
    <x v="6"/>
    <n v="4"/>
    <n v="72.930000000000007"/>
    <n v="291.72000000000003"/>
  </r>
  <r>
    <s v="ORD0304"/>
    <x v="422"/>
    <x v="40"/>
    <x v="8"/>
    <n v="3"/>
    <n v="44.65"/>
    <n v="133.94999999999999"/>
  </r>
  <r>
    <s v="ORD0361"/>
    <x v="423"/>
    <x v="68"/>
    <x v="18"/>
    <n v="5"/>
    <n v="55.08"/>
    <n v="275.39999999999998"/>
  </r>
  <r>
    <s v="ORD0358"/>
    <x v="424"/>
    <x v="63"/>
    <x v="14"/>
    <n v="5"/>
    <n v="83.84"/>
    <n v="419.2"/>
  </r>
  <r>
    <s v="ORD0122"/>
    <x v="425"/>
    <x v="8"/>
    <x v="13"/>
    <n v="3"/>
    <n v="79.62"/>
    <n v="238.86"/>
  </r>
  <r>
    <s v="ORD0495"/>
    <x v="426"/>
    <x v="33"/>
    <x v="0"/>
    <n v="3"/>
    <n v="99.15"/>
    <n v="297.45"/>
  </r>
  <r>
    <s v="ORD0925"/>
    <x v="427"/>
    <x v="22"/>
    <x v="2"/>
    <n v="1"/>
    <n v="94.01"/>
    <n v="94.01"/>
  </r>
  <r>
    <s v="ORD0298"/>
    <x v="428"/>
    <x v="83"/>
    <x v="3"/>
    <n v="3"/>
    <n v="94.76"/>
    <n v="284.27999999999997"/>
  </r>
  <r>
    <s v="ORD0154"/>
    <x v="429"/>
    <x v="6"/>
    <x v="17"/>
    <n v="5"/>
    <n v="50.01"/>
    <n v="250.04999999999899"/>
  </r>
  <r>
    <s v="ORD0247"/>
    <x v="430"/>
    <x v="5"/>
    <x v="15"/>
    <n v="3"/>
    <n v="97.03"/>
    <n v="291.08999999999997"/>
  </r>
  <r>
    <s v="ORD0525"/>
    <x v="431"/>
    <x v="39"/>
    <x v="4"/>
    <n v="1"/>
    <n v="20.65"/>
    <n v="20.65"/>
  </r>
  <r>
    <s v="ORD0116"/>
    <x v="432"/>
    <x v="64"/>
    <x v="4"/>
    <n v="2"/>
    <n v="20.65"/>
    <n v="41.3"/>
  </r>
  <r>
    <s v="ORD0425"/>
    <x v="433"/>
    <x v="42"/>
    <x v="15"/>
    <n v="5"/>
    <n v="97.03"/>
    <n v="485.15"/>
  </r>
  <r>
    <s v="ORD0536"/>
    <x v="434"/>
    <x v="79"/>
    <x v="19"/>
    <n v="3"/>
    <n v="36.64"/>
    <n v="109.92"/>
  </r>
  <r>
    <s v="ORD0999"/>
    <x v="435"/>
    <x v="32"/>
    <x v="1"/>
    <n v="5"/>
    <n v="85.6"/>
    <n v="428"/>
  </r>
  <r>
    <s v="ORD0096"/>
    <x v="436"/>
    <x v="50"/>
    <x v="7"/>
    <n v="1"/>
    <n v="30.4"/>
    <n v="30.4"/>
  </r>
  <r>
    <s v="ORD0639"/>
    <x v="437"/>
    <x v="9"/>
    <x v="12"/>
    <n v="3"/>
    <n v="78"/>
    <n v="234"/>
  </r>
  <r>
    <s v="ORD0730"/>
    <x v="438"/>
    <x v="53"/>
    <x v="15"/>
    <n v="1"/>
    <n v="97.03"/>
    <n v="97.03"/>
  </r>
  <r>
    <s v="ORD0049"/>
    <x v="439"/>
    <x v="80"/>
    <x v="1"/>
    <n v="4"/>
    <n v="85.6"/>
    <n v="342.4"/>
  </r>
  <r>
    <s v="ORD0302"/>
    <x v="440"/>
    <x v="21"/>
    <x v="11"/>
    <n v="3"/>
    <n v="65.63"/>
    <n v="196.89"/>
  </r>
  <r>
    <s v="ORD0759"/>
    <x v="441"/>
    <x v="98"/>
    <x v="5"/>
    <n v="2"/>
    <n v="63.83"/>
    <n v="127.66"/>
  </r>
  <r>
    <s v="ORD0398"/>
    <x v="442"/>
    <x v="19"/>
    <x v="19"/>
    <n v="3"/>
    <n v="36.64"/>
    <n v="109.92"/>
  </r>
  <r>
    <s v="ORD0566"/>
    <x v="443"/>
    <x v="36"/>
    <x v="9"/>
    <n v="4"/>
    <n v="77.12"/>
    <n v="308.48"/>
  </r>
  <r>
    <s v="ORD0497"/>
    <x v="444"/>
    <x v="41"/>
    <x v="19"/>
    <n v="4"/>
    <n v="36.64"/>
    <n v="146.56"/>
  </r>
  <r>
    <s v="ORD0128"/>
    <x v="445"/>
    <x v="28"/>
    <x v="2"/>
    <n v="5"/>
    <n v="94.01"/>
    <n v="470.05"/>
  </r>
  <r>
    <s v="ORD0540"/>
    <x v="446"/>
    <x v="19"/>
    <x v="4"/>
    <n v="1"/>
    <n v="20.65"/>
    <n v="20.65"/>
  </r>
  <r>
    <s v="ORD0420"/>
    <x v="447"/>
    <x v="7"/>
    <x v="9"/>
    <n v="1"/>
    <n v="77.12"/>
    <n v="77.12"/>
  </r>
  <r>
    <s v="ORD0315"/>
    <x v="448"/>
    <x v="69"/>
    <x v="17"/>
    <n v="1"/>
    <n v="50.01"/>
    <n v="50.01"/>
  </r>
  <r>
    <s v="ORD0288"/>
    <x v="449"/>
    <x v="26"/>
    <x v="0"/>
    <n v="4"/>
    <n v="99.15"/>
    <n v="396.6"/>
  </r>
  <r>
    <s v="ORD0364"/>
    <x v="450"/>
    <x v="56"/>
    <x v="6"/>
    <n v="2"/>
    <n v="72.930000000000007"/>
    <n v="145.86000000000001"/>
  </r>
  <r>
    <s v="ORD0092"/>
    <x v="451"/>
    <x v="6"/>
    <x v="13"/>
    <n v="1"/>
    <n v="79.62"/>
    <n v="79.62"/>
  </r>
  <r>
    <s v="ORD0687"/>
    <x v="452"/>
    <x v="27"/>
    <x v="19"/>
    <n v="1"/>
    <n v="36.64"/>
    <n v="36.64"/>
  </r>
  <r>
    <s v="ORD0316"/>
    <x v="453"/>
    <x v="83"/>
    <x v="7"/>
    <n v="4"/>
    <n v="30.4"/>
    <n v="121.6"/>
  </r>
  <r>
    <s v="ORD0926"/>
    <x v="454"/>
    <x v="82"/>
    <x v="12"/>
    <n v="5"/>
    <n v="78"/>
    <n v="390"/>
  </r>
  <r>
    <s v="ORD0899"/>
    <x v="455"/>
    <x v="31"/>
    <x v="7"/>
    <n v="4"/>
    <n v="30.4"/>
    <n v="121.6"/>
  </r>
  <r>
    <s v="ORD0434"/>
    <x v="456"/>
    <x v="13"/>
    <x v="16"/>
    <n v="1"/>
    <n v="25.57"/>
    <n v="25.57"/>
  </r>
  <r>
    <s v="ORD0470"/>
    <x v="457"/>
    <x v="83"/>
    <x v="5"/>
    <n v="1"/>
    <n v="63.83"/>
    <n v="63.83"/>
  </r>
  <r>
    <s v="ORD0987"/>
    <x v="458"/>
    <x v="8"/>
    <x v="14"/>
    <n v="3"/>
    <n v="83.84"/>
    <n v="251.52"/>
  </r>
  <r>
    <s v="ORD0968"/>
    <x v="459"/>
    <x v="21"/>
    <x v="12"/>
    <n v="2"/>
    <n v="78"/>
    <n v="156"/>
  </r>
  <r>
    <s v="ORD0825"/>
    <x v="460"/>
    <x v="98"/>
    <x v="3"/>
    <n v="5"/>
    <n v="94.76"/>
    <n v="473.8"/>
  </r>
  <r>
    <s v="ORD0898"/>
    <x v="461"/>
    <x v="35"/>
    <x v="12"/>
    <n v="5"/>
    <n v="78"/>
    <n v="390"/>
  </r>
  <r>
    <s v="ORD0156"/>
    <x v="462"/>
    <x v="74"/>
    <x v="15"/>
    <n v="4"/>
    <n v="97.03"/>
    <n v="388.12"/>
  </r>
  <r>
    <s v="ORD0714"/>
    <x v="463"/>
    <x v="18"/>
    <x v="12"/>
    <n v="1"/>
    <n v="78"/>
    <n v="78"/>
  </r>
  <r>
    <s v="ORD0294"/>
    <x v="464"/>
    <x v="50"/>
    <x v="1"/>
    <n v="4"/>
    <n v="85.6"/>
    <n v="342.4"/>
  </r>
  <r>
    <s v="ORD0262"/>
    <x v="465"/>
    <x v="74"/>
    <x v="11"/>
    <n v="4"/>
    <n v="65.63"/>
    <n v="262.52"/>
  </r>
  <r>
    <s v="ORD0990"/>
    <x v="466"/>
    <x v="4"/>
    <x v="13"/>
    <n v="4"/>
    <n v="79.62"/>
    <n v="318.48"/>
  </r>
  <r>
    <s v="ORD0402"/>
    <x v="467"/>
    <x v="75"/>
    <x v="10"/>
    <n v="3"/>
    <n v="42.4"/>
    <n v="127.19999999999899"/>
  </r>
  <r>
    <s v="ORD0296"/>
    <x v="468"/>
    <x v="81"/>
    <x v="0"/>
    <n v="2"/>
    <n v="99.15"/>
    <n v="198.3"/>
  </r>
  <r>
    <s v="ORD0646"/>
    <x v="469"/>
    <x v="68"/>
    <x v="17"/>
    <n v="5"/>
    <n v="50.01"/>
    <n v="250.04999999999899"/>
  </r>
  <r>
    <s v="ORD0578"/>
    <x v="470"/>
    <x v="36"/>
    <x v="0"/>
    <n v="2"/>
    <n v="99.15"/>
    <n v="198.3"/>
  </r>
  <r>
    <s v="ORD0870"/>
    <x v="471"/>
    <x v="15"/>
    <x v="2"/>
    <n v="3"/>
    <n v="94.01"/>
    <n v="282.02999999999997"/>
  </r>
  <r>
    <s v="ORD0789"/>
    <x v="472"/>
    <x v="39"/>
    <x v="7"/>
    <n v="1"/>
    <n v="30.4"/>
    <n v="30.4"/>
  </r>
  <r>
    <s v="ORD0552"/>
    <x v="473"/>
    <x v="7"/>
    <x v="17"/>
    <n v="2"/>
    <n v="50.01"/>
    <n v="100.02"/>
  </r>
  <r>
    <s v="ORD0961"/>
    <x v="474"/>
    <x v="2"/>
    <x v="6"/>
    <n v="5"/>
    <n v="72.930000000000007"/>
    <n v="364.65"/>
  </r>
  <r>
    <s v="ORD0957"/>
    <x v="475"/>
    <x v="41"/>
    <x v="13"/>
    <n v="5"/>
    <n v="79.62"/>
    <n v="398.1"/>
  </r>
  <r>
    <s v="ORD0910"/>
    <x v="476"/>
    <x v="36"/>
    <x v="17"/>
    <n v="2"/>
    <n v="50.01"/>
    <n v="100.02"/>
  </r>
  <r>
    <s v="ORD0341"/>
    <x v="477"/>
    <x v="46"/>
    <x v="7"/>
    <n v="3"/>
    <n v="30.4"/>
    <n v="91.199999999999903"/>
  </r>
  <r>
    <s v="ORD0377"/>
    <x v="478"/>
    <x v="94"/>
    <x v="3"/>
    <n v="1"/>
    <n v="94.76"/>
    <n v="94.76"/>
  </r>
  <r>
    <s v="ORD0172"/>
    <x v="479"/>
    <x v="65"/>
    <x v="17"/>
    <n v="1"/>
    <n v="50.01"/>
    <n v="50.01"/>
  </r>
  <r>
    <s v="ORD0632"/>
    <x v="480"/>
    <x v="58"/>
    <x v="17"/>
    <n v="4"/>
    <n v="50.01"/>
    <n v="200.04"/>
  </r>
  <r>
    <s v="ORD0233"/>
    <x v="481"/>
    <x v="17"/>
    <x v="16"/>
    <n v="2"/>
    <n v="25.57"/>
    <n v="51.14"/>
  </r>
  <r>
    <s v="ORD0303"/>
    <x v="482"/>
    <x v="46"/>
    <x v="2"/>
    <n v="2"/>
    <n v="94.01"/>
    <n v="188.02"/>
  </r>
  <r>
    <s v="ORD0423"/>
    <x v="483"/>
    <x v="69"/>
    <x v="13"/>
    <n v="3"/>
    <n v="79.62"/>
    <n v="238.86"/>
  </r>
  <r>
    <s v="ORD0945"/>
    <x v="484"/>
    <x v="57"/>
    <x v="5"/>
    <n v="2"/>
    <n v="63.83"/>
    <n v="127.66"/>
  </r>
  <r>
    <s v="ORD0328"/>
    <x v="485"/>
    <x v="6"/>
    <x v="18"/>
    <n v="1"/>
    <n v="55.08"/>
    <n v="55.08"/>
  </r>
  <r>
    <s v="ORD0175"/>
    <x v="486"/>
    <x v="60"/>
    <x v="2"/>
    <n v="5"/>
    <n v="94.01"/>
    <n v="470.05"/>
  </r>
  <r>
    <s v="ORD0544"/>
    <x v="487"/>
    <x v="52"/>
    <x v="5"/>
    <n v="5"/>
    <n v="63.83"/>
    <n v="319.14999999999998"/>
  </r>
  <r>
    <s v="ORD0706"/>
    <x v="488"/>
    <x v="34"/>
    <x v="16"/>
    <n v="1"/>
    <n v="25.57"/>
    <n v="25.57"/>
  </r>
  <r>
    <s v="ORD0859"/>
    <x v="489"/>
    <x v="31"/>
    <x v="12"/>
    <n v="5"/>
    <n v="78"/>
    <n v="390"/>
  </r>
  <r>
    <s v="ORD0271"/>
    <x v="490"/>
    <x v="65"/>
    <x v="9"/>
    <n v="1"/>
    <n v="77.12"/>
    <n v="77.12"/>
  </r>
  <r>
    <s v="ORD0976"/>
    <x v="491"/>
    <x v="42"/>
    <x v="15"/>
    <n v="1"/>
    <n v="97.03"/>
    <n v="97.03"/>
  </r>
  <r>
    <s v="ORD0882"/>
    <x v="492"/>
    <x v="55"/>
    <x v="6"/>
    <n v="3"/>
    <n v="72.930000000000007"/>
    <n v="218.79"/>
  </r>
  <r>
    <s v="ORD0072"/>
    <x v="493"/>
    <x v="8"/>
    <x v="9"/>
    <n v="1"/>
    <n v="77.12"/>
    <n v="77.12"/>
  </r>
  <r>
    <s v="ORD0181"/>
    <x v="494"/>
    <x v="24"/>
    <x v="11"/>
    <n v="1"/>
    <n v="65.63"/>
    <n v="65.63"/>
  </r>
  <r>
    <s v="ORD0209"/>
    <x v="495"/>
    <x v="72"/>
    <x v="9"/>
    <n v="3"/>
    <n v="77.12"/>
    <n v="231.36"/>
  </r>
  <r>
    <s v="ORD0760"/>
    <x v="496"/>
    <x v="14"/>
    <x v="7"/>
    <n v="4"/>
    <n v="30.4"/>
    <n v="121.6"/>
  </r>
  <r>
    <s v="ORD0490"/>
    <x v="497"/>
    <x v="70"/>
    <x v="16"/>
    <n v="3"/>
    <n v="25.57"/>
    <n v="76.709999999999994"/>
  </r>
  <r>
    <s v="ORD0867"/>
    <x v="498"/>
    <x v="54"/>
    <x v="0"/>
    <n v="2"/>
    <n v="99.15"/>
    <n v="198.3"/>
  </r>
  <r>
    <s v="ORD0034"/>
    <x v="499"/>
    <x v="34"/>
    <x v="17"/>
    <n v="1"/>
    <n v="50.01"/>
    <n v="50.01"/>
  </r>
  <r>
    <s v="ORD0387"/>
    <x v="500"/>
    <x v="3"/>
    <x v="13"/>
    <n v="2"/>
    <n v="79.62"/>
    <n v="159.24"/>
  </r>
  <r>
    <s v="ORD0293"/>
    <x v="501"/>
    <x v="85"/>
    <x v="14"/>
    <n v="2"/>
    <n v="83.84"/>
    <n v="167.68"/>
  </r>
  <r>
    <s v="ORD0849"/>
    <x v="502"/>
    <x v="46"/>
    <x v="8"/>
    <n v="1"/>
    <n v="44.65"/>
    <n v="44.65"/>
  </r>
  <r>
    <s v="ORD0654"/>
    <x v="503"/>
    <x v="36"/>
    <x v="11"/>
    <n v="3"/>
    <n v="65.63"/>
    <n v="196.89"/>
  </r>
  <r>
    <s v="ORD0947"/>
    <x v="504"/>
    <x v="83"/>
    <x v="1"/>
    <n v="5"/>
    <n v="85.6"/>
    <n v="428"/>
  </r>
  <r>
    <s v="ORD0791"/>
    <x v="505"/>
    <x v="41"/>
    <x v="12"/>
    <n v="1"/>
    <n v="78"/>
    <n v="78"/>
  </r>
  <r>
    <s v="ORD0326"/>
    <x v="506"/>
    <x v="66"/>
    <x v="16"/>
    <n v="3"/>
    <n v="25.57"/>
    <n v="76.709999999999994"/>
  </r>
  <r>
    <s v="ORD0410"/>
    <x v="507"/>
    <x v="77"/>
    <x v="19"/>
    <n v="3"/>
    <n v="36.64"/>
    <n v="109.92"/>
  </r>
  <r>
    <s v="ORD0924"/>
    <x v="508"/>
    <x v="5"/>
    <x v="4"/>
    <n v="5"/>
    <n v="20.65"/>
    <n v="103.25"/>
  </r>
  <r>
    <s v="ORD0756"/>
    <x v="509"/>
    <x v="15"/>
    <x v="7"/>
    <n v="1"/>
    <n v="30.4"/>
    <n v="30.4"/>
  </r>
  <r>
    <s v="ORD0959"/>
    <x v="510"/>
    <x v="3"/>
    <x v="0"/>
    <n v="3"/>
    <n v="99.15"/>
    <n v="297.45"/>
  </r>
  <r>
    <s v="ORD0626"/>
    <x v="511"/>
    <x v="69"/>
    <x v="2"/>
    <n v="1"/>
    <n v="94.01"/>
    <n v="94.01"/>
  </r>
  <r>
    <s v="ORD0547"/>
    <x v="512"/>
    <x v="88"/>
    <x v="8"/>
    <n v="5"/>
    <n v="44.65"/>
    <n v="223.25"/>
  </r>
  <r>
    <s v="ORD0008"/>
    <x v="513"/>
    <x v="74"/>
    <x v="19"/>
    <n v="4"/>
    <n v="36.64"/>
    <n v="146.56"/>
  </r>
  <r>
    <s v="ORD0243"/>
    <x v="514"/>
    <x v="14"/>
    <x v="19"/>
    <n v="1"/>
    <n v="36.64"/>
    <n v="36.64"/>
  </r>
  <r>
    <s v="ORD0630"/>
    <x v="515"/>
    <x v="46"/>
    <x v="18"/>
    <n v="3"/>
    <n v="55.08"/>
    <n v="165.24"/>
  </r>
  <r>
    <s v="ORD0411"/>
    <x v="516"/>
    <x v="30"/>
    <x v="4"/>
    <n v="4"/>
    <n v="20.65"/>
    <n v="82.6"/>
  </r>
  <r>
    <s v="ORD0618"/>
    <x v="517"/>
    <x v="55"/>
    <x v="8"/>
    <n v="3"/>
    <n v="44.65"/>
    <n v="133.94999999999999"/>
  </r>
  <r>
    <s v="ORD0419"/>
    <x v="518"/>
    <x v="36"/>
    <x v="1"/>
    <n v="5"/>
    <n v="85.6"/>
    <n v="428"/>
  </r>
  <r>
    <s v="ORD0257"/>
    <x v="519"/>
    <x v="2"/>
    <x v="8"/>
    <n v="2"/>
    <n v="44.65"/>
    <n v="89.3"/>
  </r>
  <r>
    <s v="ORD0874"/>
    <x v="520"/>
    <x v="28"/>
    <x v="7"/>
    <n v="4"/>
    <n v="30.4"/>
    <n v="121.6"/>
  </r>
  <r>
    <s v="ORD0001"/>
    <x v="521"/>
    <x v="80"/>
    <x v="17"/>
    <n v="5"/>
    <n v="50.01"/>
    <n v="250.04999999999899"/>
  </r>
  <r>
    <s v="ORD0093"/>
    <x v="522"/>
    <x v="77"/>
    <x v="6"/>
    <n v="1"/>
    <n v="72.930000000000007"/>
    <n v="72.930000000000007"/>
  </r>
  <r>
    <s v="ORD0275"/>
    <x v="523"/>
    <x v="3"/>
    <x v="3"/>
    <n v="3"/>
    <n v="94.76"/>
    <n v="284.27999999999997"/>
  </r>
  <r>
    <s v="ORD0809"/>
    <x v="524"/>
    <x v="80"/>
    <x v="14"/>
    <n v="1"/>
    <n v="83.84"/>
    <n v="83.84"/>
  </r>
  <r>
    <s v="ORD0469"/>
    <x v="525"/>
    <x v="69"/>
    <x v="16"/>
    <n v="1"/>
    <n v="25.57"/>
    <n v="25.57"/>
  </r>
  <r>
    <s v="ORD0184"/>
    <x v="526"/>
    <x v="6"/>
    <x v="0"/>
    <n v="1"/>
    <n v="99.15"/>
    <n v="99.15"/>
  </r>
  <r>
    <s v="ORD0024"/>
    <x v="527"/>
    <x v="79"/>
    <x v="3"/>
    <n v="3"/>
    <n v="94.76"/>
    <n v="284.27999999999997"/>
  </r>
  <r>
    <s v="ORD0111"/>
    <x v="528"/>
    <x v="67"/>
    <x v="13"/>
    <n v="5"/>
    <n v="79.62"/>
    <n v="398.1"/>
  </r>
  <r>
    <s v="ORD0135"/>
    <x v="529"/>
    <x v="45"/>
    <x v="18"/>
    <n v="5"/>
    <n v="55.08"/>
    <n v="275.39999999999998"/>
  </r>
  <r>
    <s v="ORD0312"/>
    <x v="530"/>
    <x v="96"/>
    <x v="14"/>
    <n v="4"/>
    <n v="83.84"/>
    <n v="335.36"/>
  </r>
  <r>
    <s v="ORD0404"/>
    <x v="531"/>
    <x v="88"/>
    <x v="10"/>
    <n v="2"/>
    <n v="42.4"/>
    <n v="84.8"/>
  </r>
  <r>
    <s v="ORD0340"/>
    <x v="532"/>
    <x v="28"/>
    <x v="15"/>
    <n v="3"/>
    <n v="97.03"/>
    <n v="291.08999999999997"/>
  </r>
  <r>
    <s v="ORD0485"/>
    <x v="533"/>
    <x v="68"/>
    <x v="17"/>
    <n v="4"/>
    <n v="50.01"/>
    <n v="200.04"/>
  </r>
  <r>
    <s v="ORD0119"/>
    <x v="534"/>
    <x v="21"/>
    <x v="4"/>
    <n v="5"/>
    <n v="20.65"/>
    <n v="103.25"/>
  </r>
  <r>
    <s v="ORD0202"/>
    <x v="535"/>
    <x v="40"/>
    <x v="10"/>
    <n v="5"/>
    <n v="42.4"/>
    <n v="212"/>
  </r>
  <r>
    <s v="ORD0230"/>
    <x v="536"/>
    <x v="5"/>
    <x v="15"/>
    <n v="1"/>
    <n v="97.03"/>
    <n v="97.03"/>
  </r>
  <r>
    <s v="ORD0587"/>
    <x v="537"/>
    <x v="92"/>
    <x v="19"/>
    <n v="4"/>
    <n v="36.64"/>
    <n v="146.56"/>
  </r>
  <r>
    <s v="ORD0512"/>
    <x v="538"/>
    <x v="23"/>
    <x v="11"/>
    <n v="4"/>
    <n v="65.63"/>
    <n v="262.52"/>
  </r>
  <r>
    <s v="ORD0403"/>
    <x v="539"/>
    <x v="88"/>
    <x v="17"/>
    <n v="5"/>
    <n v="50.01"/>
    <n v="250.04999999999899"/>
  </r>
  <r>
    <s v="ORD0811"/>
    <x v="540"/>
    <x v="4"/>
    <x v="19"/>
    <n v="5"/>
    <n v="36.64"/>
    <n v="183.2"/>
  </r>
  <r>
    <s v="ORD0301"/>
    <x v="541"/>
    <x v="58"/>
    <x v="14"/>
    <n v="1"/>
    <n v="83.84"/>
    <n v="83.84"/>
  </r>
  <r>
    <s v="ORD0063"/>
    <x v="542"/>
    <x v="47"/>
    <x v="6"/>
    <n v="4"/>
    <n v="72.930000000000007"/>
    <n v="291.72000000000003"/>
  </r>
  <r>
    <s v="ORD0070"/>
    <x v="543"/>
    <x v="46"/>
    <x v="2"/>
    <n v="1"/>
    <n v="94.01"/>
    <n v="94.01"/>
  </r>
  <r>
    <s v="ORD0227"/>
    <x v="544"/>
    <x v="37"/>
    <x v="12"/>
    <n v="1"/>
    <n v="78"/>
    <n v="78"/>
  </r>
  <r>
    <s v="ORD0445"/>
    <x v="545"/>
    <x v="57"/>
    <x v="8"/>
    <n v="4"/>
    <n v="44.65"/>
    <n v="178.6"/>
  </r>
  <r>
    <s v="ORD0841"/>
    <x v="546"/>
    <x v="29"/>
    <x v="13"/>
    <n v="5"/>
    <n v="79.62"/>
    <n v="398.1"/>
  </r>
  <r>
    <s v="ORD0338"/>
    <x v="547"/>
    <x v="30"/>
    <x v="11"/>
    <n v="5"/>
    <n v="65.63"/>
    <n v="328.15"/>
  </r>
  <r>
    <s v="ORD0086"/>
    <x v="548"/>
    <x v="68"/>
    <x v="10"/>
    <n v="4"/>
    <n v="42.4"/>
    <n v="169.6"/>
  </r>
  <r>
    <s v="ORD0021"/>
    <x v="549"/>
    <x v="70"/>
    <x v="14"/>
    <n v="1"/>
    <n v="83.84"/>
    <n v="83.84"/>
  </r>
  <r>
    <s v="ORD0704"/>
    <x v="550"/>
    <x v="59"/>
    <x v="1"/>
    <n v="4"/>
    <n v="85.6"/>
    <n v="342.4"/>
  </r>
  <r>
    <s v="ORD0526"/>
    <x v="551"/>
    <x v="27"/>
    <x v="15"/>
    <n v="2"/>
    <n v="97.03"/>
    <n v="194.06"/>
  </r>
  <r>
    <s v="ORD0347"/>
    <x v="552"/>
    <x v="83"/>
    <x v="18"/>
    <n v="3"/>
    <n v="55.08"/>
    <n v="165.24"/>
  </r>
  <r>
    <s v="ORD0826"/>
    <x v="553"/>
    <x v="71"/>
    <x v="8"/>
    <n v="1"/>
    <n v="44.65"/>
    <n v="44.65"/>
  </r>
  <r>
    <s v="ORD0107"/>
    <x v="554"/>
    <x v="45"/>
    <x v="9"/>
    <n v="2"/>
    <n v="77.12"/>
    <n v="154.24"/>
  </r>
  <r>
    <s v="ORD0906"/>
    <x v="555"/>
    <x v="46"/>
    <x v="18"/>
    <n v="1"/>
    <n v="55.08"/>
    <n v="55.08"/>
  </r>
  <r>
    <s v="ORD0801"/>
    <x v="556"/>
    <x v="17"/>
    <x v="8"/>
    <n v="5"/>
    <n v="44.65"/>
    <n v="223.25"/>
  </r>
  <r>
    <s v="ORD0204"/>
    <x v="557"/>
    <x v="2"/>
    <x v="1"/>
    <n v="3"/>
    <n v="85.6"/>
    <n v="256.79999999999899"/>
  </r>
  <r>
    <s v="ORD0531"/>
    <x v="558"/>
    <x v="52"/>
    <x v="7"/>
    <n v="2"/>
    <n v="30.4"/>
    <n v="60.8"/>
  </r>
  <r>
    <s v="ORD0126"/>
    <x v="559"/>
    <x v="91"/>
    <x v="10"/>
    <n v="5"/>
    <n v="42.4"/>
    <n v="212"/>
  </r>
  <r>
    <s v="ORD0962"/>
    <x v="560"/>
    <x v="99"/>
    <x v="3"/>
    <n v="4"/>
    <n v="94.76"/>
    <n v="379.04"/>
  </r>
  <r>
    <s v="ORD0919"/>
    <x v="561"/>
    <x v="88"/>
    <x v="5"/>
    <n v="5"/>
    <n v="63.83"/>
    <n v="319.14999999999998"/>
  </r>
  <r>
    <s v="ORD0952"/>
    <x v="562"/>
    <x v="16"/>
    <x v="15"/>
    <n v="1"/>
    <n v="97.03"/>
    <n v="97.03"/>
  </r>
  <r>
    <s v="ORD0820"/>
    <x v="563"/>
    <x v="67"/>
    <x v="11"/>
    <n v="3"/>
    <n v="65.63"/>
    <n v="196.89"/>
  </r>
  <r>
    <s v="ORD0931"/>
    <x v="564"/>
    <x v="62"/>
    <x v="8"/>
    <n v="5"/>
    <n v="44.65"/>
    <n v="223.25"/>
  </r>
  <r>
    <s v="ORD0914"/>
    <x v="565"/>
    <x v="42"/>
    <x v="14"/>
    <n v="2"/>
    <n v="83.84"/>
    <n v="167.68"/>
  </r>
  <r>
    <s v="ORD0950"/>
    <x v="566"/>
    <x v="29"/>
    <x v="3"/>
    <n v="3"/>
    <n v="94.76"/>
    <n v="284.27999999999997"/>
  </r>
  <r>
    <s v="ORD0310"/>
    <x v="567"/>
    <x v="43"/>
    <x v="11"/>
    <n v="4"/>
    <n v="65.63"/>
    <n v="262.52"/>
  </r>
  <r>
    <s v="ORD0424"/>
    <x v="568"/>
    <x v="32"/>
    <x v="4"/>
    <n v="3"/>
    <n v="20.65"/>
    <n v="61.949999999999903"/>
  </r>
  <r>
    <s v="ORD0599"/>
    <x v="569"/>
    <x v="13"/>
    <x v="8"/>
    <n v="2"/>
    <n v="44.65"/>
    <n v="89.3"/>
  </r>
  <r>
    <s v="ORD0051"/>
    <x v="570"/>
    <x v="24"/>
    <x v="15"/>
    <n v="1"/>
    <n v="97.03"/>
    <n v="97.03"/>
  </r>
  <r>
    <s v="ORD0692"/>
    <x v="571"/>
    <x v="8"/>
    <x v="2"/>
    <n v="3"/>
    <n v="94.01"/>
    <n v="282.02999999999997"/>
  </r>
  <r>
    <s v="ORD0442"/>
    <x v="572"/>
    <x v="0"/>
    <x v="16"/>
    <n v="2"/>
    <n v="25.57"/>
    <n v="51.14"/>
  </r>
  <r>
    <s v="ORD0847"/>
    <x v="573"/>
    <x v="64"/>
    <x v="3"/>
    <n v="1"/>
    <n v="94.76"/>
    <n v="94.76"/>
  </r>
  <r>
    <s v="ORD0823"/>
    <x v="574"/>
    <x v="63"/>
    <x v="8"/>
    <n v="4"/>
    <n v="44.65"/>
    <n v="178.6"/>
  </r>
  <r>
    <s v="ORD0234"/>
    <x v="575"/>
    <x v="14"/>
    <x v="19"/>
    <n v="2"/>
    <n v="36.64"/>
    <n v="73.28"/>
  </r>
  <r>
    <s v="ORD0308"/>
    <x v="576"/>
    <x v="99"/>
    <x v="10"/>
    <n v="1"/>
    <n v="42.4"/>
    <n v="42.4"/>
  </r>
  <r>
    <s v="ORD0803"/>
    <x v="577"/>
    <x v="86"/>
    <x v="19"/>
    <n v="5"/>
    <n v="36.64"/>
    <n v="183.2"/>
  </r>
  <r>
    <s v="ORD0054"/>
    <x v="578"/>
    <x v="71"/>
    <x v="8"/>
    <n v="5"/>
    <n v="44.65"/>
    <n v="223.25"/>
  </r>
  <r>
    <s v="ORD0657"/>
    <x v="579"/>
    <x v="31"/>
    <x v="2"/>
    <n v="5"/>
    <n v="94.01"/>
    <n v="470.05"/>
  </r>
  <r>
    <s v="ORD0362"/>
    <x v="580"/>
    <x v="34"/>
    <x v="1"/>
    <n v="3"/>
    <n v="85.6"/>
    <n v="256.79999999999899"/>
  </r>
  <r>
    <s v="ORD0313"/>
    <x v="581"/>
    <x v="25"/>
    <x v="8"/>
    <n v="5"/>
    <n v="44.65"/>
    <n v="223.25"/>
  </r>
  <r>
    <s v="ORD0446"/>
    <x v="582"/>
    <x v="67"/>
    <x v="10"/>
    <n v="2"/>
    <n v="42.4"/>
    <n v="84.8"/>
  </r>
  <r>
    <s v="ORD0127"/>
    <x v="583"/>
    <x v="70"/>
    <x v="0"/>
    <n v="1"/>
    <n v="99.15"/>
    <n v="99.15"/>
  </r>
  <r>
    <s v="ORD0038"/>
    <x v="584"/>
    <x v="63"/>
    <x v="5"/>
    <n v="3"/>
    <n v="63.83"/>
    <n v="191.49"/>
  </r>
  <r>
    <s v="ORD0451"/>
    <x v="585"/>
    <x v="6"/>
    <x v="16"/>
    <n v="3"/>
    <n v="25.57"/>
    <n v="76.709999999999994"/>
  </r>
  <r>
    <s v="ORD0672"/>
    <x v="586"/>
    <x v="67"/>
    <x v="12"/>
    <n v="5"/>
    <n v="78"/>
    <n v="390"/>
  </r>
  <r>
    <s v="ORD0281"/>
    <x v="587"/>
    <x v="35"/>
    <x v="19"/>
    <n v="1"/>
    <n v="36.64"/>
    <n v="36.64"/>
  </r>
  <r>
    <s v="ORD0395"/>
    <x v="588"/>
    <x v="18"/>
    <x v="5"/>
    <n v="4"/>
    <n v="63.83"/>
    <n v="255.32"/>
  </r>
  <r>
    <s v="ORD0079"/>
    <x v="589"/>
    <x v="24"/>
    <x v="9"/>
    <n v="4"/>
    <n v="77.12"/>
    <n v="308.48"/>
  </r>
  <r>
    <s v="ORD0073"/>
    <x v="590"/>
    <x v="92"/>
    <x v="6"/>
    <n v="3"/>
    <n v="72.930000000000007"/>
    <n v="218.79"/>
  </r>
  <r>
    <s v="ORD0549"/>
    <x v="591"/>
    <x v="32"/>
    <x v="7"/>
    <n v="1"/>
    <n v="30.4"/>
    <n v="30.4"/>
  </r>
  <r>
    <s v="ORD0866"/>
    <x v="592"/>
    <x v="57"/>
    <x v="11"/>
    <n v="4"/>
    <n v="65.63"/>
    <n v="262.52"/>
  </r>
  <r>
    <s v="ORD0480"/>
    <x v="593"/>
    <x v="79"/>
    <x v="8"/>
    <n v="3"/>
    <n v="44.65"/>
    <n v="133.94999999999999"/>
  </r>
  <r>
    <s v="ORD0311"/>
    <x v="594"/>
    <x v="4"/>
    <x v="4"/>
    <n v="5"/>
    <n v="20.65"/>
    <n v="103.25"/>
  </r>
  <r>
    <s v="ORD0161"/>
    <x v="595"/>
    <x v="46"/>
    <x v="19"/>
    <n v="1"/>
    <n v="36.64"/>
    <n v="36.64"/>
  </r>
  <r>
    <s v="ORD0206"/>
    <x v="596"/>
    <x v="18"/>
    <x v="10"/>
    <n v="5"/>
    <n v="42.4"/>
    <n v="212"/>
  </r>
  <r>
    <s v="ORD0492"/>
    <x v="597"/>
    <x v="3"/>
    <x v="11"/>
    <n v="2"/>
    <n v="65.63"/>
    <n v="131.26"/>
  </r>
  <r>
    <s v="ORD0463"/>
    <x v="598"/>
    <x v="79"/>
    <x v="19"/>
    <n v="5"/>
    <n v="36.64"/>
    <n v="183.2"/>
  </r>
  <r>
    <s v="ORD0131"/>
    <x v="599"/>
    <x v="95"/>
    <x v="4"/>
    <n v="3"/>
    <n v="20.65"/>
    <n v="61.949999999999903"/>
  </r>
  <r>
    <s v="ORD0937"/>
    <x v="600"/>
    <x v="86"/>
    <x v="17"/>
    <n v="5"/>
    <n v="50.01"/>
    <n v="250.04999999999899"/>
  </r>
  <r>
    <s v="ORD0048"/>
    <x v="601"/>
    <x v="30"/>
    <x v="18"/>
    <n v="4"/>
    <n v="55.08"/>
    <n v="220.32"/>
  </r>
  <r>
    <s v="ORD0598"/>
    <x v="602"/>
    <x v="34"/>
    <x v="18"/>
    <n v="4"/>
    <n v="55.08"/>
    <n v="220.32"/>
  </r>
  <r>
    <s v="ORD0278"/>
    <x v="603"/>
    <x v="62"/>
    <x v="19"/>
    <n v="2"/>
    <n v="36.64"/>
    <n v="73.28"/>
  </r>
  <r>
    <s v="ORD0065"/>
    <x v="604"/>
    <x v="75"/>
    <x v="18"/>
    <n v="3"/>
    <n v="55.08"/>
    <n v="165.24"/>
  </r>
  <r>
    <s v="ORD0479"/>
    <x v="605"/>
    <x v="34"/>
    <x v="10"/>
    <n v="5"/>
    <n v="42.4"/>
    <n v="212"/>
  </r>
  <r>
    <s v="ORD0610"/>
    <x v="606"/>
    <x v="39"/>
    <x v="14"/>
    <n v="5"/>
    <n v="83.84"/>
    <n v="419.2"/>
  </r>
  <r>
    <s v="ORD0765"/>
    <x v="607"/>
    <x v="6"/>
    <x v="7"/>
    <n v="2"/>
    <n v="30.4"/>
    <n v="60.8"/>
  </r>
  <r>
    <s v="ORD0719"/>
    <x v="608"/>
    <x v="36"/>
    <x v="5"/>
    <n v="1"/>
    <n v="63.83"/>
    <n v="63.83"/>
  </r>
  <r>
    <s v="ORD0723"/>
    <x v="609"/>
    <x v="98"/>
    <x v="13"/>
    <n v="4"/>
    <n v="79.62"/>
    <n v="318.48"/>
  </r>
  <r>
    <s v="ORD0697"/>
    <x v="610"/>
    <x v="31"/>
    <x v="17"/>
    <n v="3"/>
    <n v="50.01"/>
    <n v="150.03"/>
  </r>
  <r>
    <s v="ORD0481"/>
    <x v="611"/>
    <x v="8"/>
    <x v="10"/>
    <n v="3"/>
    <n v="42.4"/>
    <n v="127.19999999999899"/>
  </r>
  <r>
    <s v="ORD0839"/>
    <x v="612"/>
    <x v="59"/>
    <x v="0"/>
    <n v="3"/>
    <n v="99.15"/>
    <n v="297.45"/>
  </r>
  <r>
    <s v="ORD0199"/>
    <x v="613"/>
    <x v="51"/>
    <x v="14"/>
    <n v="1"/>
    <n v="83.84"/>
    <n v="83.84"/>
  </r>
  <r>
    <s v="ORD0992"/>
    <x v="614"/>
    <x v="21"/>
    <x v="13"/>
    <n v="3"/>
    <n v="79.62"/>
    <n v="238.86"/>
  </r>
  <r>
    <s v="ORD0440"/>
    <x v="615"/>
    <x v="83"/>
    <x v="14"/>
    <n v="3"/>
    <n v="83.84"/>
    <n v="251.52"/>
  </r>
  <r>
    <s v="ORD0609"/>
    <x v="616"/>
    <x v="15"/>
    <x v="4"/>
    <n v="2"/>
    <n v="20.65"/>
    <n v="41.3"/>
  </r>
  <r>
    <s v="ORD0057"/>
    <x v="617"/>
    <x v="46"/>
    <x v="3"/>
    <n v="1"/>
    <n v="94.76"/>
    <n v="94.76"/>
  </r>
  <r>
    <s v="ORD0405"/>
    <x v="618"/>
    <x v="70"/>
    <x v="17"/>
    <n v="3"/>
    <n v="50.01"/>
    <n v="150.03"/>
  </r>
  <r>
    <s v="ORD0796"/>
    <x v="619"/>
    <x v="93"/>
    <x v="12"/>
    <n v="2"/>
    <n v="78"/>
    <n v="156"/>
  </r>
  <r>
    <s v="ORD0588"/>
    <x v="620"/>
    <x v="83"/>
    <x v="2"/>
    <n v="3"/>
    <n v="94.01"/>
    <n v="282.02999999999997"/>
  </r>
  <r>
    <s v="ORD0033"/>
    <x v="621"/>
    <x v="29"/>
    <x v="15"/>
    <n v="4"/>
    <n v="97.03"/>
    <n v="388.12"/>
  </r>
  <r>
    <s v="ORD0533"/>
    <x v="622"/>
    <x v="32"/>
    <x v="7"/>
    <n v="5"/>
    <n v="30.4"/>
    <n v="152"/>
  </r>
  <r>
    <s v="ORD0693"/>
    <x v="623"/>
    <x v="57"/>
    <x v="8"/>
    <n v="1"/>
    <n v="44.65"/>
    <n v="44.65"/>
  </r>
  <r>
    <s v="ORD0751"/>
    <x v="624"/>
    <x v="11"/>
    <x v="19"/>
    <n v="5"/>
    <n v="36.64"/>
    <n v="183.2"/>
  </r>
  <r>
    <s v="ORD0580"/>
    <x v="625"/>
    <x v="45"/>
    <x v="12"/>
    <n v="1"/>
    <n v="78"/>
    <n v="78"/>
  </r>
  <r>
    <s v="ORD0007"/>
    <x v="626"/>
    <x v="72"/>
    <x v="10"/>
    <n v="5"/>
    <n v="42.4"/>
    <n v="212"/>
  </r>
  <r>
    <s v="ORD0781"/>
    <x v="627"/>
    <x v="92"/>
    <x v="8"/>
    <n v="1"/>
    <n v="44.65"/>
    <n v="44.65"/>
  </r>
  <r>
    <s v="ORD0324"/>
    <x v="628"/>
    <x v="29"/>
    <x v="11"/>
    <n v="3"/>
    <n v="65.63"/>
    <n v="196.89"/>
  </r>
  <r>
    <s v="ORD0334"/>
    <x v="629"/>
    <x v="61"/>
    <x v="18"/>
    <n v="4"/>
    <n v="55.08"/>
    <n v="220.32"/>
  </r>
  <r>
    <s v="ORD0529"/>
    <x v="630"/>
    <x v="93"/>
    <x v="15"/>
    <n v="4"/>
    <n v="97.03"/>
    <n v="388.12"/>
  </r>
  <r>
    <s v="ORD0269"/>
    <x v="631"/>
    <x v="47"/>
    <x v="17"/>
    <n v="3"/>
    <n v="50.01"/>
    <n v="150.03"/>
  </r>
  <r>
    <s v="ORD0782"/>
    <x v="632"/>
    <x v="91"/>
    <x v="4"/>
    <n v="2"/>
    <n v="20.65"/>
    <n v="41.3"/>
  </r>
  <r>
    <s v="ORD0447"/>
    <x v="633"/>
    <x v="7"/>
    <x v="0"/>
    <n v="4"/>
    <n v="99.15"/>
    <n v="396.6"/>
  </r>
  <r>
    <s v="ORD0456"/>
    <x v="634"/>
    <x v="60"/>
    <x v="14"/>
    <n v="3"/>
    <n v="83.84"/>
    <n v="251.52"/>
  </r>
  <r>
    <s v="ORD0105"/>
    <x v="635"/>
    <x v="59"/>
    <x v="4"/>
    <n v="4"/>
    <n v="20.65"/>
    <n v="82.6"/>
  </r>
  <r>
    <s v="ORD0013"/>
    <x v="636"/>
    <x v="91"/>
    <x v="12"/>
    <n v="4"/>
    <n v="78"/>
    <n v="312"/>
  </r>
  <r>
    <s v="ORD0739"/>
    <x v="637"/>
    <x v="27"/>
    <x v="5"/>
    <n v="1"/>
    <n v="63.83"/>
    <n v="63.83"/>
  </r>
  <r>
    <s v="ORD0429"/>
    <x v="638"/>
    <x v="3"/>
    <x v="13"/>
    <n v="4"/>
    <n v="79.62"/>
    <n v="318.48"/>
  </r>
  <r>
    <s v="ORD0792"/>
    <x v="639"/>
    <x v="94"/>
    <x v="12"/>
    <n v="2"/>
    <n v="78"/>
    <n v="156"/>
  </r>
  <r>
    <s v="ORD0702"/>
    <x v="640"/>
    <x v="53"/>
    <x v="19"/>
    <n v="2"/>
    <n v="36.64"/>
    <n v="73.28"/>
  </r>
  <r>
    <s v="ORD0746"/>
    <x v="641"/>
    <x v="80"/>
    <x v="16"/>
    <n v="4"/>
    <n v="25.57"/>
    <n v="102.28"/>
  </r>
  <r>
    <s v="ORD0837"/>
    <x v="642"/>
    <x v="17"/>
    <x v="19"/>
    <n v="2"/>
    <n v="36.64"/>
    <n v="73.28"/>
  </r>
  <r>
    <s v="ORD0151"/>
    <x v="643"/>
    <x v="25"/>
    <x v="13"/>
    <n v="4"/>
    <n v="79.62"/>
    <n v="318.48"/>
  </r>
  <r>
    <s v="ORD0106"/>
    <x v="644"/>
    <x v="7"/>
    <x v="11"/>
    <n v="4"/>
    <n v="65.63"/>
    <n v="262.52"/>
  </r>
  <r>
    <s v="ORD0799"/>
    <x v="645"/>
    <x v="10"/>
    <x v="5"/>
    <n v="2"/>
    <n v="63.83"/>
    <n v="127.66"/>
  </r>
  <r>
    <s v="ORD0943"/>
    <x v="646"/>
    <x v="79"/>
    <x v="4"/>
    <n v="2"/>
    <n v="20.65"/>
    <n v="41.3"/>
  </r>
  <r>
    <s v="ORD0871"/>
    <x v="647"/>
    <x v="68"/>
    <x v="17"/>
    <n v="1"/>
    <n v="50.01"/>
    <n v="50.01"/>
  </r>
  <r>
    <s v="ORD0774"/>
    <x v="648"/>
    <x v="44"/>
    <x v="16"/>
    <n v="3"/>
    <n v="25.57"/>
    <n v="76.709999999999994"/>
  </r>
  <r>
    <s v="ORD0163"/>
    <x v="649"/>
    <x v="62"/>
    <x v="13"/>
    <n v="2"/>
    <n v="79.62"/>
    <n v="159.24"/>
  </r>
  <r>
    <s v="ORD0164"/>
    <x v="650"/>
    <x v="57"/>
    <x v="16"/>
    <n v="1"/>
    <n v="25.57"/>
    <n v="25.57"/>
  </r>
  <r>
    <s v="ORD0688"/>
    <x v="651"/>
    <x v="14"/>
    <x v="18"/>
    <n v="4"/>
    <n v="55.08"/>
    <n v="220.32"/>
  </r>
  <r>
    <s v="ORD0077"/>
    <x v="652"/>
    <x v="39"/>
    <x v="7"/>
    <n v="3"/>
    <n v="30.4"/>
    <n v="91.199999999999903"/>
  </r>
  <r>
    <s v="ORD0444"/>
    <x v="653"/>
    <x v="29"/>
    <x v="4"/>
    <n v="4"/>
    <n v="20.65"/>
    <n v="82.6"/>
  </r>
  <r>
    <s v="ORD0813"/>
    <x v="654"/>
    <x v="90"/>
    <x v="17"/>
    <n v="3"/>
    <n v="50.01"/>
    <n v="150.03"/>
  </r>
  <r>
    <s v="ORD0215"/>
    <x v="655"/>
    <x v="89"/>
    <x v="13"/>
    <n v="4"/>
    <n v="79.62"/>
    <n v="318.48"/>
  </r>
  <r>
    <s v="ORD0193"/>
    <x v="656"/>
    <x v="43"/>
    <x v="16"/>
    <n v="1"/>
    <n v="25.57"/>
    <n v="25.57"/>
  </r>
  <r>
    <s v="ORD0605"/>
    <x v="657"/>
    <x v="88"/>
    <x v="18"/>
    <n v="3"/>
    <n v="55.08"/>
    <n v="165.24"/>
  </r>
  <r>
    <s v="ORD0681"/>
    <x v="658"/>
    <x v="58"/>
    <x v="18"/>
    <n v="4"/>
    <n v="55.08"/>
    <n v="220.32"/>
  </r>
  <r>
    <s v="ORD0712"/>
    <x v="659"/>
    <x v="74"/>
    <x v="12"/>
    <n v="2"/>
    <n v="78"/>
    <n v="156"/>
  </r>
  <r>
    <s v="ORD0004"/>
    <x v="660"/>
    <x v="15"/>
    <x v="19"/>
    <n v="4"/>
    <n v="36.64"/>
    <n v="146.56"/>
  </r>
  <r>
    <s v="ORD0980"/>
    <x v="661"/>
    <x v="98"/>
    <x v="6"/>
    <n v="4"/>
    <n v="72.930000000000007"/>
    <n v="291.72000000000003"/>
  </r>
  <r>
    <s v="ORD0067"/>
    <x v="662"/>
    <x v="58"/>
    <x v="1"/>
    <n v="3"/>
    <n v="85.6"/>
    <n v="256.79999999999899"/>
  </r>
  <r>
    <s v="ORD0982"/>
    <x v="663"/>
    <x v="62"/>
    <x v="0"/>
    <n v="1"/>
    <n v="99.15"/>
    <n v="99.15"/>
  </r>
  <r>
    <s v="ORD0217"/>
    <x v="664"/>
    <x v="16"/>
    <x v="4"/>
    <n v="5"/>
    <n v="20.65"/>
    <n v="103.25"/>
  </r>
  <r>
    <s v="ORD0449"/>
    <x v="665"/>
    <x v="69"/>
    <x v="16"/>
    <n v="1"/>
    <n v="25.57"/>
    <n v="25.57"/>
  </r>
  <r>
    <s v="ORD0522"/>
    <x v="666"/>
    <x v="19"/>
    <x v="6"/>
    <n v="3"/>
    <n v="72.930000000000007"/>
    <n v="218.79"/>
  </r>
  <r>
    <s v="ORD0593"/>
    <x v="667"/>
    <x v="42"/>
    <x v="12"/>
    <n v="1"/>
    <n v="78"/>
    <n v="78"/>
  </r>
  <r>
    <s v="ORD0166"/>
    <x v="668"/>
    <x v="87"/>
    <x v="13"/>
    <n v="4"/>
    <n v="79.62"/>
    <n v="318.48"/>
  </r>
  <r>
    <s v="ORD0458"/>
    <x v="669"/>
    <x v="95"/>
    <x v="13"/>
    <n v="3"/>
    <n v="79.62"/>
    <n v="238.86"/>
  </r>
  <r>
    <s v="ORD0182"/>
    <x v="670"/>
    <x v="37"/>
    <x v="9"/>
    <n v="5"/>
    <n v="77.12"/>
    <n v="385.6"/>
  </r>
  <r>
    <s v="ORD0766"/>
    <x v="671"/>
    <x v="36"/>
    <x v="13"/>
    <n v="3"/>
    <n v="79.62"/>
    <n v="238.86"/>
  </r>
  <r>
    <s v="ORD0674"/>
    <x v="672"/>
    <x v="30"/>
    <x v="1"/>
    <n v="3"/>
    <n v="85.6"/>
    <n v="256.79999999999899"/>
  </r>
  <r>
    <s v="ORD0450"/>
    <x v="673"/>
    <x v="6"/>
    <x v="0"/>
    <n v="3"/>
    <n v="99.15"/>
    <n v="297.45"/>
  </r>
  <r>
    <s v="ORD0864"/>
    <x v="674"/>
    <x v="40"/>
    <x v="19"/>
    <n v="5"/>
    <n v="36.64"/>
    <n v="183.2"/>
  </r>
  <r>
    <s v="ORD0567"/>
    <x v="675"/>
    <x v="29"/>
    <x v="7"/>
    <n v="2"/>
    <n v="30.4"/>
    <n v="60.8"/>
  </r>
  <r>
    <s v="ORD0772"/>
    <x v="676"/>
    <x v="11"/>
    <x v="13"/>
    <n v="4"/>
    <n v="79.62"/>
    <n v="318.48"/>
  </r>
  <r>
    <s v="ORD0180"/>
    <x v="677"/>
    <x v="32"/>
    <x v="1"/>
    <n v="4"/>
    <n v="85.6"/>
    <n v="342.4"/>
  </r>
  <r>
    <s v="ORD0006"/>
    <x v="678"/>
    <x v="26"/>
    <x v="9"/>
    <n v="2"/>
    <n v="77.12"/>
    <n v="154.24"/>
  </r>
  <r>
    <s v="ORD0081"/>
    <x v="679"/>
    <x v="58"/>
    <x v="13"/>
    <n v="5"/>
    <n v="79.62"/>
    <n v="398.1"/>
  </r>
  <r>
    <s v="ORD0501"/>
    <x v="680"/>
    <x v="57"/>
    <x v="6"/>
    <n v="5"/>
    <n v="72.930000000000007"/>
    <n v="364.65"/>
  </r>
  <r>
    <s v="ORD0958"/>
    <x v="681"/>
    <x v="63"/>
    <x v="0"/>
    <n v="1"/>
    <n v="99.15"/>
    <n v="99.15"/>
  </r>
  <r>
    <s v="ORD0417"/>
    <x v="682"/>
    <x v="2"/>
    <x v="5"/>
    <n v="5"/>
    <n v="63.83"/>
    <n v="319.14999999999998"/>
  </r>
  <r>
    <s v="ORD0843"/>
    <x v="683"/>
    <x v="91"/>
    <x v="4"/>
    <n v="2"/>
    <n v="20.65"/>
    <n v="41.3"/>
  </r>
  <r>
    <s v="ORD0507"/>
    <x v="684"/>
    <x v="11"/>
    <x v="11"/>
    <n v="4"/>
    <n v="65.63"/>
    <n v="262.52"/>
  </r>
  <r>
    <s v="ORD0616"/>
    <x v="685"/>
    <x v="29"/>
    <x v="17"/>
    <n v="5"/>
    <n v="50.01"/>
    <n v="250.04999999999899"/>
  </r>
  <r>
    <s v="ORD0953"/>
    <x v="686"/>
    <x v="3"/>
    <x v="14"/>
    <n v="3"/>
    <n v="83.84"/>
    <n v="251.52"/>
  </r>
  <r>
    <s v="ORD0037"/>
    <x v="687"/>
    <x v="91"/>
    <x v="11"/>
    <n v="1"/>
    <n v="65.63"/>
    <n v="65.63"/>
  </r>
  <r>
    <s v="ORD0667"/>
    <x v="688"/>
    <x v="69"/>
    <x v="15"/>
    <n v="4"/>
    <n v="97.03"/>
    <n v="388.12"/>
  </r>
  <r>
    <s v="ORD0168"/>
    <x v="689"/>
    <x v="34"/>
    <x v="13"/>
    <n v="3"/>
    <n v="79.62"/>
    <n v="238.86"/>
  </r>
  <r>
    <s v="ORD0824"/>
    <x v="690"/>
    <x v="5"/>
    <x v="3"/>
    <n v="3"/>
    <n v="94.76"/>
    <n v="284.27999999999997"/>
  </r>
  <r>
    <s v="ORD0762"/>
    <x v="691"/>
    <x v="61"/>
    <x v="2"/>
    <n v="1"/>
    <n v="94.01"/>
    <n v="94.01"/>
  </r>
  <r>
    <s v="ORD0066"/>
    <x v="692"/>
    <x v="27"/>
    <x v="2"/>
    <n v="3"/>
    <n v="94.01"/>
    <n v="282.02999999999997"/>
  </r>
  <r>
    <s v="ORD0553"/>
    <x v="693"/>
    <x v="69"/>
    <x v="17"/>
    <n v="2"/>
    <n v="50.01"/>
    <n v="100.02"/>
  </r>
  <r>
    <s v="ORD0406"/>
    <x v="694"/>
    <x v="34"/>
    <x v="0"/>
    <n v="4"/>
    <n v="99.15"/>
    <n v="396.6"/>
  </r>
  <r>
    <s v="ORD0203"/>
    <x v="695"/>
    <x v="83"/>
    <x v="13"/>
    <n v="3"/>
    <n v="79.62"/>
    <n v="238.86"/>
  </r>
  <r>
    <s v="ORD0393"/>
    <x v="696"/>
    <x v="20"/>
    <x v="1"/>
    <n v="4"/>
    <n v="85.6"/>
    <n v="342.4"/>
  </r>
  <r>
    <s v="ORD0158"/>
    <x v="697"/>
    <x v="29"/>
    <x v="15"/>
    <n v="2"/>
    <n v="97.03"/>
    <n v="194.06"/>
  </r>
  <r>
    <s v="ORD0807"/>
    <x v="698"/>
    <x v="42"/>
    <x v="11"/>
    <n v="4"/>
    <n v="65.63"/>
    <n v="262.52"/>
  </r>
  <r>
    <s v="ORD0956"/>
    <x v="699"/>
    <x v="5"/>
    <x v="18"/>
    <n v="3"/>
    <n v="55.08"/>
    <n v="165.24"/>
  </r>
  <r>
    <s v="ORD0994"/>
    <x v="700"/>
    <x v="76"/>
    <x v="1"/>
    <n v="1"/>
    <n v="85.6"/>
    <n v="85.6"/>
  </r>
  <r>
    <s v="ORD0895"/>
    <x v="701"/>
    <x v="49"/>
    <x v="13"/>
    <n v="2"/>
    <n v="79.62"/>
    <n v="159.24"/>
  </r>
  <r>
    <s v="ORD0909"/>
    <x v="702"/>
    <x v="33"/>
    <x v="16"/>
    <n v="2"/>
    <n v="25.57"/>
    <n v="51.14"/>
  </r>
  <r>
    <s v="ORD0331"/>
    <x v="703"/>
    <x v="36"/>
    <x v="19"/>
    <n v="4"/>
    <n v="36.64"/>
    <n v="146.56"/>
  </r>
  <r>
    <s v="ORD0649"/>
    <x v="704"/>
    <x v="41"/>
    <x v="15"/>
    <n v="5"/>
    <n v="97.03"/>
    <n v="485.15"/>
  </r>
  <r>
    <s v="ORD0372"/>
    <x v="705"/>
    <x v="2"/>
    <x v="3"/>
    <n v="1"/>
    <n v="94.76"/>
    <n v="94.76"/>
  </r>
  <r>
    <s v="ORD0337"/>
    <x v="706"/>
    <x v="56"/>
    <x v="17"/>
    <n v="2"/>
    <n v="50.01"/>
    <n v="100.02"/>
  </r>
  <r>
    <s v="ORD0314"/>
    <x v="707"/>
    <x v="72"/>
    <x v="11"/>
    <n v="1"/>
    <n v="65.63"/>
    <n v="65.63"/>
  </r>
  <r>
    <s v="ORD0220"/>
    <x v="708"/>
    <x v="91"/>
    <x v="15"/>
    <n v="5"/>
    <n v="97.03"/>
    <n v="485.15"/>
  </r>
  <r>
    <s v="ORD0777"/>
    <x v="709"/>
    <x v="24"/>
    <x v="17"/>
    <n v="1"/>
    <n v="50.01"/>
    <n v="50.01"/>
  </r>
  <r>
    <s v="ORD0416"/>
    <x v="710"/>
    <x v="99"/>
    <x v="6"/>
    <n v="5"/>
    <n v="72.930000000000007"/>
    <n v="364.65"/>
  </r>
  <r>
    <s v="ORD0329"/>
    <x v="711"/>
    <x v="86"/>
    <x v="6"/>
    <n v="5"/>
    <n v="72.930000000000007"/>
    <n v="364.65"/>
  </r>
  <r>
    <s v="ORD0614"/>
    <x v="712"/>
    <x v="38"/>
    <x v="16"/>
    <n v="1"/>
    <n v="25.57"/>
    <n v="25.57"/>
  </r>
  <r>
    <s v="ORD0123"/>
    <x v="713"/>
    <x v="38"/>
    <x v="6"/>
    <n v="4"/>
    <n v="72.930000000000007"/>
    <n v="291.72000000000003"/>
  </r>
  <r>
    <s v="ORD0088"/>
    <x v="714"/>
    <x v="71"/>
    <x v="6"/>
    <n v="4"/>
    <n v="72.930000000000007"/>
    <n v="291.72000000000003"/>
  </r>
  <r>
    <s v="ORD0422"/>
    <x v="715"/>
    <x v="99"/>
    <x v="8"/>
    <n v="4"/>
    <n v="44.65"/>
    <n v="178.6"/>
  </r>
  <r>
    <s v="ORD0101"/>
    <x v="716"/>
    <x v="22"/>
    <x v="5"/>
    <n v="3"/>
    <n v="63.83"/>
    <n v="191.49"/>
  </r>
  <r>
    <s v="ORD0286"/>
    <x v="717"/>
    <x v="20"/>
    <x v="19"/>
    <n v="3"/>
    <n v="36.64"/>
    <n v="109.92"/>
  </r>
  <r>
    <s v="ORD0634"/>
    <x v="718"/>
    <x v="45"/>
    <x v="16"/>
    <n v="2"/>
    <n v="25.57"/>
    <n v="51.14"/>
  </r>
  <r>
    <s v="ORD0892"/>
    <x v="719"/>
    <x v="25"/>
    <x v="1"/>
    <n v="3"/>
    <n v="85.6"/>
    <n v="256.79999999999899"/>
  </r>
  <r>
    <s v="ORD0709"/>
    <x v="720"/>
    <x v="26"/>
    <x v="5"/>
    <n v="4"/>
    <n v="63.83"/>
    <n v="255.32"/>
  </r>
  <r>
    <s v="ORD0143"/>
    <x v="721"/>
    <x v="3"/>
    <x v="12"/>
    <n v="5"/>
    <n v="78"/>
    <n v="390"/>
  </r>
  <r>
    <s v="ORD0333"/>
    <x v="722"/>
    <x v="21"/>
    <x v="17"/>
    <n v="1"/>
    <n v="50.01"/>
    <n v="50.01"/>
  </r>
  <r>
    <s v="ORD0615"/>
    <x v="723"/>
    <x v="78"/>
    <x v="17"/>
    <n v="2"/>
    <n v="50.01"/>
    <n v="100.02"/>
  </r>
  <r>
    <s v="ORD0893"/>
    <x v="724"/>
    <x v="70"/>
    <x v="9"/>
    <n v="1"/>
    <n v="77.12"/>
    <n v="77.12"/>
  </r>
  <r>
    <s v="ORD0842"/>
    <x v="725"/>
    <x v="40"/>
    <x v="9"/>
    <n v="2"/>
    <n v="77.12"/>
    <n v="154.24"/>
  </r>
  <r>
    <s v="ORD0897"/>
    <x v="726"/>
    <x v="49"/>
    <x v="14"/>
    <n v="2"/>
    <n v="83.84"/>
    <n v="167.68"/>
  </r>
  <r>
    <s v="ORD0846"/>
    <x v="727"/>
    <x v="93"/>
    <x v="9"/>
    <n v="4"/>
    <n v="77.12"/>
    <n v="308.48"/>
  </r>
  <r>
    <s v="ORD0319"/>
    <x v="728"/>
    <x v="96"/>
    <x v="16"/>
    <n v="2"/>
    <n v="25.57"/>
    <n v="51.14"/>
  </r>
  <r>
    <s v="ORD0907"/>
    <x v="729"/>
    <x v="45"/>
    <x v="9"/>
    <n v="2"/>
    <n v="77.12"/>
    <n v="154.24"/>
  </r>
  <r>
    <s v="ORD0539"/>
    <x v="730"/>
    <x v="90"/>
    <x v="3"/>
    <n v="5"/>
    <n v="94.76"/>
    <n v="473.8"/>
  </r>
  <r>
    <s v="ORD0261"/>
    <x v="731"/>
    <x v="87"/>
    <x v="19"/>
    <n v="1"/>
    <n v="36.64"/>
    <n v="36.64"/>
  </r>
  <r>
    <s v="ORD0694"/>
    <x v="732"/>
    <x v="64"/>
    <x v="16"/>
    <n v="4"/>
    <n v="25.57"/>
    <n v="102.28"/>
  </r>
  <r>
    <s v="ORD0818"/>
    <x v="733"/>
    <x v="26"/>
    <x v="1"/>
    <n v="3"/>
    <n v="85.6"/>
    <n v="256.79999999999899"/>
  </r>
  <r>
    <s v="ORD0222"/>
    <x v="734"/>
    <x v="75"/>
    <x v="3"/>
    <n v="5"/>
    <n v="94.76"/>
    <n v="473.8"/>
  </r>
  <r>
    <s v="ORD0743"/>
    <x v="735"/>
    <x v="57"/>
    <x v="12"/>
    <n v="4"/>
    <n v="78"/>
    <n v="312"/>
  </r>
  <r>
    <s v="ORD0564"/>
    <x v="736"/>
    <x v="19"/>
    <x v="18"/>
    <n v="3"/>
    <n v="55.08"/>
    <n v="165.24"/>
  </r>
  <r>
    <s v="ORD0002"/>
    <x v="737"/>
    <x v="41"/>
    <x v="19"/>
    <n v="2"/>
    <n v="36.64"/>
    <n v="73.28"/>
  </r>
  <r>
    <s v="ORD0840"/>
    <x v="738"/>
    <x v="33"/>
    <x v="11"/>
    <n v="3"/>
    <n v="65.63"/>
    <n v="196.89"/>
  </r>
  <r>
    <s v="ORD0711"/>
    <x v="739"/>
    <x v="13"/>
    <x v="3"/>
    <n v="5"/>
    <n v="94.76"/>
    <n v="473.8"/>
  </r>
  <r>
    <s v="ORD0003"/>
    <x v="740"/>
    <x v="22"/>
    <x v="10"/>
    <n v="3"/>
    <n v="42.4"/>
    <n v="127.19999999999899"/>
  </r>
  <r>
    <s v="ORD0074"/>
    <x v="741"/>
    <x v="64"/>
    <x v="1"/>
    <n v="3"/>
    <n v="85.6"/>
    <n v="256.79999999999899"/>
  </r>
  <r>
    <s v="ORD0822"/>
    <x v="742"/>
    <x v="41"/>
    <x v="16"/>
    <n v="1"/>
    <n v="25.57"/>
    <n v="25.57"/>
  </r>
  <r>
    <s v="ORD0600"/>
    <x v="743"/>
    <x v="17"/>
    <x v="13"/>
    <n v="3"/>
    <n v="79.62"/>
    <n v="238.86"/>
  </r>
  <r>
    <s v="ORD0780"/>
    <x v="744"/>
    <x v="81"/>
    <x v="5"/>
    <n v="1"/>
    <n v="63.83"/>
    <n v="63.83"/>
  </r>
  <r>
    <s v="ORD0376"/>
    <x v="745"/>
    <x v="24"/>
    <x v="14"/>
    <n v="5"/>
    <n v="83.84"/>
    <n v="419.2"/>
  </r>
  <r>
    <s v="ORD0691"/>
    <x v="746"/>
    <x v="44"/>
    <x v="10"/>
    <n v="1"/>
    <n v="42.4"/>
    <n v="42.4"/>
  </r>
  <r>
    <s v="ORD0964"/>
    <x v="747"/>
    <x v="0"/>
    <x v="6"/>
    <n v="5"/>
    <n v="72.930000000000007"/>
    <n v="364.65"/>
  </r>
  <r>
    <s v="ORD0891"/>
    <x v="748"/>
    <x v="35"/>
    <x v="11"/>
    <n v="3"/>
    <n v="65.63"/>
    <n v="196.89"/>
  </r>
  <r>
    <s v="ORD0190"/>
    <x v="749"/>
    <x v="93"/>
    <x v="2"/>
    <n v="2"/>
    <n v="94.01"/>
    <n v="188.02"/>
  </r>
  <r>
    <s v="ORD0671"/>
    <x v="750"/>
    <x v="68"/>
    <x v="14"/>
    <n v="4"/>
    <n v="83.84"/>
    <n v="335.36"/>
  </r>
  <r>
    <s v="ORD0510"/>
    <x v="751"/>
    <x v="72"/>
    <x v="5"/>
    <n v="1"/>
    <n v="63.83"/>
    <n v="63.83"/>
  </r>
  <r>
    <s v="ORD0748"/>
    <x v="752"/>
    <x v="24"/>
    <x v="15"/>
    <n v="4"/>
    <n v="97.03"/>
    <n v="388.12"/>
  </r>
  <r>
    <s v="ORD0089"/>
    <x v="753"/>
    <x v="54"/>
    <x v="5"/>
    <n v="5"/>
    <n v="63.83"/>
    <n v="319.14999999999998"/>
  </r>
  <r>
    <s v="ORD0594"/>
    <x v="754"/>
    <x v="74"/>
    <x v="12"/>
    <n v="3"/>
    <n v="78"/>
    <n v="234"/>
  </r>
  <r>
    <s v="ORD0664"/>
    <x v="755"/>
    <x v="76"/>
    <x v="9"/>
    <n v="3"/>
    <n v="77.12"/>
    <n v="231.36"/>
  </r>
  <r>
    <s v="ORD0493"/>
    <x v="756"/>
    <x v="83"/>
    <x v="3"/>
    <n v="2"/>
    <n v="94.76"/>
    <n v="189.52"/>
  </r>
  <r>
    <s v="ORD0399"/>
    <x v="757"/>
    <x v="36"/>
    <x v="0"/>
    <n v="1"/>
    <n v="99.15"/>
    <n v="99.15"/>
  </r>
  <r>
    <s v="ORD0516"/>
    <x v="758"/>
    <x v="11"/>
    <x v="6"/>
    <n v="4"/>
    <n v="72.930000000000007"/>
    <n v="291.72000000000003"/>
  </r>
  <r>
    <s v="ORD0613"/>
    <x v="759"/>
    <x v="24"/>
    <x v="19"/>
    <n v="3"/>
    <n v="36.64"/>
    <n v="109.92"/>
  </r>
  <r>
    <s v="ORD0753"/>
    <x v="760"/>
    <x v="55"/>
    <x v="3"/>
    <n v="2"/>
    <n v="94.76"/>
    <n v="189.52"/>
  </r>
  <r>
    <s v="ORD0019"/>
    <x v="761"/>
    <x v="67"/>
    <x v="9"/>
    <n v="3"/>
    <n v="77.12"/>
    <n v="231.36"/>
  </r>
  <r>
    <s v="ORD0683"/>
    <x v="762"/>
    <x v="86"/>
    <x v="1"/>
    <n v="2"/>
    <n v="85.6"/>
    <n v="171.2"/>
  </r>
  <r>
    <s v="ORD0885"/>
    <x v="763"/>
    <x v="98"/>
    <x v="10"/>
    <n v="5"/>
    <n v="42.4"/>
    <n v="212"/>
  </r>
  <r>
    <s v="ORD0097"/>
    <x v="764"/>
    <x v="15"/>
    <x v="12"/>
    <n v="3"/>
    <n v="78"/>
    <n v="234"/>
  </r>
  <r>
    <s v="ORD0734"/>
    <x v="765"/>
    <x v="80"/>
    <x v="19"/>
    <n v="5"/>
    <n v="36.64"/>
    <n v="183.2"/>
  </r>
  <r>
    <s v="ORD0832"/>
    <x v="766"/>
    <x v="80"/>
    <x v="19"/>
    <n v="4"/>
    <n v="36.64"/>
    <n v="146.56"/>
  </r>
  <r>
    <s v="ORD0162"/>
    <x v="767"/>
    <x v="81"/>
    <x v="10"/>
    <n v="1"/>
    <n v="42.4"/>
    <n v="42.4"/>
  </r>
  <r>
    <s v="ORD0836"/>
    <x v="768"/>
    <x v="26"/>
    <x v="2"/>
    <n v="5"/>
    <n v="94.01"/>
    <n v="470.05"/>
  </r>
  <r>
    <s v="ORD0978"/>
    <x v="769"/>
    <x v="65"/>
    <x v="19"/>
    <n v="5"/>
    <n v="36.64"/>
    <n v="183.2"/>
  </r>
  <r>
    <s v="ORD0742"/>
    <x v="770"/>
    <x v="45"/>
    <x v="4"/>
    <n v="2"/>
    <n v="20.65"/>
    <n v="41.3"/>
  </r>
  <r>
    <s v="ORD0912"/>
    <x v="771"/>
    <x v="32"/>
    <x v="7"/>
    <n v="4"/>
    <n v="30.4"/>
    <n v="121.6"/>
  </r>
  <r>
    <s v="ORD0860"/>
    <x v="772"/>
    <x v="96"/>
    <x v="1"/>
    <n v="4"/>
    <n v="85.6"/>
    <n v="342.4"/>
  </r>
  <r>
    <s v="ORD0367"/>
    <x v="773"/>
    <x v="59"/>
    <x v="3"/>
    <n v="1"/>
    <n v="94.76"/>
    <n v="94.76"/>
  </r>
  <r>
    <s v="ORD0390"/>
    <x v="774"/>
    <x v="85"/>
    <x v="11"/>
    <n v="2"/>
    <n v="65.63"/>
    <n v="131.26"/>
  </r>
  <r>
    <s v="ORD0923"/>
    <x v="775"/>
    <x v="55"/>
    <x v="5"/>
    <n v="2"/>
    <n v="63.83"/>
    <n v="127.66"/>
  </r>
  <r>
    <s v="ORD0933"/>
    <x v="776"/>
    <x v="93"/>
    <x v="17"/>
    <n v="4"/>
    <n v="50.01"/>
    <n v="200.04"/>
  </r>
  <r>
    <s v="ORD0325"/>
    <x v="777"/>
    <x v="88"/>
    <x v="15"/>
    <n v="3"/>
    <n v="97.03"/>
    <n v="291.08999999999997"/>
  </r>
  <r>
    <s v="ORD0305"/>
    <x v="778"/>
    <x v="38"/>
    <x v="17"/>
    <n v="1"/>
    <n v="50.01"/>
    <n v="50.01"/>
  </r>
  <r>
    <s v="ORD0852"/>
    <x v="779"/>
    <x v="37"/>
    <x v="6"/>
    <n v="2"/>
    <n v="72.930000000000007"/>
    <n v="145.86000000000001"/>
  </r>
  <r>
    <s v="ORD0673"/>
    <x v="780"/>
    <x v="63"/>
    <x v="11"/>
    <n v="4"/>
    <n v="65.63"/>
    <n v="262.52"/>
  </r>
  <r>
    <s v="ORD0413"/>
    <x v="781"/>
    <x v="44"/>
    <x v="14"/>
    <n v="1"/>
    <n v="83.84"/>
    <n v="83.84"/>
  </r>
  <r>
    <s v="ORD0955"/>
    <x v="782"/>
    <x v="68"/>
    <x v="2"/>
    <n v="2"/>
    <n v="94.01"/>
    <n v="188.02"/>
  </r>
  <r>
    <s v="ORD0280"/>
    <x v="783"/>
    <x v="62"/>
    <x v="12"/>
    <n v="5"/>
    <n v="78"/>
    <n v="390"/>
  </r>
  <r>
    <s v="ORD0741"/>
    <x v="784"/>
    <x v="66"/>
    <x v="10"/>
    <n v="2"/>
    <n v="42.4"/>
    <n v="84.8"/>
  </r>
  <r>
    <s v="ORD0771"/>
    <x v="785"/>
    <x v="96"/>
    <x v="9"/>
    <n v="5"/>
    <n v="77.12"/>
    <n v="385.6"/>
  </r>
  <r>
    <s v="ORD0573"/>
    <x v="786"/>
    <x v="50"/>
    <x v="6"/>
    <n v="1"/>
    <n v="72.930000000000007"/>
    <n v="72.930000000000007"/>
  </r>
  <r>
    <s v="ORD0095"/>
    <x v="787"/>
    <x v="85"/>
    <x v="0"/>
    <n v="4"/>
    <n v="99.15"/>
    <n v="396.6"/>
  </r>
  <r>
    <s v="ORD0701"/>
    <x v="788"/>
    <x v="75"/>
    <x v="5"/>
    <n v="4"/>
    <n v="63.83"/>
    <n v="255.32"/>
  </r>
  <r>
    <s v="ORD0253"/>
    <x v="789"/>
    <x v="69"/>
    <x v="11"/>
    <n v="2"/>
    <n v="65.63"/>
    <n v="131.26"/>
  </r>
  <r>
    <s v="ORD0584"/>
    <x v="790"/>
    <x v="58"/>
    <x v="5"/>
    <n v="4"/>
    <n v="63.83"/>
    <n v="255.32"/>
  </r>
  <r>
    <s v="ORD0887"/>
    <x v="791"/>
    <x v="65"/>
    <x v="10"/>
    <n v="3"/>
    <n v="42.4"/>
    <n v="127.19999999999899"/>
  </r>
  <r>
    <s v="ORD0383"/>
    <x v="792"/>
    <x v="44"/>
    <x v="18"/>
    <n v="3"/>
    <n v="55.08"/>
    <n v="165.24"/>
  </r>
  <r>
    <s v="ORD0505"/>
    <x v="793"/>
    <x v="75"/>
    <x v="19"/>
    <n v="1"/>
    <n v="36.64"/>
    <n v="36.64"/>
  </r>
  <r>
    <s v="ORD0830"/>
    <x v="794"/>
    <x v="17"/>
    <x v="17"/>
    <n v="2"/>
    <n v="50.01"/>
    <n v="100.02"/>
  </r>
  <r>
    <s v="ORD0804"/>
    <x v="795"/>
    <x v="46"/>
    <x v="13"/>
    <n v="4"/>
    <n v="79.62"/>
    <n v="318.48"/>
  </r>
  <r>
    <s v="ORD0292"/>
    <x v="796"/>
    <x v="92"/>
    <x v="7"/>
    <n v="5"/>
    <n v="30.4"/>
    <n v="152"/>
  </r>
  <r>
    <s v="ORD0282"/>
    <x v="797"/>
    <x v="95"/>
    <x v="11"/>
    <n v="1"/>
    <n v="65.63"/>
    <n v="65.63"/>
  </r>
  <r>
    <s v="ORD0267"/>
    <x v="798"/>
    <x v="59"/>
    <x v="9"/>
    <n v="2"/>
    <n v="77.12"/>
    <n v="154.24"/>
  </r>
  <r>
    <s v="ORD0244"/>
    <x v="799"/>
    <x v="82"/>
    <x v="4"/>
    <n v="1"/>
    <n v="20.65"/>
    <n v="20.65"/>
  </r>
  <r>
    <s v="ORD0130"/>
    <x v="800"/>
    <x v="15"/>
    <x v="4"/>
    <n v="4"/>
    <n v="20.65"/>
    <n v="82.6"/>
  </r>
  <r>
    <s v="ORD0662"/>
    <x v="801"/>
    <x v="84"/>
    <x v="5"/>
    <n v="4"/>
    <n v="63.83"/>
    <n v="255.32"/>
  </r>
  <r>
    <s v="ORD0179"/>
    <x v="802"/>
    <x v="35"/>
    <x v="0"/>
    <n v="5"/>
    <n v="99.15"/>
    <n v="495.75"/>
  </r>
  <r>
    <s v="ORD0798"/>
    <x v="803"/>
    <x v="16"/>
    <x v="6"/>
    <n v="5"/>
    <n v="72.930000000000007"/>
    <n v="364.65"/>
  </r>
  <r>
    <s v="ORD0845"/>
    <x v="804"/>
    <x v="34"/>
    <x v="5"/>
    <n v="2"/>
    <n v="63.83"/>
    <n v="127.66"/>
  </r>
  <r>
    <s v="ORD0974"/>
    <x v="805"/>
    <x v="25"/>
    <x v="0"/>
    <n v="5"/>
    <n v="99.15"/>
    <n v="495.75"/>
  </r>
  <r>
    <s v="ORD0749"/>
    <x v="806"/>
    <x v="55"/>
    <x v="1"/>
    <n v="2"/>
    <n v="85.6"/>
    <n v="171.2"/>
  </r>
  <r>
    <s v="ORD0685"/>
    <x v="807"/>
    <x v="95"/>
    <x v="14"/>
    <n v="5"/>
    <n v="83.84"/>
    <n v="419.2"/>
  </r>
  <r>
    <s v="ORD0585"/>
    <x v="808"/>
    <x v="58"/>
    <x v="18"/>
    <n v="1"/>
    <n v="55.08"/>
    <n v="55.08"/>
  </r>
  <r>
    <s v="ORD0583"/>
    <x v="809"/>
    <x v="1"/>
    <x v="6"/>
    <n v="5"/>
    <n v="72.930000000000007"/>
    <n v="364.65"/>
  </r>
  <r>
    <s v="ORD0147"/>
    <x v="810"/>
    <x v="92"/>
    <x v="6"/>
    <n v="5"/>
    <n v="72.930000000000007"/>
    <n v="364.65"/>
  </r>
  <r>
    <s v="ORD0011"/>
    <x v="811"/>
    <x v="58"/>
    <x v="8"/>
    <n v="5"/>
    <n v="44.65"/>
    <n v="223.25"/>
  </r>
  <r>
    <s v="ORD0878"/>
    <x v="812"/>
    <x v="2"/>
    <x v="13"/>
    <n v="4"/>
    <n v="79.62"/>
    <n v="318.48"/>
  </r>
  <r>
    <s v="ORD0380"/>
    <x v="813"/>
    <x v="15"/>
    <x v="18"/>
    <n v="2"/>
    <n v="55.08"/>
    <n v="110.16"/>
  </r>
  <r>
    <s v="ORD0788"/>
    <x v="814"/>
    <x v="96"/>
    <x v="13"/>
    <n v="4"/>
    <n v="79.62"/>
    <n v="318.48"/>
  </r>
  <r>
    <s v="ORD0901"/>
    <x v="815"/>
    <x v="35"/>
    <x v="5"/>
    <n v="4"/>
    <n v="63.83"/>
    <n v="255.32"/>
  </r>
  <r>
    <s v="ORD0114"/>
    <x v="816"/>
    <x v="77"/>
    <x v="5"/>
    <n v="3"/>
    <n v="63.83"/>
    <n v="191.49"/>
  </r>
  <r>
    <s v="ORD0415"/>
    <x v="817"/>
    <x v="17"/>
    <x v="9"/>
    <n v="3"/>
    <n v="77.12"/>
    <n v="231.36"/>
  </r>
  <r>
    <s v="ORD0944"/>
    <x v="818"/>
    <x v="61"/>
    <x v="8"/>
    <n v="4"/>
    <n v="44.65"/>
    <n v="178.6"/>
  </r>
  <r>
    <s v="ORD0758"/>
    <x v="819"/>
    <x v="1"/>
    <x v="4"/>
    <n v="3"/>
    <n v="20.65"/>
    <n v="61.949999999999903"/>
  </r>
  <r>
    <s v="ORD0060"/>
    <x v="820"/>
    <x v="71"/>
    <x v="1"/>
    <n v="3"/>
    <n v="85.6"/>
    <n v="256.79999999999899"/>
  </r>
  <r>
    <s v="ORD0911"/>
    <x v="821"/>
    <x v="99"/>
    <x v="18"/>
    <n v="5"/>
    <n v="55.08"/>
    <n v="275.39999999999998"/>
  </r>
  <r>
    <s v="ORD0149"/>
    <x v="822"/>
    <x v="63"/>
    <x v="10"/>
    <n v="4"/>
    <n v="42.4"/>
    <n v="169.6"/>
  </r>
  <r>
    <s v="ORD0112"/>
    <x v="823"/>
    <x v="49"/>
    <x v="5"/>
    <n v="1"/>
    <n v="63.83"/>
    <n v="63.83"/>
  </r>
  <r>
    <s v="ORD0210"/>
    <x v="824"/>
    <x v="24"/>
    <x v="1"/>
    <n v="5"/>
    <n v="85.6"/>
    <n v="428"/>
  </r>
  <r>
    <s v="ORD0548"/>
    <x v="825"/>
    <x v="33"/>
    <x v="15"/>
    <n v="3"/>
    <n v="97.03"/>
    <n v="291.08999999999997"/>
  </r>
  <r>
    <s v="ORD0100"/>
    <x v="826"/>
    <x v="1"/>
    <x v="8"/>
    <n v="1"/>
    <n v="44.65"/>
    <n v="44.65"/>
  </r>
  <r>
    <s v="ORD0214"/>
    <x v="827"/>
    <x v="72"/>
    <x v="3"/>
    <n v="3"/>
    <n v="94.76"/>
    <n v="284.27999999999997"/>
  </r>
  <r>
    <s v="ORD0592"/>
    <x v="828"/>
    <x v="50"/>
    <x v="11"/>
    <n v="3"/>
    <n v="65.63"/>
    <n v="196.89"/>
  </r>
  <r>
    <s v="ORD0192"/>
    <x v="829"/>
    <x v="50"/>
    <x v="18"/>
    <n v="5"/>
    <n v="55.08"/>
    <n v="275.39999999999998"/>
  </r>
  <r>
    <s v="ORD0656"/>
    <x v="830"/>
    <x v="48"/>
    <x v="2"/>
    <n v="4"/>
    <n v="94.01"/>
    <n v="376.04"/>
  </r>
  <r>
    <s v="ORD0948"/>
    <x v="831"/>
    <x v="7"/>
    <x v="10"/>
    <n v="5"/>
    <n v="42.4"/>
    <n v="212"/>
  </r>
  <r>
    <s v="ORD0418"/>
    <x v="832"/>
    <x v="40"/>
    <x v="8"/>
    <n v="4"/>
    <n v="44.65"/>
    <n v="178.6"/>
  </r>
  <r>
    <s v="ORD0527"/>
    <x v="833"/>
    <x v="72"/>
    <x v="4"/>
    <n v="2"/>
    <n v="20.65"/>
    <n v="41.3"/>
  </r>
  <r>
    <s v="ORD0563"/>
    <x v="834"/>
    <x v="15"/>
    <x v="18"/>
    <n v="5"/>
    <n v="55.08"/>
    <n v="275.39999999999998"/>
  </r>
  <r>
    <s v="ORD0736"/>
    <x v="835"/>
    <x v="7"/>
    <x v="14"/>
    <n v="4"/>
    <n v="83.84"/>
    <n v="335.36"/>
  </r>
  <r>
    <s v="ORD0205"/>
    <x v="836"/>
    <x v="39"/>
    <x v="6"/>
    <n v="1"/>
    <n v="72.930000000000007"/>
    <n v="72.930000000000007"/>
  </r>
  <r>
    <s v="ORD0050"/>
    <x v="837"/>
    <x v="33"/>
    <x v="19"/>
    <n v="1"/>
    <n v="36.64"/>
    <n v="36.64"/>
  </r>
  <r>
    <s v="ORD0875"/>
    <x v="838"/>
    <x v="5"/>
    <x v="10"/>
    <n v="5"/>
    <n v="42.4"/>
    <n v="212"/>
  </r>
  <r>
    <s v="ORD0853"/>
    <x v="839"/>
    <x v="43"/>
    <x v="4"/>
    <n v="5"/>
    <n v="20.65"/>
    <n v="103.25"/>
  </r>
  <r>
    <s v="ORD0941"/>
    <x v="840"/>
    <x v="28"/>
    <x v="16"/>
    <n v="5"/>
    <n v="25.57"/>
    <n v="127.85"/>
  </r>
  <r>
    <s v="ORD0650"/>
    <x v="841"/>
    <x v="86"/>
    <x v="18"/>
    <n v="4"/>
    <n v="55.08"/>
    <n v="220.32"/>
  </r>
  <r>
    <s v="ORD0769"/>
    <x v="842"/>
    <x v="24"/>
    <x v="3"/>
    <n v="3"/>
    <n v="94.76"/>
    <n v="284.27999999999997"/>
  </r>
  <r>
    <s v="ORD0682"/>
    <x v="843"/>
    <x v="68"/>
    <x v="0"/>
    <n v="5"/>
    <n v="99.15"/>
    <n v="495.75"/>
  </r>
  <r>
    <s v="ORD0535"/>
    <x v="844"/>
    <x v="68"/>
    <x v="5"/>
    <n v="2"/>
    <n v="63.83"/>
    <n v="127.66"/>
  </r>
  <r>
    <s v="ORD0185"/>
    <x v="845"/>
    <x v="97"/>
    <x v="7"/>
    <n v="1"/>
    <n v="30.4"/>
    <n v="30.4"/>
  </r>
  <r>
    <s v="ORD0800"/>
    <x v="846"/>
    <x v="85"/>
    <x v="7"/>
    <n v="2"/>
    <n v="30.4"/>
    <n v="60.8"/>
  </r>
  <r>
    <s v="ORD0816"/>
    <x v="847"/>
    <x v="71"/>
    <x v="5"/>
    <n v="1"/>
    <n v="63.83"/>
    <n v="63.83"/>
  </r>
  <r>
    <s v="ORD0833"/>
    <x v="848"/>
    <x v="99"/>
    <x v="2"/>
    <n v="3"/>
    <n v="94.01"/>
    <n v="282.02999999999997"/>
  </r>
  <r>
    <s v="ORD0132"/>
    <x v="849"/>
    <x v="51"/>
    <x v="7"/>
    <n v="1"/>
    <n v="30.4"/>
    <n v="30.4"/>
  </r>
  <r>
    <s v="ORD0648"/>
    <x v="850"/>
    <x v="19"/>
    <x v="4"/>
    <n v="5"/>
    <n v="20.65"/>
    <n v="103.25"/>
  </r>
  <r>
    <s v="ORD0623"/>
    <x v="851"/>
    <x v="29"/>
    <x v="15"/>
    <n v="3"/>
    <n v="97.03"/>
    <n v="291.08999999999997"/>
  </r>
  <r>
    <s v="ORD0370"/>
    <x v="852"/>
    <x v="65"/>
    <x v="1"/>
    <n v="3"/>
    <n v="85.6"/>
    <n v="256.79999999999899"/>
  </r>
  <r>
    <s v="ORD0718"/>
    <x v="853"/>
    <x v="53"/>
    <x v="19"/>
    <n v="1"/>
    <n v="36.64"/>
    <n v="36.64"/>
  </r>
  <r>
    <s v="ORD0652"/>
    <x v="854"/>
    <x v="39"/>
    <x v="18"/>
    <n v="1"/>
    <n v="55.08"/>
    <n v="55.08"/>
  </r>
  <r>
    <s v="ORD0797"/>
    <x v="855"/>
    <x v="1"/>
    <x v="6"/>
    <n v="5"/>
    <n v="72.930000000000007"/>
    <n v="364.65"/>
  </r>
  <r>
    <s v="ORD0963"/>
    <x v="856"/>
    <x v="57"/>
    <x v="2"/>
    <n v="2"/>
    <n v="94.01"/>
    <n v="188.02"/>
  </r>
  <r>
    <s v="ORD0815"/>
    <x v="857"/>
    <x v="84"/>
    <x v="1"/>
    <n v="4"/>
    <n v="85.6"/>
    <n v="342.4"/>
  </r>
  <r>
    <s v="ORD0595"/>
    <x v="858"/>
    <x v="82"/>
    <x v="2"/>
    <n v="2"/>
    <n v="94.01"/>
    <n v="188.02"/>
  </r>
  <r>
    <s v="ORD0009"/>
    <x v="859"/>
    <x v="56"/>
    <x v="13"/>
    <n v="2"/>
    <n v="79.62"/>
    <n v="159.24"/>
  </r>
  <r>
    <s v="ORD0998"/>
    <x v="860"/>
    <x v="82"/>
    <x v="1"/>
    <n v="2"/>
    <n v="85.6"/>
    <n v="171.2"/>
  </r>
  <r>
    <s v="ORD0523"/>
    <x v="861"/>
    <x v="10"/>
    <x v="0"/>
    <n v="3"/>
    <n v="99.15"/>
    <n v="297.45"/>
  </r>
  <r>
    <s v="ORD0902"/>
    <x v="862"/>
    <x v="31"/>
    <x v="19"/>
    <n v="5"/>
    <n v="36.64"/>
    <n v="183.2"/>
  </r>
  <r>
    <s v="ORD0555"/>
    <x v="863"/>
    <x v="42"/>
    <x v="10"/>
    <n v="4"/>
    <n v="42.4"/>
    <n v="169.6"/>
  </r>
  <r>
    <s v="ORD0653"/>
    <x v="864"/>
    <x v="70"/>
    <x v="16"/>
    <n v="1"/>
    <n v="25.57"/>
    <n v="25.57"/>
  </r>
  <r>
    <s v="ORD0165"/>
    <x v="865"/>
    <x v="48"/>
    <x v="19"/>
    <n v="5"/>
    <n v="36.64"/>
    <n v="183.2"/>
  </r>
  <r>
    <s v="ORD0068"/>
    <x v="866"/>
    <x v="25"/>
    <x v="0"/>
    <n v="4"/>
    <n v="99.15"/>
    <n v="396.6"/>
  </r>
  <r>
    <s v="ORD0129"/>
    <x v="867"/>
    <x v="43"/>
    <x v="8"/>
    <n v="1"/>
    <n v="44.65"/>
    <n v="44.65"/>
  </r>
  <r>
    <s v="ORD0266"/>
    <x v="868"/>
    <x v="14"/>
    <x v="8"/>
    <n v="5"/>
    <n v="44.65"/>
    <n v="223.25"/>
  </r>
  <r>
    <s v="ORD0764"/>
    <x v="869"/>
    <x v="83"/>
    <x v="0"/>
    <n v="1"/>
    <n v="99.15"/>
    <n v="99.15"/>
  </r>
  <r>
    <s v="ORD0499"/>
    <x v="870"/>
    <x v="29"/>
    <x v="18"/>
    <n v="5"/>
    <n v="55.08"/>
    <n v="275.39999999999998"/>
  </r>
  <r>
    <s v="ORD0983"/>
    <x v="871"/>
    <x v="55"/>
    <x v="19"/>
    <n v="2"/>
    <n v="36.64"/>
    <n v="73.28"/>
  </r>
  <r>
    <s v="ORD0339"/>
    <x v="872"/>
    <x v="64"/>
    <x v="19"/>
    <n v="3"/>
    <n v="36.64"/>
    <n v="109.92"/>
  </r>
  <r>
    <s v="ORD0452"/>
    <x v="873"/>
    <x v="92"/>
    <x v="3"/>
    <n v="1"/>
    <n v="94.76"/>
    <n v="94.76"/>
  </r>
  <r>
    <s v="ORD0752"/>
    <x v="874"/>
    <x v="73"/>
    <x v="12"/>
    <n v="4"/>
    <n v="78"/>
    <n v="312"/>
  </r>
  <r>
    <s v="ORD0951"/>
    <x v="875"/>
    <x v="68"/>
    <x v="14"/>
    <n v="4"/>
    <n v="83.84"/>
    <n v="335.36"/>
  </r>
  <r>
    <s v="ORD0491"/>
    <x v="876"/>
    <x v="45"/>
    <x v="12"/>
    <n v="3"/>
    <n v="78"/>
    <n v="234"/>
  </r>
  <r>
    <s v="ORD0635"/>
    <x v="877"/>
    <x v="90"/>
    <x v="4"/>
    <n v="1"/>
    <n v="20.65"/>
    <n v="20.65"/>
  </r>
  <r>
    <s v="ORD0889"/>
    <x v="878"/>
    <x v="76"/>
    <x v="3"/>
    <n v="4"/>
    <n v="94.76"/>
    <n v="379.04"/>
  </r>
  <r>
    <s v="ORD0052"/>
    <x v="879"/>
    <x v="35"/>
    <x v="9"/>
    <n v="3"/>
    <n v="77.12"/>
    <n v="231.36"/>
  </r>
  <r>
    <s v="ORD0857"/>
    <x v="880"/>
    <x v="15"/>
    <x v="7"/>
    <n v="2"/>
    <n v="30.4"/>
    <n v="60.8"/>
  </r>
  <r>
    <s v="ORD0439"/>
    <x v="881"/>
    <x v="96"/>
    <x v="10"/>
    <n v="1"/>
    <n v="42.4"/>
    <n v="42.4"/>
  </r>
  <r>
    <s v="ORD0500"/>
    <x v="882"/>
    <x v="23"/>
    <x v="7"/>
    <n v="1"/>
    <n v="30.4"/>
    <n v="30.4"/>
  </r>
  <r>
    <s v="ORD0018"/>
    <x v="883"/>
    <x v="30"/>
    <x v="18"/>
    <n v="2"/>
    <n v="55.08"/>
    <n v="110.16"/>
  </r>
  <r>
    <s v="ORD0160"/>
    <x v="884"/>
    <x v="61"/>
    <x v="2"/>
    <n v="1"/>
    <n v="94.01"/>
    <n v="94.01"/>
  </r>
  <r>
    <s v="ORD0457"/>
    <x v="885"/>
    <x v="34"/>
    <x v="17"/>
    <n v="5"/>
    <n v="50.01"/>
    <n v="250.04999999999899"/>
  </r>
  <r>
    <s v="ORD0705"/>
    <x v="886"/>
    <x v="71"/>
    <x v="7"/>
    <n v="4"/>
    <n v="30.4"/>
    <n v="121.6"/>
  </r>
  <r>
    <s v="ORD0737"/>
    <x v="887"/>
    <x v="66"/>
    <x v="6"/>
    <n v="3"/>
    <n v="72.930000000000007"/>
    <n v="218.79"/>
  </r>
  <r>
    <s v="ORD0827"/>
    <x v="888"/>
    <x v="59"/>
    <x v="15"/>
    <n v="2"/>
    <n v="97.03"/>
    <n v="194.06"/>
  </r>
  <r>
    <s v="ORD0703"/>
    <x v="889"/>
    <x v="23"/>
    <x v="8"/>
    <n v="1"/>
    <n v="44.65"/>
    <n v="44.65"/>
  </r>
  <r>
    <s v="ORD0814"/>
    <x v="890"/>
    <x v="33"/>
    <x v="16"/>
    <n v="4"/>
    <n v="25.57"/>
    <n v="102.28"/>
  </r>
  <r>
    <s v="ORD0695"/>
    <x v="891"/>
    <x v="81"/>
    <x v="11"/>
    <n v="4"/>
    <n v="65.63"/>
    <n v="262.52"/>
  </r>
  <r>
    <s v="ORD0121"/>
    <x v="892"/>
    <x v="76"/>
    <x v="18"/>
    <n v="5"/>
    <n v="55.08"/>
    <n v="275.39999999999998"/>
  </r>
  <r>
    <s v="ORD0145"/>
    <x v="893"/>
    <x v="33"/>
    <x v="16"/>
    <n v="4"/>
    <n v="25.57"/>
    <n v="102.28"/>
  </r>
  <r>
    <s v="ORD0254"/>
    <x v="894"/>
    <x v="22"/>
    <x v="15"/>
    <n v="3"/>
    <n v="97.03"/>
    <n v="291.08999999999997"/>
  </r>
  <r>
    <s v="ORD0353"/>
    <x v="895"/>
    <x v="1"/>
    <x v="10"/>
    <n v="5"/>
    <n v="42.4"/>
    <n v="212"/>
  </r>
  <r>
    <s v="ORD0225"/>
    <x v="896"/>
    <x v="46"/>
    <x v="19"/>
    <n v="2"/>
    <n v="36.64"/>
    <n v="73.28"/>
  </r>
  <r>
    <s v="ORD0930"/>
    <x v="897"/>
    <x v="19"/>
    <x v="1"/>
    <n v="3"/>
    <n v="85.6"/>
    <n v="256.79999999999899"/>
  </r>
  <r>
    <s v="ORD0776"/>
    <x v="898"/>
    <x v="24"/>
    <x v="11"/>
    <n v="1"/>
    <n v="65.63"/>
    <n v="65.63"/>
  </r>
  <r>
    <s v="ORD0016"/>
    <x v="899"/>
    <x v="12"/>
    <x v="15"/>
    <n v="3"/>
    <n v="97.03"/>
    <n v="291.08999999999997"/>
  </r>
  <r>
    <s v="ORD0273"/>
    <x v="900"/>
    <x v="79"/>
    <x v="8"/>
    <n v="4"/>
    <n v="44.65"/>
    <n v="178.6"/>
  </r>
  <r>
    <s v="ORD0039"/>
    <x v="901"/>
    <x v="2"/>
    <x v="10"/>
    <n v="4"/>
    <n v="42.4"/>
    <n v="169.6"/>
  </r>
  <r>
    <s v="ORD0029"/>
    <x v="902"/>
    <x v="95"/>
    <x v="10"/>
    <n v="5"/>
    <n v="42.4"/>
    <n v="212"/>
  </r>
  <r>
    <s v="ORD0348"/>
    <x v="903"/>
    <x v="43"/>
    <x v="4"/>
    <n v="2"/>
    <n v="20.65"/>
    <n v="41.3"/>
  </r>
  <r>
    <s v="ORD0229"/>
    <x v="904"/>
    <x v="51"/>
    <x v="19"/>
    <n v="5"/>
    <n v="36.64"/>
    <n v="183.2"/>
  </r>
  <r>
    <s v="ORD0795"/>
    <x v="905"/>
    <x v="69"/>
    <x v="16"/>
    <n v="5"/>
    <n v="25.57"/>
    <n v="127.85"/>
  </r>
  <r>
    <s v="ORD0735"/>
    <x v="906"/>
    <x v="34"/>
    <x v="16"/>
    <n v="3"/>
    <n v="25.57"/>
    <n v="76.709999999999994"/>
  </r>
  <r>
    <s v="ORD0219"/>
    <x v="907"/>
    <x v="51"/>
    <x v="2"/>
    <n v="4"/>
    <n v="94.01"/>
    <n v="376.04"/>
  </r>
  <r>
    <s v="ORD0660"/>
    <x v="908"/>
    <x v="13"/>
    <x v="10"/>
    <n v="2"/>
    <n v="42.4"/>
    <n v="84.8"/>
  </r>
  <r>
    <s v="ORD0621"/>
    <x v="909"/>
    <x v="98"/>
    <x v="18"/>
    <n v="1"/>
    <n v="55.08"/>
    <n v="55.08"/>
  </r>
  <r>
    <s v="ORD0379"/>
    <x v="910"/>
    <x v="70"/>
    <x v="12"/>
    <n v="5"/>
    <n v="78"/>
    <n v="390"/>
  </r>
  <r>
    <s v="ORD0504"/>
    <x v="911"/>
    <x v="30"/>
    <x v="5"/>
    <n v="4"/>
    <n v="63.83"/>
    <n v="255.32"/>
  </r>
  <r>
    <s v="ORD0556"/>
    <x v="912"/>
    <x v="77"/>
    <x v="3"/>
    <n v="4"/>
    <n v="94.76"/>
    <n v="379.04"/>
  </r>
  <r>
    <s v="ORD0744"/>
    <x v="913"/>
    <x v="82"/>
    <x v="12"/>
    <n v="5"/>
    <n v="78"/>
    <n v="390"/>
  </r>
  <r>
    <s v="ORD0146"/>
    <x v="914"/>
    <x v="94"/>
    <x v="3"/>
    <n v="1"/>
    <n v="94.76"/>
    <n v="94.76"/>
  </r>
  <r>
    <s v="ORD0747"/>
    <x v="915"/>
    <x v="92"/>
    <x v="12"/>
    <n v="2"/>
    <n v="78"/>
    <n v="156"/>
  </r>
  <r>
    <s v="ORD0258"/>
    <x v="916"/>
    <x v="49"/>
    <x v="8"/>
    <n v="2"/>
    <n v="44.65"/>
    <n v="89.3"/>
  </r>
  <r>
    <s v="ORD0110"/>
    <x v="917"/>
    <x v="57"/>
    <x v="1"/>
    <n v="1"/>
    <n v="85.6"/>
    <n v="85.6"/>
  </r>
  <r>
    <s v="ORD0208"/>
    <x v="918"/>
    <x v="14"/>
    <x v="6"/>
    <n v="3"/>
    <n v="72.930000000000007"/>
    <n v="218.79"/>
  </r>
  <r>
    <s v="ORD0750"/>
    <x v="919"/>
    <x v="20"/>
    <x v="13"/>
    <n v="1"/>
    <n v="79.62"/>
    <n v="79.62"/>
  </r>
  <r>
    <s v="ORD0412"/>
    <x v="920"/>
    <x v="29"/>
    <x v="13"/>
    <n v="2"/>
    <n v="79.62"/>
    <n v="159.24"/>
  </r>
  <r>
    <s v="ORD0477"/>
    <x v="921"/>
    <x v="90"/>
    <x v="6"/>
    <n v="5"/>
    <n v="72.930000000000007"/>
    <n v="364.65"/>
  </r>
  <r>
    <s v="ORD0259"/>
    <x v="922"/>
    <x v="76"/>
    <x v="19"/>
    <n v="3"/>
    <n v="36.64"/>
    <n v="109.92"/>
  </r>
  <r>
    <s v="ORD0386"/>
    <x v="923"/>
    <x v="36"/>
    <x v="5"/>
    <n v="2"/>
    <n v="63.83"/>
    <n v="127.66"/>
  </r>
  <r>
    <s v="ORD0047"/>
    <x v="924"/>
    <x v="22"/>
    <x v="0"/>
    <n v="4"/>
    <n v="99.15"/>
    <n v="396.6"/>
  </r>
  <r>
    <s v="ORD0213"/>
    <x v="925"/>
    <x v="41"/>
    <x v="2"/>
    <n v="4"/>
    <n v="94.01"/>
    <n v="376.04"/>
  </r>
  <r>
    <s v="ORD0407"/>
    <x v="926"/>
    <x v="51"/>
    <x v="2"/>
    <n v="3"/>
    <n v="94.01"/>
    <n v="282.02999999999997"/>
  </r>
  <r>
    <s v="ORD0576"/>
    <x v="927"/>
    <x v="65"/>
    <x v="18"/>
    <n v="2"/>
    <n v="55.08"/>
    <n v="110.16"/>
  </r>
  <r>
    <s v="ORD0794"/>
    <x v="928"/>
    <x v="84"/>
    <x v="14"/>
    <n v="2"/>
    <n v="83.84"/>
    <n v="167.68"/>
  </r>
  <r>
    <s v="ORD0838"/>
    <x v="929"/>
    <x v="50"/>
    <x v="4"/>
    <n v="1"/>
    <n v="20.65"/>
    <n v="20.65"/>
  </r>
  <r>
    <s v="ORD0473"/>
    <x v="930"/>
    <x v="54"/>
    <x v="2"/>
    <n v="3"/>
    <n v="94.01"/>
    <n v="282.02999999999997"/>
  </r>
  <r>
    <s v="ORD0710"/>
    <x v="931"/>
    <x v="80"/>
    <x v="2"/>
    <n v="3"/>
    <n v="94.01"/>
    <n v="282.02999999999997"/>
  </r>
  <r>
    <s v="ORD0733"/>
    <x v="932"/>
    <x v="48"/>
    <x v="11"/>
    <n v="1"/>
    <n v="65.63"/>
    <n v="65.63"/>
  </r>
  <r>
    <s v="ORD0478"/>
    <x v="933"/>
    <x v="69"/>
    <x v="12"/>
    <n v="2"/>
    <n v="78"/>
    <n v="156"/>
  </r>
  <r>
    <s v="ORD0309"/>
    <x v="934"/>
    <x v="11"/>
    <x v="14"/>
    <n v="2"/>
    <n v="83.84"/>
    <n v="167.68"/>
  </r>
  <r>
    <s v="ORD0297"/>
    <x v="935"/>
    <x v="78"/>
    <x v="7"/>
    <n v="3"/>
    <n v="30.4"/>
    <n v="91.199999999999903"/>
  </r>
  <r>
    <s v="ORD0103"/>
    <x v="936"/>
    <x v="92"/>
    <x v="2"/>
    <n v="4"/>
    <n v="94.01"/>
    <n v="376.04"/>
  </r>
  <r>
    <s v="ORD0917"/>
    <x v="937"/>
    <x v="38"/>
    <x v="0"/>
    <n v="1"/>
    <n v="99.15"/>
    <n v="99.15"/>
  </r>
  <r>
    <s v="ORD0015"/>
    <x v="938"/>
    <x v="19"/>
    <x v="14"/>
    <n v="1"/>
    <n v="83.84"/>
    <n v="83.84"/>
  </r>
  <r>
    <s v="ORD0350"/>
    <x v="939"/>
    <x v="71"/>
    <x v="1"/>
    <n v="2"/>
    <n v="85.6"/>
    <n v="171.2"/>
  </r>
  <r>
    <s v="ORD0629"/>
    <x v="940"/>
    <x v="98"/>
    <x v="7"/>
    <n v="4"/>
    <n v="30.4"/>
    <n v="121.6"/>
  </r>
  <r>
    <s v="ORD0155"/>
    <x v="941"/>
    <x v="28"/>
    <x v="3"/>
    <n v="3"/>
    <n v="94.76"/>
    <n v="284.27999999999997"/>
  </r>
  <r>
    <s v="ORD0189"/>
    <x v="942"/>
    <x v="96"/>
    <x v="13"/>
    <n v="1"/>
    <n v="79.62"/>
    <n v="79.62"/>
  </r>
  <r>
    <s v="ORD0546"/>
    <x v="943"/>
    <x v="98"/>
    <x v="8"/>
    <n v="3"/>
    <n v="44.65"/>
    <n v="133.94999999999999"/>
  </r>
  <r>
    <s v="ORD0817"/>
    <x v="944"/>
    <x v="22"/>
    <x v="19"/>
    <n v="4"/>
    <n v="36.64"/>
    <n v="146.56"/>
  </r>
  <r>
    <s v="ORD0679"/>
    <x v="945"/>
    <x v="26"/>
    <x v="8"/>
    <n v="2"/>
    <n v="44.65"/>
    <n v="89.3"/>
  </r>
  <r>
    <s v="ORD0291"/>
    <x v="946"/>
    <x v="51"/>
    <x v="9"/>
    <n v="1"/>
    <n v="77.12"/>
    <n v="77.12"/>
  </r>
  <r>
    <s v="ORD0030"/>
    <x v="947"/>
    <x v="37"/>
    <x v="6"/>
    <n v="2"/>
    <n v="72.930000000000007"/>
    <n v="145.86000000000001"/>
  </r>
  <r>
    <s v="ORD0191"/>
    <x v="948"/>
    <x v="32"/>
    <x v="14"/>
    <n v="5"/>
    <n v="83.84"/>
    <n v="419.2"/>
  </r>
  <r>
    <s v="ORD0306"/>
    <x v="949"/>
    <x v="36"/>
    <x v="16"/>
    <n v="4"/>
    <n v="25.57"/>
    <n v="102.28"/>
  </r>
  <r>
    <s v="ORD0290"/>
    <x v="950"/>
    <x v="81"/>
    <x v="6"/>
    <n v="5"/>
    <n v="72.930000000000007"/>
    <n v="364.65"/>
  </r>
  <r>
    <s v="ORD0640"/>
    <x v="951"/>
    <x v="31"/>
    <x v="16"/>
    <n v="2"/>
    <n v="25.57"/>
    <n v="51.14"/>
  </r>
  <r>
    <s v="ORD0631"/>
    <x v="952"/>
    <x v="22"/>
    <x v="4"/>
    <n v="3"/>
    <n v="20.65"/>
    <n v="61.949999999999903"/>
  </r>
  <r>
    <s v="ORD0787"/>
    <x v="953"/>
    <x v="78"/>
    <x v="15"/>
    <n v="4"/>
    <n v="97.03"/>
    <n v="388.12"/>
  </r>
  <r>
    <s v="ORD0638"/>
    <x v="954"/>
    <x v="26"/>
    <x v="1"/>
    <n v="1"/>
    <n v="85.6"/>
    <n v="85.6"/>
  </r>
  <r>
    <s v="ORD0971"/>
    <x v="955"/>
    <x v="69"/>
    <x v="2"/>
    <n v="5"/>
    <n v="94.01"/>
    <n v="470.05"/>
  </r>
  <r>
    <s v="ORD0509"/>
    <x v="956"/>
    <x v="87"/>
    <x v="6"/>
    <n v="2"/>
    <n v="72.930000000000007"/>
    <n v="145.86000000000001"/>
  </r>
  <r>
    <s v="ORD0802"/>
    <x v="957"/>
    <x v="51"/>
    <x v="6"/>
    <n v="3"/>
    <n v="72.930000000000007"/>
    <n v="218.79"/>
  </r>
  <r>
    <s v="ORD0721"/>
    <x v="958"/>
    <x v="97"/>
    <x v="14"/>
    <n v="4"/>
    <n v="83.84"/>
    <n v="335.36"/>
  </r>
  <r>
    <s v="ORD0108"/>
    <x v="959"/>
    <x v="23"/>
    <x v="2"/>
    <n v="1"/>
    <n v="94.01"/>
    <n v="94.01"/>
  </r>
  <r>
    <s v="ORD0506"/>
    <x v="960"/>
    <x v="3"/>
    <x v="13"/>
    <n v="1"/>
    <n v="79.62"/>
    <n v="79.62"/>
  </r>
  <r>
    <s v="ORD0464"/>
    <x v="961"/>
    <x v="98"/>
    <x v="9"/>
    <n v="3"/>
    <n v="77.12"/>
    <n v="231.36"/>
  </r>
  <r>
    <s v="ORD0876"/>
    <x v="962"/>
    <x v="15"/>
    <x v="13"/>
    <n v="5"/>
    <n v="79.62"/>
    <n v="398.1"/>
  </r>
  <r>
    <s v="ORD0238"/>
    <x v="963"/>
    <x v="87"/>
    <x v="9"/>
    <n v="2"/>
    <n v="77.12"/>
    <n v="154.24"/>
  </r>
  <r>
    <s v="ORD0606"/>
    <x v="964"/>
    <x v="47"/>
    <x v="17"/>
    <n v="5"/>
    <n v="50.01"/>
    <n v="250.04999999999899"/>
  </r>
  <r>
    <s v="ORD0644"/>
    <x v="965"/>
    <x v="96"/>
    <x v="7"/>
    <n v="4"/>
    <n v="30.4"/>
    <n v="121.6"/>
  </r>
  <r>
    <s v="ORD0570"/>
    <x v="966"/>
    <x v="12"/>
    <x v="6"/>
    <n v="3"/>
    <n v="72.930000000000007"/>
    <n v="218.79"/>
  </r>
  <r>
    <s v="ORD0647"/>
    <x v="967"/>
    <x v="53"/>
    <x v="9"/>
    <n v="2"/>
    <n v="77.12"/>
    <n v="154.24"/>
  </r>
  <r>
    <s v="ORD0658"/>
    <x v="968"/>
    <x v="35"/>
    <x v="15"/>
    <n v="5"/>
    <n v="97.03"/>
    <n v="485.15"/>
  </r>
  <r>
    <s v="ORD0655"/>
    <x v="969"/>
    <x v="70"/>
    <x v="1"/>
    <n v="1"/>
    <n v="85.6"/>
    <n v="85.6"/>
  </r>
  <r>
    <s v="ORD0443"/>
    <x v="970"/>
    <x v="22"/>
    <x v="5"/>
    <n v="4"/>
    <n v="63.83"/>
    <n v="255.32"/>
  </r>
  <r>
    <s v="ORD0628"/>
    <x v="971"/>
    <x v="13"/>
    <x v="9"/>
    <n v="5"/>
    <n v="77.12"/>
    <n v="385.6"/>
  </r>
  <r>
    <s v="ORD0755"/>
    <x v="972"/>
    <x v="24"/>
    <x v="19"/>
    <n v="4"/>
    <n v="36.64"/>
    <n v="146.56"/>
  </r>
  <r>
    <s v="ORD0014"/>
    <x v="973"/>
    <x v="6"/>
    <x v="1"/>
    <n v="2"/>
    <n v="85.6"/>
    <n v="171.2"/>
  </r>
  <r>
    <s v="ORD0044"/>
    <x v="974"/>
    <x v="78"/>
    <x v="14"/>
    <n v="1"/>
    <n v="83.84"/>
    <n v="83.84"/>
  </r>
  <r>
    <s v="ORD0223"/>
    <x v="975"/>
    <x v="76"/>
    <x v="9"/>
    <n v="2"/>
    <n v="77.12"/>
    <n v="154.24"/>
  </r>
  <r>
    <s v="ORD0873"/>
    <x v="976"/>
    <x v="35"/>
    <x v="7"/>
    <n v="3"/>
    <n v="30.4"/>
    <n v="91.199999999999903"/>
  </r>
  <r>
    <s v="ORD0153"/>
    <x v="977"/>
    <x v="10"/>
    <x v="0"/>
    <n v="4"/>
    <n v="99.15"/>
    <n v="396.6"/>
  </r>
  <r>
    <s v="ORD0118"/>
    <x v="978"/>
    <x v="58"/>
    <x v="18"/>
    <n v="5"/>
    <n v="55.08"/>
    <n v="275.39999999999998"/>
  </r>
  <r>
    <s v="ORD0617"/>
    <x v="979"/>
    <x v="36"/>
    <x v="4"/>
    <n v="5"/>
    <n v="20.65"/>
    <n v="103.25"/>
  </r>
  <r>
    <s v="ORD0946"/>
    <x v="980"/>
    <x v="7"/>
    <x v="13"/>
    <n v="4"/>
    <n v="79.62"/>
    <n v="318.48"/>
  </r>
  <r>
    <s v="ORD0768"/>
    <x v="981"/>
    <x v="36"/>
    <x v="5"/>
    <n v="3"/>
    <n v="63.83"/>
    <n v="191.49"/>
  </r>
  <r>
    <s v="ORD0918"/>
    <x v="982"/>
    <x v="1"/>
    <x v="8"/>
    <n v="1"/>
    <n v="44.65"/>
    <n v="44.65"/>
  </r>
  <r>
    <s v="ORD0519"/>
    <x v="983"/>
    <x v="24"/>
    <x v="9"/>
    <n v="2"/>
    <n v="77.12"/>
    <n v="154.24"/>
  </r>
  <r>
    <s v="ORD0619"/>
    <x v="984"/>
    <x v="30"/>
    <x v="19"/>
    <n v="5"/>
    <n v="36.64"/>
    <n v="183.2"/>
  </r>
  <r>
    <s v="ORD0113"/>
    <x v="985"/>
    <x v="26"/>
    <x v="15"/>
    <n v="4"/>
    <n v="97.03"/>
    <n v="388.12"/>
  </r>
  <r>
    <s v="ORD0028"/>
    <x v="986"/>
    <x v="49"/>
    <x v="16"/>
    <n v="4"/>
    <n v="25.57"/>
    <n v="102.28"/>
  </r>
  <r>
    <s v="ORD0793"/>
    <x v="987"/>
    <x v="92"/>
    <x v="8"/>
    <n v="3"/>
    <n v="44.65"/>
    <n v="133.94999999999999"/>
  </r>
  <r>
    <s v="ORD0476"/>
    <x v="988"/>
    <x v="11"/>
    <x v="12"/>
    <n v="5"/>
    <n v="78"/>
    <n v="390"/>
  </r>
  <r>
    <s v="ORD0174"/>
    <x v="989"/>
    <x v="29"/>
    <x v="15"/>
    <n v="5"/>
    <n v="97.03"/>
    <n v="485.15"/>
  </r>
  <r>
    <s v="ORD0389"/>
    <x v="990"/>
    <x v="66"/>
    <x v="18"/>
    <n v="3"/>
    <n v="55.08"/>
    <n v="165.24"/>
  </r>
  <r>
    <s v="ORD0252"/>
    <x v="991"/>
    <x v="83"/>
    <x v="8"/>
    <n v="2"/>
    <n v="44.65"/>
    <n v="89.3"/>
  </r>
  <r>
    <s v="ORD0942"/>
    <x v="992"/>
    <x v="26"/>
    <x v="18"/>
    <n v="4"/>
    <n v="55.08"/>
    <n v="220.32"/>
  </r>
  <r>
    <s v="ORD0663"/>
    <x v="993"/>
    <x v="70"/>
    <x v="4"/>
    <n v="2"/>
    <n v="20.65"/>
    <n v="41.3"/>
  </r>
  <r>
    <s v="ORD0232"/>
    <x v="994"/>
    <x v="3"/>
    <x v="10"/>
    <n v="2"/>
    <n v="42.4"/>
    <n v="84.8"/>
  </r>
  <r>
    <s v="ORD0134"/>
    <x v="995"/>
    <x v="94"/>
    <x v="9"/>
    <n v="1"/>
    <n v="77.12"/>
    <n v="77.12"/>
  </r>
  <r>
    <s v="ORD0900"/>
    <x v="996"/>
    <x v="72"/>
    <x v="11"/>
    <n v="5"/>
    <n v="65.63"/>
    <n v="328.15"/>
  </r>
  <r>
    <s v="ORD0400"/>
    <x v="997"/>
    <x v="88"/>
    <x v="4"/>
    <n v="4"/>
    <n v="20.65"/>
    <n v="82.6"/>
  </r>
  <r>
    <s v="ORD0087"/>
    <x v="998"/>
    <x v="81"/>
    <x v="17"/>
    <n v="3"/>
    <n v="50.01"/>
    <n v="150.03"/>
  </r>
  <r>
    <s v="ORD0562"/>
    <x v="999"/>
    <x v="13"/>
    <x v="10"/>
    <n v="4"/>
    <n v="42.4"/>
    <n v="1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FAC4D6-2325-4F24-AC17-9C4A0D4DB1F3}" name="SalesByMonth"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84:B2385" firstHeaderRow="1" firstDataRow="1" firstDataCol="1"/>
  <pivotFields count="7">
    <pivotField showAll="0"/>
    <pivotField axis="axisRow"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dataField="1" showAll="0"/>
  </pivotFields>
  <rowFields count="1">
    <field x="1"/>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Amount"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60850-00C4-476E-B4D4-98D4639D393B}" name="QuantityByProduc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60:B1381" firstHeaderRow="1" firstDataRow="1" firstDataCol="1"/>
  <pivotFields count="7">
    <pivotField showAll="0"/>
    <pivotField numFmtId="164" showAll="0"/>
    <pivotField showAll="0"/>
    <pivotField axis="axisRow" showAll="0">
      <items count="21">
        <item x="0"/>
        <item x="10"/>
        <item x="14"/>
        <item x="19"/>
        <item x="6"/>
        <item x="13"/>
        <item x="11"/>
        <item x="18"/>
        <item x="17"/>
        <item x="8"/>
        <item x="2"/>
        <item x="1"/>
        <item x="15"/>
        <item x="16"/>
        <item x="9"/>
        <item x="3"/>
        <item x="7"/>
        <item x="4"/>
        <item x="12"/>
        <item x="5"/>
        <item t="default"/>
      </items>
    </pivotField>
    <pivotField dataField="1" showAll="0"/>
    <pivotField showAll="0"/>
    <pivotField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B4A08-9225-4B09-B93D-ABC935A409F1}" name="OrdersPerCustomer"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256:B1357" firstHeaderRow="1" firstDataRow="1" firstDataCol="1"/>
  <pivotFields count="7">
    <pivotField dataField="1" showAll="0"/>
    <pivotField numFmtId="164" showAll="0"/>
    <pivotField axis="axisRow" showAll="0">
      <items count="101">
        <item x="51"/>
        <item x="81"/>
        <item x="17"/>
        <item x="12"/>
        <item x="58"/>
        <item x="1"/>
        <item x="62"/>
        <item x="5"/>
        <item x="38"/>
        <item x="27"/>
        <item x="15"/>
        <item x="7"/>
        <item x="23"/>
        <item x="79"/>
        <item x="33"/>
        <item x="89"/>
        <item x="34"/>
        <item x="90"/>
        <item x="16"/>
        <item x="50"/>
        <item x="94"/>
        <item x="66"/>
        <item x="95"/>
        <item x="4"/>
        <item x="29"/>
        <item x="6"/>
        <item x="71"/>
        <item x="97"/>
        <item x="24"/>
        <item x="72"/>
        <item x="8"/>
        <item x="14"/>
        <item x="35"/>
        <item x="87"/>
        <item x="74"/>
        <item x="20"/>
        <item x="21"/>
        <item x="46"/>
        <item x="44"/>
        <item x="70"/>
        <item x="28"/>
        <item x="30"/>
        <item x="77"/>
        <item x="99"/>
        <item x="68"/>
        <item x="59"/>
        <item x="92"/>
        <item x="9"/>
        <item x="32"/>
        <item x="82"/>
        <item x="2"/>
        <item x="73"/>
        <item x="63"/>
        <item x="65"/>
        <item x="3"/>
        <item x="39"/>
        <item x="10"/>
        <item x="86"/>
        <item x="69"/>
        <item x="26"/>
        <item x="42"/>
        <item x="19"/>
        <item x="37"/>
        <item x="80"/>
        <item x="52"/>
        <item x="75"/>
        <item x="78"/>
        <item x="47"/>
        <item x="85"/>
        <item x="0"/>
        <item x="60"/>
        <item x="22"/>
        <item x="88"/>
        <item x="25"/>
        <item x="61"/>
        <item x="55"/>
        <item x="31"/>
        <item x="91"/>
        <item x="98"/>
        <item x="84"/>
        <item x="96"/>
        <item x="57"/>
        <item x="18"/>
        <item x="93"/>
        <item x="56"/>
        <item x="43"/>
        <item x="83"/>
        <item x="13"/>
        <item x="67"/>
        <item x="45"/>
        <item x="48"/>
        <item x="76"/>
        <item x="41"/>
        <item x="40"/>
        <item x="54"/>
        <item x="53"/>
        <item x="49"/>
        <item x="36"/>
        <item x="11"/>
        <item x="64"/>
        <item t="default"/>
      </items>
    </pivotField>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Count of Order ID"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E905F-4B7F-40EC-B6DF-4063E3DCCC17}" name="SalesByDat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2:B1253" firstHeaderRow="1" firstDataRow="1" firstDataCol="1"/>
  <pivotFields count="7">
    <pivotField showAll="0"/>
    <pivotField axis="axisRow"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dataField="1" showAll="0"/>
  </pivotFields>
  <rowFields count="1">
    <field x="1"/>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Amount"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6A31B0-71B0-4F9C-ACC6-9E15DCDD032E}" name="SalesByCustomer"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8:B249" firstHeaderRow="1" firstDataRow="1" firstDataCol="1"/>
  <pivotFields count="7">
    <pivotField showAll="0"/>
    <pivotField numFmtId="164" showAll="0"/>
    <pivotField axis="axisRow" showAll="0">
      <items count="101">
        <item x="51"/>
        <item x="81"/>
        <item x="17"/>
        <item x="12"/>
        <item x="58"/>
        <item x="1"/>
        <item x="62"/>
        <item x="5"/>
        <item x="38"/>
        <item x="27"/>
        <item x="15"/>
        <item x="7"/>
        <item x="23"/>
        <item x="79"/>
        <item x="33"/>
        <item x="89"/>
        <item x="34"/>
        <item x="90"/>
        <item x="16"/>
        <item x="50"/>
        <item x="94"/>
        <item x="66"/>
        <item x="95"/>
        <item x="4"/>
        <item x="29"/>
        <item x="6"/>
        <item x="71"/>
        <item x="97"/>
        <item x="24"/>
        <item x="72"/>
        <item x="8"/>
        <item x="14"/>
        <item x="35"/>
        <item x="87"/>
        <item x="74"/>
        <item x="20"/>
        <item x="21"/>
        <item x="46"/>
        <item x="44"/>
        <item x="70"/>
        <item x="28"/>
        <item x="30"/>
        <item x="77"/>
        <item x="99"/>
        <item x="68"/>
        <item x="59"/>
        <item x="92"/>
        <item x="9"/>
        <item x="32"/>
        <item x="82"/>
        <item x="2"/>
        <item x="73"/>
        <item x="63"/>
        <item x="65"/>
        <item x="3"/>
        <item x="39"/>
        <item x="10"/>
        <item x="86"/>
        <item x="69"/>
        <item x="26"/>
        <item x="42"/>
        <item x="19"/>
        <item x="37"/>
        <item x="80"/>
        <item x="52"/>
        <item x="75"/>
        <item x="78"/>
        <item x="47"/>
        <item x="85"/>
        <item x="0"/>
        <item x="60"/>
        <item x="22"/>
        <item x="88"/>
        <item x="25"/>
        <item x="61"/>
        <item x="55"/>
        <item x="31"/>
        <item x="91"/>
        <item x="98"/>
        <item x="84"/>
        <item x="96"/>
        <item x="57"/>
        <item x="18"/>
        <item x="93"/>
        <item x="56"/>
        <item x="43"/>
        <item x="83"/>
        <item x="13"/>
        <item x="67"/>
        <item x="45"/>
        <item x="48"/>
        <item x="76"/>
        <item x="41"/>
        <item x="40"/>
        <item x="54"/>
        <item x="53"/>
        <item x="49"/>
        <item x="36"/>
        <item x="11"/>
        <item x="64"/>
        <item t="default"/>
      </items>
    </pivotField>
    <pivotField showAll="0"/>
    <pivotField showAll="0"/>
    <pivotField showAll="0"/>
    <pivotField dataField="1"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Amount"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EA7579-93C0-44F3-A9ED-4020CDBEFEAE}" name="SalesByProduc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4:B145" firstHeaderRow="1" firstDataRow="1" firstDataCol="1"/>
  <pivotFields count="7">
    <pivotField showAll="0"/>
    <pivotField numFmtId="164" showAll="0"/>
    <pivotField showAll="0"/>
    <pivotField axis="axisRow" showAll="0">
      <items count="21">
        <item x="0"/>
        <item x="10"/>
        <item x="14"/>
        <item x="19"/>
        <item x="6"/>
        <item x="13"/>
        <item x="11"/>
        <item x="18"/>
        <item x="17"/>
        <item x="8"/>
        <item x="2"/>
        <item x="1"/>
        <item x="15"/>
        <item x="16"/>
        <item x="9"/>
        <item x="3"/>
        <item x="7"/>
        <item x="4"/>
        <item x="12"/>
        <item x="5"/>
        <item t="default"/>
      </items>
    </pivotField>
    <pivotField showAll="0"/>
    <pivotField showAll="0"/>
    <pivotField dataFiel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Amount" fld="6"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EDB96-A24F-430C-BA25-008175B2A3DA}" name="SalesByCustomerTyp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2">
    <pivotField dataField="1" showAll="0">
      <items count="363">
        <item x="69"/>
        <item x="330"/>
        <item x="21"/>
        <item x="349"/>
        <item x="280"/>
        <item x="356"/>
        <item x="260"/>
        <item x="99"/>
        <item x="141"/>
        <item x="60"/>
        <item x="207"/>
        <item x="331"/>
        <item x="161"/>
        <item x="180"/>
        <item x="9"/>
        <item x="149"/>
        <item x="162"/>
        <item x="125"/>
        <item x="137"/>
        <item x="294"/>
        <item x="194"/>
        <item x="306"/>
        <item x="222"/>
        <item x="3"/>
        <item x="276"/>
        <item x="57"/>
        <item x="144"/>
        <item x="12"/>
        <item x="204"/>
        <item x="68"/>
        <item x="199"/>
        <item x="167"/>
        <item x="337"/>
        <item x="156"/>
        <item x="38"/>
        <item x="101"/>
        <item x="325"/>
        <item x="119"/>
        <item x="243"/>
        <item x="4"/>
        <item x="254"/>
        <item x="326"/>
        <item x="225"/>
        <item x="323"/>
        <item x="140"/>
        <item x="164"/>
        <item x="296"/>
        <item x="61"/>
        <item x="93"/>
        <item x="264"/>
        <item x="332"/>
        <item x="79"/>
        <item x="233"/>
        <item x="259"/>
        <item x="357"/>
        <item x="27"/>
        <item x="277"/>
        <item x="58"/>
        <item x="317"/>
        <item x="228"/>
        <item x="154"/>
        <item x="270"/>
        <item x="219"/>
        <item x="185"/>
        <item x="212"/>
        <item x="358"/>
        <item x="271"/>
        <item x="283"/>
        <item x="10"/>
        <item x="94"/>
        <item x="298"/>
        <item x="122"/>
        <item x="360"/>
        <item x="91"/>
        <item x="202"/>
        <item x="287"/>
        <item x="77"/>
        <item x="216"/>
        <item x="48"/>
        <item x="8"/>
        <item x="195"/>
        <item x="338"/>
        <item x="353"/>
        <item x="290"/>
        <item x="84"/>
        <item x="62"/>
        <item x="223"/>
        <item x="98"/>
        <item x="45"/>
        <item x="284"/>
        <item x="139"/>
        <item x="78"/>
        <item x="301"/>
        <item x="120"/>
        <item x="272"/>
        <item x="82"/>
        <item x="253"/>
        <item x="7"/>
        <item x="80"/>
        <item x="59"/>
        <item x="250"/>
        <item x="359"/>
        <item x="189"/>
        <item x="211"/>
        <item x="297"/>
        <item x="236"/>
        <item x="217"/>
        <item x="85"/>
        <item x="126"/>
        <item x="30"/>
        <item x="173"/>
        <item x="147"/>
        <item x="308"/>
        <item x="142"/>
        <item x="206"/>
        <item x="123"/>
        <item x="159"/>
        <item x="43"/>
        <item x="118"/>
        <item x="96"/>
        <item x="344"/>
        <item x="132"/>
        <item x="292"/>
        <item x="112"/>
        <item x="315"/>
        <item x="237"/>
        <item x="83"/>
        <item x="102"/>
        <item x="350"/>
        <item x="339"/>
        <item x="200"/>
        <item x="186"/>
        <item x="88"/>
        <item x="321"/>
        <item x="345"/>
        <item x="44"/>
        <item x="86"/>
        <item x="289"/>
        <item x="269"/>
        <item x="109"/>
        <item x="320"/>
        <item x="39"/>
        <item x="74"/>
        <item x="108"/>
        <item x="234"/>
        <item x="11"/>
        <item x="273"/>
        <item x="274"/>
        <item x="262"/>
        <item x="34"/>
        <item x="1"/>
        <item x="333"/>
        <item x="146"/>
        <item x="224"/>
        <item x="187"/>
        <item x="50"/>
        <item x="20"/>
        <item x="319"/>
        <item x="255"/>
        <item x="151"/>
        <item x="183"/>
        <item x="22"/>
        <item x="242"/>
        <item x="340"/>
        <item x="53"/>
        <item x="115"/>
        <item x="227"/>
        <item x="63"/>
        <item x="104"/>
        <item x="182"/>
        <item x="81"/>
        <item x="72"/>
        <item x="138"/>
        <item x="89"/>
        <item x="90"/>
        <item x="103"/>
        <item x="342"/>
        <item x="13"/>
        <item x="334"/>
        <item x="278"/>
        <item x="25"/>
        <item x="248"/>
        <item x="324"/>
        <item x="37"/>
        <item x="267"/>
        <item x="121"/>
        <item x="322"/>
        <item x="41"/>
        <item x="107"/>
        <item x="163"/>
        <item x="2"/>
        <item x="208"/>
        <item x="66"/>
        <item x="92"/>
        <item x="238"/>
        <item x="32"/>
        <item x="5"/>
        <item x="31"/>
        <item x="247"/>
        <item x="336"/>
        <item x="26"/>
        <item x="240"/>
        <item x="302"/>
        <item x="168"/>
        <item x="76"/>
        <item x="192"/>
        <item x="6"/>
        <item x="19"/>
        <item x="29"/>
        <item x="348"/>
        <item x="303"/>
        <item x="42"/>
        <item x="130"/>
        <item x="355"/>
        <item x="111"/>
        <item x="327"/>
        <item x="310"/>
        <item x="134"/>
        <item x="265"/>
        <item x="65"/>
        <item x="184"/>
        <item x="341"/>
        <item x="268"/>
        <item x="73"/>
        <item x="175"/>
        <item x="244"/>
        <item x="0"/>
        <item x="198"/>
        <item x="16"/>
        <item x="15"/>
        <item x="293"/>
        <item x="52"/>
        <item x="95"/>
        <item x="116"/>
        <item x="181"/>
        <item x="246"/>
        <item x="171"/>
        <item x="316"/>
        <item x="106"/>
        <item x="258"/>
        <item x="251"/>
        <item x="87"/>
        <item x="155"/>
        <item x="281"/>
        <item x="178"/>
        <item x="291"/>
        <item x="230"/>
        <item x="24"/>
        <item x="335"/>
        <item x="113"/>
        <item x="209"/>
        <item x="158"/>
        <item x="124"/>
        <item x="17"/>
        <item x="55"/>
        <item x="197"/>
        <item x="261"/>
        <item x="203"/>
        <item x="170"/>
        <item x="51"/>
        <item x="275"/>
        <item x="213"/>
        <item x="165"/>
        <item x="135"/>
        <item x="312"/>
        <item x="56"/>
        <item x="33"/>
        <item x="352"/>
        <item x="36"/>
        <item x="201"/>
        <item x="176"/>
        <item x="313"/>
        <item x="46"/>
        <item x="252"/>
        <item x="282"/>
        <item x="193"/>
        <item x="157"/>
        <item x="257"/>
        <item x="14"/>
        <item x="232"/>
        <item x="218"/>
        <item x="153"/>
        <item x="295"/>
        <item x="40"/>
        <item x="54"/>
        <item x="100"/>
        <item x="67"/>
        <item x="75"/>
        <item x="148"/>
        <item x="285"/>
        <item x="129"/>
        <item x="314"/>
        <item x="343"/>
        <item x="133"/>
        <item x="347"/>
        <item x="235"/>
        <item x="226"/>
        <item x="305"/>
        <item x="28"/>
        <item x="309"/>
        <item x="143"/>
        <item x="329"/>
        <item x="18"/>
        <item x="174"/>
        <item x="361"/>
        <item x="263"/>
        <item x="205"/>
        <item x="299"/>
        <item x="266"/>
        <item x="256"/>
        <item x="190"/>
        <item x="279"/>
        <item x="241"/>
        <item x="166"/>
        <item x="150"/>
        <item x="136"/>
        <item x="152"/>
        <item x="354"/>
        <item x="49"/>
        <item x="110"/>
        <item x="220"/>
        <item x="221"/>
        <item x="23"/>
        <item x="114"/>
        <item x="47"/>
        <item x="239"/>
        <item x="307"/>
        <item x="311"/>
        <item x="105"/>
        <item x="215"/>
        <item x="214"/>
        <item x="346"/>
        <item x="97"/>
        <item x="229"/>
        <item x="249"/>
        <item x="160"/>
        <item x="231"/>
        <item x="196"/>
        <item x="288"/>
        <item x="318"/>
        <item x="117"/>
        <item x="71"/>
        <item x="172"/>
        <item x="128"/>
        <item x="35"/>
        <item x="304"/>
        <item x="300"/>
        <item x="245"/>
        <item x="131"/>
        <item x="179"/>
        <item x="328"/>
        <item x="127"/>
        <item x="145"/>
        <item x="70"/>
        <item x="188"/>
        <item x="169"/>
        <item x="191"/>
        <item x="286"/>
        <item x="210"/>
        <item x="177"/>
        <item x="351"/>
        <item x="64"/>
        <item t="default"/>
      </items>
    </pivotField>
    <pivotField axis="axisRow" showAll="0">
      <items count="3">
        <item x="0"/>
        <item x="1"/>
        <item t="default"/>
      </items>
    </pivotField>
  </pivotFields>
  <rowFields count="1">
    <field x="1"/>
  </rowFields>
  <rowItems count="3">
    <i>
      <x/>
    </i>
    <i>
      <x v="1"/>
    </i>
    <i t="grand">
      <x/>
    </i>
  </rowItems>
  <colItems count="1">
    <i/>
  </colItems>
  <dataFields count="1">
    <dataField name="Count of Customer Name"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7630B6-0251-4235-8F73-04D96180CDC1}" name="CustomerPurchasePatter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B121" firstHeaderRow="1" firstDataRow="1" firstDataCol="1"/>
  <pivotFields count="7">
    <pivotField showAll="0"/>
    <pivotField numFmtId="164" showAll="0"/>
    <pivotField axis="axisRow" showAll="0">
      <items count="101">
        <item x="51"/>
        <item x="81"/>
        <item x="17"/>
        <item x="12"/>
        <item x="58"/>
        <item x="1"/>
        <item x="62"/>
        <item x="5"/>
        <item x="38"/>
        <item x="27"/>
        <item x="15"/>
        <item x="7"/>
        <item x="23"/>
        <item x="79"/>
        <item x="33"/>
        <item x="89"/>
        <item x="34"/>
        <item x="90"/>
        <item x="16"/>
        <item x="50"/>
        <item x="94"/>
        <item x="66"/>
        <item x="95"/>
        <item x="4"/>
        <item x="29"/>
        <item x="6"/>
        <item x="71"/>
        <item x="97"/>
        <item x="24"/>
        <item x="72"/>
        <item x="8"/>
        <item x="14"/>
        <item x="35"/>
        <item x="87"/>
        <item x="74"/>
        <item x="20"/>
        <item x="21"/>
        <item x="46"/>
        <item x="44"/>
        <item x="70"/>
        <item x="28"/>
        <item x="30"/>
        <item x="77"/>
        <item x="99"/>
        <item x="68"/>
        <item x="59"/>
        <item x="92"/>
        <item x="9"/>
        <item x="32"/>
        <item x="82"/>
        <item x="2"/>
        <item x="73"/>
        <item x="63"/>
        <item x="65"/>
        <item x="3"/>
        <item x="39"/>
        <item x="10"/>
        <item x="86"/>
        <item x="69"/>
        <item x="26"/>
        <item x="42"/>
        <item x="19"/>
        <item x="37"/>
        <item x="80"/>
        <item x="52"/>
        <item x="75"/>
        <item x="78"/>
        <item x="47"/>
        <item x="85"/>
        <item x="0"/>
        <item x="60"/>
        <item x="22"/>
        <item x="88"/>
        <item x="25"/>
        <item x="61"/>
        <item x="55"/>
        <item x="31"/>
        <item x="91"/>
        <item x="98"/>
        <item x="84"/>
        <item x="96"/>
        <item x="57"/>
        <item x="18"/>
        <item x="93"/>
        <item x="56"/>
        <item x="43"/>
        <item x="83"/>
        <item x="13"/>
        <item x="67"/>
        <item x="45"/>
        <item x="48"/>
        <item x="76"/>
        <item x="41"/>
        <item x="40"/>
        <item x="54"/>
        <item x="53"/>
        <item x="49"/>
        <item x="36"/>
        <item x="11"/>
        <item x="64"/>
        <item t="default"/>
      </items>
    </pivotField>
    <pivotField showAll="0"/>
    <pivotField showAll="0"/>
    <pivotField showAll="0"/>
    <pivotField dataField="1"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Total Amount" fld="6"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958C38-2745-4830-9515-D485A40F348D}" name="ProductPerformanceByDe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6" firstHeaderRow="1" firstDataRow="1" firstDataCol="1"/>
  <pivotFields count="2">
    <pivotField dataField="1" showAll="0"/>
    <pivotField axis="axisRow" showAll="0">
      <items count="8">
        <item x="0"/>
        <item x="3"/>
        <item x="4"/>
        <item x="1"/>
        <item x="5"/>
        <item x="2"/>
        <item h="1" x="6"/>
        <item t="default"/>
      </items>
    </pivotField>
  </pivotFields>
  <rowFields count="1">
    <field x="1"/>
  </rowFields>
  <rowItems count="7">
    <i>
      <x/>
    </i>
    <i>
      <x v="1"/>
    </i>
    <i>
      <x v="2"/>
    </i>
    <i>
      <x v="3"/>
    </i>
    <i>
      <x v="4"/>
    </i>
    <i>
      <x v="5"/>
    </i>
    <i t="grand">
      <x/>
    </i>
  </rowItems>
  <colItems count="1">
    <i/>
  </colItems>
  <dataFields count="1">
    <dataField name="Count of Product Category Name" fld="0" subtotal="count" baseField="0" baseItem="0"/>
  </dataFields>
  <chartFormats count="7">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A96E4BD-97F0-40CD-90FC-777031B76311}" sourceName="Customer Type">
  <pivotTables>
    <pivotTable tabId="3" name="SalesByCustomerType"/>
  </pivotTables>
  <data>
    <tabular pivotCacheId="180481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4F2ECB5-18C7-4A6C-9A88-2BCE85D478D7}" sourceName="Department">
  <pivotTables>
    <pivotTable tabId="3" name="ProductPerformanceByDept"/>
  </pivotTables>
  <data>
    <tabular pivotCacheId="618152746">
      <items count="7">
        <i x="0" s="1"/>
        <i x="3" s="1"/>
        <i x="4" s="1"/>
        <i x="1" s="1"/>
        <i x="5" s="1"/>
        <i x="2" s="1"/>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EB284055-56B7-4F95-9127-E40773463767}" cache="Slicer_Customer_Type" caption="Customer Type" columnCount="2" style="SlicerStyleOther1" rowHeight="234950"/>
  <slicer name="Department" xr10:uid="{DF7853C7-FC04-4EE2-B030-529E2B033E03}" cache="Slicer_Department" caption="Department" columnCount="3"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FE61A-56B3-4AAB-A15B-CB6C50DA7C64}" name="Table1" displayName="Table1" ref="C2:I1002" totalsRowShown="0" headerRowDxfId="29" dataDxfId="27" headerRowBorderDxfId="28" tableBorderDxfId="26" totalsRowBorderDxfId="25">
  <autoFilter ref="C2:I1002" xr:uid="{1BFFE61A-56B3-4AAB-A15B-CB6C50DA7C6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4FC2FBF-96C9-4726-B3C9-0CD7286F90E9}" name="Order ID" dataDxfId="24"/>
    <tableColumn id="2" xr3:uid="{6B8CD222-6425-4EFE-AB9D-EE9E6219E349}" name="Date" dataDxfId="23"/>
    <tableColumn id="3" xr3:uid="{688736AD-7B63-40F3-B298-CD4E331CA954}" name="Customer ID" dataDxfId="22"/>
    <tableColumn id="4" xr3:uid="{0CCC9FEF-0FC0-4E5A-9311-450E5C1BACA7}" name="Product ID" dataDxfId="21"/>
    <tableColumn id="5" xr3:uid="{45998ABB-9754-4D98-8887-D02B51313005}" name="Quantity" dataDxfId="20"/>
    <tableColumn id="6" xr3:uid="{6D92B8A9-AA53-4034-935D-C3221A1B40D9}" name="Unit Price" dataDxfId="19"/>
    <tableColumn id="7" xr3:uid="{683590C9-4B6B-4776-8E76-1FDDB66673B6}" name="Total Amount" dataDxfId="18"/>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05493E-31FA-4333-8873-889EF1481E97}" name="Table2" displayName="Table2" ref="K2:L1002" totalsRowShown="0" headerRowDxfId="17" headerRowBorderDxfId="16" tableBorderDxfId="15" totalsRowBorderDxfId="14">
  <autoFilter ref="K2:L1002" xr:uid="{6B05493E-31FA-4333-8873-889EF1481E97}">
    <filterColumn colId="0" hiddenButton="1"/>
    <filterColumn colId="1" hiddenButton="1"/>
  </autoFilter>
  <tableColumns count="2">
    <tableColumn id="1" xr3:uid="{4169CCE1-DAFD-4DF9-ABB5-82EB144B4647}" name="Customer Name" dataDxfId="13"/>
    <tableColumn id="2" xr3:uid="{EBE5F422-E7A7-4827-8724-6792A9ACC23D}" name="Subscription Type" dataDxfId="12"/>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F018A1-7570-4D53-8611-3117D4F98866}" name="Table3" displayName="Table3" ref="N2:O1002" totalsRowShown="0" headerRowDxfId="11" headerRowBorderDxfId="10" tableBorderDxfId="9" totalsRowBorderDxfId="8">
  <autoFilter ref="N2:O1002" xr:uid="{7CF018A1-7570-4D53-8611-3117D4F98866}">
    <filterColumn colId="0" hiddenButton="1"/>
    <filterColumn colId="1" hiddenButton="1"/>
  </autoFilter>
  <tableColumns count="2">
    <tableColumn id="1" xr3:uid="{5929B2E6-ABA6-4E34-8550-9F7E6344E30A}" name="Customer Name" dataDxfId="7"/>
    <tableColumn id="2" xr3:uid="{79FB88CA-BB35-4E0D-83B3-CDBBEE80D22F}" name="Store Location" dataDxfId="6"/>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32207D-F528-4AC9-8848-DD6D1918A3BF}" name="Table4" displayName="Table4" ref="Q2:R602" totalsRowShown="0" headerRowDxfId="5" headerRowBorderDxfId="4" tableBorderDxfId="3" totalsRowBorderDxfId="2">
  <autoFilter ref="Q2:R602" xr:uid="{E132207D-F528-4AC9-8848-DD6D1918A3BF}">
    <filterColumn colId="0" hiddenButton="1"/>
    <filterColumn colId="1" hiddenButton="1"/>
  </autoFilter>
  <tableColumns count="2">
    <tableColumn id="1" xr3:uid="{D7F96DCC-6220-4591-99AF-ECE8D6CDC7DC}" name="Product Category Name" dataDxfId="1"/>
    <tableColumn id="2" xr3:uid="{70529908-F0CB-4331-A3F7-010869207BE6}" name="Department" dataDxfId="0"/>
  </tableColumns>
  <tableStyleInfo name="TableStyleDark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EF2A3C-FB0B-4372-B923-D3F1FCB91B2A}">
  <we:reference id="wa200006068" version="1.0.4.2" store="en-US" storeType="OMEX"/>
  <we:alternateReferences>
    <we:reference id="wa200006068" version="1.0.4.2" store="WA200006068" storeType="OMEX"/>
  </we:alternateReferences>
  <we:properties>
    <we:property name="workbook-id" value="&quot;5300ee2b-a4fc-479c-8160-d23f20c4a307&quot;"/>
    <we:property name="workbook-title" value="&quot;6.2_answer.xls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20" sqref="E20"/>
    </sheetView>
  </sheetViews>
  <sheetFormatPr defaultColWidth="14.44140625" defaultRowHeight="15" customHeight="1"/>
  <cols>
    <col min="1" max="1" width="8.6640625" customWidth="1"/>
    <col min="2" max="2" width="25.88671875" customWidth="1"/>
    <col min="3" max="3" width="44.6640625" customWidth="1"/>
    <col min="4" max="4" width="8.6640625" customWidth="1"/>
    <col min="5" max="5" width="68.109375" customWidth="1"/>
    <col min="6" max="6" width="8.6640625" customWidth="1"/>
    <col min="7" max="7" width="70.44140625" customWidth="1"/>
    <col min="8" max="26" width="8.6640625" customWidth="1"/>
  </cols>
  <sheetData>
    <row r="1" spans="1:26" ht="14.4">
      <c r="A1" s="1" t="s">
        <v>0</v>
      </c>
      <c r="B1" s="23" t="s">
        <v>1</v>
      </c>
      <c r="C1" s="24"/>
      <c r="D1" s="2"/>
      <c r="E1" s="1" t="s">
        <v>2</v>
      </c>
      <c r="F1" s="2"/>
      <c r="G1" s="1" t="s">
        <v>3</v>
      </c>
      <c r="H1" s="2"/>
      <c r="I1" s="2"/>
      <c r="J1" s="2"/>
      <c r="K1" s="2"/>
      <c r="L1" s="2"/>
      <c r="M1" s="2"/>
      <c r="N1" s="2"/>
      <c r="O1" s="2"/>
      <c r="P1" s="2"/>
      <c r="Q1" s="2"/>
      <c r="R1" s="2"/>
      <c r="S1" s="2"/>
      <c r="T1" s="2"/>
      <c r="U1" s="2"/>
      <c r="V1" s="2"/>
      <c r="W1" s="2"/>
      <c r="X1" s="2"/>
      <c r="Y1" s="2"/>
      <c r="Z1" s="2"/>
    </row>
    <row r="2" spans="1:26" ht="14.4">
      <c r="A2" s="3" t="s">
        <v>4</v>
      </c>
      <c r="B2" s="25" t="s">
        <v>5</v>
      </c>
      <c r="C2" s="4" t="s">
        <v>6</v>
      </c>
      <c r="D2" s="2"/>
      <c r="E2" s="4" t="s">
        <v>7</v>
      </c>
      <c r="F2" s="2"/>
      <c r="G2" s="5" t="s">
        <v>8</v>
      </c>
      <c r="H2" s="2"/>
      <c r="I2" s="2"/>
      <c r="J2" s="2"/>
      <c r="K2" s="2"/>
      <c r="L2" s="2"/>
      <c r="M2" s="2"/>
      <c r="N2" s="2"/>
      <c r="O2" s="2"/>
      <c r="P2" s="2"/>
      <c r="Q2" s="2"/>
      <c r="R2" s="2"/>
      <c r="S2" s="2"/>
      <c r="T2" s="2"/>
      <c r="U2" s="2"/>
      <c r="V2" s="2"/>
      <c r="W2" s="2"/>
      <c r="X2" s="2"/>
      <c r="Y2" s="2"/>
      <c r="Z2" s="2"/>
    </row>
    <row r="3" spans="1:26" ht="14.4">
      <c r="A3" s="3" t="s">
        <v>9</v>
      </c>
      <c r="B3" s="26"/>
      <c r="C3" s="4" t="s">
        <v>10</v>
      </c>
      <c r="D3" s="2"/>
      <c r="E3" s="5" t="s">
        <v>11</v>
      </c>
      <c r="F3" s="2"/>
      <c r="G3" s="4" t="s">
        <v>12</v>
      </c>
      <c r="H3" s="2"/>
      <c r="I3" s="2"/>
      <c r="J3" s="2"/>
      <c r="K3" s="2"/>
      <c r="L3" s="2"/>
      <c r="M3" s="2"/>
      <c r="N3" s="2"/>
      <c r="O3" s="2"/>
      <c r="P3" s="2"/>
      <c r="Q3" s="2"/>
      <c r="R3" s="2"/>
      <c r="S3" s="2"/>
      <c r="T3" s="2"/>
      <c r="U3" s="2"/>
      <c r="V3" s="2"/>
      <c r="W3" s="2"/>
      <c r="X3" s="2"/>
      <c r="Y3" s="2"/>
      <c r="Z3" s="2"/>
    </row>
    <row r="4" spans="1:26" ht="14.4">
      <c r="A4" s="3" t="s">
        <v>13</v>
      </c>
      <c r="B4" s="27"/>
      <c r="C4" s="4" t="s">
        <v>14</v>
      </c>
      <c r="D4" s="2"/>
      <c r="E4" s="4" t="s">
        <v>15</v>
      </c>
      <c r="F4" s="2"/>
      <c r="G4" s="4" t="s">
        <v>16</v>
      </c>
      <c r="H4" s="2"/>
      <c r="I4" s="2"/>
      <c r="J4" s="2"/>
      <c r="K4" s="2"/>
      <c r="L4" s="2"/>
      <c r="M4" s="2"/>
      <c r="N4" s="2"/>
      <c r="O4" s="2"/>
      <c r="P4" s="2"/>
      <c r="Q4" s="2"/>
      <c r="R4" s="2"/>
      <c r="S4" s="2"/>
      <c r="T4" s="2"/>
      <c r="U4" s="2"/>
      <c r="V4" s="2"/>
      <c r="W4" s="2"/>
      <c r="X4" s="2"/>
      <c r="Y4" s="2"/>
      <c r="Z4" s="2"/>
    </row>
    <row r="5" spans="1:26" ht="14.4">
      <c r="A5" s="3" t="s">
        <v>17</v>
      </c>
      <c r="B5" s="25" t="s">
        <v>18</v>
      </c>
      <c r="C5" s="4" t="s">
        <v>19</v>
      </c>
      <c r="D5" s="2"/>
      <c r="E5" s="4" t="s">
        <v>20</v>
      </c>
      <c r="F5" s="2"/>
      <c r="G5" s="4" t="s">
        <v>21</v>
      </c>
      <c r="H5" s="2"/>
      <c r="I5" s="2"/>
      <c r="J5" s="2"/>
      <c r="K5" s="2"/>
      <c r="L5" s="2"/>
      <c r="M5" s="2"/>
      <c r="N5" s="2"/>
      <c r="O5" s="2"/>
      <c r="P5" s="2"/>
      <c r="Q5" s="2"/>
      <c r="R5" s="2"/>
      <c r="S5" s="2"/>
      <c r="T5" s="2"/>
      <c r="U5" s="2"/>
      <c r="V5" s="2"/>
      <c r="W5" s="2"/>
      <c r="X5" s="2"/>
      <c r="Y5" s="2"/>
      <c r="Z5" s="2"/>
    </row>
    <row r="6" spans="1:26" ht="14.4">
      <c r="A6" s="3" t="s">
        <v>22</v>
      </c>
      <c r="B6" s="26"/>
      <c r="C6" s="4" t="s">
        <v>23</v>
      </c>
      <c r="D6" s="2"/>
      <c r="E6" s="4" t="s">
        <v>24</v>
      </c>
      <c r="F6" s="2"/>
      <c r="G6" s="4" t="s">
        <v>25</v>
      </c>
      <c r="H6" s="2"/>
      <c r="I6" s="2"/>
      <c r="J6" s="2"/>
      <c r="K6" s="2"/>
      <c r="L6" s="2"/>
      <c r="M6" s="2"/>
      <c r="N6" s="2"/>
      <c r="O6" s="2"/>
      <c r="P6" s="2"/>
      <c r="Q6" s="2"/>
      <c r="R6" s="2"/>
      <c r="S6" s="2"/>
      <c r="T6" s="2"/>
      <c r="U6" s="2"/>
      <c r="V6" s="2"/>
      <c r="W6" s="2"/>
      <c r="X6" s="2"/>
      <c r="Y6" s="2"/>
      <c r="Z6" s="2"/>
    </row>
    <row r="7" spans="1:26" ht="14.4">
      <c r="A7" s="3" t="s">
        <v>26</v>
      </c>
      <c r="B7" s="26"/>
      <c r="C7" s="4" t="s">
        <v>27</v>
      </c>
      <c r="D7" s="2"/>
      <c r="E7" s="5" t="s">
        <v>28</v>
      </c>
      <c r="F7" s="2"/>
      <c r="G7" s="5" t="s">
        <v>29</v>
      </c>
      <c r="H7" s="2"/>
      <c r="I7" s="2"/>
      <c r="J7" s="2"/>
      <c r="K7" s="2"/>
      <c r="L7" s="2"/>
      <c r="M7" s="2"/>
      <c r="N7" s="2"/>
      <c r="O7" s="2"/>
      <c r="P7" s="2"/>
      <c r="Q7" s="2"/>
      <c r="R7" s="2"/>
      <c r="S7" s="2"/>
      <c r="T7" s="2"/>
      <c r="U7" s="2"/>
      <c r="V7" s="2"/>
      <c r="W7" s="2"/>
      <c r="X7" s="2"/>
      <c r="Y7" s="2"/>
      <c r="Z7" s="2"/>
    </row>
    <row r="8" spans="1:26" ht="14.4">
      <c r="A8" s="3" t="s">
        <v>30</v>
      </c>
      <c r="B8" s="26"/>
      <c r="C8" s="4" t="s">
        <v>31</v>
      </c>
      <c r="D8" s="2"/>
      <c r="E8" s="4" t="s">
        <v>32</v>
      </c>
      <c r="F8" s="2"/>
      <c r="G8" s="5" t="s">
        <v>33</v>
      </c>
      <c r="H8" s="2"/>
      <c r="I8" s="2"/>
      <c r="J8" s="2"/>
      <c r="K8" s="2"/>
      <c r="L8" s="2"/>
      <c r="M8" s="2"/>
      <c r="N8" s="2"/>
      <c r="O8" s="2"/>
      <c r="P8" s="2"/>
      <c r="Q8" s="2"/>
      <c r="R8" s="2"/>
      <c r="S8" s="2"/>
      <c r="T8" s="2"/>
      <c r="U8" s="2"/>
      <c r="V8" s="2"/>
      <c r="W8" s="2"/>
      <c r="X8" s="2"/>
      <c r="Y8" s="2"/>
      <c r="Z8" s="2"/>
    </row>
    <row r="9" spans="1:26" ht="14.4">
      <c r="A9" s="3" t="s">
        <v>34</v>
      </c>
      <c r="B9" s="27"/>
      <c r="C9" s="4" t="s">
        <v>35</v>
      </c>
      <c r="D9" s="2"/>
      <c r="E9" s="4" t="s">
        <v>36</v>
      </c>
      <c r="F9" s="2"/>
      <c r="G9" s="4" t="s">
        <v>37</v>
      </c>
      <c r="H9" s="2"/>
      <c r="I9" s="2"/>
      <c r="J9" s="2"/>
      <c r="K9" s="2"/>
      <c r="L9" s="2"/>
      <c r="M9" s="2"/>
      <c r="N9" s="2"/>
      <c r="O9" s="2"/>
      <c r="P9" s="2"/>
      <c r="Q9" s="2"/>
      <c r="R9" s="2"/>
      <c r="S9" s="2"/>
      <c r="T9" s="2"/>
      <c r="U9" s="2"/>
      <c r="V9" s="2"/>
      <c r="W9" s="2"/>
      <c r="X9" s="2"/>
      <c r="Y9" s="2"/>
      <c r="Z9" s="2"/>
    </row>
    <row r="10" spans="1:26" ht="14.4">
      <c r="A10" s="2"/>
      <c r="B10" s="6"/>
      <c r="C10" s="6"/>
      <c r="D10" s="2"/>
      <c r="E10" s="4" t="s">
        <v>38</v>
      </c>
      <c r="F10" s="2"/>
      <c r="G10" s="4" t="s">
        <v>39</v>
      </c>
      <c r="H10" s="2"/>
      <c r="I10" s="2"/>
      <c r="J10" s="2"/>
      <c r="K10" s="2"/>
      <c r="L10" s="2"/>
      <c r="M10" s="2"/>
      <c r="N10" s="2"/>
      <c r="O10" s="2"/>
      <c r="P10" s="2"/>
      <c r="Q10" s="2"/>
      <c r="R10" s="2"/>
      <c r="S10" s="2"/>
      <c r="T10" s="2"/>
      <c r="U10" s="2"/>
      <c r="V10" s="2"/>
      <c r="W10" s="2"/>
      <c r="X10" s="2"/>
      <c r="Y10" s="2"/>
      <c r="Z10" s="2"/>
    </row>
    <row r="11" spans="1:26" ht="14.4">
      <c r="A11" s="2"/>
      <c r="B11" s="6"/>
      <c r="C11" s="6"/>
      <c r="D11" s="2"/>
      <c r="E11" s="4" t="s">
        <v>40</v>
      </c>
      <c r="F11" s="2"/>
      <c r="G11" s="5" t="s">
        <v>41</v>
      </c>
      <c r="H11" s="2"/>
      <c r="I11" s="2"/>
      <c r="J11" s="2"/>
      <c r="K11" s="2"/>
      <c r="L11" s="2"/>
      <c r="M11" s="2"/>
      <c r="N11" s="2"/>
      <c r="O11" s="2"/>
      <c r="P11" s="2"/>
      <c r="Q11" s="2"/>
      <c r="R11" s="2"/>
      <c r="S11" s="2"/>
      <c r="T11" s="2"/>
      <c r="U11" s="2"/>
      <c r="V11" s="2"/>
      <c r="W11" s="2"/>
      <c r="X11" s="2"/>
      <c r="Y11" s="2"/>
      <c r="Z11" s="2"/>
    </row>
    <row r="12" spans="1:26" ht="14.4">
      <c r="A12" s="2"/>
      <c r="B12" s="6"/>
      <c r="C12" s="6"/>
      <c r="D12" s="2"/>
      <c r="E12" s="5" t="s">
        <v>42</v>
      </c>
      <c r="F12" s="2"/>
      <c r="G12" s="4" t="s">
        <v>43</v>
      </c>
      <c r="H12" s="2"/>
      <c r="I12" s="2"/>
      <c r="J12" s="2"/>
      <c r="K12" s="2"/>
      <c r="L12" s="2"/>
      <c r="M12" s="2"/>
      <c r="N12" s="2"/>
      <c r="O12" s="2"/>
      <c r="P12" s="2"/>
      <c r="Q12" s="2"/>
      <c r="R12" s="2"/>
      <c r="S12" s="2"/>
      <c r="T12" s="2"/>
      <c r="U12" s="2"/>
      <c r="V12" s="2"/>
      <c r="W12" s="2"/>
      <c r="X12" s="2"/>
      <c r="Y12" s="2"/>
      <c r="Z12" s="2"/>
    </row>
    <row r="13" spans="1:26" ht="14.4">
      <c r="A13" s="2"/>
      <c r="B13" s="6"/>
      <c r="C13" s="6"/>
      <c r="D13" s="2"/>
      <c r="E13" s="4" t="s">
        <v>44</v>
      </c>
      <c r="F13" s="2"/>
      <c r="G13" s="4" t="s">
        <v>45</v>
      </c>
      <c r="H13" s="2"/>
      <c r="I13" s="2"/>
      <c r="J13" s="2"/>
      <c r="K13" s="2"/>
      <c r="L13" s="2"/>
      <c r="M13" s="2"/>
      <c r="N13" s="2"/>
      <c r="O13" s="2"/>
      <c r="P13" s="2"/>
      <c r="Q13" s="2"/>
      <c r="R13" s="2"/>
      <c r="S13" s="2"/>
      <c r="T13" s="2"/>
      <c r="U13" s="2"/>
      <c r="V13" s="2"/>
      <c r="W13" s="2"/>
      <c r="X13" s="2"/>
      <c r="Y13" s="2"/>
      <c r="Z13" s="2"/>
    </row>
    <row r="14" spans="1:26" ht="14.4">
      <c r="A14" s="2"/>
      <c r="B14" s="6"/>
      <c r="C14" s="6"/>
      <c r="D14" s="2"/>
      <c r="E14" s="4" t="s">
        <v>46</v>
      </c>
      <c r="F14" s="2"/>
      <c r="G14" s="5" t="s">
        <v>47</v>
      </c>
      <c r="H14" s="2"/>
      <c r="I14" s="2"/>
      <c r="J14" s="2"/>
      <c r="K14" s="2"/>
      <c r="L14" s="2"/>
      <c r="M14" s="2"/>
      <c r="N14" s="2"/>
      <c r="O14" s="2"/>
      <c r="P14" s="2"/>
      <c r="Q14" s="2"/>
      <c r="R14" s="2"/>
      <c r="S14" s="2"/>
      <c r="T14" s="2"/>
      <c r="U14" s="2"/>
      <c r="V14" s="2"/>
      <c r="W14" s="2"/>
      <c r="X14" s="2"/>
      <c r="Y14" s="2"/>
      <c r="Z14" s="2"/>
    </row>
    <row r="15" spans="1:26" ht="14.4">
      <c r="A15" s="2"/>
      <c r="B15" s="6"/>
      <c r="D15" s="2"/>
      <c r="E15" s="4" t="s">
        <v>48</v>
      </c>
      <c r="F15" s="2"/>
      <c r="G15" s="4" t="s">
        <v>49</v>
      </c>
      <c r="H15" s="2"/>
      <c r="I15" s="2"/>
      <c r="J15" s="2"/>
      <c r="K15" s="2"/>
      <c r="L15" s="2"/>
      <c r="M15" s="2"/>
      <c r="N15" s="2"/>
      <c r="O15" s="2"/>
      <c r="P15" s="2"/>
      <c r="Q15" s="2"/>
      <c r="R15" s="2"/>
      <c r="S15" s="2"/>
      <c r="T15" s="2"/>
      <c r="U15" s="2"/>
      <c r="V15" s="2"/>
      <c r="W15" s="2"/>
      <c r="X15" s="2"/>
      <c r="Y15" s="2"/>
      <c r="Z15" s="2"/>
    </row>
    <row r="16" spans="1:26" ht="14.4">
      <c r="A16" s="2"/>
      <c r="B16" s="6"/>
      <c r="C16" s="6"/>
      <c r="D16" s="2"/>
      <c r="F16" s="2"/>
      <c r="G16" s="4" t="s">
        <v>50</v>
      </c>
      <c r="H16" s="2"/>
      <c r="I16" s="2"/>
      <c r="J16" s="2"/>
      <c r="K16" s="2"/>
      <c r="L16" s="2"/>
      <c r="M16" s="2"/>
      <c r="N16" s="2"/>
      <c r="O16" s="2"/>
      <c r="P16" s="2"/>
      <c r="Q16" s="2"/>
      <c r="R16" s="2"/>
      <c r="S16" s="2"/>
      <c r="T16" s="2"/>
      <c r="U16" s="2"/>
      <c r="V16" s="2"/>
      <c r="W16" s="2"/>
      <c r="X16" s="2"/>
      <c r="Y16" s="2"/>
      <c r="Z16" s="2"/>
    </row>
    <row r="17" spans="1:26" ht="14.4">
      <c r="A17" s="2"/>
      <c r="B17" s="6"/>
      <c r="C17" s="6"/>
      <c r="D17" s="2"/>
      <c r="E17" s="6"/>
      <c r="F17" s="2"/>
      <c r="G17" s="4" t="s">
        <v>51</v>
      </c>
      <c r="H17" s="2"/>
      <c r="I17" s="2"/>
      <c r="J17" s="2"/>
      <c r="K17" s="2"/>
      <c r="L17" s="2"/>
      <c r="M17" s="2"/>
      <c r="N17" s="2"/>
      <c r="O17" s="2"/>
      <c r="P17" s="2"/>
      <c r="Q17" s="2"/>
      <c r="R17" s="2"/>
      <c r="S17" s="2"/>
      <c r="T17" s="2"/>
      <c r="U17" s="2"/>
      <c r="V17" s="2"/>
      <c r="W17" s="2"/>
      <c r="X17" s="2"/>
      <c r="Y17" s="2"/>
      <c r="Z17" s="2"/>
    </row>
    <row r="18" spans="1:26" ht="14.4">
      <c r="A18" s="2"/>
      <c r="B18" s="6"/>
      <c r="C18" s="6"/>
      <c r="D18" s="2"/>
      <c r="E18" s="6"/>
      <c r="F18" s="2"/>
      <c r="G18" s="4" t="s">
        <v>52</v>
      </c>
      <c r="H18" s="2"/>
      <c r="I18" s="2"/>
      <c r="J18" s="2"/>
      <c r="K18" s="2"/>
      <c r="L18" s="2"/>
      <c r="M18" s="2"/>
      <c r="N18" s="2"/>
      <c r="O18" s="2"/>
      <c r="P18" s="2"/>
      <c r="Q18" s="2"/>
      <c r="R18" s="2"/>
      <c r="S18" s="2"/>
      <c r="T18" s="2"/>
      <c r="U18" s="2"/>
      <c r="V18" s="2"/>
      <c r="W18" s="2"/>
      <c r="X18" s="2"/>
      <c r="Y18" s="2"/>
      <c r="Z18" s="2"/>
    </row>
    <row r="19" spans="1:26" ht="14.4">
      <c r="A19" s="2"/>
      <c r="B19" s="6"/>
      <c r="C19" s="6"/>
      <c r="D19" s="2"/>
      <c r="E19" s="6"/>
      <c r="F19" s="2"/>
      <c r="G19" s="2"/>
      <c r="H19" s="2"/>
      <c r="I19" s="2"/>
      <c r="J19" s="2"/>
      <c r="K19" s="2"/>
      <c r="L19" s="2"/>
      <c r="M19" s="2"/>
      <c r="N19" s="2"/>
      <c r="O19" s="2"/>
      <c r="P19" s="2"/>
      <c r="Q19" s="2"/>
      <c r="R19" s="2"/>
      <c r="S19" s="2"/>
      <c r="T19" s="2"/>
      <c r="U19" s="2"/>
      <c r="V19" s="2"/>
      <c r="W19" s="2"/>
      <c r="X19" s="2"/>
      <c r="Y19" s="2"/>
      <c r="Z19" s="2"/>
    </row>
    <row r="20" spans="1:26" ht="14.4">
      <c r="A20" s="2"/>
      <c r="B20" s="6"/>
      <c r="C20" s="6"/>
      <c r="D20" s="2"/>
      <c r="E20" s="6"/>
      <c r="F20" s="2"/>
      <c r="G20" s="2"/>
      <c r="H20" s="2"/>
      <c r="I20" s="2"/>
      <c r="J20" s="2"/>
      <c r="K20" s="2"/>
      <c r="L20" s="2"/>
      <c r="M20" s="2"/>
      <c r="N20" s="2"/>
      <c r="O20" s="2"/>
      <c r="P20" s="2"/>
      <c r="Q20" s="2"/>
      <c r="R20" s="2"/>
      <c r="S20" s="2"/>
      <c r="T20" s="2"/>
      <c r="U20" s="2"/>
      <c r="V20" s="2"/>
      <c r="W20" s="2"/>
      <c r="X20" s="2"/>
      <c r="Y20" s="2"/>
      <c r="Z20" s="2"/>
    </row>
    <row r="21" spans="1:26" ht="15.75" customHeight="1">
      <c r="A21" s="2"/>
      <c r="B21" s="6"/>
      <c r="C21" s="6"/>
      <c r="D21" s="2"/>
      <c r="E21" s="6"/>
      <c r="F21" s="2"/>
      <c r="G21" s="2"/>
      <c r="H21" s="2"/>
      <c r="I21" s="2"/>
      <c r="J21" s="2"/>
      <c r="K21" s="2"/>
      <c r="L21" s="2"/>
      <c r="M21" s="2"/>
      <c r="N21" s="2"/>
      <c r="O21" s="2"/>
      <c r="P21" s="2"/>
      <c r="Q21" s="2"/>
      <c r="R21" s="2"/>
      <c r="S21" s="2"/>
      <c r="T21" s="2"/>
      <c r="U21" s="2"/>
      <c r="V21" s="2"/>
      <c r="W21" s="2"/>
      <c r="X21" s="2"/>
      <c r="Y21" s="2"/>
      <c r="Z21" s="2"/>
    </row>
    <row r="22" spans="1:26" ht="15.75" customHeight="1">
      <c r="A22" s="2"/>
      <c r="B22" s="6"/>
      <c r="C22" s="6"/>
      <c r="D22" s="2"/>
      <c r="E22" s="6"/>
      <c r="F22" s="2"/>
      <c r="G22" s="2"/>
      <c r="H22" s="2"/>
      <c r="I22" s="2"/>
      <c r="J22" s="2"/>
      <c r="K22" s="2"/>
      <c r="L22" s="2"/>
      <c r="M22" s="2"/>
      <c r="N22" s="2"/>
      <c r="O22" s="2"/>
      <c r="P22" s="2"/>
      <c r="Q22" s="2"/>
      <c r="R22" s="2"/>
      <c r="S22" s="2"/>
      <c r="T22" s="2"/>
      <c r="U22" s="2"/>
      <c r="V22" s="2"/>
      <c r="W22" s="2"/>
      <c r="X22" s="2"/>
      <c r="Y22" s="2"/>
      <c r="Z22" s="2"/>
    </row>
    <row r="23" spans="1:26" ht="15.75" customHeight="1">
      <c r="A23" s="2"/>
      <c r="B23" s="6"/>
      <c r="C23" s="6"/>
      <c r="D23" s="2"/>
      <c r="E23" s="6"/>
      <c r="F23" s="2"/>
      <c r="G23" s="2"/>
      <c r="H23" s="2"/>
      <c r="I23" s="2"/>
      <c r="J23" s="2"/>
      <c r="K23" s="2"/>
      <c r="L23" s="2"/>
      <c r="M23" s="2"/>
      <c r="N23" s="2"/>
      <c r="O23" s="2"/>
      <c r="P23" s="2"/>
      <c r="Q23" s="2"/>
      <c r="R23" s="2"/>
      <c r="S23" s="2"/>
      <c r="T23" s="2"/>
      <c r="U23" s="2"/>
      <c r="V23" s="2"/>
      <c r="W23" s="2"/>
      <c r="X23" s="2"/>
      <c r="Y23" s="2"/>
      <c r="Z23" s="2"/>
    </row>
    <row r="24" spans="1:26" ht="15.75" customHeight="1">
      <c r="A24" s="2"/>
      <c r="B24" s="6"/>
      <c r="C24" s="6"/>
      <c r="D24" s="2"/>
      <c r="E24" s="6"/>
      <c r="F24" s="2"/>
      <c r="G24" s="2"/>
      <c r="H24" s="2"/>
      <c r="I24" s="2"/>
      <c r="J24" s="2"/>
      <c r="K24" s="2"/>
      <c r="L24" s="2"/>
      <c r="M24" s="2"/>
      <c r="N24" s="2"/>
      <c r="O24" s="2"/>
      <c r="P24" s="2"/>
      <c r="Q24" s="2"/>
      <c r="R24" s="2"/>
      <c r="S24" s="2"/>
      <c r="T24" s="2"/>
      <c r="U24" s="2"/>
      <c r="V24" s="2"/>
      <c r="W24" s="2"/>
      <c r="X24" s="2"/>
      <c r="Y24" s="2"/>
      <c r="Z24" s="2"/>
    </row>
    <row r="25" spans="1:26" ht="15.75" customHeight="1">
      <c r="A25" s="2"/>
      <c r="B25" s="6"/>
      <c r="C25" s="6"/>
      <c r="D25" s="2"/>
      <c r="E25" s="6"/>
      <c r="F25" s="2"/>
      <c r="G25" s="2"/>
      <c r="H25" s="2"/>
      <c r="I25" s="2"/>
      <c r="J25" s="2"/>
      <c r="K25" s="2"/>
      <c r="L25" s="2"/>
      <c r="M25" s="2"/>
      <c r="N25" s="2"/>
      <c r="O25" s="2"/>
      <c r="P25" s="2"/>
      <c r="Q25" s="2"/>
      <c r="R25" s="2"/>
      <c r="S25" s="2"/>
      <c r="T25" s="2"/>
      <c r="U25" s="2"/>
      <c r="V25" s="2"/>
      <c r="W25" s="2"/>
      <c r="X25" s="2"/>
      <c r="Y25" s="2"/>
      <c r="Z25" s="2"/>
    </row>
    <row r="26" spans="1:26" ht="15.75" customHeight="1">
      <c r="A26" s="2"/>
      <c r="B26" s="6"/>
      <c r="C26" s="6"/>
      <c r="D26" s="2"/>
      <c r="E26" s="6"/>
      <c r="F26" s="2"/>
      <c r="G26" s="2"/>
      <c r="H26" s="2"/>
      <c r="I26" s="2"/>
      <c r="J26" s="2"/>
      <c r="K26" s="2"/>
      <c r="L26" s="2"/>
      <c r="M26" s="2"/>
      <c r="N26" s="2"/>
      <c r="O26" s="2"/>
      <c r="P26" s="2"/>
      <c r="Q26" s="2"/>
      <c r="R26" s="2"/>
      <c r="S26" s="2"/>
      <c r="T26" s="2"/>
      <c r="U26" s="2"/>
      <c r="V26" s="2"/>
      <c r="W26" s="2"/>
      <c r="X26" s="2"/>
      <c r="Y26" s="2"/>
      <c r="Z26" s="2"/>
    </row>
    <row r="27" spans="1:26" ht="15.75" customHeight="1">
      <c r="A27" s="2"/>
      <c r="B27" s="6"/>
      <c r="C27" s="6"/>
      <c r="D27" s="2"/>
      <c r="E27" s="6"/>
      <c r="F27" s="2"/>
      <c r="G27" s="2"/>
      <c r="H27" s="2"/>
      <c r="I27" s="2"/>
      <c r="J27" s="2"/>
      <c r="K27" s="2"/>
      <c r="L27" s="2"/>
      <c r="M27" s="2"/>
      <c r="N27" s="2"/>
      <c r="O27" s="2"/>
      <c r="P27" s="2"/>
      <c r="Q27" s="2"/>
      <c r="R27" s="2"/>
      <c r="S27" s="2"/>
      <c r="T27" s="2"/>
      <c r="U27" s="2"/>
      <c r="V27" s="2"/>
      <c r="W27" s="2"/>
      <c r="X27" s="2"/>
      <c r="Y27" s="2"/>
      <c r="Z27" s="2"/>
    </row>
    <row r="28" spans="1:26" ht="15.75" customHeight="1">
      <c r="A28" s="2"/>
      <c r="B28" s="6"/>
      <c r="C28" s="6"/>
      <c r="D28" s="2"/>
      <c r="E28" s="6"/>
      <c r="F28" s="2"/>
      <c r="G28" s="2"/>
      <c r="H28" s="2"/>
      <c r="I28" s="2"/>
      <c r="J28" s="2"/>
      <c r="K28" s="2"/>
      <c r="L28" s="2"/>
      <c r="M28" s="2"/>
      <c r="N28" s="2"/>
      <c r="O28" s="2"/>
      <c r="P28" s="2"/>
      <c r="Q28" s="2"/>
      <c r="R28" s="2"/>
      <c r="S28" s="2"/>
      <c r="T28" s="2"/>
      <c r="U28" s="2"/>
      <c r="V28" s="2"/>
      <c r="W28" s="2"/>
      <c r="X28" s="2"/>
      <c r="Y28" s="2"/>
      <c r="Z28" s="2"/>
    </row>
    <row r="29" spans="1:26" ht="15.75" customHeight="1">
      <c r="A29" s="2"/>
      <c r="B29" s="6"/>
      <c r="C29" s="6"/>
      <c r="D29" s="2"/>
      <c r="E29" s="6"/>
      <c r="F29" s="2"/>
      <c r="G29" s="2"/>
      <c r="H29" s="2"/>
      <c r="I29" s="2"/>
      <c r="J29" s="2"/>
      <c r="K29" s="2"/>
      <c r="L29" s="2"/>
      <c r="M29" s="2"/>
      <c r="N29" s="2"/>
      <c r="O29" s="2"/>
      <c r="P29" s="2"/>
      <c r="Q29" s="2"/>
      <c r="R29" s="2"/>
      <c r="S29" s="2"/>
      <c r="T29" s="2"/>
      <c r="U29" s="2"/>
      <c r="V29" s="2"/>
      <c r="W29" s="2"/>
      <c r="X29" s="2"/>
      <c r="Y29" s="2"/>
      <c r="Z29" s="2"/>
    </row>
    <row r="30" spans="1:26" ht="15.75" customHeight="1">
      <c r="A30" s="2"/>
      <c r="B30" s="6"/>
      <c r="C30" s="6"/>
      <c r="D30" s="2"/>
      <c r="E30" s="6"/>
      <c r="F30" s="2"/>
      <c r="G30" s="2"/>
      <c r="H30" s="2"/>
      <c r="I30" s="2"/>
      <c r="J30" s="2"/>
      <c r="K30" s="2"/>
      <c r="L30" s="2"/>
      <c r="M30" s="2"/>
      <c r="N30" s="2"/>
      <c r="O30" s="2"/>
      <c r="P30" s="2"/>
      <c r="Q30" s="2"/>
      <c r="R30" s="2"/>
      <c r="S30" s="2"/>
      <c r="T30" s="2"/>
      <c r="U30" s="2"/>
      <c r="V30" s="2"/>
      <c r="W30" s="2"/>
      <c r="X30" s="2"/>
      <c r="Y30" s="2"/>
      <c r="Z30" s="2"/>
    </row>
    <row r="31" spans="1:26" ht="15.75" customHeight="1">
      <c r="A31" s="2"/>
      <c r="B31" s="6"/>
      <c r="C31" s="6"/>
      <c r="D31" s="2"/>
      <c r="E31" s="6"/>
      <c r="F31" s="2"/>
      <c r="G31" s="2"/>
      <c r="H31" s="2"/>
      <c r="I31" s="2"/>
      <c r="J31" s="2"/>
      <c r="K31" s="2"/>
      <c r="L31" s="2"/>
      <c r="M31" s="2"/>
      <c r="N31" s="2"/>
      <c r="O31" s="2"/>
      <c r="P31" s="2"/>
      <c r="Q31" s="2"/>
      <c r="R31" s="2"/>
      <c r="S31" s="2"/>
      <c r="T31" s="2"/>
      <c r="U31" s="2"/>
      <c r="V31" s="2"/>
      <c r="W31" s="2"/>
      <c r="X31" s="2"/>
      <c r="Y31" s="2"/>
      <c r="Z31" s="2"/>
    </row>
    <row r="32" spans="1:26" ht="15.75" customHeight="1">
      <c r="A32" s="2"/>
      <c r="B32" s="6"/>
      <c r="C32" s="6"/>
      <c r="D32" s="2"/>
      <c r="E32" s="6"/>
      <c r="F32" s="2"/>
      <c r="G32" s="2"/>
      <c r="H32" s="2"/>
      <c r="I32" s="2"/>
      <c r="J32" s="2"/>
      <c r="K32" s="2"/>
      <c r="L32" s="2"/>
      <c r="M32" s="2"/>
      <c r="N32" s="2"/>
      <c r="O32" s="2"/>
      <c r="P32" s="2"/>
      <c r="Q32" s="2"/>
      <c r="R32" s="2"/>
      <c r="S32" s="2"/>
      <c r="T32" s="2"/>
      <c r="U32" s="2"/>
      <c r="V32" s="2"/>
      <c r="W32" s="2"/>
      <c r="X32" s="2"/>
      <c r="Y32" s="2"/>
      <c r="Z32" s="2"/>
    </row>
    <row r="33" spans="1:26" ht="15.75" customHeight="1">
      <c r="A33" s="2"/>
      <c r="B33" s="6"/>
      <c r="C33" s="6"/>
      <c r="D33" s="2"/>
      <c r="E33" s="6"/>
      <c r="F33" s="2"/>
      <c r="G33" s="2"/>
      <c r="H33" s="2"/>
      <c r="I33" s="2"/>
      <c r="J33" s="2"/>
      <c r="K33" s="2"/>
      <c r="L33" s="2"/>
      <c r="M33" s="2"/>
      <c r="N33" s="2"/>
      <c r="O33" s="2"/>
      <c r="P33" s="2"/>
      <c r="Q33" s="2"/>
      <c r="R33" s="2"/>
      <c r="S33" s="2"/>
      <c r="T33" s="2"/>
      <c r="U33" s="2"/>
      <c r="V33" s="2"/>
      <c r="W33" s="2"/>
      <c r="X33" s="2"/>
      <c r="Y33" s="2"/>
      <c r="Z33" s="2"/>
    </row>
    <row r="34" spans="1:26" ht="15.75" customHeight="1">
      <c r="A34" s="2"/>
      <c r="B34" s="6"/>
      <c r="C34" s="6"/>
      <c r="D34" s="2"/>
      <c r="E34" s="6"/>
      <c r="F34" s="2"/>
      <c r="G34" s="2"/>
      <c r="H34" s="2"/>
      <c r="I34" s="2"/>
      <c r="J34" s="2"/>
      <c r="K34" s="2"/>
      <c r="L34" s="2"/>
      <c r="M34" s="2"/>
      <c r="N34" s="2"/>
      <c r="O34" s="2"/>
      <c r="P34" s="2"/>
      <c r="Q34" s="2"/>
      <c r="R34" s="2"/>
      <c r="S34" s="2"/>
      <c r="T34" s="2"/>
      <c r="U34" s="2"/>
      <c r="V34" s="2"/>
      <c r="W34" s="2"/>
      <c r="X34" s="2"/>
      <c r="Y34" s="2"/>
      <c r="Z34" s="2"/>
    </row>
    <row r="35" spans="1:26" ht="15.75" customHeight="1">
      <c r="A35" s="2"/>
      <c r="B35" s="6"/>
      <c r="C35" s="6"/>
      <c r="D35" s="2"/>
      <c r="E35" s="6"/>
      <c r="F35" s="2"/>
      <c r="G35" s="2"/>
      <c r="H35" s="2"/>
      <c r="I35" s="2"/>
      <c r="J35" s="2"/>
      <c r="K35" s="2"/>
      <c r="L35" s="2"/>
      <c r="M35" s="2"/>
      <c r="N35" s="2"/>
      <c r="O35" s="2"/>
      <c r="P35" s="2"/>
      <c r="Q35" s="2"/>
      <c r="R35" s="2"/>
      <c r="S35" s="2"/>
      <c r="T35" s="2"/>
      <c r="U35" s="2"/>
      <c r="V35" s="2"/>
      <c r="W35" s="2"/>
      <c r="X35" s="2"/>
      <c r="Y35" s="2"/>
      <c r="Z35" s="2"/>
    </row>
    <row r="36" spans="1:26" ht="15.75" customHeight="1">
      <c r="A36" s="2"/>
      <c r="B36" s="6"/>
      <c r="C36" s="6"/>
      <c r="D36" s="2"/>
      <c r="E36" s="6"/>
      <c r="F36" s="2"/>
      <c r="G36" s="2"/>
      <c r="H36" s="2"/>
      <c r="I36" s="2"/>
      <c r="J36" s="2"/>
      <c r="K36" s="2"/>
      <c r="L36" s="2"/>
      <c r="M36" s="2"/>
      <c r="N36" s="2"/>
      <c r="O36" s="2"/>
      <c r="P36" s="2"/>
      <c r="Q36" s="2"/>
      <c r="R36" s="2"/>
      <c r="S36" s="2"/>
      <c r="T36" s="2"/>
      <c r="U36" s="2"/>
      <c r="V36" s="2"/>
      <c r="W36" s="2"/>
      <c r="X36" s="2"/>
      <c r="Y36" s="2"/>
      <c r="Z36" s="2"/>
    </row>
    <row r="37" spans="1:26" ht="15.75" customHeight="1">
      <c r="A37" s="2"/>
      <c r="B37" s="6"/>
      <c r="C37" s="6"/>
      <c r="D37" s="2"/>
      <c r="E37" s="6"/>
      <c r="F37" s="2"/>
      <c r="G37" s="2"/>
      <c r="H37" s="2"/>
      <c r="I37" s="2"/>
      <c r="J37" s="2"/>
      <c r="K37" s="2"/>
      <c r="L37" s="2"/>
      <c r="M37" s="2"/>
      <c r="N37" s="2"/>
      <c r="O37" s="2"/>
      <c r="P37" s="2"/>
      <c r="Q37" s="2"/>
      <c r="R37" s="2"/>
      <c r="S37" s="2"/>
      <c r="T37" s="2"/>
      <c r="U37" s="2"/>
      <c r="V37" s="2"/>
      <c r="W37" s="2"/>
      <c r="X37" s="2"/>
      <c r="Y37" s="2"/>
      <c r="Z37" s="2"/>
    </row>
    <row r="38" spans="1:26" ht="15.75" customHeight="1">
      <c r="A38" s="2"/>
      <c r="B38" s="6"/>
      <c r="C38" s="6"/>
      <c r="D38" s="2"/>
      <c r="E38" s="6"/>
      <c r="F38" s="2"/>
      <c r="G38" s="2"/>
      <c r="H38" s="2"/>
      <c r="I38" s="2"/>
      <c r="J38" s="2"/>
      <c r="K38" s="2"/>
      <c r="L38" s="2"/>
      <c r="M38" s="2"/>
      <c r="N38" s="2"/>
      <c r="O38" s="2"/>
      <c r="P38" s="2"/>
      <c r="Q38" s="2"/>
      <c r="R38" s="2"/>
      <c r="S38" s="2"/>
      <c r="T38" s="2"/>
      <c r="U38" s="2"/>
      <c r="V38" s="2"/>
      <c r="W38" s="2"/>
      <c r="X38" s="2"/>
      <c r="Y38" s="2"/>
      <c r="Z38" s="2"/>
    </row>
    <row r="39" spans="1:26" ht="15.75" customHeight="1">
      <c r="A39" s="2"/>
      <c r="B39" s="6"/>
      <c r="C39" s="6"/>
      <c r="D39" s="2"/>
      <c r="E39" s="6"/>
      <c r="F39" s="2"/>
      <c r="G39" s="2"/>
      <c r="H39" s="2"/>
      <c r="I39" s="2"/>
      <c r="J39" s="2"/>
      <c r="K39" s="2"/>
      <c r="L39" s="2"/>
      <c r="M39" s="2"/>
      <c r="N39" s="2"/>
      <c r="O39" s="2"/>
      <c r="P39" s="2"/>
      <c r="Q39" s="2"/>
      <c r="R39" s="2"/>
      <c r="S39" s="2"/>
      <c r="T39" s="2"/>
      <c r="U39" s="2"/>
      <c r="V39" s="2"/>
      <c r="W39" s="2"/>
      <c r="X39" s="2"/>
      <c r="Y39" s="2"/>
      <c r="Z39" s="2"/>
    </row>
    <row r="40" spans="1:26" ht="15.75" customHeight="1">
      <c r="A40" s="2"/>
      <c r="B40" s="6"/>
      <c r="C40" s="6"/>
      <c r="D40" s="2"/>
      <c r="E40" s="6"/>
      <c r="F40" s="2"/>
      <c r="G40" s="2"/>
      <c r="H40" s="2"/>
      <c r="I40" s="2"/>
      <c r="J40" s="2"/>
      <c r="K40" s="2"/>
      <c r="L40" s="2"/>
      <c r="M40" s="2"/>
      <c r="N40" s="2"/>
      <c r="O40" s="2"/>
      <c r="P40" s="2"/>
      <c r="Q40" s="2"/>
      <c r="R40" s="2"/>
      <c r="S40" s="2"/>
      <c r="T40" s="2"/>
      <c r="U40" s="2"/>
      <c r="V40" s="2"/>
      <c r="W40" s="2"/>
      <c r="X40" s="2"/>
      <c r="Y40" s="2"/>
      <c r="Z40" s="2"/>
    </row>
    <row r="41" spans="1:26" ht="15.75" customHeight="1">
      <c r="A41" s="2"/>
      <c r="B41" s="6"/>
      <c r="C41" s="6"/>
      <c r="D41" s="2"/>
      <c r="E41" s="6"/>
      <c r="F41" s="2"/>
      <c r="G41" s="2"/>
      <c r="H41" s="2"/>
      <c r="I41" s="2"/>
      <c r="J41" s="2"/>
      <c r="K41" s="2"/>
      <c r="L41" s="2"/>
      <c r="M41" s="2"/>
      <c r="N41" s="2"/>
      <c r="O41" s="2"/>
      <c r="P41" s="2"/>
      <c r="Q41" s="2"/>
      <c r="R41" s="2"/>
      <c r="S41" s="2"/>
      <c r="T41" s="2"/>
      <c r="U41" s="2"/>
      <c r="V41" s="2"/>
      <c r="W41" s="2"/>
      <c r="X41" s="2"/>
      <c r="Y41" s="2"/>
      <c r="Z41" s="2"/>
    </row>
    <row r="42" spans="1:26" ht="15.75" customHeight="1">
      <c r="A42" s="2"/>
      <c r="B42" s="6"/>
      <c r="C42" s="6"/>
      <c r="D42" s="2"/>
      <c r="E42" s="6"/>
      <c r="F42" s="2"/>
      <c r="G42" s="2"/>
      <c r="H42" s="2"/>
      <c r="I42" s="2"/>
      <c r="J42" s="2"/>
      <c r="K42" s="2"/>
      <c r="L42" s="2"/>
      <c r="M42" s="2"/>
      <c r="N42" s="2"/>
      <c r="O42" s="2"/>
      <c r="P42" s="2"/>
      <c r="Q42" s="2"/>
      <c r="R42" s="2"/>
      <c r="S42" s="2"/>
      <c r="T42" s="2"/>
      <c r="U42" s="2"/>
      <c r="V42" s="2"/>
      <c r="W42" s="2"/>
      <c r="X42" s="2"/>
      <c r="Y42" s="2"/>
      <c r="Z42" s="2"/>
    </row>
    <row r="43" spans="1:26" ht="15.75" customHeight="1">
      <c r="A43" s="2"/>
      <c r="B43" s="6"/>
      <c r="C43" s="6"/>
      <c r="D43" s="2"/>
      <c r="E43" s="6"/>
      <c r="F43" s="2"/>
      <c r="G43" s="2"/>
      <c r="H43" s="2"/>
      <c r="I43" s="2"/>
      <c r="J43" s="2"/>
      <c r="K43" s="2"/>
      <c r="L43" s="2"/>
      <c r="M43" s="2"/>
      <c r="N43" s="2"/>
      <c r="O43" s="2"/>
      <c r="P43" s="2"/>
      <c r="Q43" s="2"/>
      <c r="R43" s="2"/>
      <c r="S43" s="2"/>
      <c r="T43" s="2"/>
      <c r="U43" s="2"/>
      <c r="V43" s="2"/>
      <c r="W43" s="2"/>
      <c r="X43" s="2"/>
      <c r="Y43" s="2"/>
      <c r="Z43" s="2"/>
    </row>
    <row r="44" spans="1:26" ht="15.75" customHeight="1">
      <c r="A44" s="2"/>
      <c r="B44" s="6"/>
      <c r="C44" s="6"/>
      <c r="D44" s="2"/>
      <c r="E44" s="6"/>
      <c r="F44" s="2"/>
      <c r="G44" s="2"/>
      <c r="H44" s="2"/>
      <c r="I44" s="2"/>
      <c r="J44" s="2"/>
      <c r="K44" s="2"/>
      <c r="L44" s="2"/>
      <c r="M44" s="2"/>
      <c r="N44" s="2"/>
      <c r="O44" s="2"/>
      <c r="P44" s="2"/>
      <c r="Q44" s="2"/>
      <c r="R44" s="2"/>
      <c r="S44" s="2"/>
      <c r="T44" s="2"/>
      <c r="U44" s="2"/>
      <c r="V44" s="2"/>
      <c r="W44" s="2"/>
      <c r="X44" s="2"/>
      <c r="Y44" s="2"/>
      <c r="Z44" s="2"/>
    </row>
    <row r="45" spans="1:26" ht="15.75" customHeight="1">
      <c r="A45" s="2"/>
      <c r="B45" s="6"/>
      <c r="C45" s="6"/>
      <c r="D45" s="2"/>
      <c r="E45" s="6"/>
      <c r="F45" s="2"/>
      <c r="G45" s="2"/>
      <c r="H45" s="2"/>
      <c r="I45" s="2"/>
      <c r="J45" s="2"/>
      <c r="K45" s="2"/>
      <c r="L45" s="2"/>
      <c r="M45" s="2"/>
      <c r="N45" s="2"/>
      <c r="O45" s="2"/>
      <c r="P45" s="2"/>
      <c r="Q45" s="2"/>
      <c r="R45" s="2"/>
      <c r="S45" s="2"/>
      <c r="T45" s="2"/>
      <c r="U45" s="2"/>
      <c r="V45" s="2"/>
      <c r="W45" s="2"/>
      <c r="X45" s="2"/>
      <c r="Y45" s="2"/>
      <c r="Z45" s="2"/>
    </row>
    <row r="46" spans="1:26" ht="15.75" customHeight="1">
      <c r="A46" s="2"/>
      <c r="B46" s="6"/>
      <c r="C46" s="6"/>
      <c r="D46" s="2"/>
      <c r="E46" s="6"/>
      <c r="F46" s="2"/>
      <c r="G46" s="2"/>
      <c r="H46" s="2"/>
      <c r="I46" s="2"/>
      <c r="J46" s="2"/>
      <c r="K46" s="2"/>
      <c r="L46" s="2"/>
      <c r="M46" s="2"/>
      <c r="N46" s="2"/>
      <c r="O46" s="2"/>
      <c r="P46" s="2"/>
      <c r="Q46" s="2"/>
      <c r="R46" s="2"/>
      <c r="S46" s="2"/>
      <c r="T46" s="2"/>
      <c r="U46" s="2"/>
      <c r="V46" s="2"/>
      <c r="W46" s="2"/>
      <c r="X46" s="2"/>
      <c r="Y46" s="2"/>
      <c r="Z46" s="2"/>
    </row>
    <row r="47" spans="1:26" ht="15.75" customHeight="1">
      <c r="A47" s="2"/>
      <c r="B47" s="6"/>
      <c r="C47" s="6"/>
      <c r="D47" s="2"/>
      <c r="E47" s="6"/>
      <c r="F47" s="2"/>
      <c r="G47" s="2"/>
      <c r="H47" s="2"/>
      <c r="I47" s="2"/>
      <c r="J47" s="2"/>
      <c r="K47" s="2"/>
      <c r="L47" s="2"/>
      <c r="M47" s="2"/>
      <c r="N47" s="2"/>
      <c r="O47" s="2"/>
      <c r="P47" s="2"/>
      <c r="Q47" s="2"/>
      <c r="R47" s="2"/>
      <c r="S47" s="2"/>
      <c r="T47" s="2"/>
      <c r="U47" s="2"/>
      <c r="V47" s="2"/>
      <c r="W47" s="2"/>
      <c r="X47" s="2"/>
      <c r="Y47" s="2"/>
      <c r="Z47" s="2"/>
    </row>
    <row r="48" spans="1:26" ht="15.75" customHeight="1">
      <c r="A48" s="2"/>
      <c r="B48" s="6"/>
      <c r="C48" s="6"/>
      <c r="D48" s="2"/>
      <c r="E48" s="6"/>
      <c r="F48" s="2"/>
      <c r="G48" s="2"/>
      <c r="H48" s="2"/>
      <c r="I48" s="2"/>
      <c r="J48" s="2"/>
      <c r="K48" s="2"/>
      <c r="L48" s="2"/>
      <c r="M48" s="2"/>
      <c r="N48" s="2"/>
      <c r="O48" s="2"/>
      <c r="P48" s="2"/>
      <c r="Q48" s="2"/>
      <c r="R48" s="2"/>
      <c r="S48" s="2"/>
      <c r="T48" s="2"/>
      <c r="U48" s="2"/>
      <c r="V48" s="2"/>
      <c r="W48" s="2"/>
      <c r="X48" s="2"/>
      <c r="Y48" s="2"/>
      <c r="Z48" s="2"/>
    </row>
    <row r="49" spans="1:26" ht="15.75" customHeight="1">
      <c r="A49" s="2"/>
      <c r="B49" s="6"/>
      <c r="C49" s="6"/>
      <c r="D49" s="2"/>
      <c r="E49" s="6"/>
      <c r="F49" s="2"/>
      <c r="G49" s="2"/>
      <c r="H49" s="2"/>
      <c r="I49" s="2"/>
      <c r="J49" s="2"/>
      <c r="K49" s="2"/>
      <c r="L49" s="2"/>
      <c r="M49" s="2"/>
      <c r="N49" s="2"/>
      <c r="O49" s="2"/>
      <c r="P49" s="2"/>
      <c r="Q49" s="2"/>
      <c r="R49" s="2"/>
      <c r="S49" s="2"/>
      <c r="T49" s="2"/>
      <c r="U49" s="2"/>
      <c r="V49" s="2"/>
      <c r="W49" s="2"/>
      <c r="X49" s="2"/>
      <c r="Y49" s="2"/>
      <c r="Z49" s="2"/>
    </row>
    <row r="50" spans="1:26" ht="15.75" customHeight="1">
      <c r="A50" s="2"/>
      <c r="B50" s="6"/>
      <c r="C50" s="6"/>
      <c r="D50" s="2"/>
      <c r="E50" s="6"/>
      <c r="F50" s="2"/>
      <c r="G50" s="2"/>
      <c r="H50" s="2"/>
      <c r="I50" s="2"/>
      <c r="J50" s="2"/>
      <c r="K50" s="2"/>
      <c r="L50" s="2"/>
      <c r="M50" s="2"/>
      <c r="N50" s="2"/>
      <c r="O50" s="2"/>
      <c r="P50" s="2"/>
      <c r="Q50" s="2"/>
      <c r="R50" s="2"/>
      <c r="S50" s="2"/>
      <c r="T50" s="2"/>
      <c r="U50" s="2"/>
      <c r="V50" s="2"/>
      <c r="W50" s="2"/>
      <c r="X50" s="2"/>
      <c r="Y50" s="2"/>
      <c r="Z50" s="2"/>
    </row>
    <row r="51" spans="1:26" ht="15.75" customHeight="1">
      <c r="A51" s="2"/>
      <c r="B51" s="6"/>
      <c r="C51" s="6"/>
      <c r="D51" s="2"/>
      <c r="E51" s="6"/>
      <c r="F51" s="2"/>
      <c r="G51" s="2"/>
      <c r="H51" s="2"/>
      <c r="I51" s="2"/>
      <c r="J51" s="2"/>
      <c r="K51" s="2"/>
      <c r="L51" s="2"/>
      <c r="M51" s="2"/>
      <c r="N51" s="2"/>
      <c r="O51" s="2"/>
      <c r="P51" s="2"/>
      <c r="Q51" s="2"/>
      <c r="R51" s="2"/>
      <c r="S51" s="2"/>
      <c r="T51" s="2"/>
      <c r="U51" s="2"/>
      <c r="V51" s="2"/>
      <c r="W51" s="2"/>
      <c r="X51" s="2"/>
      <c r="Y51" s="2"/>
      <c r="Z51" s="2"/>
    </row>
    <row r="52" spans="1:26" ht="15.75" customHeight="1">
      <c r="A52" s="2"/>
      <c r="B52" s="6"/>
      <c r="C52" s="6"/>
      <c r="D52" s="2"/>
      <c r="E52" s="6"/>
      <c r="F52" s="2"/>
      <c r="G52" s="2"/>
      <c r="H52" s="2"/>
      <c r="I52" s="2"/>
      <c r="J52" s="2"/>
      <c r="K52" s="2"/>
      <c r="L52" s="2"/>
      <c r="M52" s="2"/>
      <c r="N52" s="2"/>
      <c r="O52" s="2"/>
      <c r="P52" s="2"/>
      <c r="Q52" s="2"/>
      <c r="R52" s="2"/>
      <c r="S52" s="2"/>
      <c r="T52" s="2"/>
      <c r="U52" s="2"/>
      <c r="V52" s="2"/>
      <c r="W52" s="2"/>
      <c r="X52" s="2"/>
      <c r="Y52" s="2"/>
      <c r="Z52" s="2"/>
    </row>
    <row r="53" spans="1:26" ht="15.75" customHeight="1">
      <c r="A53" s="2"/>
      <c r="B53" s="6"/>
      <c r="C53" s="6"/>
      <c r="D53" s="2"/>
      <c r="E53" s="6"/>
      <c r="F53" s="2"/>
      <c r="G53" s="2"/>
      <c r="H53" s="2"/>
      <c r="I53" s="2"/>
      <c r="J53" s="2"/>
      <c r="K53" s="2"/>
      <c r="L53" s="2"/>
      <c r="M53" s="2"/>
      <c r="N53" s="2"/>
      <c r="O53" s="2"/>
      <c r="P53" s="2"/>
      <c r="Q53" s="2"/>
      <c r="R53" s="2"/>
      <c r="S53" s="2"/>
      <c r="T53" s="2"/>
      <c r="U53" s="2"/>
      <c r="V53" s="2"/>
      <c r="W53" s="2"/>
      <c r="X53" s="2"/>
      <c r="Y53" s="2"/>
      <c r="Z53" s="2"/>
    </row>
    <row r="54" spans="1:26" ht="15.75" customHeight="1">
      <c r="A54" s="2"/>
      <c r="B54" s="6"/>
      <c r="C54" s="6"/>
      <c r="D54" s="2"/>
      <c r="E54" s="6"/>
      <c r="F54" s="2"/>
      <c r="G54" s="2"/>
      <c r="H54" s="2"/>
      <c r="I54" s="2"/>
      <c r="J54" s="2"/>
      <c r="K54" s="2"/>
      <c r="L54" s="2"/>
      <c r="M54" s="2"/>
      <c r="N54" s="2"/>
      <c r="O54" s="2"/>
      <c r="P54" s="2"/>
      <c r="Q54" s="2"/>
      <c r="R54" s="2"/>
      <c r="S54" s="2"/>
      <c r="T54" s="2"/>
      <c r="U54" s="2"/>
      <c r="V54" s="2"/>
      <c r="W54" s="2"/>
      <c r="X54" s="2"/>
      <c r="Y54" s="2"/>
      <c r="Z54" s="2"/>
    </row>
    <row r="55" spans="1:26" ht="15.75" customHeight="1">
      <c r="A55" s="2"/>
      <c r="B55" s="6"/>
      <c r="C55" s="6"/>
      <c r="D55" s="2"/>
      <c r="E55" s="6"/>
      <c r="F55" s="2"/>
      <c r="G55" s="2"/>
      <c r="H55" s="2"/>
      <c r="I55" s="2"/>
      <c r="J55" s="2"/>
      <c r="K55" s="2"/>
      <c r="L55" s="2"/>
      <c r="M55" s="2"/>
      <c r="N55" s="2"/>
      <c r="O55" s="2"/>
      <c r="P55" s="2"/>
      <c r="Q55" s="2"/>
      <c r="R55" s="2"/>
      <c r="S55" s="2"/>
      <c r="T55" s="2"/>
      <c r="U55" s="2"/>
      <c r="V55" s="2"/>
      <c r="W55" s="2"/>
      <c r="X55" s="2"/>
      <c r="Y55" s="2"/>
      <c r="Z55" s="2"/>
    </row>
    <row r="56" spans="1:26" ht="15.75" customHeight="1">
      <c r="A56" s="2"/>
      <c r="B56" s="6"/>
      <c r="C56" s="6"/>
      <c r="D56" s="2"/>
      <c r="E56" s="6"/>
      <c r="F56" s="2"/>
      <c r="G56" s="2"/>
      <c r="H56" s="2"/>
      <c r="I56" s="2"/>
      <c r="J56" s="2"/>
      <c r="K56" s="2"/>
      <c r="L56" s="2"/>
      <c r="M56" s="2"/>
      <c r="N56" s="2"/>
      <c r="O56" s="2"/>
      <c r="P56" s="2"/>
      <c r="Q56" s="2"/>
      <c r="R56" s="2"/>
      <c r="S56" s="2"/>
      <c r="T56" s="2"/>
      <c r="U56" s="2"/>
      <c r="V56" s="2"/>
      <c r="W56" s="2"/>
      <c r="X56" s="2"/>
      <c r="Y56" s="2"/>
      <c r="Z56" s="2"/>
    </row>
    <row r="57" spans="1:26" ht="15.75" customHeight="1">
      <c r="A57" s="2"/>
      <c r="B57" s="6"/>
      <c r="C57" s="6"/>
      <c r="D57" s="2"/>
      <c r="E57" s="6"/>
      <c r="F57" s="2"/>
      <c r="G57" s="2"/>
      <c r="H57" s="2"/>
      <c r="I57" s="2"/>
      <c r="J57" s="2"/>
      <c r="K57" s="2"/>
      <c r="L57" s="2"/>
      <c r="M57" s="2"/>
      <c r="N57" s="2"/>
      <c r="O57" s="2"/>
      <c r="P57" s="2"/>
      <c r="Q57" s="2"/>
      <c r="R57" s="2"/>
      <c r="S57" s="2"/>
      <c r="T57" s="2"/>
      <c r="U57" s="2"/>
      <c r="V57" s="2"/>
      <c r="W57" s="2"/>
      <c r="X57" s="2"/>
      <c r="Y57" s="2"/>
      <c r="Z57" s="2"/>
    </row>
    <row r="58" spans="1:26" ht="15.75" customHeight="1">
      <c r="A58" s="2"/>
      <c r="B58" s="6"/>
      <c r="C58" s="6"/>
      <c r="D58" s="2"/>
      <c r="E58" s="6"/>
      <c r="F58" s="2"/>
      <c r="G58" s="2"/>
      <c r="H58" s="2"/>
      <c r="I58" s="2"/>
      <c r="J58" s="2"/>
      <c r="K58" s="2"/>
      <c r="L58" s="2"/>
      <c r="M58" s="2"/>
      <c r="N58" s="2"/>
      <c r="O58" s="2"/>
      <c r="P58" s="2"/>
      <c r="Q58" s="2"/>
      <c r="R58" s="2"/>
      <c r="S58" s="2"/>
      <c r="T58" s="2"/>
      <c r="U58" s="2"/>
      <c r="V58" s="2"/>
      <c r="W58" s="2"/>
      <c r="X58" s="2"/>
      <c r="Y58" s="2"/>
      <c r="Z58" s="2"/>
    </row>
    <row r="59" spans="1:26" ht="15.75" customHeight="1">
      <c r="A59" s="2"/>
      <c r="B59" s="6"/>
      <c r="C59" s="6"/>
      <c r="D59" s="2"/>
      <c r="E59" s="6"/>
      <c r="F59" s="2"/>
      <c r="G59" s="2"/>
      <c r="H59" s="2"/>
      <c r="I59" s="2"/>
      <c r="J59" s="2"/>
      <c r="K59" s="2"/>
      <c r="L59" s="2"/>
      <c r="M59" s="2"/>
      <c r="N59" s="2"/>
      <c r="O59" s="2"/>
      <c r="P59" s="2"/>
      <c r="Q59" s="2"/>
      <c r="R59" s="2"/>
      <c r="S59" s="2"/>
      <c r="T59" s="2"/>
      <c r="U59" s="2"/>
      <c r="V59" s="2"/>
      <c r="W59" s="2"/>
      <c r="X59" s="2"/>
      <c r="Y59" s="2"/>
      <c r="Z59" s="2"/>
    </row>
    <row r="60" spans="1:26" ht="15.75" customHeight="1">
      <c r="A60" s="2"/>
      <c r="B60" s="6"/>
      <c r="C60" s="6"/>
      <c r="D60" s="2"/>
      <c r="E60" s="6"/>
      <c r="F60" s="2"/>
      <c r="G60" s="2"/>
      <c r="H60" s="2"/>
      <c r="I60" s="2"/>
      <c r="J60" s="2"/>
      <c r="K60" s="2"/>
      <c r="L60" s="2"/>
      <c r="M60" s="2"/>
      <c r="N60" s="2"/>
      <c r="O60" s="2"/>
      <c r="P60" s="2"/>
      <c r="Q60" s="2"/>
      <c r="R60" s="2"/>
      <c r="S60" s="2"/>
      <c r="T60" s="2"/>
      <c r="U60" s="2"/>
      <c r="V60" s="2"/>
      <c r="W60" s="2"/>
      <c r="X60" s="2"/>
      <c r="Y60" s="2"/>
      <c r="Z60" s="2"/>
    </row>
    <row r="61" spans="1:26" ht="15.75" customHeight="1">
      <c r="A61" s="2"/>
      <c r="B61" s="6"/>
      <c r="C61" s="6"/>
      <c r="D61" s="2"/>
      <c r="E61" s="6"/>
      <c r="F61" s="2"/>
      <c r="G61" s="2"/>
      <c r="H61" s="2"/>
      <c r="I61" s="2"/>
      <c r="J61" s="2"/>
      <c r="K61" s="2"/>
      <c r="L61" s="2"/>
      <c r="M61" s="2"/>
      <c r="N61" s="2"/>
      <c r="O61" s="2"/>
      <c r="P61" s="2"/>
      <c r="Q61" s="2"/>
      <c r="R61" s="2"/>
      <c r="S61" s="2"/>
      <c r="T61" s="2"/>
      <c r="U61" s="2"/>
      <c r="V61" s="2"/>
      <c r="W61" s="2"/>
      <c r="X61" s="2"/>
      <c r="Y61" s="2"/>
      <c r="Z61" s="2"/>
    </row>
    <row r="62" spans="1:26" ht="15.75" customHeight="1">
      <c r="A62" s="2"/>
      <c r="B62" s="6"/>
      <c r="C62" s="6"/>
      <c r="D62" s="2"/>
      <c r="E62" s="6"/>
      <c r="F62" s="2"/>
      <c r="G62" s="2"/>
      <c r="H62" s="2"/>
      <c r="I62" s="2"/>
      <c r="J62" s="2"/>
      <c r="K62" s="2"/>
      <c r="L62" s="2"/>
      <c r="M62" s="2"/>
      <c r="N62" s="2"/>
      <c r="O62" s="2"/>
      <c r="P62" s="2"/>
      <c r="Q62" s="2"/>
      <c r="R62" s="2"/>
      <c r="S62" s="2"/>
      <c r="T62" s="2"/>
      <c r="U62" s="2"/>
      <c r="V62" s="2"/>
      <c r="W62" s="2"/>
      <c r="X62" s="2"/>
      <c r="Y62" s="2"/>
      <c r="Z62" s="2"/>
    </row>
    <row r="63" spans="1:26" ht="15.75" customHeight="1">
      <c r="A63" s="2"/>
      <c r="B63" s="6"/>
      <c r="C63" s="6"/>
      <c r="D63" s="2"/>
      <c r="E63" s="6"/>
      <c r="F63" s="2"/>
      <c r="G63" s="2"/>
      <c r="H63" s="2"/>
      <c r="I63" s="2"/>
      <c r="J63" s="2"/>
      <c r="K63" s="2"/>
      <c r="L63" s="2"/>
      <c r="M63" s="2"/>
      <c r="N63" s="2"/>
      <c r="O63" s="2"/>
      <c r="P63" s="2"/>
      <c r="Q63" s="2"/>
      <c r="R63" s="2"/>
      <c r="S63" s="2"/>
      <c r="T63" s="2"/>
      <c r="U63" s="2"/>
      <c r="V63" s="2"/>
      <c r="W63" s="2"/>
      <c r="X63" s="2"/>
      <c r="Y63" s="2"/>
      <c r="Z63" s="2"/>
    </row>
    <row r="64" spans="1:26" ht="15.75" customHeight="1">
      <c r="A64" s="2"/>
      <c r="B64" s="6"/>
      <c r="C64" s="6"/>
      <c r="D64" s="2"/>
      <c r="E64" s="6"/>
      <c r="F64" s="2"/>
      <c r="G64" s="2"/>
      <c r="H64" s="2"/>
      <c r="I64" s="2"/>
      <c r="J64" s="2"/>
      <c r="K64" s="2"/>
      <c r="L64" s="2"/>
      <c r="M64" s="2"/>
      <c r="N64" s="2"/>
      <c r="O64" s="2"/>
      <c r="P64" s="2"/>
      <c r="Q64" s="2"/>
      <c r="R64" s="2"/>
      <c r="S64" s="2"/>
      <c r="T64" s="2"/>
      <c r="U64" s="2"/>
      <c r="V64" s="2"/>
      <c r="W64" s="2"/>
      <c r="X64" s="2"/>
      <c r="Y64" s="2"/>
      <c r="Z64" s="2"/>
    </row>
    <row r="65" spans="1:26" ht="15.75" customHeight="1">
      <c r="A65" s="2"/>
      <c r="B65" s="6"/>
      <c r="C65" s="6"/>
      <c r="D65" s="2"/>
      <c r="E65" s="6"/>
      <c r="F65" s="2"/>
      <c r="G65" s="2"/>
      <c r="H65" s="2"/>
      <c r="I65" s="2"/>
      <c r="J65" s="2"/>
      <c r="K65" s="2"/>
      <c r="L65" s="2"/>
      <c r="M65" s="2"/>
      <c r="N65" s="2"/>
      <c r="O65" s="2"/>
      <c r="P65" s="2"/>
      <c r="Q65" s="2"/>
      <c r="R65" s="2"/>
      <c r="S65" s="2"/>
      <c r="T65" s="2"/>
      <c r="U65" s="2"/>
      <c r="V65" s="2"/>
      <c r="W65" s="2"/>
      <c r="X65" s="2"/>
      <c r="Y65" s="2"/>
      <c r="Z65" s="2"/>
    </row>
    <row r="66" spans="1:26" ht="15.75" customHeight="1">
      <c r="A66" s="2"/>
      <c r="B66" s="6"/>
      <c r="C66" s="6"/>
      <c r="D66" s="2"/>
      <c r="E66" s="6"/>
      <c r="F66" s="2"/>
      <c r="G66" s="2"/>
      <c r="H66" s="2"/>
      <c r="I66" s="2"/>
      <c r="J66" s="2"/>
      <c r="K66" s="2"/>
      <c r="L66" s="2"/>
      <c r="M66" s="2"/>
      <c r="N66" s="2"/>
      <c r="O66" s="2"/>
      <c r="P66" s="2"/>
      <c r="Q66" s="2"/>
      <c r="R66" s="2"/>
      <c r="S66" s="2"/>
      <c r="T66" s="2"/>
      <c r="U66" s="2"/>
      <c r="V66" s="2"/>
      <c r="W66" s="2"/>
      <c r="X66" s="2"/>
      <c r="Y66" s="2"/>
      <c r="Z66" s="2"/>
    </row>
    <row r="67" spans="1:26" ht="15.75" customHeight="1">
      <c r="A67" s="2"/>
      <c r="B67" s="6"/>
      <c r="C67" s="6"/>
      <c r="D67" s="2"/>
      <c r="E67" s="6"/>
      <c r="F67" s="2"/>
      <c r="G67" s="2"/>
      <c r="H67" s="2"/>
      <c r="I67" s="2"/>
      <c r="J67" s="2"/>
      <c r="K67" s="2"/>
      <c r="L67" s="2"/>
      <c r="M67" s="2"/>
      <c r="N67" s="2"/>
      <c r="O67" s="2"/>
      <c r="P67" s="2"/>
      <c r="Q67" s="2"/>
      <c r="R67" s="2"/>
      <c r="S67" s="2"/>
      <c r="T67" s="2"/>
      <c r="U67" s="2"/>
      <c r="V67" s="2"/>
      <c r="W67" s="2"/>
      <c r="X67" s="2"/>
      <c r="Y67" s="2"/>
      <c r="Z67" s="2"/>
    </row>
    <row r="68" spans="1:26" ht="15.75" customHeight="1">
      <c r="A68" s="2"/>
      <c r="B68" s="6"/>
      <c r="C68" s="6"/>
      <c r="D68" s="2"/>
      <c r="E68" s="6"/>
      <c r="F68" s="2"/>
      <c r="G68" s="2"/>
      <c r="H68" s="2"/>
      <c r="I68" s="2"/>
      <c r="J68" s="2"/>
      <c r="K68" s="2"/>
      <c r="L68" s="2"/>
      <c r="M68" s="2"/>
      <c r="N68" s="2"/>
      <c r="O68" s="2"/>
      <c r="P68" s="2"/>
      <c r="Q68" s="2"/>
      <c r="R68" s="2"/>
      <c r="S68" s="2"/>
      <c r="T68" s="2"/>
      <c r="U68" s="2"/>
      <c r="V68" s="2"/>
      <c r="W68" s="2"/>
      <c r="X68" s="2"/>
      <c r="Y68" s="2"/>
      <c r="Z68" s="2"/>
    </row>
    <row r="69" spans="1:26" ht="15.75" customHeight="1">
      <c r="A69" s="2"/>
      <c r="B69" s="6"/>
      <c r="C69" s="6"/>
      <c r="D69" s="2"/>
      <c r="E69" s="6"/>
      <c r="F69" s="2"/>
      <c r="G69" s="2"/>
      <c r="H69" s="2"/>
      <c r="I69" s="2"/>
      <c r="J69" s="2"/>
      <c r="K69" s="2"/>
      <c r="L69" s="2"/>
      <c r="M69" s="2"/>
      <c r="N69" s="2"/>
      <c r="O69" s="2"/>
      <c r="P69" s="2"/>
      <c r="Q69" s="2"/>
      <c r="R69" s="2"/>
      <c r="S69" s="2"/>
      <c r="T69" s="2"/>
      <c r="U69" s="2"/>
      <c r="V69" s="2"/>
      <c r="W69" s="2"/>
      <c r="X69" s="2"/>
      <c r="Y69" s="2"/>
      <c r="Z69" s="2"/>
    </row>
    <row r="70" spans="1:26" ht="15.75" customHeight="1">
      <c r="A70" s="2"/>
      <c r="B70" s="6"/>
      <c r="C70" s="6"/>
      <c r="D70" s="2"/>
      <c r="E70" s="6"/>
      <c r="F70" s="2"/>
      <c r="G70" s="2"/>
      <c r="H70" s="2"/>
      <c r="I70" s="2"/>
      <c r="J70" s="2"/>
      <c r="K70" s="2"/>
      <c r="L70" s="2"/>
      <c r="M70" s="2"/>
      <c r="N70" s="2"/>
      <c r="O70" s="2"/>
      <c r="P70" s="2"/>
      <c r="Q70" s="2"/>
      <c r="R70" s="2"/>
      <c r="S70" s="2"/>
      <c r="T70" s="2"/>
      <c r="U70" s="2"/>
      <c r="V70" s="2"/>
      <c r="W70" s="2"/>
      <c r="X70" s="2"/>
      <c r="Y70" s="2"/>
      <c r="Z70" s="2"/>
    </row>
    <row r="71" spans="1:26" ht="15.75" customHeight="1">
      <c r="A71" s="2"/>
      <c r="B71" s="6"/>
      <c r="C71" s="6"/>
      <c r="D71" s="2"/>
      <c r="E71" s="6"/>
      <c r="F71" s="2"/>
      <c r="G71" s="2"/>
      <c r="H71" s="2"/>
      <c r="I71" s="2"/>
      <c r="J71" s="2"/>
      <c r="K71" s="2"/>
      <c r="L71" s="2"/>
      <c r="M71" s="2"/>
      <c r="N71" s="2"/>
      <c r="O71" s="2"/>
      <c r="P71" s="2"/>
      <c r="Q71" s="2"/>
      <c r="R71" s="2"/>
      <c r="S71" s="2"/>
      <c r="T71" s="2"/>
      <c r="U71" s="2"/>
      <c r="V71" s="2"/>
      <c r="W71" s="2"/>
      <c r="X71" s="2"/>
      <c r="Y71" s="2"/>
      <c r="Z71" s="2"/>
    </row>
    <row r="72" spans="1:26" ht="15.75" customHeight="1">
      <c r="A72" s="2"/>
      <c r="B72" s="6"/>
      <c r="C72" s="6"/>
      <c r="D72" s="2"/>
      <c r="E72" s="6"/>
      <c r="F72" s="2"/>
      <c r="G72" s="2"/>
      <c r="H72" s="2"/>
      <c r="I72" s="2"/>
      <c r="J72" s="2"/>
      <c r="K72" s="2"/>
      <c r="L72" s="2"/>
      <c r="M72" s="2"/>
      <c r="N72" s="2"/>
      <c r="O72" s="2"/>
      <c r="P72" s="2"/>
      <c r="Q72" s="2"/>
      <c r="R72" s="2"/>
      <c r="S72" s="2"/>
      <c r="T72" s="2"/>
      <c r="U72" s="2"/>
      <c r="V72" s="2"/>
      <c r="W72" s="2"/>
      <c r="X72" s="2"/>
      <c r="Y72" s="2"/>
      <c r="Z72" s="2"/>
    </row>
    <row r="73" spans="1:26" ht="15.75" customHeight="1">
      <c r="A73" s="2"/>
      <c r="B73" s="6"/>
      <c r="C73" s="6"/>
      <c r="D73" s="2"/>
      <c r="E73" s="6"/>
      <c r="F73" s="2"/>
      <c r="G73" s="2"/>
      <c r="H73" s="2"/>
      <c r="I73" s="2"/>
      <c r="J73" s="2"/>
      <c r="K73" s="2"/>
      <c r="L73" s="2"/>
      <c r="M73" s="2"/>
      <c r="N73" s="2"/>
      <c r="O73" s="2"/>
      <c r="P73" s="2"/>
      <c r="Q73" s="2"/>
      <c r="R73" s="2"/>
      <c r="S73" s="2"/>
      <c r="T73" s="2"/>
      <c r="U73" s="2"/>
      <c r="V73" s="2"/>
      <c r="W73" s="2"/>
      <c r="X73" s="2"/>
      <c r="Y73" s="2"/>
      <c r="Z73" s="2"/>
    </row>
    <row r="74" spans="1:26" ht="15.75" customHeight="1">
      <c r="A74" s="2"/>
      <c r="B74" s="6"/>
      <c r="C74" s="6"/>
      <c r="D74" s="2"/>
      <c r="E74" s="6"/>
      <c r="F74" s="2"/>
      <c r="G74" s="2"/>
      <c r="H74" s="2"/>
      <c r="I74" s="2"/>
      <c r="J74" s="2"/>
      <c r="K74" s="2"/>
      <c r="L74" s="2"/>
      <c r="M74" s="2"/>
      <c r="N74" s="2"/>
      <c r="O74" s="2"/>
      <c r="P74" s="2"/>
      <c r="Q74" s="2"/>
      <c r="R74" s="2"/>
      <c r="S74" s="2"/>
      <c r="T74" s="2"/>
      <c r="U74" s="2"/>
      <c r="V74" s="2"/>
      <c r="W74" s="2"/>
      <c r="X74" s="2"/>
      <c r="Y74" s="2"/>
      <c r="Z74" s="2"/>
    </row>
    <row r="75" spans="1:26" ht="15.75" customHeight="1">
      <c r="A75" s="2"/>
      <c r="B75" s="6"/>
      <c r="C75" s="6"/>
      <c r="D75" s="2"/>
      <c r="E75" s="6"/>
      <c r="F75" s="2"/>
      <c r="G75" s="2"/>
      <c r="H75" s="2"/>
      <c r="I75" s="2"/>
      <c r="J75" s="2"/>
      <c r="K75" s="2"/>
      <c r="L75" s="2"/>
      <c r="M75" s="2"/>
      <c r="N75" s="2"/>
      <c r="O75" s="2"/>
      <c r="P75" s="2"/>
      <c r="Q75" s="2"/>
      <c r="R75" s="2"/>
      <c r="S75" s="2"/>
      <c r="T75" s="2"/>
      <c r="U75" s="2"/>
      <c r="V75" s="2"/>
      <c r="W75" s="2"/>
      <c r="X75" s="2"/>
      <c r="Y75" s="2"/>
      <c r="Z75" s="2"/>
    </row>
    <row r="76" spans="1:26" ht="15.75" customHeight="1">
      <c r="A76" s="2"/>
      <c r="B76" s="6"/>
      <c r="C76" s="6"/>
      <c r="D76" s="2"/>
      <c r="E76" s="6"/>
      <c r="F76" s="2"/>
      <c r="G76" s="2"/>
      <c r="H76" s="2"/>
      <c r="I76" s="2"/>
      <c r="J76" s="2"/>
      <c r="K76" s="2"/>
      <c r="L76" s="2"/>
      <c r="M76" s="2"/>
      <c r="N76" s="2"/>
      <c r="O76" s="2"/>
      <c r="P76" s="2"/>
      <c r="Q76" s="2"/>
      <c r="R76" s="2"/>
      <c r="S76" s="2"/>
      <c r="T76" s="2"/>
      <c r="U76" s="2"/>
      <c r="V76" s="2"/>
      <c r="W76" s="2"/>
      <c r="X76" s="2"/>
      <c r="Y76" s="2"/>
      <c r="Z76" s="2"/>
    </row>
    <row r="77" spans="1:26" ht="15.75" customHeight="1">
      <c r="A77" s="2"/>
      <c r="B77" s="6"/>
      <c r="C77" s="6"/>
      <c r="D77" s="2"/>
      <c r="E77" s="6"/>
      <c r="F77" s="2"/>
      <c r="G77" s="2"/>
      <c r="H77" s="2"/>
      <c r="I77" s="2"/>
      <c r="J77" s="2"/>
      <c r="K77" s="2"/>
      <c r="L77" s="2"/>
      <c r="M77" s="2"/>
      <c r="N77" s="2"/>
      <c r="O77" s="2"/>
      <c r="P77" s="2"/>
      <c r="Q77" s="2"/>
      <c r="R77" s="2"/>
      <c r="S77" s="2"/>
      <c r="T77" s="2"/>
      <c r="U77" s="2"/>
      <c r="V77" s="2"/>
      <c r="W77" s="2"/>
      <c r="X77" s="2"/>
      <c r="Y77" s="2"/>
      <c r="Z77" s="2"/>
    </row>
    <row r="78" spans="1:26" ht="15.75" customHeight="1">
      <c r="A78" s="2"/>
      <c r="B78" s="6"/>
      <c r="C78" s="6"/>
      <c r="D78" s="2"/>
      <c r="E78" s="6"/>
      <c r="F78" s="2"/>
      <c r="G78" s="2"/>
      <c r="H78" s="2"/>
      <c r="I78" s="2"/>
      <c r="J78" s="2"/>
      <c r="K78" s="2"/>
      <c r="L78" s="2"/>
      <c r="M78" s="2"/>
      <c r="N78" s="2"/>
      <c r="O78" s="2"/>
      <c r="P78" s="2"/>
      <c r="Q78" s="2"/>
      <c r="R78" s="2"/>
      <c r="S78" s="2"/>
      <c r="T78" s="2"/>
      <c r="U78" s="2"/>
      <c r="V78" s="2"/>
      <c r="W78" s="2"/>
      <c r="X78" s="2"/>
      <c r="Y78" s="2"/>
      <c r="Z78" s="2"/>
    </row>
    <row r="79" spans="1:26" ht="15.75" customHeight="1">
      <c r="A79" s="2"/>
      <c r="B79" s="6"/>
      <c r="C79" s="6"/>
      <c r="D79" s="2"/>
      <c r="E79" s="6"/>
      <c r="F79" s="2"/>
      <c r="G79" s="2"/>
      <c r="H79" s="2"/>
      <c r="I79" s="2"/>
      <c r="J79" s="2"/>
      <c r="K79" s="2"/>
      <c r="L79" s="2"/>
      <c r="M79" s="2"/>
      <c r="N79" s="2"/>
      <c r="O79" s="2"/>
      <c r="P79" s="2"/>
      <c r="Q79" s="2"/>
      <c r="R79" s="2"/>
      <c r="S79" s="2"/>
      <c r="T79" s="2"/>
      <c r="U79" s="2"/>
      <c r="V79" s="2"/>
      <c r="W79" s="2"/>
      <c r="X79" s="2"/>
      <c r="Y79" s="2"/>
      <c r="Z79" s="2"/>
    </row>
    <row r="80" spans="1:26" ht="15.75" customHeight="1">
      <c r="A80" s="2"/>
      <c r="B80" s="6"/>
      <c r="C80" s="6"/>
      <c r="D80" s="2"/>
      <c r="E80" s="6"/>
      <c r="F80" s="2"/>
      <c r="G80" s="2"/>
      <c r="H80" s="2"/>
      <c r="I80" s="2"/>
      <c r="J80" s="2"/>
      <c r="K80" s="2"/>
      <c r="L80" s="2"/>
      <c r="M80" s="2"/>
      <c r="N80" s="2"/>
      <c r="O80" s="2"/>
      <c r="P80" s="2"/>
      <c r="Q80" s="2"/>
      <c r="R80" s="2"/>
      <c r="S80" s="2"/>
      <c r="T80" s="2"/>
      <c r="U80" s="2"/>
      <c r="V80" s="2"/>
      <c r="W80" s="2"/>
      <c r="X80" s="2"/>
      <c r="Y80" s="2"/>
      <c r="Z80" s="2"/>
    </row>
    <row r="81" spans="1:26" ht="15.75" customHeight="1">
      <c r="A81" s="2"/>
      <c r="B81" s="6"/>
      <c r="C81" s="6"/>
      <c r="D81" s="2"/>
      <c r="E81" s="6"/>
      <c r="F81" s="2"/>
      <c r="G81" s="2"/>
      <c r="H81" s="2"/>
      <c r="I81" s="2"/>
      <c r="J81" s="2"/>
      <c r="K81" s="2"/>
      <c r="L81" s="2"/>
      <c r="M81" s="2"/>
      <c r="N81" s="2"/>
      <c r="O81" s="2"/>
      <c r="P81" s="2"/>
      <c r="Q81" s="2"/>
      <c r="R81" s="2"/>
      <c r="S81" s="2"/>
      <c r="T81" s="2"/>
      <c r="U81" s="2"/>
      <c r="V81" s="2"/>
      <c r="W81" s="2"/>
      <c r="X81" s="2"/>
      <c r="Y81" s="2"/>
      <c r="Z81" s="2"/>
    </row>
    <row r="82" spans="1:26" ht="15.75" customHeight="1">
      <c r="A82" s="2"/>
      <c r="B82" s="6"/>
      <c r="C82" s="6"/>
      <c r="D82" s="2"/>
      <c r="E82" s="6"/>
      <c r="F82" s="2"/>
      <c r="G82" s="2"/>
      <c r="H82" s="2"/>
      <c r="I82" s="2"/>
      <c r="J82" s="2"/>
      <c r="K82" s="2"/>
      <c r="L82" s="2"/>
      <c r="M82" s="2"/>
      <c r="N82" s="2"/>
      <c r="O82" s="2"/>
      <c r="P82" s="2"/>
      <c r="Q82" s="2"/>
      <c r="R82" s="2"/>
      <c r="S82" s="2"/>
      <c r="T82" s="2"/>
      <c r="U82" s="2"/>
      <c r="V82" s="2"/>
      <c r="W82" s="2"/>
      <c r="X82" s="2"/>
      <c r="Y82" s="2"/>
      <c r="Z82" s="2"/>
    </row>
    <row r="83" spans="1:26" ht="15.75" customHeight="1">
      <c r="A83" s="2"/>
      <c r="B83" s="6"/>
      <c r="C83" s="6"/>
      <c r="D83" s="2"/>
      <c r="E83" s="6"/>
      <c r="F83" s="2"/>
      <c r="G83" s="2"/>
      <c r="H83" s="2"/>
      <c r="I83" s="2"/>
      <c r="J83" s="2"/>
      <c r="K83" s="2"/>
      <c r="L83" s="2"/>
      <c r="M83" s="2"/>
      <c r="N83" s="2"/>
      <c r="O83" s="2"/>
      <c r="P83" s="2"/>
      <c r="Q83" s="2"/>
      <c r="R83" s="2"/>
      <c r="S83" s="2"/>
      <c r="T83" s="2"/>
      <c r="U83" s="2"/>
      <c r="V83" s="2"/>
      <c r="W83" s="2"/>
      <c r="X83" s="2"/>
      <c r="Y83" s="2"/>
      <c r="Z83" s="2"/>
    </row>
    <row r="84" spans="1:26" ht="15.75" customHeight="1">
      <c r="A84" s="2"/>
      <c r="B84" s="6"/>
      <c r="C84" s="6"/>
      <c r="D84" s="2"/>
      <c r="E84" s="6"/>
      <c r="F84" s="2"/>
      <c r="G84" s="2"/>
      <c r="H84" s="2"/>
      <c r="I84" s="2"/>
      <c r="J84" s="2"/>
      <c r="K84" s="2"/>
      <c r="L84" s="2"/>
      <c r="M84" s="2"/>
      <c r="N84" s="2"/>
      <c r="O84" s="2"/>
      <c r="P84" s="2"/>
      <c r="Q84" s="2"/>
      <c r="R84" s="2"/>
      <c r="S84" s="2"/>
      <c r="T84" s="2"/>
      <c r="U84" s="2"/>
      <c r="V84" s="2"/>
      <c r="W84" s="2"/>
      <c r="X84" s="2"/>
      <c r="Y84" s="2"/>
      <c r="Z84" s="2"/>
    </row>
    <row r="85" spans="1:26" ht="15.75" customHeight="1">
      <c r="A85" s="2"/>
      <c r="B85" s="6"/>
      <c r="C85" s="6"/>
      <c r="D85" s="2"/>
      <c r="E85" s="6"/>
      <c r="F85" s="2"/>
      <c r="G85" s="2"/>
      <c r="H85" s="2"/>
      <c r="I85" s="2"/>
      <c r="J85" s="2"/>
      <c r="K85" s="2"/>
      <c r="L85" s="2"/>
      <c r="M85" s="2"/>
      <c r="N85" s="2"/>
      <c r="O85" s="2"/>
      <c r="P85" s="2"/>
      <c r="Q85" s="2"/>
      <c r="R85" s="2"/>
      <c r="S85" s="2"/>
      <c r="T85" s="2"/>
      <c r="U85" s="2"/>
      <c r="V85" s="2"/>
      <c r="W85" s="2"/>
      <c r="X85" s="2"/>
      <c r="Y85" s="2"/>
      <c r="Z85" s="2"/>
    </row>
    <row r="86" spans="1:26" ht="15.75" customHeight="1">
      <c r="A86" s="2"/>
      <c r="B86" s="6"/>
      <c r="C86" s="6"/>
      <c r="D86" s="2"/>
      <c r="E86" s="6"/>
      <c r="F86" s="2"/>
      <c r="G86" s="2"/>
      <c r="H86" s="2"/>
      <c r="I86" s="2"/>
      <c r="J86" s="2"/>
      <c r="K86" s="2"/>
      <c r="L86" s="2"/>
      <c r="M86" s="2"/>
      <c r="N86" s="2"/>
      <c r="O86" s="2"/>
      <c r="P86" s="2"/>
      <c r="Q86" s="2"/>
      <c r="R86" s="2"/>
      <c r="S86" s="2"/>
      <c r="T86" s="2"/>
      <c r="U86" s="2"/>
      <c r="V86" s="2"/>
      <c r="W86" s="2"/>
      <c r="X86" s="2"/>
      <c r="Y86" s="2"/>
      <c r="Z86" s="2"/>
    </row>
    <row r="87" spans="1:26" ht="15.75" customHeight="1">
      <c r="A87" s="2"/>
      <c r="B87" s="6"/>
      <c r="C87" s="6"/>
      <c r="D87" s="2"/>
      <c r="E87" s="6"/>
      <c r="F87" s="2"/>
      <c r="G87" s="2"/>
      <c r="H87" s="2"/>
      <c r="I87" s="2"/>
      <c r="J87" s="2"/>
      <c r="K87" s="2"/>
      <c r="L87" s="2"/>
      <c r="M87" s="2"/>
      <c r="N87" s="2"/>
      <c r="O87" s="2"/>
      <c r="P87" s="2"/>
      <c r="Q87" s="2"/>
      <c r="R87" s="2"/>
      <c r="S87" s="2"/>
      <c r="T87" s="2"/>
      <c r="U87" s="2"/>
      <c r="V87" s="2"/>
      <c r="W87" s="2"/>
      <c r="X87" s="2"/>
      <c r="Y87" s="2"/>
      <c r="Z87" s="2"/>
    </row>
    <row r="88" spans="1:26" ht="15.75" customHeight="1">
      <c r="A88" s="2"/>
      <c r="B88" s="6"/>
      <c r="C88" s="6"/>
      <c r="D88" s="2"/>
      <c r="E88" s="6"/>
      <c r="F88" s="2"/>
      <c r="G88" s="2"/>
      <c r="H88" s="2"/>
      <c r="I88" s="2"/>
      <c r="J88" s="2"/>
      <c r="K88" s="2"/>
      <c r="L88" s="2"/>
      <c r="M88" s="2"/>
      <c r="N88" s="2"/>
      <c r="O88" s="2"/>
      <c r="P88" s="2"/>
      <c r="Q88" s="2"/>
      <c r="R88" s="2"/>
      <c r="S88" s="2"/>
      <c r="T88" s="2"/>
      <c r="U88" s="2"/>
      <c r="V88" s="2"/>
      <c r="W88" s="2"/>
      <c r="X88" s="2"/>
      <c r="Y88" s="2"/>
      <c r="Z88" s="2"/>
    </row>
    <row r="89" spans="1:26" ht="15.75" customHeight="1">
      <c r="A89" s="2"/>
      <c r="B89" s="6"/>
      <c r="C89" s="6"/>
      <c r="D89" s="2"/>
      <c r="E89" s="6"/>
      <c r="F89" s="2"/>
      <c r="G89" s="2"/>
      <c r="H89" s="2"/>
      <c r="I89" s="2"/>
      <c r="J89" s="2"/>
      <c r="K89" s="2"/>
      <c r="L89" s="2"/>
      <c r="M89" s="2"/>
      <c r="N89" s="2"/>
      <c r="O89" s="2"/>
      <c r="P89" s="2"/>
      <c r="Q89" s="2"/>
      <c r="R89" s="2"/>
      <c r="S89" s="2"/>
      <c r="T89" s="2"/>
      <c r="U89" s="2"/>
      <c r="V89" s="2"/>
      <c r="W89" s="2"/>
      <c r="X89" s="2"/>
      <c r="Y89" s="2"/>
      <c r="Z89" s="2"/>
    </row>
    <row r="90" spans="1:26" ht="15.75" customHeight="1">
      <c r="A90" s="2"/>
      <c r="B90" s="6"/>
      <c r="C90" s="6"/>
      <c r="D90" s="2"/>
      <c r="E90" s="6"/>
      <c r="F90" s="2"/>
      <c r="G90" s="2"/>
      <c r="H90" s="2"/>
      <c r="I90" s="2"/>
      <c r="J90" s="2"/>
      <c r="K90" s="2"/>
      <c r="L90" s="2"/>
      <c r="M90" s="2"/>
      <c r="N90" s="2"/>
      <c r="O90" s="2"/>
      <c r="P90" s="2"/>
      <c r="Q90" s="2"/>
      <c r="R90" s="2"/>
      <c r="S90" s="2"/>
      <c r="T90" s="2"/>
      <c r="U90" s="2"/>
      <c r="V90" s="2"/>
      <c r="W90" s="2"/>
      <c r="X90" s="2"/>
      <c r="Y90" s="2"/>
      <c r="Z90" s="2"/>
    </row>
    <row r="91" spans="1:26" ht="15.75" customHeight="1">
      <c r="A91" s="2"/>
      <c r="B91" s="6"/>
      <c r="C91" s="6"/>
      <c r="D91" s="2"/>
      <c r="E91" s="6"/>
      <c r="F91" s="2"/>
      <c r="G91" s="2"/>
      <c r="H91" s="2"/>
      <c r="I91" s="2"/>
      <c r="J91" s="2"/>
      <c r="K91" s="2"/>
      <c r="L91" s="2"/>
      <c r="M91" s="2"/>
      <c r="N91" s="2"/>
      <c r="O91" s="2"/>
      <c r="P91" s="2"/>
      <c r="Q91" s="2"/>
      <c r="R91" s="2"/>
      <c r="S91" s="2"/>
      <c r="T91" s="2"/>
      <c r="U91" s="2"/>
      <c r="V91" s="2"/>
      <c r="W91" s="2"/>
      <c r="X91" s="2"/>
      <c r="Y91" s="2"/>
      <c r="Z91" s="2"/>
    </row>
    <row r="92" spans="1:26" ht="15.75" customHeight="1">
      <c r="A92" s="2"/>
      <c r="B92" s="6"/>
      <c r="C92" s="6"/>
      <c r="D92" s="2"/>
      <c r="E92" s="6"/>
      <c r="F92" s="2"/>
      <c r="G92" s="2"/>
      <c r="H92" s="2"/>
      <c r="I92" s="2"/>
      <c r="J92" s="2"/>
      <c r="K92" s="2"/>
      <c r="L92" s="2"/>
      <c r="M92" s="2"/>
      <c r="N92" s="2"/>
      <c r="O92" s="2"/>
      <c r="P92" s="2"/>
      <c r="Q92" s="2"/>
      <c r="R92" s="2"/>
      <c r="S92" s="2"/>
      <c r="T92" s="2"/>
      <c r="U92" s="2"/>
      <c r="V92" s="2"/>
      <c r="W92" s="2"/>
      <c r="X92" s="2"/>
      <c r="Y92" s="2"/>
      <c r="Z92" s="2"/>
    </row>
    <row r="93" spans="1:26" ht="15.75" customHeight="1">
      <c r="A93" s="2"/>
      <c r="B93" s="6"/>
      <c r="C93" s="6"/>
      <c r="D93" s="2"/>
      <c r="E93" s="6"/>
      <c r="F93" s="2"/>
      <c r="G93" s="2"/>
      <c r="H93" s="2"/>
      <c r="I93" s="2"/>
      <c r="J93" s="2"/>
      <c r="K93" s="2"/>
      <c r="L93" s="2"/>
      <c r="M93" s="2"/>
      <c r="N93" s="2"/>
      <c r="O93" s="2"/>
      <c r="P93" s="2"/>
      <c r="Q93" s="2"/>
      <c r="R93" s="2"/>
      <c r="S93" s="2"/>
      <c r="T93" s="2"/>
      <c r="U93" s="2"/>
      <c r="V93" s="2"/>
      <c r="W93" s="2"/>
      <c r="X93" s="2"/>
      <c r="Y93" s="2"/>
      <c r="Z93" s="2"/>
    </row>
    <row r="94" spans="1:26" ht="15.75" customHeight="1">
      <c r="A94" s="2"/>
      <c r="B94" s="6"/>
      <c r="C94" s="6"/>
      <c r="D94" s="2"/>
      <c r="E94" s="6"/>
      <c r="F94" s="2"/>
      <c r="G94" s="2"/>
      <c r="H94" s="2"/>
      <c r="I94" s="2"/>
      <c r="J94" s="2"/>
      <c r="K94" s="2"/>
      <c r="L94" s="2"/>
      <c r="M94" s="2"/>
      <c r="N94" s="2"/>
      <c r="O94" s="2"/>
      <c r="P94" s="2"/>
      <c r="Q94" s="2"/>
      <c r="R94" s="2"/>
      <c r="S94" s="2"/>
      <c r="T94" s="2"/>
      <c r="U94" s="2"/>
      <c r="V94" s="2"/>
      <c r="W94" s="2"/>
      <c r="X94" s="2"/>
      <c r="Y94" s="2"/>
      <c r="Z94" s="2"/>
    </row>
    <row r="95" spans="1:26" ht="15.75" customHeight="1">
      <c r="A95" s="2"/>
      <c r="B95" s="6"/>
      <c r="C95" s="6"/>
      <c r="D95" s="2"/>
      <c r="E95" s="6"/>
      <c r="F95" s="2"/>
      <c r="G95" s="2"/>
      <c r="H95" s="2"/>
      <c r="I95" s="2"/>
      <c r="J95" s="2"/>
      <c r="K95" s="2"/>
      <c r="L95" s="2"/>
      <c r="M95" s="2"/>
      <c r="N95" s="2"/>
      <c r="O95" s="2"/>
      <c r="P95" s="2"/>
      <c r="Q95" s="2"/>
      <c r="R95" s="2"/>
      <c r="S95" s="2"/>
      <c r="T95" s="2"/>
      <c r="U95" s="2"/>
      <c r="V95" s="2"/>
      <c r="W95" s="2"/>
      <c r="X95" s="2"/>
      <c r="Y95" s="2"/>
      <c r="Z95" s="2"/>
    </row>
    <row r="96" spans="1:26" ht="15.75" customHeight="1">
      <c r="A96" s="2"/>
      <c r="B96" s="6"/>
      <c r="C96" s="6"/>
      <c r="D96" s="2"/>
      <c r="E96" s="6"/>
      <c r="F96" s="2"/>
      <c r="G96" s="2"/>
      <c r="H96" s="2"/>
      <c r="I96" s="2"/>
      <c r="J96" s="2"/>
      <c r="K96" s="2"/>
      <c r="L96" s="2"/>
      <c r="M96" s="2"/>
      <c r="N96" s="2"/>
      <c r="O96" s="2"/>
      <c r="P96" s="2"/>
      <c r="Q96" s="2"/>
      <c r="R96" s="2"/>
      <c r="S96" s="2"/>
      <c r="T96" s="2"/>
      <c r="U96" s="2"/>
      <c r="V96" s="2"/>
      <c r="W96" s="2"/>
      <c r="X96" s="2"/>
      <c r="Y96" s="2"/>
      <c r="Z96" s="2"/>
    </row>
    <row r="97" spans="1:26" ht="15.75" customHeight="1">
      <c r="A97" s="2"/>
      <c r="B97" s="6"/>
      <c r="C97" s="6"/>
      <c r="D97" s="2"/>
      <c r="E97" s="6"/>
      <c r="F97" s="2"/>
      <c r="G97" s="2"/>
      <c r="H97" s="2"/>
      <c r="I97" s="2"/>
      <c r="J97" s="2"/>
      <c r="K97" s="2"/>
      <c r="L97" s="2"/>
      <c r="M97" s="2"/>
      <c r="N97" s="2"/>
      <c r="O97" s="2"/>
      <c r="P97" s="2"/>
      <c r="Q97" s="2"/>
      <c r="R97" s="2"/>
      <c r="S97" s="2"/>
      <c r="T97" s="2"/>
      <c r="U97" s="2"/>
      <c r="V97" s="2"/>
      <c r="W97" s="2"/>
      <c r="X97" s="2"/>
      <c r="Y97" s="2"/>
      <c r="Z97" s="2"/>
    </row>
    <row r="98" spans="1:26" ht="15.75" customHeight="1">
      <c r="A98" s="2"/>
      <c r="B98" s="6"/>
      <c r="C98" s="6"/>
      <c r="D98" s="2"/>
      <c r="E98" s="6"/>
      <c r="F98" s="2"/>
      <c r="G98" s="2"/>
      <c r="H98" s="2"/>
      <c r="I98" s="2"/>
      <c r="J98" s="2"/>
      <c r="K98" s="2"/>
      <c r="L98" s="2"/>
      <c r="M98" s="2"/>
      <c r="N98" s="2"/>
      <c r="O98" s="2"/>
      <c r="P98" s="2"/>
      <c r="Q98" s="2"/>
      <c r="R98" s="2"/>
      <c r="S98" s="2"/>
      <c r="T98" s="2"/>
      <c r="U98" s="2"/>
      <c r="V98" s="2"/>
      <c r="W98" s="2"/>
      <c r="X98" s="2"/>
      <c r="Y98" s="2"/>
      <c r="Z98" s="2"/>
    </row>
    <row r="99" spans="1:26" ht="15.75" customHeight="1">
      <c r="A99" s="2"/>
      <c r="B99" s="6"/>
      <c r="C99" s="6"/>
      <c r="D99" s="2"/>
      <c r="E99" s="6"/>
      <c r="F99" s="2"/>
      <c r="G99" s="2"/>
      <c r="H99" s="2"/>
      <c r="I99" s="2"/>
      <c r="J99" s="2"/>
      <c r="K99" s="2"/>
      <c r="L99" s="2"/>
      <c r="M99" s="2"/>
      <c r="N99" s="2"/>
      <c r="O99" s="2"/>
      <c r="P99" s="2"/>
      <c r="Q99" s="2"/>
      <c r="R99" s="2"/>
      <c r="S99" s="2"/>
      <c r="T99" s="2"/>
      <c r="U99" s="2"/>
      <c r="V99" s="2"/>
      <c r="W99" s="2"/>
      <c r="X99" s="2"/>
      <c r="Y99" s="2"/>
      <c r="Z99" s="2"/>
    </row>
    <row r="100" spans="1:26" ht="15.75" customHeight="1">
      <c r="A100" s="2"/>
      <c r="B100" s="6"/>
      <c r="C100" s="6"/>
      <c r="D100" s="2"/>
      <c r="E100" s="6"/>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6"/>
      <c r="C101" s="6"/>
      <c r="D101" s="2"/>
      <c r="E101" s="6"/>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6"/>
      <c r="C102" s="6"/>
      <c r="D102" s="2"/>
      <c r="E102" s="6"/>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6"/>
      <c r="C103" s="6"/>
      <c r="D103" s="2"/>
      <c r="E103" s="6"/>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6"/>
      <c r="C104" s="6"/>
      <c r="D104" s="2"/>
      <c r="E104" s="6"/>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6"/>
      <c r="C105" s="6"/>
      <c r="D105" s="2"/>
      <c r="E105" s="6"/>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6"/>
      <c r="C106" s="6"/>
      <c r="D106" s="2"/>
      <c r="E106" s="6"/>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6"/>
      <c r="C107" s="6"/>
      <c r="D107" s="2"/>
      <c r="E107" s="6"/>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6"/>
      <c r="C108" s="6"/>
      <c r="D108" s="2"/>
      <c r="E108" s="6"/>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6"/>
      <c r="C109" s="6"/>
      <c r="D109" s="2"/>
      <c r="E109" s="6"/>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6"/>
      <c r="C110" s="6"/>
      <c r="D110" s="2"/>
      <c r="E110" s="6"/>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6"/>
      <c r="C111" s="6"/>
      <c r="D111" s="2"/>
      <c r="E111" s="6"/>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6"/>
      <c r="C112" s="6"/>
      <c r="D112" s="2"/>
      <c r="E112" s="6"/>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6"/>
      <c r="C113" s="6"/>
      <c r="D113" s="2"/>
      <c r="E113" s="6"/>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6"/>
      <c r="C114" s="6"/>
      <c r="D114" s="2"/>
      <c r="E114" s="6"/>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6"/>
      <c r="C115" s="6"/>
      <c r="D115" s="2"/>
      <c r="E115" s="6"/>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6"/>
      <c r="C116" s="6"/>
      <c r="D116" s="2"/>
      <c r="E116" s="6"/>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6"/>
      <c r="C117" s="6"/>
      <c r="D117" s="2"/>
      <c r="E117" s="6"/>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6"/>
      <c r="C118" s="6"/>
      <c r="D118" s="2"/>
      <c r="E118" s="6"/>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6"/>
      <c r="C119" s="6"/>
      <c r="D119" s="2"/>
      <c r="E119" s="6"/>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6"/>
      <c r="C120" s="6"/>
      <c r="D120" s="2"/>
      <c r="E120" s="6"/>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6"/>
      <c r="C121" s="6"/>
      <c r="D121" s="2"/>
      <c r="E121" s="6"/>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6"/>
      <c r="C122" s="6"/>
      <c r="D122" s="2"/>
      <c r="E122" s="6"/>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6"/>
      <c r="C123" s="6"/>
      <c r="D123" s="2"/>
      <c r="E123" s="6"/>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6"/>
      <c r="C124" s="6"/>
      <c r="D124" s="2"/>
      <c r="E124" s="6"/>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6"/>
      <c r="C125" s="6"/>
      <c r="D125" s="2"/>
      <c r="E125" s="6"/>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6"/>
      <c r="C126" s="6"/>
      <c r="D126" s="2"/>
      <c r="E126" s="6"/>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6"/>
      <c r="C127" s="6"/>
      <c r="D127" s="2"/>
      <c r="E127" s="6"/>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6"/>
      <c r="C128" s="6"/>
      <c r="D128" s="2"/>
      <c r="E128" s="6"/>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6"/>
      <c r="C129" s="6"/>
      <c r="D129" s="2"/>
      <c r="E129" s="6"/>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6"/>
      <c r="C130" s="6"/>
      <c r="D130" s="2"/>
      <c r="E130" s="6"/>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6"/>
      <c r="C131" s="6"/>
      <c r="D131" s="2"/>
      <c r="E131" s="6"/>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6"/>
      <c r="C132" s="6"/>
      <c r="D132" s="2"/>
      <c r="E132" s="6"/>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6"/>
      <c r="C133" s="6"/>
      <c r="D133" s="2"/>
      <c r="E133" s="6"/>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6"/>
      <c r="C134" s="6"/>
      <c r="D134" s="2"/>
      <c r="E134" s="6"/>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6"/>
      <c r="C135" s="6"/>
      <c r="D135" s="2"/>
      <c r="E135" s="6"/>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6"/>
      <c r="C136" s="6"/>
      <c r="D136" s="2"/>
      <c r="E136" s="6"/>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6"/>
      <c r="C137" s="6"/>
      <c r="D137" s="2"/>
      <c r="E137" s="6"/>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6"/>
      <c r="C138" s="6"/>
      <c r="D138" s="2"/>
      <c r="E138" s="6"/>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6"/>
      <c r="C139" s="6"/>
      <c r="D139" s="2"/>
      <c r="E139" s="6"/>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6"/>
      <c r="C140" s="6"/>
      <c r="D140" s="2"/>
      <c r="E140" s="6"/>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6"/>
      <c r="C141" s="6"/>
      <c r="D141" s="2"/>
      <c r="E141" s="6"/>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6"/>
      <c r="C142" s="6"/>
      <c r="D142" s="2"/>
      <c r="E142" s="6"/>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6"/>
      <c r="C143" s="6"/>
      <c r="D143" s="2"/>
      <c r="E143" s="6"/>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6"/>
      <c r="C144" s="6"/>
      <c r="D144" s="2"/>
      <c r="E144" s="6"/>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6"/>
      <c r="C145" s="6"/>
      <c r="D145" s="2"/>
      <c r="E145" s="6"/>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6"/>
      <c r="C146" s="6"/>
      <c r="D146" s="2"/>
      <c r="E146" s="6"/>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6"/>
      <c r="C147" s="6"/>
      <c r="D147" s="2"/>
      <c r="E147" s="6"/>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6"/>
      <c r="C148" s="6"/>
      <c r="D148" s="2"/>
      <c r="E148" s="6"/>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6"/>
      <c r="C149" s="6"/>
      <c r="D149" s="2"/>
      <c r="E149" s="6"/>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6"/>
      <c r="C150" s="6"/>
      <c r="D150" s="2"/>
      <c r="E150" s="6"/>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6"/>
      <c r="C151" s="6"/>
      <c r="D151" s="2"/>
      <c r="E151" s="6"/>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6"/>
      <c r="C152" s="6"/>
      <c r="D152" s="2"/>
      <c r="E152" s="6"/>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6"/>
      <c r="C153" s="6"/>
      <c r="D153" s="2"/>
      <c r="E153" s="6"/>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6"/>
      <c r="C154" s="6"/>
      <c r="D154" s="2"/>
      <c r="E154" s="6"/>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6"/>
      <c r="C155" s="6"/>
      <c r="D155" s="2"/>
      <c r="E155" s="6"/>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6"/>
      <c r="C156" s="6"/>
      <c r="D156" s="2"/>
      <c r="E156" s="6"/>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6"/>
      <c r="C157" s="6"/>
      <c r="D157" s="2"/>
      <c r="E157" s="6"/>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6"/>
      <c r="C158" s="6"/>
      <c r="D158" s="2"/>
      <c r="E158" s="6"/>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6"/>
      <c r="C159" s="6"/>
      <c r="D159" s="2"/>
      <c r="E159" s="6"/>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6"/>
      <c r="C160" s="6"/>
      <c r="D160" s="2"/>
      <c r="E160" s="6"/>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6"/>
      <c r="C161" s="6"/>
      <c r="D161" s="2"/>
      <c r="E161" s="6"/>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6"/>
      <c r="C162" s="6"/>
      <c r="D162" s="2"/>
      <c r="E162" s="6"/>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6"/>
      <c r="C163" s="6"/>
      <c r="D163" s="2"/>
      <c r="E163" s="6"/>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6"/>
      <c r="C164" s="6"/>
      <c r="D164" s="2"/>
      <c r="E164" s="6"/>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6"/>
      <c r="C165" s="6"/>
      <c r="D165" s="2"/>
      <c r="E165" s="6"/>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6"/>
      <c r="C166" s="6"/>
      <c r="D166" s="2"/>
      <c r="E166" s="6"/>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6"/>
      <c r="C167" s="6"/>
      <c r="D167" s="2"/>
      <c r="E167" s="6"/>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6"/>
      <c r="C168" s="6"/>
      <c r="D168" s="2"/>
      <c r="E168" s="6"/>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6"/>
      <c r="C169" s="6"/>
      <c r="D169" s="2"/>
      <c r="E169" s="6"/>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6"/>
      <c r="C170" s="6"/>
      <c r="D170" s="2"/>
      <c r="E170" s="6"/>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6"/>
      <c r="C171" s="6"/>
      <c r="D171" s="2"/>
      <c r="E171" s="6"/>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6"/>
      <c r="C172" s="6"/>
      <c r="D172" s="2"/>
      <c r="E172" s="6"/>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6"/>
      <c r="C173" s="6"/>
      <c r="D173" s="2"/>
      <c r="E173" s="6"/>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6"/>
      <c r="C174" s="6"/>
      <c r="D174" s="2"/>
      <c r="E174" s="6"/>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6"/>
      <c r="C175" s="6"/>
      <c r="D175" s="2"/>
      <c r="E175" s="6"/>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6"/>
      <c r="C176" s="6"/>
      <c r="D176" s="2"/>
      <c r="E176" s="6"/>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6"/>
      <c r="C177" s="6"/>
      <c r="D177" s="2"/>
      <c r="E177" s="6"/>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6"/>
      <c r="C178" s="6"/>
      <c r="D178" s="2"/>
      <c r="E178" s="6"/>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6"/>
      <c r="C179" s="6"/>
      <c r="D179" s="2"/>
      <c r="E179" s="6"/>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6"/>
      <c r="C180" s="6"/>
      <c r="D180" s="2"/>
      <c r="E180" s="6"/>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6"/>
      <c r="C181" s="6"/>
      <c r="D181" s="2"/>
      <c r="E181" s="6"/>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6"/>
      <c r="C182" s="6"/>
      <c r="D182" s="2"/>
      <c r="E182" s="6"/>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6"/>
      <c r="C183" s="6"/>
      <c r="D183" s="2"/>
      <c r="E183" s="6"/>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6"/>
      <c r="C184" s="6"/>
      <c r="D184" s="2"/>
      <c r="E184" s="6"/>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6"/>
      <c r="C185" s="6"/>
      <c r="D185" s="2"/>
      <c r="E185" s="6"/>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6"/>
      <c r="C186" s="6"/>
      <c r="D186" s="2"/>
      <c r="E186" s="6"/>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6"/>
      <c r="C187" s="6"/>
      <c r="D187" s="2"/>
      <c r="E187" s="6"/>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6"/>
      <c r="C188" s="6"/>
      <c r="D188" s="2"/>
      <c r="E188" s="6"/>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6"/>
      <c r="C189" s="6"/>
      <c r="D189" s="2"/>
      <c r="E189" s="6"/>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6"/>
      <c r="C190" s="6"/>
      <c r="D190" s="2"/>
      <c r="E190" s="6"/>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6"/>
      <c r="C191" s="6"/>
      <c r="D191" s="2"/>
      <c r="E191" s="6"/>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6"/>
      <c r="C192" s="6"/>
      <c r="D192" s="2"/>
      <c r="E192" s="6"/>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6"/>
      <c r="C193" s="6"/>
      <c r="D193" s="2"/>
      <c r="E193" s="6"/>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6"/>
      <c r="C194" s="6"/>
      <c r="D194" s="2"/>
      <c r="E194" s="6"/>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6"/>
      <c r="C195" s="6"/>
      <c r="D195" s="2"/>
      <c r="E195" s="6"/>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6"/>
      <c r="C196" s="6"/>
      <c r="D196" s="2"/>
      <c r="E196" s="6"/>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6"/>
      <c r="C197" s="6"/>
      <c r="D197" s="2"/>
      <c r="E197" s="6"/>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6"/>
      <c r="C198" s="6"/>
      <c r="D198" s="2"/>
      <c r="E198" s="6"/>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6"/>
      <c r="C199" s="6"/>
      <c r="D199" s="2"/>
      <c r="E199" s="6"/>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6"/>
      <c r="C200" s="6"/>
      <c r="D200" s="2"/>
      <c r="E200" s="6"/>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6"/>
      <c r="C201" s="6"/>
      <c r="D201" s="2"/>
      <c r="E201" s="6"/>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6"/>
      <c r="C202" s="6"/>
      <c r="D202" s="2"/>
      <c r="E202" s="6"/>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6"/>
      <c r="C203" s="6"/>
      <c r="D203" s="2"/>
      <c r="E203" s="6"/>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6"/>
      <c r="C204" s="6"/>
      <c r="D204" s="2"/>
      <c r="E204" s="6"/>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6"/>
      <c r="C205" s="6"/>
      <c r="D205" s="2"/>
      <c r="E205" s="6"/>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6"/>
      <c r="C206" s="6"/>
      <c r="D206" s="2"/>
      <c r="E206" s="6"/>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6"/>
      <c r="C207" s="6"/>
      <c r="D207" s="2"/>
      <c r="E207" s="6"/>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6"/>
      <c r="C208" s="6"/>
      <c r="D208" s="2"/>
      <c r="E208" s="6"/>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6"/>
      <c r="C209" s="6"/>
      <c r="D209" s="2"/>
      <c r="E209" s="6"/>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6"/>
      <c r="C210" s="6"/>
      <c r="D210" s="2"/>
      <c r="E210" s="6"/>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6"/>
      <c r="C211" s="6"/>
      <c r="D211" s="2"/>
      <c r="E211" s="6"/>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6"/>
      <c r="C212" s="6"/>
      <c r="D212" s="2"/>
      <c r="E212" s="6"/>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6"/>
      <c r="C213" s="6"/>
      <c r="D213" s="2"/>
      <c r="E213" s="6"/>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6"/>
      <c r="C214" s="6"/>
      <c r="D214" s="2"/>
      <c r="E214" s="6"/>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6"/>
      <c r="C215" s="6"/>
      <c r="D215" s="2"/>
      <c r="E215" s="6"/>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6"/>
      <c r="C216" s="6"/>
      <c r="D216" s="2"/>
      <c r="E216" s="6"/>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6"/>
      <c r="C217" s="6"/>
      <c r="D217" s="2"/>
      <c r="E217" s="6"/>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6"/>
      <c r="C218" s="6"/>
      <c r="D218" s="2"/>
      <c r="E218" s="6"/>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6"/>
      <c r="C219" s="6"/>
      <c r="D219" s="2"/>
      <c r="E219" s="6"/>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6"/>
      <c r="C220" s="6"/>
      <c r="D220" s="2"/>
      <c r="E220" s="6"/>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6"/>
      <c r="C221" s="6"/>
      <c r="D221" s="2"/>
      <c r="E221" s="6"/>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6"/>
      <c r="C222" s="6"/>
      <c r="D222" s="2"/>
      <c r="E222" s="6"/>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6"/>
      <c r="C223" s="6"/>
      <c r="D223" s="2"/>
      <c r="E223" s="6"/>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6"/>
      <c r="C224" s="6"/>
      <c r="D224" s="2"/>
      <c r="E224" s="6"/>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6"/>
      <c r="C225" s="6"/>
      <c r="D225" s="2"/>
      <c r="E225" s="6"/>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6"/>
      <c r="C226" s="6"/>
      <c r="D226" s="2"/>
      <c r="E226" s="6"/>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6"/>
      <c r="C227" s="6"/>
      <c r="D227" s="2"/>
      <c r="E227" s="6"/>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6"/>
      <c r="C228" s="6"/>
      <c r="D228" s="2"/>
      <c r="E228" s="6"/>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6"/>
      <c r="C229" s="6"/>
      <c r="D229" s="2"/>
      <c r="E229" s="6"/>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6"/>
      <c r="C230" s="6"/>
      <c r="D230" s="2"/>
      <c r="E230" s="6"/>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6"/>
      <c r="C231" s="6"/>
      <c r="D231" s="2"/>
      <c r="E231" s="6"/>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6"/>
      <c r="C232" s="6"/>
      <c r="D232" s="2"/>
      <c r="E232" s="6"/>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6"/>
      <c r="C233" s="6"/>
      <c r="D233" s="2"/>
      <c r="E233" s="6"/>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6"/>
      <c r="C234" s="6"/>
      <c r="D234" s="2"/>
      <c r="E234" s="6"/>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6"/>
      <c r="C235" s="6"/>
      <c r="D235" s="2"/>
      <c r="E235" s="6"/>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6"/>
      <c r="C236" s="6"/>
      <c r="D236" s="2"/>
      <c r="E236" s="6"/>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6"/>
      <c r="C237" s="6"/>
      <c r="D237" s="2"/>
      <c r="E237" s="6"/>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6"/>
      <c r="C238" s="6"/>
      <c r="D238" s="2"/>
      <c r="E238" s="6"/>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6"/>
      <c r="C239" s="6"/>
      <c r="D239" s="2"/>
      <c r="E239" s="6"/>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6"/>
      <c r="C240" s="6"/>
      <c r="D240" s="2"/>
      <c r="E240" s="6"/>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6"/>
      <c r="C241" s="6"/>
      <c r="D241" s="2"/>
      <c r="E241" s="6"/>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6"/>
      <c r="C242" s="6"/>
      <c r="D242" s="2"/>
      <c r="E242" s="6"/>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6"/>
      <c r="C243" s="6"/>
      <c r="D243" s="2"/>
      <c r="E243" s="6"/>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6"/>
      <c r="C244" s="6"/>
      <c r="D244" s="2"/>
      <c r="E244" s="6"/>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6"/>
      <c r="C245" s="6"/>
      <c r="D245" s="2"/>
      <c r="E245" s="6"/>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6"/>
      <c r="C246" s="6"/>
      <c r="D246" s="2"/>
      <c r="E246" s="6"/>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6"/>
      <c r="C247" s="6"/>
      <c r="D247" s="2"/>
      <c r="E247" s="6"/>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6"/>
      <c r="C248" s="6"/>
      <c r="D248" s="2"/>
      <c r="E248" s="6"/>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6"/>
      <c r="C249" s="6"/>
      <c r="D249" s="2"/>
      <c r="E249" s="6"/>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6"/>
      <c r="C250" s="6"/>
      <c r="D250" s="2"/>
      <c r="E250" s="6"/>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6"/>
      <c r="C251" s="6"/>
      <c r="D251" s="2"/>
      <c r="E251" s="6"/>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6"/>
      <c r="C252" s="6"/>
      <c r="D252" s="2"/>
      <c r="E252" s="6"/>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6"/>
      <c r="C253" s="6"/>
      <c r="D253" s="2"/>
      <c r="E253" s="6"/>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6"/>
      <c r="C254" s="6"/>
      <c r="D254" s="2"/>
      <c r="E254" s="6"/>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6"/>
      <c r="C255" s="6"/>
      <c r="D255" s="2"/>
      <c r="E255" s="6"/>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6"/>
      <c r="C256" s="6"/>
      <c r="D256" s="2"/>
      <c r="E256" s="6"/>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6"/>
      <c r="C257" s="6"/>
      <c r="D257" s="2"/>
      <c r="E257" s="6"/>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6"/>
      <c r="C258" s="6"/>
      <c r="D258" s="2"/>
      <c r="E258" s="6"/>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6"/>
      <c r="C259" s="6"/>
      <c r="D259" s="2"/>
      <c r="E259" s="6"/>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6"/>
      <c r="C260" s="6"/>
      <c r="D260" s="2"/>
      <c r="E260" s="6"/>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6"/>
      <c r="C261" s="6"/>
      <c r="D261" s="2"/>
      <c r="E261" s="6"/>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6"/>
      <c r="C262" s="6"/>
      <c r="D262" s="2"/>
      <c r="E262" s="6"/>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6"/>
      <c r="C263" s="6"/>
      <c r="D263" s="2"/>
      <c r="E263" s="6"/>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6"/>
      <c r="C264" s="6"/>
      <c r="D264" s="2"/>
      <c r="E264" s="6"/>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6"/>
      <c r="C265" s="6"/>
      <c r="D265" s="2"/>
      <c r="E265" s="6"/>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6"/>
      <c r="C266" s="6"/>
      <c r="D266" s="2"/>
      <c r="E266" s="6"/>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6"/>
      <c r="C267" s="6"/>
      <c r="D267" s="2"/>
      <c r="E267" s="6"/>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6"/>
      <c r="C268" s="6"/>
      <c r="D268" s="2"/>
      <c r="E268" s="6"/>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6"/>
      <c r="C269" s="6"/>
      <c r="D269" s="2"/>
      <c r="E269" s="6"/>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6"/>
      <c r="C270" s="6"/>
      <c r="D270" s="2"/>
      <c r="E270" s="6"/>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6"/>
      <c r="C271" s="6"/>
      <c r="D271" s="2"/>
      <c r="E271" s="6"/>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6"/>
      <c r="C272" s="6"/>
      <c r="D272" s="2"/>
      <c r="E272" s="6"/>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6"/>
      <c r="C273" s="6"/>
      <c r="D273" s="2"/>
      <c r="E273" s="6"/>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6"/>
      <c r="C274" s="6"/>
      <c r="D274" s="2"/>
      <c r="E274" s="6"/>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6"/>
      <c r="C275" s="6"/>
      <c r="D275" s="2"/>
      <c r="E275" s="6"/>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6"/>
      <c r="C276" s="6"/>
      <c r="D276" s="2"/>
      <c r="E276" s="6"/>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6"/>
      <c r="C277" s="6"/>
      <c r="D277" s="2"/>
      <c r="E277" s="6"/>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6"/>
      <c r="C278" s="6"/>
      <c r="D278" s="2"/>
      <c r="E278" s="6"/>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6"/>
      <c r="C279" s="6"/>
      <c r="D279" s="2"/>
      <c r="E279" s="6"/>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6"/>
      <c r="C280" s="6"/>
      <c r="D280" s="2"/>
      <c r="E280" s="6"/>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6"/>
      <c r="C281" s="6"/>
      <c r="D281" s="2"/>
      <c r="E281" s="6"/>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6"/>
      <c r="C282" s="6"/>
      <c r="D282" s="2"/>
      <c r="E282" s="6"/>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6"/>
      <c r="C283" s="6"/>
      <c r="D283" s="2"/>
      <c r="E283" s="6"/>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6"/>
      <c r="C284" s="6"/>
      <c r="D284" s="2"/>
      <c r="E284" s="6"/>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6"/>
      <c r="C285" s="6"/>
      <c r="D285" s="2"/>
      <c r="E285" s="6"/>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6"/>
      <c r="C286" s="6"/>
      <c r="D286" s="2"/>
      <c r="E286" s="6"/>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6"/>
      <c r="C287" s="6"/>
      <c r="D287" s="2"/>
      <c r="E287" s="6"/>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6"/>
      <c r="C288" s="6"/>
      <c r="D288" s="2"/>
      <c r="E288" s="6"/>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6"/>
      <c r="C289" s="6"/>
      <c r="D289" s="2"/>
      <c r="E289" s="6"/>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6"/>
      <c r="C290" s="6"/>
      <c r="D290" s="2"/>
      <c r="E290" s="6"/>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6"/>
      <c r="C291" s="6"/>
      <c r="D291" s="2"/>
      <c r="E291" s="6"/>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6"/>
      <c r="C292" s="6"/>
      <c r="D292" s="2"/>
      <c r="E292" s="6"/>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6"/>
      <c r="C293" s="6"/>
      <c r="D293" s="2"/>
      <c r="E293" s="6"/>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6"/>
      <c r="C294" s="6"/>
      <c r="D294" s="2"/>
      <c r="E294" s="6"/>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6"/>
      <c r="C295" s="6"/>
      <c r="D295" s="2"/>
      <c r="E295" s="6"/>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6"/>
      <c r="C296" s="6"/>
      <c r="D296" s="2"/>
      <c r="E296" s="6"/>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6"/>
      <c r="C297" s="6"/>
      <c r="D297" s="2"/>
      <c r="E297" s="6"/>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6"/>
      <c r="C298" s="6"/>
      <c r="D298" s="2"/>
      <c r="E298" s="6"/>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6"/>
      <c r="C299" s="6"/>
      <c r="D299" s="2"/>
      <c r="E299" s="6"/>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6"/>
      <c r="C300" s="6"/>
      <c r="D300" s="2"/>
      <c r="E300" s="6"/>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6"/>
      <c r="C301" s="6"/>
      <c r="D301" s="2"/>
      <c r="E301" s="6"/>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6"/>
      <c r="C302" s="6"/>
      <c r="D302" s="2"/>
      <c r="E302" s="6"/>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6"/>
      <c r="C303" s="6"/>
      <c r="D303" s="2"/>
      <c r="E303" s="6"/>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6"/>
      <c r="C304" s="6"/>
      <c r="D304" s="2"/>
      <c r="E304" s="6"/>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6"/>
      <c r="C305" s="6"/>
      <c r="D305" s="2"/>
      <c r="E305" s="6"/>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6"/>
      <c r="C306" s="6"/>
      <c r="D306" s="2"/>
      <c r="E306" s="6"/>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6"/>
      <c r="C307" s="6"/>
      <c r="D307" s="2"/>
      <c r="E307" s="6"/>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6"/>
      <c r="C308" s="6"/>
      <c r="D308" s="2"/>
      <c r="E308" s="6"/>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6"/>
      <c r="C309" s="6"/>
      <c r="D309" s="2"/>
      <c r="E309" s="6"/>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6"/>
      <c r="C310" s="6"/>
      <c r="D310" s="2"/>
      <c r="E310" s="6"/>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6"/>
      <c r="C311" s="6"/>
      <c r="D311" s="2"/>
      <c r="E311" s="6"/>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6"/>
      <c r="C312" s="6"/>
      <c r="D312" s="2"/>
      <c r="E312" s="6"/>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6"/>
      <c r="C313" s="6"/>
      <c r="D313" s="2"/>
      <c r="E313" s="6"/>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6"/>
      <c r="C314" s="6"/>
      <c r="D314" s="2"/>
      <c r="E314" s="6"/>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6"/>
      <c r="C315" s="6"/>
      <c r="D315" s="2"/>
      <c r="E315" s="6"/>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6"/>
      <c r="C316" s="6"/>
      <c r="D316" s="2"/>
      <c r="E316" s="6"/>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6"/>
      <c r="C317" s="6"/>
      <c r="D317" s="2"/>
      <c r="E317" s="6"/>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6"/>
      <c r="C318" s="6"/>
      <c r="D318" s="2"/>
      <c r="E318" s="6"/>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6"/>
      <c r="C319" s="6"/>
      <c r="D319" s="2"/>
      <c r="E319" s="6"/>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6"/>
      <c r="C320" s="6"/>
      <c r="D320" s="2"/>
      <c r="E320" s="6"/>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6"/>
      <c r="C321" s="6"/>
      <c r="D321" s="2"/>
      <c r="E321" s="6"/>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6"/>
      <c r="C322" s="6"/>
      <c r="D322" s="2"/>
      <c r="E322" s="6"/>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6"/>
      <c r="C323" s="6"/>
      <c r="D323" s="2"/>
      <c r="E323" s="6"/>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6"/>
      <c r="C324" s="6"/>
      <c r="D324" s="2"/>
      <c r="E324" s="6"/>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6"/>
      <c r="C325" s="6"/>
      <c r="D325" s="2"/>
      <c r="E325" s="6"/>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6"/>
      <c r="C326" s="6"/>
      <c r="D326" s="2"/>
      <c r="E326" s="6"/>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6"/>
      <c r="C327" s="6"/>
      <c r="D327" s="2"/>
      <c r="E327" s="6"/>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6"/>
      <c r="C328" s="6"/>
      <c r="D328" s="2"/>
      <c r="E328" s="6"/>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6"/>
      <c r="C329" s="6"/>
      <c r="D329" s="2"/>
      <c r="E329" s="6"/>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6"/>
      <c r="C330" s="6"/>
      <c r="D330" s="2"/>
      <c r="E330" s="6"/>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6"/>
      <c r="C331" s="6"/>
      <c r="D331" s="2"/>
      <c r="E331" s="6"/>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6"/>
      <c r="C332" s="6"/>
      <c r="D332" s="2"/>
      <c r="E332" s="6"/>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6"/>
      <c r="C333" s="6"/>
      <c r="D333" s="2"/>
      <c r="E333" s="6"/>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6"/>
      <c r="C334" s="6"/>
      <c r="D334" s="2"/>
      <c r="E334" s="6"/>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6"/>
      <c r="C335" s="6"/>
      <c r="D335" s="2"/>
      <c r="E335" s="6"/>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6"/>
      <c r="C336" s="6"/>
      <c r="D336" s="2"/>
      <c r="E336" s="6"/>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6"/>
      <c r="C337" s="6"/>
      <c r="D337" s="2"/>
      <c r="E337" s="6"/>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6"/>
      <c r="C338" s="6"/>
      <c r="D338" s="2"/>
      <c r="E338" s="6"/>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6"/>
      <c r="C339" s="6"/>
      <c r="D339" s="2"/>
      <c r="E339" s="6"/>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6"/>
      <c r="C340" s="6"/>
      <c r="D340" s="2"/>
      <c r="E340" s="6"/>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6"/>
      <c r="C341" s="6"/>
      <c r="D341" s="2"/>
      <c r="E341" s="6"/>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6"/>
      <c r="C342" s="6"/>
      <c r="D342" s="2"/>
      <c r="E342" s="6"/>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6"/>
      <c r="C343" s="6"/>
      <c r="D343" s="2"/>
      <c r="E343" s="6"/>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6"/>
      <c r="C344" s="6"/>
      <c r="D344" s="2"/>
      <c r="E344" s="6"/>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6"/>
      <c r="C345" s="6"/>
      <c r="D345" s="2"/>
      <c r="E345" s="6"/>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6"/>
      <c r="C346" s="6"/>
      <c r="D346" s="2"/>
      <c r="E346" s="6"/>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6"/>
      <c r="C347" s="6"/>
      <c r="D347" s="2"/>
      <c r="E347" s="6"/>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6"/>
      <c r="C348" s="6"/>
      <c r="D348" s="2"/>
      <c r="E348" s="6"/>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6"/>
      <c r="C349" s="6"/>
      <c r="D349" s="2"/>
      <c r="E349" s="6"/>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6"/>
      <c r="C350" s="6"/>
      <c r="D350" s="2"/>
      <c r="E350" s="6"/>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6"/>
      <c r="C351" s="6"/>
      <c r="D351" s="2"/>
      <c r="E351" s="6"/>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6"/>
      <c r="C352" s="6"/>
      <c r="D352" s="2"/>
      <c r="E352" s="6"/>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6"/>
      <c r="C353" s="6"/>
      <c r="D353" s="2"/>
      <c r="E353" s="6"/>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6"/>
      <c r="C354" s="6"/>
      <c r="D354" s="2"/>
      <c r="E354" s="6"/>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6"/>
      <c r="C355" s="6"/>
      <c r="D355" s="2"/>
      <c r="E355" s="6"/>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6"/>
      <c r="C356" s="6"/>
      <c r="D356" s="2"/>
      <c r="E356" s="6"/>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6"/>
      <c r="C357" s="6"/>
      <c r="D357" s="2"/>
      <c r="E357" s="6"/>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6"/>
      <c r="C358" s="6"/>
      <c r="D358" s="2"/>
      <c r="E358" s="6"/>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6"/>
      <c r="C359" s="6"/>
      <c r="D359" s="2"/>
      <c r="E359" s="6"/>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6"/>
      <c r="C360" s="6"/>
      <c r="D360" s="2"/>
      <c r="E360" s="6"/>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6"/>
      <c r="C361" s="6"/>
      <c r="D361" s="2"/>
      <c r="E361" s="6"/>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6"/>
      <c r="C362" s="6"/>
      <c r="D362" s="2"/>
      <c r="E362" s="6"/>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6"/>
      <c r="C363" s="6"/>
      <c r="D363" s="2"/>
      <c r="E363" s="6"/>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6"/>
      <c r="C364" s="6"/>
      <c r="D364" s="2"/>
      <c r="E364" s="6"/>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6"/>
      <c r="C365" s="6"/>
      <c r="D365" s="2"/>
      <c r="E365" s="6"/>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6"/>
      <c r="C366" s="6"/>
      <c r="D366" s="2"/>
      <c r="E366" s="6"/>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6"/>
      <c r="C367" s="6"/>
      <c r="D367" s="2"/>
      <c r="E367" s="6"/>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6"/>
      <c r="C368" s="6"/>
      <c r="D368" s="2"/>
      <c r="E368" s="6"/>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6"/>
      <c r="C369" s="6"/>
      <c r="D369" s="2"/>
      <c r="E369" s="6"/>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6"/>
      <c r="C370" s="6"/>
      <c r="D370" s="2"/>
      <c r="E370" s="6"/>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6"/>
      <c r="C371" s="6"/>
      <c r="D371" s="2"/>
      <c r="E371" s="6"/>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6"/>
      <c r="C372" s="6"/>
      <c r="D372" s="2"/>
      <c r="E372" s="6"/>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6"/>
      <c r="C373" s="6"/>
      <c r="D373" s="2"/>
      <c r="E373" s="6"/>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6"/>
      <c r="C374" s="6"/>
      <c r="D374" s="2"/>
      <c r="E374" s="6"/>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6"/>
      <c r="C375" s="6"/>
      <c r="D375" s="2"/>
      <c r="E375" s="6"/>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6"/>
      <c r="C376" s="6"/>
      <c r="D376" s="2"/>
      <c r="E376" s="6"/>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6"/>
      <c r="C377" s="6"/>
      <c r="D377" s="2"/>
      <c r="E377" s="6"/>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6"/>
      <c r="C378" s="6"/>
      <c r="D378" s="2"/>
      <c r="E378" s="6"/>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6"/>
      <c r="C379" s="6"/>
      <c r="D379" s="2"/>
      <c r="E379" s="6"/>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6"/>
      <c r="C380" s="6"/>
      <c r="D380" s="2"/>
      <c r="E380" s="6"/>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6"/>
      <c r="C381" s="6"/>
      <c r="D381" s="2"/>
      <c r="E381" s="6"/>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6"/>
      <c r="C382" s="6"/>
      <c r="D382" s="2"/>
      <c r="E382" s="6"/>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6"/>
      <c r="C383" s="6"/>
      <c r="D383" s="2"/>
      <c r="E383" s="6"/>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6"/>
      <c r="C384" s="6"/>
      <c r="D384" s="2"/>
      <c r="E384" s="6"/>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6"/>
      <c r="C385" s="6"/>
      <c r="D385" s="2"/>
      <c r="E385" s="6"/>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6"/>
      <c r="C386" s="6"/>
      <c r="D386" s="2"/>
      <c r="E386" s="6"/>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6"/>
      <c r="C387" s="6"/>
      <c r="D387" s="2"/>
      <c r="E387" s="6"/>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6"/>
      <c r="C388" s="6"/>
      <c r="D388" s="2"/>
      <c r="E388" s="6"/>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6"/>
      <c r="C389" s="6"/>
      <c r="D389" s="2"/>
      <c r="E389" s="6"/>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6"/>
      <c r="C390" s="6"/>
      <c r="D390" s="2"/>
      <c r="E390" s="6"/>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6"/>
      <c r="C391" s="6"/>
      <c r="D391" s="2"/>
      <c r="E391" s="6"/>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6"/>
      <c r="C392" s="6"/>
      <c r="D392" s="2"/>
      <c r="E392" s="6"/>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6"/>
      <c r="C393" s="6"/>
      <c r="D393" s="2"/>
      <c r="E393" s="6"/>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6"/>
      <c r="C394" s="6"/>
      <c r="D394" s="2"/>
      <c r="E394" s="6"/>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6"/>
      <c r="C395" s="6"/>
      <c r="D395" s="2"/>
      <c r="E395" s="6"/>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6"/>
      <c r="C396" s="6"/>
      <c r="D396" s="2"/>
      <c r="E396" s="6"/>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6"/>
      <c r="C397" s="6"/>
      <c r="D397" s="2"/>
      <c r="E397" s="6"/>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6"/>
      <c r="C398" s="6"/>
      <c r="D398" s="2"/>
      <c r="E398" s="6"/>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6"/>
      <c r="C399" s="6"/>
      <c r="D399" s="2"/>
      <c r="E399" s="6"/>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6"/>
      <c r="C400" s="6"/>
      <c r="D400" s="2"/>
      <c r="E400" s="6"/>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6"/>
      <c r="C401" s="6"/>
      <c r="D401" s="2"/>
      <c r="E401" s="6"/>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6"/>
      <c r="C402" s="6"/>
      <c r="D402" s="2"/>
      <c r="E402" s="6"/>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6"/>
      <c r="C403" s="6"/>
      <c r="D403" s="2"/>
      <c r="E403" s="6"/>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6"/>
      <c r="C404" s="6"/>
      <c r="D404" s="2"/>
      <c r="E404" s="6"/>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6"/>
      <c r="C405" s="6"/>
      <c r="D405" s="2"/>
      <c r="E405" s="6"/>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6"/>
      <c r="C406" s="6"/>
      <c r="D406" s="2"/>
      <c r="E406" s="6"/>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6"/>
      <c r="C407" s="6"/>
      <c r="D407" s="2"/>
      <c r="E407" s="6"/>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6"/>
      <c r="C408" s="6"/>
      <c r="D408" s="2"/>
      <c r="E408" s="6"/>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6"/>
      <c r="C409" s="6"/>
      <c r="D409" s="2"/>
      <c r="E409" s="6"/>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6"/>
      <c r="C410" s="6"/>
      <c r="D410" s="2"/>
      <c r="E410" s="6"/>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6"/>
      <c r="C411" s="6"/>
      <c r="D411" s="2"/>
      <c r="E411" s="6"/>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6"/>
      <c r="C412" s="6"/>
      <c r="D412" s="2"/>
      <c r="E412" s="6"/>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6"/>
      <c r="C413" s="6"/>
      <c r="D413" s="2"/>
      <c r="E413" s="6"/>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6"/>
      <c r="C414" s="6"/>
      <c r="D414" s="2"/>
      <c r="E414" s="6"/>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6"/>
      <c r="C415" s="6"/>
      <c r="D415" s="2"/>
      <c r="E415" s="6"/>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6"/>
      <c r="C416" s="6"/>
      <c r="D416" s="2"/>
      <c r="E416" s="6"/>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6"/>
      <c r="C417" s="6"/>
      <c r="D417" s="2"/>
      <c r="E417" s="6"/>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6"/>
      <c r="C418" s="6"/>
      <c r="D418" s="2"/>
      <c r="E418" s="6"/>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6"/>
      <c r="C419" s="6"/>
      <c r="D419" s="2"/>
      <c r="E419" s="6"/>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6"/>
      <c r="C420" s="6"/>
      <c r="D420" s="2"/>
      <c r="E420" s="6"/>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6"/>
      <c r="C421" s="6"/>
      <c r="D421" s="2"/>
      <c r="E421" s="6"/>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6"/>
      <c r="C422" s="6"/>
      <c r="D422" s="2"/>
      <c r="E422" s="6"/>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6"/>
      <c r="C423" s="6"/>
      <c r="D423" s="2"/>
      <c r="E423" s="6"/>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6"/>
      <c r="C424" s="6"/>
      <c r="D424" s="2"/>
      <c r="E424" s="6"/>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6"/>
      <c r="C425" s="6"/>
      <c r="D425" s="2"/>
      <c r="E425" s="6"/>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6"/>
      <c r="C426" s="6"/>
      <c r="D426" s="2"/>
      <c r="E426" s="6"/>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6"/>
      <c r="C427" s="6"/>
      <c r="D427" s="2"/>
      <c r="E427" s="6"/>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6"/>
      <c r="C428" s="6"/>
      <c r="D428" s="2"/>
      <c r="E428" s="6"/>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6"/>
      <c r="C429" s="6"/>
      <c r="D429" s="2"/>
      <c r="E429" s="6"/>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6"/>
      <c r="C430" s="6"/>
      <c r="D430" s="2"/>
      <c r="E430" s="6"/>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6"/>
      <c r="C431" s="6"/>
      <c r="D431" s="2"/>
      <c r="E431" s="6"/>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6"/>
      <c r="C432" s="6"/>
      <c r="D432" s="2"/>
      <c r="E432" s="6"/>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6"/>
      <c r="C433" s="6"/>
      <c r="D433" s="2"/>
      <c r="E433" s="6"/>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6"/>
      <c r="C434" s="6"/>
      <c r="D434" s="2"/>
      <c r="E434" s="6"/>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6"/>
      <c r="C435" s="6"/>
      <c r="D435" s="2"/>
      <c r="E435" s="6"/>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6"/>
      <c r="C436" s="6"/>
      <c r="D436" s="2"/>
      <c r="E436" s="6"/>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6"/>
      <c r="C437" s="6"/>
      <c r="D437" s="2"/>
      <c r="E437" s="6"/>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6"/>
      <c r="C438" s="6"/>
      <c r="D438" s="2"/>
      <c r="E438" s="6"/>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6"/>
      <c r="C439" s="6"/>
      <c r="D439" s="2"/>
      <c r="E439" s="6"/>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6"/>
      <c r="C440" s="6"/>
      <c r="D440" s="2"/>
      <c r="E440" s="6"/>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6"/>
      <c r="C441" s="6"/>
      <c r="D441" s="2"/>
      <c r="E441" s="6"/>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6"/>
      <c r="C442" s="6"/>
      <c r="D442" s="2"/>
      <c r="E442" s="6"/>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6"/>
      <c r="C443" s="6"/>
      <c r="D443" s="2"/>
      <c r="E443" s="6"/>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6"/>
      <c r="C444" s="6"/>
      <c r="D444" s="2"/>
      <c r="E444" s="6"/>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6"/>
      <c r="C445" s="6"/>
      <c r="D445" s="2"/>
      <c r="E445" s="6"/>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6"/>
      <c r="C446" s="6"/>
      <c r="D446" s="2"/>
      <c r="E446" s="6"/>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6"/>
      <c r="C447" s="6"/>
      <c r="D447" s="2"/>
      <c r="E447" s="6"/>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6"/>
      <c r="C448" s="6"/>
      <c r="D448" s="2"/>
      <c r="E448" s="6"/>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6"/>
      <c r="C449" s="6"/>
      <c r="D449" s="2"/>
      <c r="E449" s="6"/>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6"/>
      <c r="C450" s="6"/>
      <c r="D450" s="2"/>
      <c r="E450" s="6"/>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6"/>
      <c r="C451" s="6"/>
      <c r="D451" s="2"/>
      <c r="E451" s="6"/>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6"/>
      <c r="C452" s="6"/>
      <c r="D452" s="2"/>
      <c r="E452" s="6"/>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6"/>
      <c r="C453" s="6"/>
      <c r="D453" s="2"/>
      <c r="E453" s="6"/>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6"/>
      <c r="C454" s="6"/>
      <c r="D454" s="2"/>
      <c r="E454" s="6"/>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6"/>
      <c r="C455" s="6"/>
      <c r="D455" s="2"/>
      <c r="E455" s="6"/>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6"/>
      <c r="C456" s="6"/>
      <c r="D456" s="2"/>
      <c r="E456" s="6"/>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6"/>
      <c r="C457" s="6"/>
      <c r="D457" s="2"/>
      <c r="E457" s="6"/>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6"/>
      <c r="C458" s="6"/>
      <c r="D458" s="2"/>
      <c r="E458" s="6"/>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6"/>
      <c r="C459" s="6"/>
      <c r="D459" s="2"/>
      <c r="E459" s="6"/>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6"/>
      <c r="C460" s="6"/>
      <c r="D460" s="2"/>
      <c r="E460" s="6"/>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6"/>
      <c r="C461" s="6"/>
      <c r="D461" s="2"/>
      <c r="E461" s="6"/>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6"/>
      <c r="C462" s="6"/>
      <c r="D462" s="2"/>
      <c r="E462" s="6"/>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6"/>
      <c r="C463" s="6"/>
      <c r="D463" s="2"/>
      <c r="E463" s="6"/>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6"/>
      <c r="C464" s="6"/>
      <c r="D464" s="2"/>
      <c r="E464" s="6"/>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6"/>
      <c r="C465" s="6"/>
      <c r="D465" s="2"/>
      <c r="E465" s="6"/>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6"/>
      <c r="C466" s="6"/>
      <c r="D466" s="2"/>
      <c r="E466" s="6"/>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6"/>
      <c r="C467" s="6"/>
      <c r="D467" s="2"/>
      <c r="E467" s="6"/>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6"/>
      <c r="C468" s="6"/>
      <c r="D468" s="2"/>
      <c r="E468" s="6"/>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6"/>
      <c r="C469" s="6"/>
      <c r="D469" s="2"/>
      <c r="E469" s="6"/>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6"/>
      <c r="C470" s="6"/>
      <c r="D470" s="2"/>
      <c r="E470" s="6"/>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6"/>
      <c r="C471" s="6"/>
      <c r="D471" s="2"/>
      <c r="E471" s="6"/>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6"/>
      <c r="C472" s="6"/>
      <c r="D472" s="2"/>
      <c r="E472" s="6"/>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6"/>
      <c r="C473" s="6"/>
      <c r="D473" s="2"/>
      <c r="E473" s="6"/>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6"/>
      <c r="C474" s="6"/>
      <c r="D474" s="2"/>
      <c r="E474" s="6"/>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6"/>
      <c r="C475" s="6"/>
      <c r="D475" s="2"/>
      <c r="E475" s="6"/>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6"/>
      <c r="C476" s="6"/>
      <c r="D476" s="2"/>
      <c r="E476" s="6"/>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6"/>
      <c r="C477" s="6"/>
      <c r="D477" s="2"/>
      <c r="E477" s="6"/>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6"/>
      <c r="C478" s="6"/>
      <c r="D478" s="2"/>
      <c r="E478" s="6"/>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6"/>
      <c r="C479" s="6"/>
      <c r="D479" s="2"/>
      <c r="E479" s="6"/>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6"/>
      <c r="C480" s="6"/>
      <c r="D480" s="2"/>
      <c r="E480" s="6"/>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6"/>
      <c r="C481" s="6"/>
      <c r="D481" s="2"/>
      <c r="E481" s="6"/>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6"/>
      <c r="C482" s="6"/>
      <c r="D482" s="2"/>
      <c r="E482" s="6"/>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6"/>
      <c r="C483" s="6"/>
      <c r="D483" s="2"/>
      <c r="E483" s="6"/>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6"/>
      <c r="C484" s="6"/>
      <c r="D484" s="2"/>
      <c r="E484" s="6"/>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6"/>
      <c r="C485" s="6"/>
      <c r="D485" s="2"/>
      <c r="E485" s="6"/>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6"/>
      <c r="C486" s="6"/>
      <c r="D486" s="2"/>
      <c r="E486" s="6"/>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6"/>
      <c r="C487" s="6"/>
      <c r="D487" s="2"/>
      <c r="E487" s="6"/>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6"/>
      <c r="C488" s="6"/>
      <c r="D488" s="2"/>
      <c r="E488" s="6"/>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6"/>
      <c r="C489" s="6"/>
      <c r="D489" s="2"/>
      <c r="E489" s="6"/>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6"/>
      <c r="C490" s="6"/>
      <c r="D490" s="2"/>
      <c r="E490" s="6"/>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6"/>
      <c r="C491" s="6"/>
      <c r="D491" s="2"/>
      <c r="E491" s="6"/>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6"/>
      <c r="C492" s="6"/>
      <c r="D492" s="2"/>
      <c r="E492" s="6"/>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6"/>
      <c r="C493" s="6"/>
      <c r="D493" s="2"/>
      <c r="E493" s="6"/>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6"/>
      <c r="C494" s="6"/>
      <c r="D494" s="2"/>
      <c r="E494" s="6"/>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6"/>
      <c r="C495" s="6"/>
      <c r="D495" s="2"/>
      <c r="E495" s="6"/>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6"/>
      <c r="C496" s="6"/>
      <c r="D496" s="2"/>
      <c r="E496" s="6"/>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6"/>
      <c r="C497" s="6"/>
      <c r="D497" s="2"/>
      <c r="E497" s="6"/>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6"/>
      <c r="C498" s="6"/>
      <c r="D498" s="2"/>
      <c r="E498" s="6"/>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6"/>
      <c r="C499" s="6"/>
      <c r="D499" s="2"/>
      <c r="E499" s="6"/>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6"/>
      <c r="C500" s="6"/>
      <c r="D500" s="2"/>
      <c r="E500" s="6"/>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6"/>
      <c r="C501" s="6"/>
      <c r="D501" s="2"/>
      <c r="E501" s="6"/>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6"/>
      <c r="C502" s="6"/>
      <c r="D502" s="2"/>
      <c r="E502" s="6"/>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6"/>
      <c r="C503" s="6"/>
      <c r="D503" s="2"/>
      <c r="E503" s="6"/>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6"/>
      <c r="C504" s="6"/>
      <c r="D504" s="2"/>
      <c r="E504" s="6"/>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6"/>
      <c r="C505" s="6"/>
      <c r="D505" s="2"/>
      <c r="E505" s="6"/>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6"/>
      <c r="C506" s="6"/>
      <c r="D506" s="2"/>
      <c r="E506" s="6"/>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6"/>
      <c r="C507" s="6"/>
      <c r="D507" s="2"/>
      <c r="E507" s="6"/>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6"/>
      <c r="C508" s="6"/>
      <c r="D508" s="2"/>
      <c r="E508" s="6"/>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6"/>
      <c r="C509" s="6"/>
      <c r="D509" s="2"/>
      <c r="E509" s="6"/>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6"/>
      <c r="C510" s="6"/>
      <c r="D510" s="2"/>
      <c r="E510" s="6"/>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6"/>
      <c r="C511" s="6"/>
      <c r="D511" s="2"/>
      <c r="E511" s="6"/>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6"/>
      <c r="C512" s="6"/>
      <c r="D512" s="2"/>
      <c r="E512" s="6"/>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6"/>
      <c r="C513" s="6"/>
      <c r="D513" s="2"/>
      <c r="E513" s="6"/>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6"/>
      <c r="C514" s="6"/>
      <c r="D514" s="2"/>
      <c r="E514" s="6"/>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6"/>
      <c r="C515" s="6"/>
      <c r="D515" s="2"/>
      <c r="E515" s="6"/>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6"/>
      <c r="C516" s="6"/>
      <c r="D516" s="2"/>
      <c r="E516" s="6"/>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6"/>
      <c r="C517" s="6"/>
      <c r="D517" s="2"/>
      <c r="E517" s="6"/>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6"/>
      <c r="C518" s="6"/>
      <c r="D518" s="2"/>
      <c r="E518" s="6"/>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6"/>
      <c r="C519" s="6"/>
      <c r="D519" s="2"/>
      <c r="E519" s="6"/>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6"/>
      <c r="C520" s="6"/>
      <c r="D520" s="2"/>
      <c r="E520" s="6"/>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6"/>
      <c r="C521" s="6"/>
      <c r="D521" s="2"/>
      <c r="E521" s="6"/>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6"/>
      <c r="C522" s="6"/>
      <c r="D522" s="2"/>
      <c r="E522" s="6"/>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6"/>
      <c r="C523" s="6"/>
      <c r="D523" s="2"/>
      <c r="E523" s="6"/>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6"/>
      <c r="C524" s="6"/>
      <c r="D524" s="2"/>
      <c r="E524" s="6"/>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6"/>
      <c r="C525" s="6"/>
      <c r="D525" s="2"/>
      <c r="E525" s="6"/>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6"/>
      <c r="C526" s="6"/>
      <c r="D526" s="2"/>
      <c r="E526" s="6"/>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6"/>
      <c r="C527" s="6"/>
      <c r="D527" s="2"/>
      <c r="E527" s="6"/>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6"/>
      <c r="C528" s="6"/>
      <c r="D528" s="2"/>
      <c r="E528" s="6"/>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6"/>
      <c r="C529" s="6"/>
      <c r="D529" s="2"/>
      <c r="E529" s="6"/>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6"/>
      <c r="C530" s="6"/>
      <c r="D530" s="2"/>
      <c r="E530" s="6"/>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6"/>
      <c r="C531" s="6"/>
      <c r="D531" s="2"/>
      <c r="E531" s="6"/>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6"/>
      <c r="C532" s="6"/>
      <c r="D532" s="2"/>
      <c r="E532" s="6"/>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6"/>
      <c r="C533" s="6"/>
      <c r="D533" s="2"/>
      <c r="E533" s="6"/>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6"/>
      <c r="C534" s="6"/>
      <c r="D534" s="2"/>
      <c r="E534" s="6"/>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6"/>
      <c r="C535" s="6"/>
      <c r="D535" s="2"/>
      <c r="E535" s="6"/>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6"/>
      <c r="C536" s="6"/>
      <c r="D536" s="2"/>
      <c r="E536" s="6"/>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6"/>
      <c r="C537" s="6"/>
      <c r="D537" s="2"/>
      <c r="E537" s="6"/>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6"/>
      <c r="C538" s="6"/>
      <c r="D538" s="2"/>
      <c r="E538" s="6"/>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6"/>
      <c r="C539" s="6"/>
      <c r="D539" s="2"/>
      <c r="E539" s="6"/>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6"/>
      <c r="C540" s="6"/>
      <c r="D540" s="2"/>
      <c r="E540" s="6"/>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6"/>
      <c r="C541" s="6"/>
      <c r="D541" s="2"/>
      <c r="E541" s="6"/>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6"/>
      <c r="C542" s="6"/>
      <c r="D542" s="2"/>
      <c r="E542" s="6"/>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6"/>
      <c r="C543" s="6"/>
      <c r="D543" s="2"/>
      <c r="E543" s="6"/>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6"/>
      <c r="C544" s="6"/>
      <c r="D544" s="2"/>
      <c r="E544" s="6"/>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6"/>
      <c r="C545" s="6"/>
      <c r="D545" s="2"/>
      <c r="E545" s="6"/>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6"/>
      <c r="C546" s="6"/>
      <c r="D546" s="2"/>
      <c r="E546" s="6"/>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6"/>
      <c r="C547" s="6"/>
      <c r="D547" s="2"/>
      <c r="E547" s="6"/>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6"/>
      <c r="C548" s="6"/>
      <c r="D548" s="2"/>
      <c r="E548" s="6"/>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6"/>
      <c r="C549" s="6"/>
      <c r="D549" s="2"/>
      <c r="E549" s="6"/>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6"/>
      <c r="C550" s="6"/>
      <c r="D550" s="2"/>
      <c r="E550" s="6"/>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6"/>
      <c r="C551" s="6"/>
      <c r="D551" s="2"/>
      <c r="E551" s="6"/>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6"/>
      <c r="C552" s="6"/>
      <c r="D552" s="2"/>
      <c r="E552" s="6"/>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6"/>
      <c r="C553" s="6"/>
      <c r="D553" s="2"/>
      <c r="E553" s="6"/>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6"/>
      <c r="C554" s="6"/>
      <c r="D554" s="2"/>
      <c r="E554" s="6"/>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6"/>
      <c r="C555" s="6"/>
      <c r="D555" s="2"/>
      <c r="E555" s="6"/>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6"/>
      <c r="C556" s="6"/>
      <c r="D556" s="2"/>
      <c r="E556" s="6"/>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6"/>
      <c r="C557" s="6"/>
      <c r="D557" s="2"/>
      <c r="E557" s="6"/>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6"/>
      <c r="C558" s="6"/>
      <c r="D558" s="2"/>
      <c r="E558" s="6"/>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6"/>
      <c r="C559" s="6"/>
      <c r="D559" s="2"/>
      <c r="E559" s="6"/>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6"/>
      <c r="C560" s="6"/>
      <c r="D560" s="2"/>
      <c r="E560" s="6"/>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6"/>
      <c r="C561" s="6"/>
      <c r="D561" s="2"/>
      <c r="E561" s="6"/>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6"/>
      <c r="C562" s="6"/>
      <c r="D562" s="2"/>
      <c r="E562" s="6"/>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6"/>
      <c r="C563" s="6"/>
      <c r="D563" s="2"/>
      <c r="E563" s="6"/>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6"/>
      <c r="C564" s="6"/>
      <c r="D564" s="2"/>
      <c r="E564" s="6"/>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6"/>
      <c r="C565" s="6"/>
      <c r="D565" s="2"/>
      <c r="E565" s="6"/>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6"/>
      <c r="C566" s="6"/>
      <c r="D566" s="2"/>
      <c r="E566" s="6"/>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6"/>
      <c r="C567" s="6"/>
      <c r="D567" s="2"/>
      <c r="E567" s="6"/>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6"/>
      <c r="C568" s="6"/>
      <c r="D568" s="2"/>
      <c r="E568" s="6"/>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6"/>
      <c r="C569" s="6"/>
      <c r="D569" s="2"/>
      <c r="E569" s="6"/>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6"/>
      <c r="C570" s="6"/>
      <c r="D570" s="2"/>
      <c r="E570" s="6"/>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6"/>
      <c r="C571" s="6"/>
      <c r="D571" s="2"/>
      <c r="E571" s="6"/>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6"/>
      <c r="C572" s="6"/>
      <c r="D572" s="2"/>
      <c r="E572" s="6"/>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6"/>
      <c r="C573" s="6"/>
      <c r="D573" s="2"/>
      <c r="E573" s="6"/>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6"/>
      <c r="C574" s="6"/>
      <c r="D574" s="2"/>
      <c r="E574" s="6"/>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6"/>
      <c r="C575" s="6"/>
      <c r="D575" s="2"/>
      <c r="E575" s="6"/>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6"/>
      <c r="C576" s="6"/>
      <c r="D576" s="2"/>
      <c r="E576" s="6"/>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6"/>
      <c r="C577" s="6"/>
      <c r="D577" s="2"/>
      <c r="E577" s="6"/>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6"/>
      <c r="C578" s="6"/>
      <c r="D578" s="2"/>
      <c r="E578" s="6"/>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6"/>
      <c r="C579" s="6"/>
      <c r="D579" s="2"/>
      <c r="E579" s="6"/>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6"/>
      <c r="C580" s="6"/>
      <c r="D580" s="2"/>
      <c r="E580" s="6"/>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6"/>
      <c r="C581" s="6"/>
      <c r="D581" s="2"/>
      <c r="E581" s="6"/>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6"/>
      <c r="C582" s="6"/>
      <c r="D582" s="2"/>
      <c r="E582" s="6"/>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6"/>
      <c r="C583" s="6"/>
      <c r="D583" s="2"/>
      <c r="E583" s="6"/>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6"/>
      <c r="C584" s="6"/>
      <c r="D584" s="2"/>
      <c r="E584" s="6"/>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6"/>
      <c r="C585" s="6"/>
      <c r="D585" s="2"/>
      <c r="E585" s="6"/>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6"/>
      <c r="C586" s="6"/>
      <c r="D586" s="2"/>
      <c r="E586" s="6"/>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6"/>
      <c r="C587" s="6"/>
      <c r="D587" s="2"/>
      <c r="E587" s="6"/>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6"/>
      <c r="C588" s="6"/>
      <c r="D588" s="2"/>
      <c r="E588" s="6"/>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6"/>
      <c r="C589" s="6"/>
      <c r="D589" s="2"/>
      <c r="E589" s="6"/>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6"/>
      <c r="C590" s="6"/>
      <c r="D590" s="2"/>
      <c r="E590" s="6"/>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6"/>
      <c r="C591" s="6"/>
      <c r="D591" s="2"/>
      <c r="E591" s="6"/>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6"/>
      <c r="C592" s="6"/>
      <c r="D592" s="2"/>
      <c r="E592" s="6"/>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6"/>
      <c r="C593" s="6"/>
      <c r="D593" s="2"/>
      <c r="E593" s="6"/>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6"/>
      <c r="C594" s="6"/>
      <c r="D594" s="2"/>
      <c r="E594" s="6"/>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6"/>
      <c r="C595" s="6"/>
      <c r="D595" s="2"/>
      <c r="E595" s="6"/>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6"/>
      <c r="C596" s="6"/>
      <c r="D596" s="2"/>
      <c r="E596" s="6"/>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6"/>
      <c r="C597" s="6"/>
      <c r="D597" s="2"/>
      <c r="E597" s="6"/>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6"/>
      <c r="C598" s="6"/>
      <c r="D598" s="2"/>
      <c r="E598" s="6"/>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6"/>
      <c r="C599" s="6"/>
      <c r="D599" s="2"/>
      <c r="E599" s="6"/>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6"/>
      <c r="C600" s="6"/>
      <c r="D600" s="2"/>
      <c r="E600" s="6"/>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6"/>
      <c r="C601" s="6"/>
      <c r="D601" s="2"/>
      <c r="E601" s="6"/>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6"/>
      <c r="C602" s="6"/>
      <c r="D602" s="2"/>
      <c r="E602" s="6"/>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6"/>
      <c r="C603" s="6"/>
      <c r="D603" s="2"/>
      <c r="E603" s="6"/>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6"/>
      <c r="C604" s="6"/>
      <c r="D604" s="2"/>
      <c r="E604" s="6"/>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6"/>
      <c r="C605" s="6"/>
      <c r="D605" s="2"/>
      <c r="E605" s="6"/>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6"/>
      <c r="C606" s="6"/>
      <c r="D606" s="2"/>
      <c r="E606" s="6"/>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6"/>
      <c r="C607" s="6"/>
      <c r="D607" s="2"/>
      <c r="E607" s="6"/>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6"/>
      <c r="C608" s="6"/>
      <c r="D608" s="2"/>
      <c r="E608" s="6"/>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6"/>
      <c r="C609" s="6"/>
      <c r="D609" s="2"/>
      <c r="E609" s="6"/>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6"/>
      <c r="C610" s="6"/>
      <c r="D610" s="2"/>
      <c r="E610" s="6"/>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6"/>
      <c r="C611" s="6"/>
      <c r="D611" s="2"/>
      <c r="E611" s="6"/>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6"/>
      <c r="C612" s="6"/>
      <c r="D612" s="2"/>
      <c r="E612" s="6"/>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6"/>
      <c r="C613" s="6"/>
      <c r="D613" s="2"/>
      <c r="E613" s="6"/>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6"/>
      <c r="C614" s="6"/>
      <c r="D614" s="2"/>
      <c r="E614" s="6"/>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6"/>
      <c r="C615" s="6"/>
      <c r="D615" s="2"/>
      <c r="E615" s="6"/>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6"/>
      <c r="C616" s="6"/>
      <c r="D616" s="2"/>
      <c r="E616" s="6"/>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6"/>
      <c r="C617" s="6"/>
      <c r="D617" s="2"/>
      <c r="E617" s="6"/>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6"/>
      <c r="C618" s="6"/>
      <c r="D618" s="2"/>
      <c r="E618" s="6"/>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6"/>
      <c r="C619" s="6"/>
      <c r="D619" s="2"/>
      <c r="E619" s="6"/>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6"/>
      <c r="C620" s="6"/>
      <c r="D620" s="2"/>
      <c r="E620" s="6"/>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6"/>
      <c r="C621" s="6"/>
      <c r="D621" s="2"/>
      <c r="E621" s="6"/>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6"/>
      <c r="C622" s="6"/>
      <c r="D622" s="2"/>
      <c r="E622" s="6"/>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6"/>
      <c r="C623" s="6"/>
      <c r="D623" s="2"/>
      <c r="E623" s="6"/>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6"/>
      <c r="C624" s="6"/>
      <c r="D624" s="2"/>
      <c r="E624" s="6"/>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6"/>
      <c r="C625" s="6"/>
      <c r="D625" s="2"/>
      <c r="E625" s="6"/>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6"/>
      <c r="C626" s="6"/>
      <c r="D626" s="2"/>
      <c r="E626" s="6"/>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6"/>
      <c r="C627" s="6"/>
      <c r="D627" s="2"/>
      <c r="E627" s="6"/>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6"/>
      <c r="C628" s="6"/>
      <c r="D628" s="2"/>
      <c r="E628" s="6"/>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6"/>
      <c r="C629" s="6"/>
      <c r="D629" s="2"/>
      <c r="E629" s="6"/>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6"/>
      <c r="C630" s="6"/>
      <c r="D630" s="2"/>
      <c r="E630" s="6"/>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6"/>
      <c r="C631" s="6"/>
      <c r="D631" s="2"/>
      <c r="E631" s="6"/>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6"/>
      <c r="C632" s="6"/>
      <c r="D632" s="2"/>
      <c r="E632" s="6"/>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6"/>
      <c r="C633" s="6"/>
      <c r="D633" s="2"/>
      <c r="E633" s="6"/>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6"/>
      <c r="C634" s="6"/>
      <c r="D634" s="2"/>
      <c r="E634" s="6"/>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6"/>
      <c r="C635" s="6"/>
      <c r="D635" s="2"/>
      <c r="E635" s="6"/>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6"/>
      <c r="C636" s="6"/>
      <c r="D636" s="2"/>
      <c r="E636" s="6"/>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6"/>
      <c r="C637" s="6"/>
      <c r="D637" s="2"/>
      <c r="E637" s="6"/>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6"/>
      <c r="C638" s="6"/>
      <c r="D638" s="2"/>
      <c r="E638" s="6"/>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6"/>
      <c r="C639" s="6"/>
      <c r="D639" s="2"/>
      <c r="E639" s="6"/>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6"/>
      <c r="C640" s="6"/>
      <c r="D640" s="2"/>
      <c r="E640" s="6"/>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6"/>
      <c r="C641" s="6"/>
      <c r="D641" s="2"/>
      <c r="E641" s="6"/>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6"/>
      <c r="C642" s="6"/>
      <c r="D642" s="2"/>
      <c r="E642" s="6"/>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6"/>
      <c r="C643" s="6"/>
      <c r="D643" s="2"/>
      <c r="E643" s="6"/>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6"/>
      <c r="C644" s="6"/>
      <c r="D644" s="2"/>
      <c r="E644" s="6"/>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6"/>
      <c r="C645" s="6"/>
      <c r="D645" s="2"/>
      <c r="E645" s="6"/>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6"/>
      <c r="C646" s="6"/>
      <c r="D646" s="2"/>
      <c r="E646" s="6"/>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6"/>
      <c r="C647" s="6"/>
      <c r="D647" s="2"/>
      <c r="E647" s="6"/>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6"/>
      <c r="C648" s="6"/>
      <c r="D648" s="2"/>
      <c r="E648" s="6"/>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6"/>
      <c r="C649" s="6"/>
      <c r="D649" s="2"/>
      <c r="E649" s="6"/>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6"/>
      <c r="C650" s="6"/>
      <c r="D650" s="2"/>
      <c r="E650" s="6"/>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6"/>
      <c r="C651" s="6"/>
      <c r="D651" s="2"/>
      <c r="E651" s="6"/>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6"/>
      <c r="C652" s="6"/>
      <c r="D652" s="2"/>
      <c r="E652" s="6"/>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6"/>
      <c r="C653" s="6"/>
      <c r="D653" s="2"/>
      <c r="E653" s="6"/>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6"/>
      <c r="C654" s="6"/>
      <c r="D654" s="2"/>
      <c r="E654" s="6"/>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6"/>
      <c r="C655" s="6"/>
      <c r="D655" s="2"/>
      <c r="E655" s="6"/>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6"/>
      <c r="C656" s="6"/>
      <c r="D656" s="2"/>
      <c r="E656" s="6"/>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6"/>
      <c r="C657" s="6"/>
      <c r="D657" s="2"/>
      <c r="E657" s="6"/>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6"/>
      <c r="C658" s="6"/>
      <c r="D658" s="2"/>
      <c r="E658" s="6"/>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6"/>
      <c r="C659" s="6"/>
      <c r="D659" s="2"/>
      <c r="E659" s="6"/>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6"/>
      <c r="C660" s="6"/>
      <c r="D660" s="2"/>
      <c r="E660" s="6"/>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6"/>
      <c r="C661" s="6"/>
      <c r="D661" s="2"/>
      <c r="E661" s="6"/>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6"/>
      <c r="C662" s="6"/>
      <c r="D662" s="2"/>
      <c r="E662" s="6"/>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6"/>
      <c r="C663" s="6"/>
      <c r="D663" s="2"/>
      <c r="E663" s="6"/>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6"/>
      <c r="C664" s="6"/>
      <c r="D664" s="2"/>
      <c r="E664" s="6"/>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6"/>
      <c r="C665" s="6"/>
      <c r="D665" s="2"/>
      <c r="E665" s="6"/>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6"/>
      <c r="C666" s="6"/>
      <c r="D666" s="2"/>
      <c r="E666" s="6"/>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6"/>
      <c r="C667" s="6"/>
      <c r="D667" s="2"/>
      <c r="E667" s="6"/>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6"/>
      <c r="C668" s="6"/>
      <c r="D668" s="2"/>
      <c r="E668" s="6"/>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6"/>
      <c r="C669" s="6"/>
      <c r="D669" s="2"/>
      <c r="E669" s="6"/>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6"/>
      <c r="C670" s="6"/>
      <c r="D670" s="2"/>
      <c r="E670" s="6"/>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6"/>
      <c r="C671" s="6"/>
      <c r="D671" s="2"/>
      <c r="E671" s="6"/>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6"/>
      <c r="C672" s="6"/>
      <c r="D672" s="2"/>
      <c r="E672" s="6"/>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6"/>
      <c r="C673" s="6"/>
      <c r="D673" s="2"/>
      <c r="E673" s="6"/>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6"/>
      <c r="C674" s="6"/>
      <c r="D674" s="2"/>
      <c r="E674" s="6"/>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6"/>
      <c r="C675" s="6"/>
      <c r="D675" s="2"/>
      <c r="E675" s="6"/>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6"/>
      <c r="C676" s="6"/>
      <c r="D676" s="2"/>
      <c r="E676" s="6"/>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6"/>
      <c r="C677" s="6"/>
      <c r="D677" s="2"/>
      <c r="E677" s="6"/>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6"/>
      <c r="C678" s="6"/>
      <c r="D678" s="2"/>
      <c r="E678" s="6"/>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6"/>
      <c r="C679" s="6"/>
      <c r="D679" s="2"/>
      <c r="E679" s="6"/>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6"/>
      <c r="C680" s="6"/>
      <c r="D680" s="2"/>
      <c r="E680" s="6"/>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6"/>
      <c r="C681" s="6"/>
      <c r="D681" s="2"/>
      <c r="E681" s="6"/>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6"/>
      <c r="C682" s="6"/>
      <c r="D682" s="2"/>
      <c r="E682" s="6"/>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6"/>
      <c r="C683" s="6"/>
      <c r="D683" s="2"/>
      <c r="E683" s="6"/>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6"/>
      <c r="C684" s="6"/>
      <c r="D684" s="2"/>
      <c r="E684" s="6"/>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6"/>
      <c r="C685" s="6"/>
      <c r="D685" s="2"/>
      <c r="E685" s="6"/>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6"/>
      <c r="C686" s="6"/>
      <c r="D686" s="2"/>
      <c r="E686" s="6"/>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6"/>
      <c r="C687" s="6"/>
      <c r="D687" s="2"/>
      <c r="E687" s="6"/>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6"/>
      <c r="C688" s="6"/>
      <c r="D688" s="2"/>
      <c r="E688" s="6"/>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6"/>
      <c r="C689" s="6"/>
      <c r="D689" s="2"/>
      <c r="E689" s="6"/>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6"/>
      <c r="C690" s="6"/>
      <c r="D690" s="2"/>
      <c r="E690" s="6"/>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6"/>
      <c r="C691" s="6"/>
      <c r="D691" s="2"/>
      <c r="E691" s="6"/>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6"/>
      <c r="C692" s="6"/>
      <c r="D692" s="2"/>
      <c r="E692" s="6"/>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6"/>
      <c r="C693" s="6"/>
      <c r="D693" s="2"/>
      <c r="E693" s="6"/>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6"/>
      <c r="C694" s="6"/>
      <c r="D694" s="2"/>
      <c r="E694" s="6"/>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6"/>
      <c r="C695" s="6"/>
      <c r="D695" s="2"/>
      <c r="E695" s="6"/>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6"/>
      <c r="C696" s="6"/>
      <c r="D696" s="2"/>
      <c r="E696" s="6"/>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6"/>
      <c r="C697" s="6"/>
      <c r="D697" s="2"/>
      <c r="E697" s="6"/>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6"/>
      <c r="C698" s="6"/>
      <c r="D698" s="2"/>
      <c r="E698" s="6"/>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6"/>
      <c r="C699" s="6"/>
      <c r="D699" s="2"/>
      <c r="E699" s="6"/>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6"/>
      <c r="C700" s="6"/>
      <c r="D700" s="2"/>
      <c r="E700" s="6"/>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6"/>
      <c r="C701" s="6"/>
      <c r="D701" s="2"/>
      <c r="E701" s="6"/>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6"/>
      <c r="C702" s="6"/>
      <c r="D702" s="2"/>
      <c r="E702" s="6"/>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6"/>
      <c r="C703" s="6"/>
      <c r="D703" s="2"/>
      <c r="E703" s="6"/>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6"/>
      <c r="C704" s="6"/>
      <c r="D704" s="2"/>
      <c r="E704" s="6"/>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6"/>
      <c r="C705" s="6"/>
      <c r="D705" s="2"/>
      <c r="E705" s="6"/>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6"/>
      <c r="C706" s="6"/>
      <c r="D706" s="2"/>
      <c r="E706" s="6"/>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6"/>
      <c r="C707" s="6"/>
      <c r="D707" s="2"/>
      <c r="E707" s="6"/>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6"/>
      <c r="C708" s="6"/>
      <c r="D708" s="2"/>
      <c r="E708" s="6"/>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6"/>
      <c r="C709" s="6"/>
      <c r="D709" s="2"/>
      <c r="E709" s="6"/>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6"/>
      <c r="C710" s="6"/>
      <c r="D710" s="2"/>
      <c r="E710" s="6"/>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6"/>
      <c r="C711" s="6"/>
      <c r="D711" s="2"/>
      <c r="E711" s="6"/>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6"/>
      <c r="C712" s="6"/>
      <c r="D712" s="2"/>
      <c r="E712" s="6"/>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6"/>
      <c r="C713" s="6"/>
      <c r="D713" s="2"/>
      <c r="E713" s="6"/>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6"/>
      <c r="C714" s="6"/>
      <c r="D714" s="2"/>
      <c r="E714" s="6"/>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6"/>
      <c r="C715" s="6"/>
      <c r="D715" s="2"/>
      <c r="E715" s="6"/>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6"/>
      <c r="C716" s="6"/>
      <c r="D716" s="2"/>
      <c r="E716" s="6"/>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6"/>
      <c r="C717" s="6"/>
      <c r="D717" s="2"/>
      <c r="E717" s="6"/>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6"/>
      <c r="C718" s="6"/>
      <c r="D718" s="2"/>
      <c r="E718" s="6"/>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6"/>
      <c r="C719" s="6"/>
      <c r="D719" s="2"/>
      <c r="E719" s="6"/>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6"/>
      <c r="C720" s="6"/>
      <c r="D720" s="2"/>
      <c r="E720" s="6"/>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6"/>
      <c r="C721" s="6"/>
      <c r="D721" s="2"/>
      <c r="E721" s="6"/>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6"/>
      <c r="C722" s="6"/>
      <c r="D722" s="2"/>
      <c r="E722" s="6"/>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6"/>
      <c r="C723" s="6"/>
      <c r="D723" s="2"/>
      <c r="E723" s="6"/>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6"/>
      <c r="C724" s="6"/>
      <c r="D724" s="2"/>
      <c r="E724" s="6"/>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6"/>
      <c r="C725" s="6"/>
      <c r="D725" s="2"/>
      <c r="E725" s="6"/>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6"/>
      <c r="C726" s="6"/>
      <c r="D726" s="2"/>
      <c r="E726" s="6"/>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6"/>
      <c r="C727" s="6"/>
      <c r="D727" s="2"/>
      <c r="E727" s="6"/>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6"/>
      <c r="C728" s="6"/>
      <c r="D728" s="2"/>
      <c r="E728" s="6"/>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6"/>
      <c r="C729" s="6"/>
      <c r="D729" s="2"/>
      <c r="E729" s="6"/>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6"/>
      <c r="C730" s="6"/>
      <c r="D730" s="2"/>
      <c r="E730" s="6"/>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6"/>
      <c r="C731" s="6"/>
      <c r="D731" s="2"/>
      <c r="E731" s="6"/>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6"/>
      <c r="C732" s="6"/>
      <c r="D732" s="2"/>
      <c r="E732" s="6"/>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6"/>
      <c r="C733" s="6"/>
      <c r="D733" s="2"/>
      <c r="E733" s="6"/>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6"/>
      <c r="C734" s="6"/>
      <c r="D734" s="2"/>
      <c r="E734" s="6"/>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6"/>
      <c r="C735" s="6"/>
      <c r="D735" s="2"/>
      <c r="E735" s="6"/>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6"/>
      <c r="C736" s="6"/>
      <c r="D736" s="2"/>
      <c r="E736" s="6"/>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6"/>
      <c r="C737" s="6"/>
      <c r="D737" s="2"/>
      <c r="E737" s="6"/>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6"/>
      <c r="C738" s="6"/>
      <c r="D738" s="2"/>
      <c r="E738" s="6"/>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6"/>
      <c r="C739" s="6"/>
      <c r="D739" s="2"/>
      <c r="E739" s="6"/>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6"/>
      <c r="C740" s="6"/>
      <c r="D740" s="2"/>
      <c r="E740" s="6"/>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6"/>
      <c r="C741" s="6"/>
      <c r="D741" s="2"/>
      <c r="E741" s="6"/>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6"/>
      <c r="C742" s="6"/>
      <c r="D742" s="2"/>
      <c r="E742" s="6"/>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6"/>
      <c r="C743" s="6"/>
      <c r="D743" s="2"/>
      <c r="E743" s="6"/>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6"/>
      <c r="C744" s="6"/>
      <c r="D744" s="2"/>
      <c r="E744" s="6"/>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6"/>
      <c r="C745" s="6"/>
      <c r="D745" s="2"/>
      <c r="E745" s="6"/>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6"/>
      <c r="C746" s="6"/>
      <c r="D746" s="2"/>
      <c r="E746" s="6"/>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6"/>
      <c r="C747" s="6"/>
      <c r="D747" s="2"/>
      <c r="E747" s="6"/>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6"/>
      <c r="C748" s="6"/>
      <c r="D748" s="2"/>
      <c r="E748" s="6"/>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6"/>
      <c r="C749" s="6"/>
      <c r="D749" s="2"/>
      <c r="E749" s="6"/>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6"/>
      <c r="C750" s="6"/>
      <c r="D750" s="2"/>
      <c r="E750" s="6"/>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6"/>
      <c r="C751" s="6"/>
      <c r="D751" s="2"/>
      <c r="E751" s="6"/>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6"/>
      <c r="C752" s="6"/>
      <c r="D752" s="2"/>
      <c r="E752" s="6"/>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6"/>
      <c r="C753" s="6"/>
      <c r="D753" s="2"/>
      <c r="E753" s="6"/>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6"/>
      <c r="C754" s="6"/>
      <c r="D754" s="2"/>
      <c r="E754" s="6"/>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6"/>
      <c r="C755" s="6"/>
      <c r="D755" s="2"/>
      <c r="E755" s="6"/>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6"/>
      <c r="C756" s="6"/>
      <c r="D756" s="2"/>
      <c r="E756" s="6"/>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6"/>
      <c r="C757" s="6"/>
      <c r="D757" s="2"/>
      <c r="E757" s="6"/>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6"/>
      <c r="C758" s="6"/>
      <c r="D758" s="2"/>
      <c r="E758" s="6"/>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6"/>
      <c r="C759" s="6"/>
      <c r="D759" s="2"/>
      <c r="E759" s="6"/>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6"/>
      <c r="C760" s="6"/>
      <c r="D760" s="2"/>
      <c r="E760" s="6"/>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6"/>
      <c r="C761" s="6"/>
      <c r="D761" s="2"/>
      <c r="E761" s="6"/>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6"/>
      <c r="C762" s="6"/>
      <c r="D762" s="2"/>
      <c r="E762" s="6"/>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6"/>
      <c r="C763" s="6"/>
      <c r="D763" s="2"/>
      <c r="E763" s="6"/>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6"/>
      <c r="C764" s="6"/>
      <c r="D764" s="2"/>
      <c r="E764" s="6"/>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6"/>
      <c r="C765" s="6"/>
      <c r="D765" s="2"/>
      <c r="E765" s="6"/>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6"/>
      <c r="C766" s="6"/>
      <c r="D766" s="2"/>
      <c r="E766" s="6"/>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6"/>
      <c r="C767" s="6"/>
      <c r="D767" s="2"/>
      <c r="E767" s="6"/>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6"/>
      <c r="C768" s="6"/>
      <c r="D768" s="2"/>
      <c r="E768" s="6"/>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6"/>
      <c r="C769" s="6"/>
      <c r="D769" s="2"/>
      <c r="E769" s="6"/>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6"/>
      <c r="C770" s="6"/>
      <c r="D770" s="2"/>
      <c r="E770" s="6"/>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6"/>
      <c r="C771" s="6"/>
      <c r="D771" s="2"/>
      <c r="E771" s="6"/>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6"/>
      <c r="C772" s="6"/>
      <c r="D772" s="2"/>
      <c r="E772" s="6"/>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6"/>
      <c r="C773" s="6"/>
      <c r="D773" s="2"/>
      <c r="E773" s="6"/>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6"/>
      <c r="C774" s="6"/>
      <c r="D774" s="2"/>
      <c r="E774" s="6"/>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6"/>
      <c r="C775" s="6"/>
      <c r="D775" s="2"/>
      <c r="E775" s="6"/>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6"/>
      <c r="C776" s="6"/>
      <c r="D776" s="2"/>
      <c r="E776" s="6"/>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6"/>
      <c r="C777" s="6"/>
      <c r="D777" s="2"/>
      <c r="E777" s="6"/>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6"/>
      <c r="C778" s="6"/>
      <c r="D778" s="2"/>
      <c r="E778" s="6"/>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6"/>
      <c r="C779" s="6"/>
      <c r="D779" s="2"/>
      <c r="E779" s="6"/>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6"/>
      <c r="C780" s="6"/>
      <c r="D780" s="2"/>
      <c r="E780" s="6"/>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6"/>
      <c r="C781" s="6"/>
      <c r="D781" s="2"/>
      <c r="E781" s="6"/>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6"/>
      <c r="C782" s="6"/>
      <c r="D782" s="2"/>
      <c r="E782" s="6"/>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6"/>
      <c r="C783" s="6"/>
      <c r="D783" s="2"/>
      <c r="E783" s="6"/>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6"/>
      <c r="C784" s="6"/>
      <c r="D784" s="2"/>
      <c r="E784" s="6"/>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6"/>
      <c r="C785" s="6"/>
      <c r="D785" s="2"/>
      <c r="E785" s="6"/>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6"/>
      <c r="C786" s="6"/>
      <c r="D786" s="2"/>
      <c r="E786" s="6"/>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6"/>
      <c r="C787" s="6"/>
      <c r="D787" s="2"/>
      <c r="E787" s="6"/>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6"/>
      <c r="C788" s="6"/>
      <c r="D788" s="2"/>
      <c r="E788" s="6"/>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6"/>
      <c r="C789" s="6"/>
      <c r="D789" s="2"/>
      <c r="E789" s="6"/>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6"/>
      <c r="C790" s="6"/>
      <c r="D790" s="2"/>
      <c r="E790" s="6"/>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6"/>
      <c r="C791" s="6"/>
      <c r="D791" s="2"/>
      <c r="E791" s="6"/>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6"/>
      <c r="C792" s="6"/>
      <c r="D792" s="2"/>
      <c r="E792" s="6"/>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6"/>
      <c r="C793" s="6"/>
      <c r="D793" s="2"/>
      <c r="E793" s="6"/>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6"/>
      <c r="C794" s="6"/>
      <c r="D794" s="2"/>
      <c r="E794" s="6"/>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6"/>
      <c r="C795" s="6"/>
      <c r="D795" s="2"/>
      <c r="E795" s="6"/>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6"/>
      <c r="C796" s="6"/>
      <c r="D796" s="2"/>
      <c r="E796" s="6"/>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6"/>
      <c r="C797" s="6"/>
      <c r="D797" s="2"/>
      <c r="E797" s="6"/>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6"/>
      <c r="C798" s="6"/>
      <c r="D798" s="2"/>
      <c r="E798" s="6"/>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6"/>
      <c r="C799" s="6"/>
      <c r="D799" s="2"/>
      <c r="E799" s="6"/>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6"/>
      <c r="C800" s="6"/>
      <c r="D800" s="2"/>
      <c r="E800" s="6"/>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6"/>
      <c r="C801" s="6"/>
      <c r="D801" s="2"/>
      <c r="E801" s="6"/>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6"/>
      <c r="C802" s="6"/>
      <c r="D802" s="2"/>
      <c r="E802" s="6"/>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6"/>
      <c r="C803" s="6"/>
      <c r="D803" s="2"/>
      <c r="E803" s="6"/>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6"/>
      <c r="C804" s="6"/>
      <c r="D804" s="2"/>
      <c r="E804" s="6"/>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6"/>
      <c r="C805" s="6"/>
      <c r="D805" s="2"/>
      <c r="E805" s="6"/>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6"/>
      <c r="C806" s="6"/>
      <c r="D806" s="2"/>
      <c r="E806" s="6"/>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6"/>
      <c r="C807" s="6"/>
      <c r="D807" s="2"/>
      <c r="E807" s="6"/>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6"/>
      <c r="C808" s="6"/>
      <c r="D808" s="2"/>
      <c r="E808" s="6"/>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6"/>
      <c r="C809" s="6"/>
      <c r="D809" s="2"/>
      <c r="E809" s="6"/>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6"/>
      <c r="C810" s="6"/>
      <c r="D810" s="2"/>
      <c r="E810" s="6"/>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6"/>
      <c r="C811" s="6"/>
      <c r="D811" s="2"/>
      <c r="E811" s="6"/>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6"/>
      <c r="C812" s="6"/>
      <c r="D812" s="2"/>
      <c r="E812" s="6"/>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6"/>
      <c r="C813" s="6"/>
      <c r="D813" s="2"/>
      <c r="E813" s="6"/>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6"/>
      <c r="C814" s="6"/>
      <c r="D814" s="2"/>
      <c r="E814" s="6"/>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6"/>
      <c r="C815" s="6"/>
      <c r="D815" s="2"/>
      <c r="E815" s="6"/>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6"/>
      <c r="C816" s="6"/>
      <c r="D816" s="2"/>
      <c r="E816" s="6"/>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6"/>
      <c r="C817" s="6"/>
      <c r="D817" s="2"/>
      <c r="E817" s="6"/>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6"/>
      <c r="C818" s="6"/>
      <c r="D818" s="2"/>
      <c r="E818" s="6"/>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6"/>
      <c r="C819" s="6"/>
      <c r="D819" s="2"/>
      <c r="E819" s="6"/>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6"/>
      <c r="C820" s="6"/>
      <c r="D820" s="2"/>
      <c r="E820" s="6"/>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6"/>
      <c r="C821" s="6"/>
      <c r="D821" s="2"/>
      <c r="E821" s="6"/>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6"/>
      <c r="C822" s="6"/>
      <c r="D822" s="2"/>
      <c r="E822" s="6"/>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6"/>
      <c r="C823" s="6"/>
      <c r="D823" s="2"/>
      <c r="E823" s="6"/>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6"/>
      <c r="C824" s="6"/>
      <c r="D824" s="2"/>
      <c r="E824" s="6"/>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6"/>
      <c r="C825" s="6"/>
      <c r="D825" s="2"/>
      <c r="E825" s="6"/>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6"/>
      <c r="C826" s="6"/>
      <c r="D826" s="2"/>
      <c r="E826" s="6"/>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6"/>
      <c r="C827" s="6"/>
      <c r="D827" s="2"/>
      <c r="E827" s="6"/>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6"/>
      <c r="C828" s="6"/>
      <c r="D828" s="2"/>
      <c r="E828" s="6"/>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6"/>
      <c r="C829" s="6"/>
      <c r="D829" s="2"/>
      <c r="E829" s="6"/>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6"/>
      <c r="C830" s="6"/>
      <c r="D830" s="2"/>
      <c r="E830" s="6"/>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6"/>
      <c r="C831" s="6"/>
      <c r="D831" s="2"/>
      <c r="E831" s="6"/>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6"/>
      <c r="C832" s="6"/>
      <c r="D832" s="2"/>
      <c r="E832" s="6"/>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6"/>
      <c r="C833" s="6"/>
      <c r="D833" s="2"/>
      <c r="E833" s="6"/>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6"/>
      <c r="C834" s="6"/>
      <c r="D834" s="2"/>
      <c r="E834" s="6"/>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6"/>
      <c r="C835" s="6"/>
      <c r="D835" s="2"/>
      <c r="E835" s="6"/>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6"/>
      <c r="C836" s="6"/>
      <c r="D836" s="2"/>
      <c r="E836" s="6"/>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6"/>
      <c r="C837" s="6"/>
      <c r="D837" s="2"/>
      <c r="E837" s="6"/>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6"/>
      <c r="C838" s="6"/>
      <c r="D838" s="2"/>
      <c r="E838" s="6"/>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6"/>
      <c r="C839" s="6"/>
      <c r="D839" s="2"/>
      <c r="E839" s="6"/>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6"/>
      <c r="C840" s="6"/>
      <c r="D840" s="2"/>
      <c r="E840" s="6"/>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6"/>
      <c r="C841" s="6"/>
      <c r="D841" s="2"/>
      <c r="E841" s="6"/>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6"/>
      <c r="C842" s="6"/>
      <c r="D842" s="2"/>
      <c r="E842" s="6"/>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6"/>
      <c r="C843" s="6"/>
      <c r="D843" s="2"/>
      <c r="E843" s="6"/>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6"/>
      <c r="C844" s="6"/>
      <c r="D844" s="2"/>
      <c r="E844" s="6"/>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6"/>
      <c r="C845" s="6"/>
      <c r="D845" s="2"/>
      <c r="E845" s="6"/>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6"/>
      <c r="C846" s="6"/>
      <c r="D846" s="2"/>
      <c r="E846" s="6"/>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6"/>
      <c r="C847" s="6"/>
      <c r="D847" s="2"/>
      <c r="E847" s="6"/>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6"/>
      <c r="C848" s="6"/>
      <c r="D848" s="2"/>
      <c r="E848" s="6"/>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6"/>
      <c r="C849" s="6"/>
      <c r="D849" s="2"/>
      <c r="E849" s="6"/>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6"/>
      <c r="C850" s="6"/>
      <c r="D850" s="2"/>
      <c r="E850" s="6"/>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6"/>
      <c r="C851" s="6"/>
      <c r="D851" s="2"/>
      <c r="E851" s="6"/>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6"/>
      <c r="C852" s="6"/>
      <c r="D852" s="2"/>
      <c r="E852" s="6"/>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6"/>
      <c r="C853" s="6"/>
      <c r="D853" s="2"/>
      <c r="E853" s="6"/>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6"/>
      <c r="C854" s="6"/>
      <c r="D854" s="2"/>
      <c r="E854" s="6"/>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6"/>
      <c r="C855" s="6"/>
      <c r="D855" s="2"/>
      <c r="E855" s="6"/>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6"/>
      <c r="C856" s="6"/>
      <c r="D856" s="2"/>
      <c r="E856" s="6"/>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6"/>
      <c r="C857" s="6"/>
      <c r="D857" s="2"/>
      <c r="E857" s="6"/>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6"/>
      <c r="C858" s="6"/>
      <c r="D858" s="2"/>
      <c r="E858" s="6"/>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6"/>
      <c r="C859" s="6"/>
      <c r="D859" s="2"/>
      <c r="E859" s="6"/>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6"/>
      <c r="C860" s="6"/>
      <c r="D860" s="2"/>
      <c r="E860" s="6"/>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6"/>
      <c r="C861" s="6"/>
      <c r="D861" s="2"/>
      <c r="E861" s="6"/>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6"/>
      <c r="C862" s="6"/>
      <c r="D862" s="2"/>
      <c r="E862" s="6"/>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6"/>
      <c r="C863" s="6"/>
      <c r="D863" s="2"/>
      <c r="E863" s="6"/>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6"/>
      <c r="C864" s="6"/>
      <c r="D864" s="2"/>
      <c r="E864" s="6"/>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6"/>
      <c r="C865" s="6"/>
      <c r="D865" s="2"/>
      <c r="E865" s="6"/>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6"/>
      <c r="C866" s="6"/>
      <c r="D866" s="2"/>
      <c r="E866" s="6"/>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6"/>
      <c r="C867" s="6"/>
      <c r="D867" s="2"/>
      <c r="E867" s="6"/>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6"/>
      <c r="C868" s="6"/>
      <c r="D868" s="2"/>
      <c r="E868" s="6"/>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6"/>
      <c r="C869" s="6"/>
      <c r="D869" s="2"/>
      <c r="E869" s="6"/>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6"/>
      <c r="C870" s="6"/>
      <c r="D870" s="2"/>
      <c r="E870" s="6"/>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6"/>
      <c r="C871" s="6"/>
      <c r="D871" s="2"/>
      <c r="E871" s="6"/>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6"/>
      <c r="C872" s="6"/>
      <c r="D872" s="2"/>
      <c r="E872" s="6"/>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6"/>
      <c r="C873" s="6"/>
      <c r="D873" s="2"/>
      <c r="E873" s="6"/>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6"/>
      <c r="C874" s="6"/>
      <c r="D874" s="2"/>
      <c r="E874" s="6"/>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6"/>
      <c r="C875" s="6"/>
      <c r="D875" s="2"/>
      <c r="E875" s="6"/>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6"/>
      <c r="C876" s="6"/>
      <c r="D876" s="2"/>
      <c r="E876" s="6"/>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6"/>
      <c r="C877" s="6"/>
      <c r="D877" s="2"/>
      <c r="E877" s="6"/>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6"/>
      <c r="C878" s="6"/>
      <c r="D878" s="2"/>
      <c r="E878" s="6"/>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6"/>
      <c r="C879" s="6"/>
      <c r="D879" s="2"/>
      <c r="E879" s="6"/>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6"/>
      <c r="C880" s="6"/>
      <c r="D880" s="2"/>
      <c r="E880" s="6"/>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6"/>
      <c r="C881" s="6"/>
      <c r="D881" s="2"/>
      <c r="E881" s="6"/>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6"/>
      <c r="C882" s="6"/>
      <c r="D882" s="2"/>
      <c r="E882" s="6"/>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6"/>
      <c r="C883" s="6"/>
      <c r="D883" s="2"/>
      <c r="E883" s="6"/>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6"/>
      <c r="C884" s="6"/>
      <c r="D884" s="2"/>
      <c r="E884" s="6"/>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6"/>
      <c r="C885" s="6"/>
      <c r="D885" s="2"/>
      <c r="E885" s="6"/>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6"/>
      <c r="C886" s="6"/>
      <c r="D886" s="2"/>
      <c r="E886" s="6"/>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6"/>
      <c r="C887" s="6"/>
      <c r="D887" s="2"/>
      <c r="E887" s="6"/>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6"/>
      <c r="C888" s="6"/>
      <c r="D888" s="2"/>
      <c r="E888" s="6"/>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6"/>
      <c r="C889" s="6"/>
      <c r="D889" s="2"/>
      <c r="E889" s="6"/>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6"/>
      <c r="C890" s="6"/>
      <c r="D890" s="2"/>
      <c r="E890" s="6"/>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6"/>
      <c r="C891" s="6"/>
      <c r="D891" s="2"/>
      <c r="E891" s="6"/>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6"/>
      <c r="C892" s="6"/>
      <c r="D892" s="2"/>
      <c r="E892" s="6"/>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6"/>
      <c r="C893" s="6"/>
      <c r="D893" s="2"/>
      <c r="E893" s="6"/>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6"/>
      <c r="C894" s="6"/>
      <c r="D894" s="2"/>
      <c r="E894" s="6"/>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6"/>
      <c r="C895" s="6"/>
      <c r="D895" s="2"/>
      <c r="E895" s="6"/>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6"/>
      <c r="C896" s="6"/>
      <c r="D896" s="2"/>
      <c r="E896" s="6"/>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6"/>
      <c r="C897" s="6"/>
      <c r="D897" s="2"/>
      <c r="E897" s="6"/>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6"/>
      <c r="C898" s="6"/>
      <c r="D898" s="2"/>
      <c r="E898" s="6"/>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6"/>
      <c r="C899" s="6"/>
      <c r="D899" s="2"/>
      <c r="E899" s="6"/>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6"/>
      <c r="C900" s="6"/>
      <c r="D900" s="2"/>
      <c r="E900" s="6"/>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6"/>
      <c r="C901" s="6"/>
      <c r="D901" s="2"/>
      <c r="E901" s="6"/>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6"/>
      <c r="C902" s="6"/>
      <c r="D902" s="2"/>
      <c r="E902" s="6"/>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6"/>
      <c r="C903" s="6"/>
      <c r="D903" s="2"/>
      <c r="E903" s="6"/>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6"/>
      <c r="C904" s="6"/>
      <c r="D904" s="2"/>
      <c r="E904" s="6"/>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6"/>
      <c r="C905" s="6"/>
      <c r="D905" s="2"/>
      <c r="E905" s="6"/>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6"/>
      <c r="C906" s="6"/>
      <c r="D906" s="2"/>
      <c r="E906" s="6"/>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6"/>
      <c r="C907" s="6"/>
      <c r="D907" s="2"/>
      <c r="E907" s="6"/>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6"/>
      <c r="C908" s="6"/>
      <c r="D908" s="2"/>
      <c r="E908" s="6"/>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6"/>
      <c r="C909" s="6"/>
      <c r="D909" s="2"/>
      <c r="E909" s="6"/>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6"/>
      <c r="C910" s="6"/>
      <c r="D910" s="2"/>
      <c r="E910" s="6"/>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6"/>
      <c r="C911" s="6"/>
      <c r="D911" s="2"/>
      <c r="E911" s="6"/>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6"/>
      <c r="C912" s="6"/>
      <c r="D912" s="2"/>
      <c r="E912" s="6"/>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6"/>
      <c r="C913" s="6"/>
      <c r="D913" s="2"/>
      <c r="E913" s="6"/>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6"/>
      <c r="C914" s="6"/>
      <c r="D914" s="2"/>
      <c r="E914" s="6"/>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6"/>
      <c r="C915" s="6"/>
      <c r="D915" s="2"/>
      <c r="E915" s="6"/>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6"/>
      <c r="C916" s="6"/>
      <c r="D916" s="2"/>
      <c r="E916" s="6"/>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6"/>
      <c r="C917" s="6"/>
      <c r="D917" s="2"/>
      <c r="E917" s="6"/>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6"/>
      <c r="C918" s="6"/>
      <c r="D918" s="2"/>
      <c r="E918" s="6"/>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6"/>
      <c r="C919" s="6"/>
      <c r="D919" s="2"/>
      <c r="E919" s="6"/>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6"/>
      <c r="C920" s="6"/>
      <c r="D920" s="2"/>
      <c r="E920" s="6"/>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6"/>
      <c r="C921" s="6"/>
      <c r="D921" s="2"/>
      <c r="E921" s="6"/>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6"/>
      <c r="C922" s="6"/>
      <c r="D922" s="2"/>
      <c r="E922" s="6"/>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6"/>
      <c r="C923" s="6"/>
      <c r="D923" s="2"/>
      <c r="E923" s="6"/>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6"/>
      <c r="C924" s="6"/>
      <c r="D924" s="2"/>
      <c r="E924" s="6"/>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6"/>
      <c r="C925" s="6"/>
      <c r="D925" s="2"/>
      <c r="E925" s="6"/>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6"/>
      <c r="C926" s="6"/>
      <c r="D926" s="2"/>
      <c r="E926" s="6"/>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6"/>
      <c r="C927" s="6"/>
      <c r="D927" s="2"/>
      <c r="E927" s="6"/>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6"/>
      <c r="C928" s="6"/>
      <c r="D928" s="2"/>
      <c r="E928" s="6"/>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6"/>
      <c r="C929" s="6"/>
      <c r="D929" s="2"/>
      <c r="E929" s="6"/>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6"/>
      <c r="C930" s="6"/>
      <c r="D930" s="2"/>
      <c r="E930" s="6"/>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6"/>
      <c r="C931" s="6"/>
      <c r="D931" s="2"/>
      <c r="E931" s="6"/>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6"/>
      <c r="C932" s="6"/>
      <c r="D932" s="2"/>
      <c r="E932" s="6"/>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6"/>
      <c r="C933" s="6"/>
      <c r="D933" s="2"/>
      <c r="E933" s="6"/>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6"/>
      <c r="C934" s="6"/>
      <c r="D934" s="2"/>
      <c r="E934" s="6"/>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6"/>
      <c r="C935" s="6"/>
      <c r="D935" s="2"/>
      <c r="E935" s="6"/>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6"/>
      <c r="C936" s="6"/>
      <c r="D936" s="2"/>
      <c r="E936" s="6"/>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6"/>
      <c r="C937" s="6"/>
      <c r="D937" s="2"/>
      <c r="E937" s="6"/>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6"/>
      <c r="C938" s="6"/>
      <c r="D938" s="2"/>
      <c r="E938" s="6"/>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6"/>
      <c r="C939" s="6"/>
      <c r="D939" s="2"/>
      <c r="E939" s="6"/>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6"/>
      <c r="C940" s="6"/>
      <c r="D940" s="2"/>
      <c r="E940" s="6"/>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6"/>
      <c r="C941" s="6"/>
      <c r="D941" s="2"/>
      <c r="E941" s="6"/>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6"/>
      <c r="C942" s="6"/>
      <c r="D942" s="2"/>
      <c r="E942" s="6"/>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6"/>
      <c r="C943" s="6"/>
      <c r="D943" s="2"/>
      <c r="E943" s="6"/>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6"/>
      <c r="C944" s="6"/>
      <c r="D944" s="2"/>
      <c r="E944" s="6"/>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6"/>
      <c r="C945" s="6"/>
      <c r="D945" s="2"/>
      <c r="E945" s="6"/>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6"/>
      <c r="C946" s="6"/>
      <c r="D946" s="2"/>
      <c r="E946" s="6"/>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6"/>
      <c r="C947" s="6"/>
      <c r="D947" s="2"/>
      <c r="E947" s="6"/>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6"/>
      <c r="C948" s="6"/>
      <c r="D948" s="2"/>
      <c r="E948" s="6"/>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6"/>
      <c r="C949" s="6"/>
      <c r="D949" s="2"/>
      <c r="E949" s="6"/>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6"/>
      <c r="C950" s="6"/>
      <c r="D950" s="2"/>
      <c r="E950" s="6"/>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6"/>
      <c r="C951" s="6"/>
      <c r="D951" s="2"/>
      <c r="E951" s="6"/>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6"/>
      <c r="C952" s="6"/>
      <c r="D952" s="2"/>
      <c r="E952" s="6"/>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6"/>
      <c r="C953" s="6"/>
      <c r="D953" s="2"/>
      <c r="E953" s="6"/>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6"/>
      <c r="C954" s="6"/>
      <c r="D954" s="2"/>
      <c r="E954" s="6"/>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6"/>
      <c r="C955" s="6"/>
      <c r="D955" s="2"/>
      <c r="E955" s="6"/>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6"/>
      <c r="C956" s="6"/>
      <c r="D956" s="2"/>
      <c r="E956" s="6"/>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6"/>
      <c r="C957" s="6"/>
      <c r="D957" s="2"/>
      <c r="E957" s="6"/>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6"/>
      <c r="C958" s="6"/>
      <c r="D958" s="2"/>
      <c r="E958" s="6"/>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6"/>
      <c r="C959" s="6"/>
      <c r="D959" s="2"/>
      <c r="E959" s="6"/>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6"/>
      <c r="C960" s="6"/>
      <c r="D960" s="2"/>
      <c r="E960" s="6"/>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6"/>
      <c r="C961" s="6"/>
      <c r="D961" s="2"/>
      <c r="E961" s="6"/>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6"/>
      <c r="C962" s="6"/>
      <c r="D962" s="2"/>
      <c r="E962" s="6"/>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6"/>
      <c r="C963" s="6"/>
      <c r="D963" s="2"/>
      <c r="E963" s="6"/>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6"/>
      <c r="C964" s="6"/>
      <c r="D964" s="2"/>
      <c r="E964" s="6"/>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6"/>
      <c r="C965" s="6"/>
      <c r="D965" s="2"/>
      <c r="E965" s="6"/>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6"/>
      <c r="C966" s="6"/>
      <c r="D966" s="2"/>
      <c r="E966" s="6"/>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6"/>
      <c r="C967" s="6"/>
      <c r="D967" s="2"/>
      <c r="E967" s="6"/>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6"/>
      <c r="C968" s="6"/>
      <c r="D968" s="2"/>
      <c r="E968" s="6"/>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6"/>
      <c r="C969" s="6"/>
      <c r="D969" s="2"/>
      <c r="E969" s="6"/>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6"/>
      <c r="C970" s="6"/>
      <c r="D970" s="2"/>
      <c r="E970" s="6"/>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6"/>
      <c r="C971" s="6"/>
      <c r="D971" s="2"/>
      <c r="E971" s="6"/>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6"/>
      <c r="C972" s="6"/>
      <c r="D972" s="2"/>
      <c r="E972" s="6"/>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6"/>
      <c r="C973" s="6"/>
      <c r="D973" s="2"/>
      <c r="E973" s="6"/>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6"/>
      <c r="C974" s="6"/>
      <c r="D974" s="2"/>
      <c r="E974" s="6"/>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6"/>
      <c r="C975" s="6"/>
      <c r="D975" s="2"/>
      <c r="E975" s="6"/>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6"/>
      <c r="C976" s="6"/>
      <c r="D976" s="2"/>
      <c r="E976" s="6"/>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6"/>
      <c r="C977" s="6"/>
      <c r="D977" s="2"/>
      <c r="E977" s="6"/>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6"/>
      <c r="C978" s="6"/>
      <c r="D978" s="2"/>
      <c r="E978" s="6"/>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6"/>
      <c r="C979" s="6"/>
      <c r="D979" s="2"/>
      <c r="E979" s="6"/>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6"/>
      <c r="C980" s="6"/>
      <c r="D980" s="2"/>
      <c r="E980" s="6"/>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6"/>
      <c r="C981" s="6"/>
      <c r="D981" s="2"/>
      <c r="E981" s="6"/>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6"/>
      <c r="C982" s="6"/>
      <c r="D982" s="2"/>
      <c r="E982" s="6"/>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6"/>
      <c r="C983" s="6"/>
      <c r="D983" s="2"/>
      <c r="E983" s="6"/>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6"/>
      <c r="C984" s="6"/>
      <c r="D984" s="2"/>
      <c r="E984" s="6"/>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6"/>
      <c r="C985" s="6"/>
      <c r="D985" s="2"/>
      <c r="E985" s="6"/>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6"/>
      <c r="C986" s="6"/>
      <c r="D986" s="2"/>
      <c r="E986" s="6"/>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6"/>
      <c r="C987" s="6"/>
      <c r="D987" s="2"/>
      <c r="E987" s="6"/>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6"/>
      <c r="C988" s="6"/>
      <c r="D988" s="2"/>
      <c r="E988" s="6"/>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6"/>
      <c r="C989" s="6"/>
      <c r="D989" s="2"/>
      <c r="E989" s="6"/>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6"/>
      <c r="C990" s="6"/>
      <c r="D990" s="2"/>
      <c r="E990" s="6"/>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6"/>
      <c r="C991" s="6"/>
      <c r="D991" s="2"/>
      <c r="E991" s="6"/>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6"/>
      <c r="C992" s="6"/>
      <c r="D992" s="2"/>
      <c r="E992" s="6"/>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6"/>
      <c r="C993" s="6"/>
      <c r="D993" s="2"/>
      <c r="E993" s="6"/>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6"/>
      <c r="C994" s="6"/>
      <c r="D994" s="2"/>
      <c r="E994" s="6"/>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6"/>
      <c r="C995" s="6"/>
      <c r="D995" s="2"/>
      <c r="E995" s="6"/>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6"/>
      <c r="C996" s="6"/>
      <c r="D996" s="2"/>
      <c r="E996" s="6"/>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6"/>
      <c r="C997" s="6"/>
      <c r="D997" s="2"/>
      <c r="E997" s="6"/>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6"/>
      <c r="C998" s="6"/>
      <c r="D998" s="2"/>
      <c r="E998" s="6"/>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6"/>
      <c r="C999" s="6"/>
      <c r="D999" s="2"/>
      <c r="E999" s="6"/>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6"/>
      <c r="C1000" s="6"/>
      <c r="D1000" s="2"/>
      <c r="E1000" s="6"/>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1:C1"/>
    <mergeCell ref="B2:B4"/>
    <mergeCell ref="B5:B9"/>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2"/>
  <sheetViews>
    <sheetView workbookViewId="0"/>
  </sheetViews>
  <sheetFormatPr defaultColWidth="14.44140625" defaultRowHeight="15" customHeight="1"/>
  <cols>
    <col min="1" max="1" width="15" style="21" customWidth="1"/>
    <col min="2" max="2" width="2.21875" style="22" customWidth="1"/>
    <col min="3" max="3" width="9.88671875" customWidth="1"/>
    <col min="4" max="4" width="10.88671875" customWidth="1"/>
    <col min="5" max="5" width="13.21875" customWidth="1"/>
    <col min="6" max="6" width="11.77734375" customWidth="1"/>
    <col min="7" max="7" width="10.21875" customWidth="1"/>
    <col min="8" max="8" width="11" customWidth="1"/>
    <col min="9" max="9" width="14.44140625" customWidth="1"/>
    <col min="10" max="10" width="8.6640625" customWidth="1"/>
    <col min="11" max="11" width="18.5546875" customWidth="1"/>
    <col min="12" max="12" width="17.88671875" customWidth="1"/>
    <col min="13" max="13" width="8.6640625" customWidth="1"/>
    <col min="14" max="14" width="18.5546875" customWidth="1"/>
    <col min="15" max="15" width="15.33203125" customWidth="1"/>
    <col min="16" max="16" width="8.6640625" customWidth="1"/>
    <col min="17" max="17" width="36" customWidth="1"/>
    <col min="18" max="18" width="13" customWidth="1"/>
    <col min="19" max="28" width="8.6640625" customWidth="1"/>
  </cols>
  <sheetData>
    <row r="1" spans="3:28" ht="14.4">
      <c r="C1" s="28" t="s">
        <v>53</v>
      </c>
      <c r="D1" s="29"/>
      <c r="E1" s="29"/>
      <c r="F1" s="29"/>
      <c r="G1" s="29"/>
      <c r="H1" s="29"/>
      <c r="I1" s="24"/>
      <c r="J1" s="7"/>
      <c r="K1" s="28" t="s">
        <v>54</v>
      </c>
      <c r="L1" s="24"/>
      <c r="M1" s="7"/>
      <c r="N1" s="28" t="s">
        <v>55</v>
      </c>
      <c r="O1" s="24"/>
      <c r="P1" s="7"/>
      <c r="Q1" s="28" t="s">
        <v>56</v>
      </c>
      <c r="R1" s="24"/>
      <c r="S1" s="7"/>
      <c r="T1" s="7"/>
      <c r="U1" s="7"/>
      <c r="V1" s="7"/>
      <c r="W1" s="7"/>
      <c r="X1" s="7"/>
      <c r="Y1" s="7"/>
      <c r="Z1" s="7"/>
      <c r="AA1" s="7"/>
      <c r="AB1" s="7"/>
    </row>
    <row r="2" spans="3:28" ht="14.4">
      <c r="C2" s="12" t="s">
        <v>57</v>
      </c>
      <c r="D2" s="13" t="s">
        <v>58</v>
      </c>
      <c r="E2" s="13" t="s">
        <v>59</v>
      </c>
      <c r="F2" s="13" t="s">
        <v>60</v>
      </c>
      <c r="G2" s="13" t="s">
        <v>61</v>
      </c>
      <c r="H2" s="13" t="s">
        <v>62</v>
      </c>
      <c r="I2" s="14" t="s">
        <v>63</v>
      </c>
      <c r="J2" s="7"/>
      <c r="K2" s="12" t="s">
        <v>64</v>
      </c>
      <c r="L2" s="14" t="s">
        <v>65</v>
      </c>
      <c r="M2" s="7"/>
      <c r="N2" s="12" t="s">
        <v>64</v>
      </c>
      <c r="O2" s="14" t="s">
        <v>66</v>
      </c>
      <c r="P2" s="7"/>
      <c r="Q2" s="12" t="s">
        <v>67</v>
      </c>
      <c r="R2" s="14" t="s">
        <v>68</v>
      </c>
      <c r="S2" s="7"/>
      <c r="T2" s="7"/>
      <c r="U2" s="7"/>
      <c r="V2" s="7"/>
      <c r="W2" s="7"/>
      <c r="X2" s="7"/>
      <c r="Y2" s="7"/>
      <c r="Z2" s="7"/>
      <c r="AA2" s="7"/>
      <c r="AB2" s="7"/>
    </row>
    <row r="3" spans="3:28" ht="14.4">
      <c r="C3" s="10" t="s">
        <v>69</v>
      </c>
      <c r="D3" s="9">
        <v>44927</v>
      </c>
      <c r="E3" s="8" t="s">
        <v>70</v>
      </c>
      <c r="F3" s="8" t="s">
        <v>71</v>
      </c>
      <c r="G3" s="8">
        <v>1</v>
      </c>
      <c r="H3" s="8">
        <v>99.15</v>
      </c>
      <c r="I3" s="11">
        <v>99.15</v>
      </c>
      <c r="K3" s="10" t="s">
        <v>72</v>
      </c>
      <c r="L3" s="11" t="s">
        <v>73</v>
      </c>
      <c r="N3" s="10" t="s">
        <v>74</v>
      </c>
      <c r="O3" s="11" t="s">
        <v>75</v>
      </c>
      <c r="Q3" s="10" t="s">
        <v>76</v>
      </c>
      <c r="R3" s="11" t="s">
        <v>77</v>
      </c>
    </row>
    <row r="4" spans="3:28" ht="14.4">
      <c r="C4" s="10" t="s">
        <v>78</v>
      </c>
      <c r="D4" s="9">
        <v>44928</v>
      </c>
      <c r="E4" s="8" t="s">
        <v>79</v>
      </c>
      <c r="F4" s="8" t="s">
        <v>80</v>
      </c>
      <c r="G4" s="8">
        <v>3</v>
      </c>
      <c r="H4" s="8">
        <v>85.6</v>
      </c>
      <c r="I4" s="11">
        <v>256.79999999999899</v>
      </c>
      <c r="K4" s="10" t="s">
        <v>81</v>
      </c>
      <c r="L4" s="11" t="s">
        <v>82</v>
      </c>
      <c r="N4" s="10" t="s">
        <v>83</v>
      </c>
      <c r="O4" s="11" t="s">
        <v>84</v>
      </c>
      <c r="Q4" s="10" t="s">
        <v>85</v>
      </c>
      <c r="R4" s="11" t="s">
        <v>77</v>
      </c>
    </row>
    <row r="5" spans="3:28" ht="14.4">
      <c r="C5" s="10" t="s">
        <v>86</v>
      </c>
      <c r="D5" s="9">
        <v>44929</v>
      </c>
      <c r="E5" s="8" t="s">
        <v>87</v>
      </c>
      <c r="F5" s="8" t="s">
        <v>88</v>
      </c>
      <c r="G5" s="8">
        <v>5</v>
      </c>
      <c r="H5" s="8">
        <v>94.01</v>
      </c>
      <c r="I5" s="11">
        <v>470.05</v>
      </c>
      <c r="K5" s="10" t="s">
        <v>89</v>
      </c>
      <c r="L5" s="11" t="s">
        <v>73</v>
      </c>
      <c r="N5" s="10" t="s">
        <v>90</v>
      </c>
      <c r="O5" s="11" t="s">
        <v>75</v>
      </c>
      <c r="Q5" s="10" t="s">
        <v>91</v>
      </c>
      <c r="R5" s="11" t="s">
        <v>77</v>
      </c>
    </row>
    <row r="6" spans="3:28" ht="14.4">
      <c r="C6" s="10" t="s">
        <v>92</v>
      </c>
      <c r="D6" s="9">
        <v>44930</v>
      </c>
      <c r="E6" s="8" t="s">
        <v>93</v>
      </c>
      <c r="F6" s="8" t="s">
        <v>94</v>
      </c>
      <c r="G6" s="8">
        <v>4</v>
      </c>
      <c r="H6" s="8">
        <v>94.76</v>
      </c>
      <c r="I6" s="11">
        <v>379.04</v>
      </c>
      <c r="K6" s="10" t="s">
        <v>95</v>
      </c>
      <c r="L6" s="11" t="s">
        <v>82</v>
      </c>
      <c r="N6" s="10" t="s">
        <v>96</v>
      </c>
      <c r="O6" s="11" t="s">
        <v>97</v>
      </c>
      <c r="Q6" s="10" t="s">
        <v>98</v>
      </c>
      <c r="R6" s="11" t="s">
        <v>77</v>
      </c>
    </row>
    <row r="7" spans="3:28" ht="14.4">
      <c r="C7" s="10" t="s">
        <v>99</v>
      </c>
      <c r="D7" s="9">
        <v>44931</v>
      </c>
      <c r="E7" s="8" t="s">
        <v>100</v>
      </c>
      <c r="F7" s="8" t="s">
        <v>101</v>
      </c>
      <c r="G7" s="8">
        <v>3</v>
      </c>
      <c r="H7" s="8">
        <v>20.65</v>
      </c>
      <c r="I7" s="11">
        <v>61.949999999999903</v>
      </c>
      <c r="K7" s="10" t="s">
        <v>102</v>
      </c>
      <c r="L7" s="11" t="s">
        <v>103</v>
      </c>
      <c r="N7" s="10" t="s">
        <v>104</v>
      </c>
      <c r="O7" s="11" t="s">
        <v>97</v>
      </c>
      <c r="Q7" s="10" t="s">
        <v>105</v>
      </c>
      <c r="R7" s="11" t="s">
        <v>77</v>
      </c>
    </row>
    <row r="8" spans="3:28" ht="14.4">
      <c r="C8" s="10" t="s">
        <v>106</v>
      </c>
      <c r="D8" s="9">
        <v>44932</v>
      </c>
      <c r="E8" s="8" t="s">
        <v>107</v>
      </c>
      <c r="F8" s="8" t="s">
        <v>108</v>
      </c>
      <c r="G8" s="8">
        <v>1</v>
      </c>
      <c r="H8" s="8">
        <v>63.83</v>
      </c>
      <c r="I8" s="11">
        <v>63.83</v>
      </c>
      <c r="K8" s="10" t="s">
        <v>109</v>
      </c>
      <c r="L8" s="11" t="s">
        <v>73</v>
      </c>
      <c r="N8" s="10" t="s">
        <v>110</v>
      </c>
      <c r="O8" s="11" t="s">
        <v>111</v>
      </c>
      <c r="Q8" s="10" t="s">
        <v>112</v>
      </c>
      <c r="R8" s="11" t="s">
        <v>77</v>
      </c>
    </row>
    <row r="9" spans="3:28" ht="14.4">
      <c r="C9" s="10" t="s">
        <v>113</v>
      </c>
      <c r="D9" s="9">
        <v>44933</v>
      </c>
      <c r="E9" s="8" t="s">
        <v>114</v>
      </c>
      <c r="F9" s="8" t="s">
        <v>108</v>
      </c>
      <c r="G9" s="8">
        <v>5</v>
      </c>
      <c r="H9" s="8">
        <v>63.83</v>
      </c>
      <c r="I9" s="11">
        <v>319.14999999999998</v>
      </c>
      <c r="K9" s="10" t="s">
        <v>115</v>
      </c>
      <c r="L9" s="11" t="s">
        <v>116</v>
      </c>
      <c r="N9" s="10" t="s">
        <v>117</v>
      </c>
      <c r="O9" s="11" t="s">
        <v>111</v>
      </c>
      <c r="Q9" s="10" t="s">
        <v>118</v>
      </c>
      <c r="R9" s="11" t="s">
        <v>77</v>
      </c>
    </row>
    <row r="10" spans="3:28" ht="14.4">
      <c r="C10" s="10" t="s">
        <v>119</v>
      </c>
      <c r="D10" s="9">
        <v>44934</v>
      </c>
      <c r="E10" s="8" t="s">
        <v>120</v>
      </c>
      <c r="F10" s="8" t="s">
        <v>121</v>
      </c>
      <c r="G10" s="8">
        <v>4</v>
      </c>
      <c r="H10" s="8">
        <v>72.930000000000007</v>
      </c>
      <c r="I10" s="11">
        <v>291.72000000000003</v>
      </c>
      <c r="K10" s="10" t="s">
        <v>122</v>
      </c>
      <c r="L10" s="11" t="s">
        <v>82</v>
      </c>
      <c r="N10" s="10" t="s">
        <v>123</v>
      </c>
      <c r="O10" s="11" t="s">
        <v>124</v>
      </c>
      <c r="Q10" s="10" t="s">
        <v>125</v>
      </c>
      <c r="R10" s="11" t="s">
        <v>77</v>
      </c>
    </row>
    <row r="11" spans="3:28" ht="14.4">
      <c r="C11" s="10" t="s">
        <v>126</v>
      </c>
      <c r="D11" s="9">
        <v>44935</v>
      </c>
      <c r="E11" s="8" t="s">
        <v>127</v>
      </c>
      <c r="F11" s="8" t="s">
        <v>121</v>
      </c>
      <c r="G11" s="8">
        <v>5</v>
      </c>
      <c r="H11" s="8">
        <v>72.930000000000007</v>
      </c>
      <c r="I11" s="11">
        <v>364.65</v>
      </c>
      <c r="K11" s="10" t="s">
        <v>128</v>
      </c>
      <c r="L11" s="11" t="s">
        <v>73</v>
      </c>
      <c r="N11" s="10" t="s">
        <v>129</v>
      </c>
      <c r="O11" s="11" t="s">
        <v>130</v>
      </c>
      <c r="Q11" s="10" t="s">
        <v>131</v>
      </c>
      <c r="R11" s="11" t="s">
        <v>77</v>
      </c>
    </row>
    <row r="12" spans="3:28" ht="14.4">
      <c r="C12" s="10" t="s">
        <v>132</v>
      </c>
      <c r="D12" s="9">
        <v>44936</v>
      </c>
      <c r="E12" s="8" t="s">
        <v>133</v>
      </c>
      <c r="F12" s="8" t="s">
        <v>134</v>
      </c>
      <c r="G12" s="8">
        <v>1</v>
      </c>
      <c r="H12" s="8">
        <v>30.4</v>
      </c>
      <c r="I12" s="11">
        <v>30.4</v>
      </c>
      <c r="K12" s="10" t="s">
        <v>135</v>
      </c>
      <c r="L12" s="11" t="s">
        <v>73</v>
      </c>
      <c r="N12" s="10" t="s">
        <v>136</v>
      </c>
      <c r="O12" s="11" t="s">
        <v>124</v>
      </c>
      <c r="Q12" s="10" t="s">
        <v>137</v>
      </c>
      <c r="R12" s="11" t="s">
        <v>77</v>
      </c>
    </row>
    <row r="13" spans="3:28" ht="14.4">
      <c r="C13" s="10" t="s">
        <v>138</v>
      </c>
      <c r="D13" s="9">
        <v>44937</v>
      </c>
      <c r="E13" s="8" t="s">
        <v>139</v>
      </c>
      <c r="F13" s="8" t="s">
        <v>140</v>
      </c>
      <c r="G13" s="8">
        <v>3</v>
      </c>
      <c r="H13" s="8">
        <v>44.65</v>
      </c>
      <c r="I13" s="11">
        <v>133.94999999999999</v>
      </c>
      <c r="K13" s="10" t="s">
        <v>141</v>
      </c>
      <c r="L13" s="11" t="s">
        <v>116</v>
      </c>
      <c r="N13" s="10" t="s">
        <v>142</v>
      </c>
      <c r="O13" s="11" t="s">
        <v>75</v>
      </c>
      <c r="Q13" s="10" t="s">
        <v>143</v>
      </c>
      <c r="R13" s="11" t="s">
        <v>77</v>
      </c>
    </row>
    <row r="14" spans="3:28" ht="14.4">
      <c r="C14" s="10" t="s">
        <v>144</v>
      </c>
      <c r="D14" s="9">
        <v>44938</v>
      </c>
      <c r="E14" s="8" t="s">
        <v>145</v>
      </c>
      <c r="F14" s="8" t="s">
        <v>101</v>
      </c>
      <c r="G14" s="8">
        <v>2</v>
      </c>
      <c r="H14" s="8">
        <v>20.65</v>
      </c>
      <c r="I14" s="11">
        <v>41.3</v>
      </c>
      <c r="K14" s="10" t="s">
        <v>146</v>
      </c>
      <c r="L14" s="11" t="s">
        <v>82</v>
      </c>
      <c r="N14" s="10" t="s">
        <v>147</v>
      </c>
      <c r="O14" s="11" t="s">
        <v>124</v>
      </c>
      <c r="Q14" s="10" t="s">
        <v>148</v>
      </c>
      <c r="R14" s="11" t="s">
        <v>77</v>
      </c>
    </row>
    <row r="15" spans="3:28" ht="14.4">
      <c r="C15" s="10" t="s">
        <v>149</v>
      </c>
      <c r="D15" s="9">
        <v>44939</v>
      </c>
      <c r="E15" s="8" t="s">
        <v>107</v>
      </c>
      <c r="F15" s="8" t="s">
        <v>150</v>
      </c>
      <c r="G15" s="8">
        <v>1</v>
      </c>
      <c r="H15" s="8">
        <v>77.12</v>
      </c>
      <c r="I15" s="11">
        <v>77.12</v>
      </c>
      <c r="K15" s="10" t="s">
        <v>151</v>
      </c>
      <c r="L15" s="11" t="s">
        <v>82</v>
      </c>
      <c r="N15" s="10" t="s">
        <v>152</v>
      </c>
      <c r="O15" s="11" t="s">
        <v>84</v>
      </c>
      <c r="Q15" s="10" t="s">
        <v>153</v>
      </c>
      <c r="R15" s="11" t="s">
        <v>77</v>
      </c>
    </row>
    <row r="16" spans="3:28" ht="14.4">
      <c r="C16" s="10" t="s">
        <v>154</v>
      </c>
      <c r="D16" s="9">
        <v>44940</v>
      </c>
      <c r="E16" s="8" t="s">
        <v>155</v>
      </c>
      <c r="F16" s="8" t="s">
        <v>121</v>
      </c>
      <c r="G16" s="8">
        <v>3</v>
      </c>
      <c r="H16" s="8">
        <v>72.930000000000007</v>
      </c>
      <c r="I16" s="11">
        <v>218.79</v>
      </c>
      <c r="K16" s="10" t="s">
        <v>156</v>
      </c>
      <c r="L16" s="11" t="s">
        <v>103</v>
      </c>
      <c r="N16" s="10" t="s">
        <v>157</v>
      </c>
      <c r="O16" s="11" t="s">
        <v>75</v>
      </c>
      <c r="Q16" s="10" t="s">
        <v>158</v>
      </c>
      <c r="R16" s="11" t="s">
        <v>77</v>
      </c>
    </row>
    <row r="17" spans="3:18" ht="14.4">
      <c r="C17" s="10" t="s">
        <v>159</v>
      </c>
      <c r="D17" s="9">
        <v>44941</v>
      </c>
      <c r="E17" s="8" t="s">
        <v>160</v>
      </c>
      <c r="F17" s="8" t="s">
        <v>161</v>
      </c>
      <c r="G17" s="8">
        <v>1</v>
      </c>
      <c r="H17" s="8">
        <v>42.4</v>
      </c>
      <c r="I17" s="11">
        <v>42.4</v>
      </c>
      <c r="K17" s="10" t="s">
        <v>162</v>
      </c>
      <c r="L17" s="11" t="s">
        <v>73</v>
      </c>
      <c r="N17" s="10" t="s">
        <v>163</v>
      </c>
      <c r="O17" s="11" t="s">
        <v>111</v>
      </c>
      <c r="Q17" s="10" t="s">
        <v>164</v>
      </c>
      <c r="R17" s="11" t="s">
        <v>77</v>
      </c>
    </row>
    <row r="18" spans="3:18" ht="14.4">
      <c r="C18" s="10" t="s">
        <v>165</v>
      </c>
      <c r="D18" s="9">
        <v>44942</v>
      </c>
      <c r="E18" s="8" t="s">
        <v>166</v>
      </c>
      <c r="F18" s="8" t="s">
        <v>167</v>
      </c>
      <c r="G18" s="8">
        <v>3</v>
      </c>
      <c r="H18" s="8">
        <v>65.63</v>
      </c>
      <c r="I18" s="11">
        <v>196.89</v>
      </c>
      <c r="K18" s="10" t="s">
        <v>168</v>
      </c>
      <c r="L18" s="11" t="s">
        <v>82</v>
      </c>
      <c r="N18" s="10" t="s">
        <v>90</v>
      </c>
      <c r="O18" s="11" t="s">
        <v>97</v>
      </c>
      <c r="Q18" s="10" t="s">
        <v>169</v>
      </c>
      <c r="R18" s="11" t="s">
        <v>77</v>
      </c>
    </row>
    <row r="19" spans="3:18" ht="14.4">
      <c r="C19" s="10" t="s">
        <v>170</v>
      </c>
      <c r="D19" s="9">
        <v>44943</v>
      </c>
      <c r="E19" s="8" t="s">
        <v>171</v>
      </c>
      <c r="F19" s="8" t="s">
        <v>161</v>
      </c>
      <c r="G19" s="8">
        <v>4</v>
      </c>
      <c r="H19" s="8">
        <v>42.4</v>
      </c>
      <c r="I19" s="11">
        <v>169.6</v>
      </c>
      <c r="K19" s="10" t="s">
        <v>172</v>
      </c>
      <c r="L19" s="11" t="s">
        <v>82</v>
      </c>
      <c r="N19" s="10" t="s">
        <v>173</v>
      </c>
      <c r="O19" s="11" t="s">
        <v>111</v>
      </c>
      <c r="Q19" s="10" t="s">
        <v>174</v>
      </c>
      <c r="R19" s="11" t="s">
        <v>77</v>
      </c>
    </row>
    <row r="20" spans="3:18" ht="14.4">
      <c r="C20" s="10" t="s">
        <v>175</v>
      </c>
      <c r="D20" s="9">
        <v>44944</v>
      </c>
      <c r="E20" s="8" t="s">
        <v>166</v>
      </c>
      <c r="F20" s="8" t="s">
        <v>150</v>
      </c>
      <c r="G20" s="8">
        <v>5</v>
      </c>
      <c r="H20" s="8">
        <v>77.12</v>
      </c>
      <c r="I20" s="11">
        <v>385.6</v>
      </c>
      <c r="K20" s="10" t="s">
        <v>176</v>
      </c>
      <c r="L20" s="11" t="s">
        <v>103</v>
      </c>
      <c r="N20" s="10" t="s">
        <v>177</v>
      </c>
      <c r="O20" s="11" t="s">
        <v>130</v>
      </c>
      <c r="Q20" s="10" t="s">
        <v>178</v>
      </c>
      <c r="R20" s="11" t="s">
        <v>77</v>
      </c>
    </row>
    <row r="21" spans="3:18" ht="15.75" customHeight="1">
      <c r="C21" s="10" t="s">
        <v>179</v>
      </c>
      <c r="D21" s="9">
        <v>44945</v>
      </c>
      <c r="E21" s="8" t="s">
        <v>180</v>
      </c>
      <c r="F21" s="8" t="s">
        <v>134</v>
      </c>
      <c r="G21" s="8">
        <v>5</v>
      </c>
      <c r="H21" s="8">
        <v>30.4</v>
      </c>
      <c r="I21" s="11">
        <v>152</v>
      </c>
      <c r="K21" s="10" t="s">
        <v>181</v>
      </c>
      <c r="L21" s="11" t="s">
        <v>82</v>
      </c>
      <c r="N21" s="10" t="s">
        <v>182</v>
      </c>
      <c r="O21" s="11" t="s">
        <v>75</v>
      </c>
      <c r="Q21" s="10" t="s">
        <v>183</v>
      </c>
      <c r="R21" s="11" t="s">
        <v>77</v>
      </c>
    </row>
    <row r="22" spans="3:18" ht="15.75" customHeight="1">
      <c r="C22" s="10" t="s">
        <v>184</v>
      </c>
      <c r="D22" s="9">
        <v>44946</v>
      </c>
      <c r="E22" s="8" t="s">
        <v>185</v>
      </c>
      <c r="F22" s="8" t="s">
        <v>134</v>
      </c>
      <c r="G22" s="8">
        <v>1</v>
      </c>
      <c r="H22" s="8">
        <v>30.4</v>
      </c>
      <c r="I22" s="11">
        <v>30.4</v>
      </c>
      <c r="K22" s="10" t="s">
        <v>186</v>
      </c>
      <c r="L22" s="11" t="s">
        <v>116</v>
      </c>
      <c r="N22" s="10" t="s">
        <v>187</v>
      </c>
      <c r="O22" s="11" t="s">
        <v>75</v>
      </c>
      <c r="Q22" s="10" t="s">
        <v>188</v>
      </c>
      <c r="R22" s="11" t="s">
        <v>77</v>
      </c>
    </row>
    <row r="23" spans="3:18" ht="15.75" customHeight="1">
      <c r="C23" s="10" t="s">
        <v>189</v>
      </c>
      <c r="D23" s="9">
        <v>44947</v>
      </c>
      <c r="E23" s="8" t="s">
        <v>155</v>
      </c>
      <c r="F23" s="8" t="s">
        <v>190</v>
      </c>
      <c r="G23" s="8">
        <v>4</v>
      </c>
      <c r="H23" s="8">
        <v>78</v>
      </c>
      <c r="I23" s="11">
        <v>312</v>
      </c>
      <c r="K23" s="10" t="s">
        <v>191</v>
      </c>
      <c r="L23" s="11" t="s">
        <v>116</v>
      </c>
      <c r="N23" s="10" t="s">
        <v>192</v>
      </c>
      <c r="O23" s="11" t="s">
        <v>84</v>
      </c>
      <c r="Q23" s="10" t="s">
        <v>193</v>
      </c>
      <c r="R23" s="11" t="s">
        <v>77</v>
      </c>
    </row>
    <row r="24" spans="3:18" ht="15.75" customHeight="1">
      <c r="C24" s="10" t="s">
        <v>194</v>
      </c>
      <c r="D24" s="9">
        <v>44948</v>
      </c>
      <c r="E24" s="8" t="s">
        <v>195</v>
      </c>
      <c r="F24" s="8" t="s">
        <v>196</v>
      </c>
      <c r="G24" s="8">
        <v>4</v>
      </c>
      <c r="H24" s="8">
        <v>79.62</v>
      </c>
      <c r="I24" s="11">
        <v>318.48</v>
      </c>
      <c r="K24" s="10" t="s">
        <v>197</v>
      </c>
      <c r="L24" s="11" t="s">
        <v>82</v>
      </c>
      <c r="N24" s="10" t="s">
        <v>146</v>
      </c>
      <c r="O24" s="11" t="s">
        <v>130</v>
      </c>
      <c r="Q24" s="10" t="s">
        <v>198</v>
      </c>
      <c r="R24" s="11" t="s">
        <v>77</v>
      </c>
    </row>
    <row r="25" spans="3:18" ht="15.75" customHeight="1">
      <c r="C25" s="10" t="s">
        <v>199</v>
      </c>
      <c r="D25" s="9">
        <v>44949</v>
      </c>
      <c r="E25" s="8" t="s">
        <v>200</v>
      </c>
      <c r="F25" s="8" t="s">
        <v>140</v>
      </c>
      <c r="G25" s="8">
        <v>5</v>
      </c>
      <c r="H25" s="8">
        <v>44.65</v>
      </c>
      <c r="I25" s="11">
        <v>223.25</v>
      </c>
      <c r="K25" s="10" t="s">
        <v>201</v>
      </c>
      <c r="L25" s="11" t="s">
        <v>73</v>
      </c>
      <c r="N25" s="10" t="s">
        <v>202</v>
      </c>
      <c r="O25" s="11" t="s">
        <v>97</v>
      </c>
      <c r="Q25" s="10" t="s">
        <v>203</v>
      </c>
      <c r="R25" s="11" t="s">
        <v>77</v>
      </c>
    </row>
    <row r="26" spans="3:18" ht="15.75" customHeight="1">
      <c r="C26" s="10" t="s">
        <v>204</v>
      </c>
      <c r="D26" s="9">
        <v>44950</v>
      </c>
      <c r="E26" s="8" t="s">
        <v>205</v>
      </c>
      <c r="F26" s="8" t="s">
        <v>206</v>
      </c>
      <c r="G26" s="8">
        <v>2</v>
      </c>
      <c r="H26" s="8">
        <v>83.84</v>
      </c>
      <c r="I26" s="11">
        <v>167.68</v>
      </c>
      <c r="K26" s="10" t="s">
        <v>207</v>
      </c>
      <c r="L26" s="11" t="s">
        <v>82</v>
      </c>
      <c r="N26" s="10" t="s">
        <v>122</v>
      </c>
      <c r="O26" s="11" t="s">
        <v>75</v>
      </c>
      <c r="Q26" s="10" t="s">
        <v>208</v>
      </c>
      <c r="R26" s="11" t="s">
        <v>77</v>
      </c>
    </row>
    <row r="27" spans="3:18" ht="15.75" customHeight="1">
      <c r="C27" s="10" t="s">
        <v>209</v>
      </c>
      <c r="D27" s="9">
        <v>44951</v>
      </c>
      <c r="E27" s="8" t="s">
        <v>114</v>
      </c>
      <c r="F27" s="8" t="s">
        <v>210</v>
      </c>
      <c r="G27" s="8">
        <v>5</v>
      </c>
      <c r="H27" s="8">
        <v>97.03</v>
      </c>
      <c r="I27" s="11">
        <v>485.15</v>
      </c>
      <c r="K27" s="10" t="s">
        <v>211</v>
      </c>
      <c r="L27" s="11" t="s">
        <v>82</v>
      </c>
      <c r="N27" s="10" t="s">
        <v>212</v>
      </c>
      <c r="O27" s="11" t="s">
        <v>75</v>
      </c>
      <c r="Q27" s="10" t="s">
        <v>213</v>
      </c>
      <c r="R27" s="11" t="s">
        <v>77</v>
      </c>
    </row>
    <row r="28" spans="3:18" ht="15.75" customHeight="1">
      <c r="C28" s="10" t="s">
        <v>214</v>
      </c>
      <c r="D28" s="9">
        <v>44952</v>
      </c>
      <c r="E28" s="8" t="s">
        <v>139</v>
      </c>
      <c r="F28" s="8" t="s">
        <v>215</v>
      </c>
      <c r="G28" s="8">
        <v>3</v>
      </c>
      <c r="H28" s="8">
        <v>25.57</v>
      </c>
      <c r="I28" s="11">
        <v>76.709999999999994</v>
      </c>
      <c r="K28" s="10" t="s">
        <v>216</v>
      </c>
      <c r="L28" s="11" t="s">
        <v>116</v>
      </c>
      <c r="N28" s="10" t="s">
        <v>217</v>
      </c>
      <c r="O28" s="11" t="s">
        <v>84</v>
      </c>
      <c r="Q28" s="10" t="s">
        <v>218</v>
      </c>
      <c r="R28" s="11" t="s">
        <v>77</v>
      </c>
    </row>
    <row r="29" spans="3:18" ht="15.75" customHeight="1">
      <c r="C29" s="10" t="s">
        <v>219</v>
      </c>
      <c r="D29" s="9">
        <v>44953</v>
      </c>
      <c r="E29" s="8" t="s">
        <v>220</v>
      </c>
      <c r="F29" s="8" t="s">
        <v>108</v>
      </c>
      <c r="G29" s="8">
        <v>4</v>
      </c>
      <c r="H29" s="8">
        <v>63.83</v>
      </c>
      <c r="I29" s="11">
        <v>255.32</v>
      </c>
      <c r="K29" s="10" t="s">
        <v>221</v>
      </c>
      <c r="L29" s="11" t="s">
        <v>116</v>
      </c>
      <c r="N29" s="10" t="s">
        <v>222</v>
      </c>
      <c r="O29" s="11" t="s">
        <v>124</v>
      </c>
      <c r="Q29" s="10" t="s">
        <v>223</v>
      </c>
      <c r="R29" s="11" t="s">
        <v>77</v>
      </c>
    </row>
    <row r="30" spans="3:18" ht="15.75" customHeight="1">
      <c r="C30" s="10" t="s">
        <v>224</v>
      </c>
      <c r="D30" s="9">
        <v>44954</v>
      </c>
      <c r="E30" s="8" t="s">
        <v>225</v>
      </c>
      <c r="F30" s="8" t="s">
        <v>121</v>
      </c>
      <c r="G30" s="8">
        <v>5</v>
      </c>
      <c r="H30" s="8">
        <v>72.930000000000007</v>
      </c>
      <c r="I30" s="11">
        <v>364.65</v>
      </c>
      <c r="K30" s="10" t="s">
        <v>226</v>
      </c>
      <c r="L30" s="11" t="s">
        <v>73</v>
      </c>
      <c r="N30" s="10" t="s">
        <v>227</v>
      </c>
      <c r="O30" s="11" t="s">
        <v>97</v>
      </c>
      <c r="Q30" s="10" t="s">
        <v>228</v>
      </c>
      <c r="R30" s="11" t="s">
        <v>77</v>
      </c>
    </row>
    <row r="31" spans="3:18" ht="15.75" customHeight="1">
      <c r="C31" s="10" t="s">
        <v>229</v>
      </c>
      <c r="D31" s="9">
        <v>44955</v>
      </c>
      <c r="E31" s="8" t="s">
        <v>200</v>
      </c>
      <c r="F31" s="8" t="s">
        <v>150</v>
      </c>
      <c r="G31" s="8">
        <v>1</v>
      </c>
      <c r="H31" s="8">
        <v>77.12</v>
      </c>
      <c r="I31" s="11">
        <v>77.12</v>
      </c>
      <c r="K31" s="10" t="s">
        <v>230</v>
      </c>
      <c r="L31" s="11" t="s">
        <v>73</v>
      </c>
      <c r="N31" s="10" t="s">
        <v>231</v>
      </c>
      <c r="O31" s="11" t="s">
        <v>111</v>
      </c>
      <c r="Q31" s="10" t="s">
        <v>232</v>
      </c>
      <c r="R31" s="11" t="s">
        <v>77</v>
      </c>
    </row>
    <row r="32" spans="3:18" ht="15.75" customHeight="1">
      <c r="C32" s="10" t="s">
        <v>233</v>
      </c>
      <c r="D32" s="9">
        <v>44956</v>
      </c>
      <c r="E32" s="8" t="s">
        <v>234</v>
      </c>
      <c r="F32" s="8" t="s">
        <v>94</v>
      </c>
      <c r="G32" s="8">
        <v>1</v>
      </c>
      <c r="H32" s="8">
        <v>94.76</v>
      </c>
      <c r="I32" s="11">
        <v>94.76</v>
      </c>
      <c r="K32" s="10" t="s">
        <v>235</v>
      </c>
      <c r="L32" s="11" t="s">
        <v>82</v>
      </c>
      <c r="N32" s="10" t="s">
        <v>236</v>
      </c>
      <c r="O32" s="11" t="s">
        <v>130</v>
      </c>
      <c r="Q32" s="10" t="s">
        <v>237</v>
      </c>
      <c r="R32" s="11" t="s">
        <v>77</v>
      </c>
    </row>
    <row r="33" spans="3:18" ht="15.75" customHeight="1">
      <c r="C33" s="10" t="s">
        <v>238</v>
      </c>
      <c r="D33" s="9">
        <v>44957</v>
      </c>
      <c r="E33" s="8" t="s">
        <v>239</v>
      </c>
      <c r="F33" s="8" t="s">
        <v>215</v>
      </c>
      <c r="G33" s="8">
        <v>3</v>
      </c>
      <c r="H33" s="8">
        <v>25.57</v>
      </c>
      <c r="I33" s="11">
        <v>76.709999999999994</v>
      </c>
      <c r="K33" s="10" t="s">
        <v>176</v>
      </c>
      <c r="L33" s="11" t="s">
        <v>82</v>
      </c>
      <c r="N33" s="10" t="s">
        <v>240</v>
      </c>
      <c r="O33" s="11" t="s">
        <v>75</v>
      </c>
      <c r="Q33" s="10" t="s">
        <v>241</v>
      </c>
      <c r="R33" s="11" t="s">
        <v>77</v>
      </c>
    </row>
    <row r="34" spans="3:18" ht="15.75" customHeight="1">
      <c r="C34" s="10" t="s">
        <v>242</v>
      </c>
      <c r="D34" s="9">
        <v>44958</v>
      </c>
      <c r="E34" s="8" t="s">
        <v>243</v>
      </c>
      <c r="F34" s="8" t="s">
        <v>108</v>
      </c>
      <c r="G34" s="8">
        <v>1</v>
      </c>
      <c r="H34" s="8">
        <v>63.83</v>
      </c>
      <c r="I34" s="11">
        <v>63.83</v>
      </c>
      <c r="K34" s="10" t="s">
        <v>244</v>
      </c>
      <c r="L34" s="11" t="s">
        <v>82</v>
      </c>
      <c r="N34" s="10" t="s">
        <v>245</v>
      </c>
      <c r="O34" s="11" t="s">
        <v>75</v>
      </c>
      <c r="Q34" s="10" t="s">
        <v>246</v>
      </c>
      <c r="R34" s="11" t="s">
        <v>77</v>
      </c>
    </row>
    <row r="35" spans="3:18" ht="15.75" customHeight="1">
      <c r="C35" s="10" t="s">
        <v>247</v>
      </c>
      <c r="D35" s="9">
        <v>44959</v>
      </c>
      <c r="E35" s="8" t="s">
        <v>248</v>
      </c>
      <c r="F35" s="8" t="s">
        <v>215</v>
      </c>
      <c r="G35" s="8">
        <v>4</v>
      </c>
      <c r="H35" s="8">
        <v>25.57</v>
      </c>
      <c r="I35" s="11">
        <v>102.28</v>
      </c>
      <c r="K35" s="10" t="s">
        <v>249</v>
      </c>
      <c r="L35" s="11" t="s">
        <v>82</v>
      </c>
      <c r="N35" s="10" t="s">
        <v>250</v>
      </c>
      <c r="O35" s="11" t="s">
        <v>111</v>
      </c>
      <c r="Q35" s="10" t="s">
        <v>251</v>
      </c>
      <c r="R35" s="11" t="s">
        <v>77</v>
      </c>
    </row>
    <row r="36" spans="3:18" ht="15.75" customHeight="1">
      <c r="C36" s="10" t="s">
        <v>252</v>
      </c>
      <c r="D36" s="9">
        <v>44960</v>
      </c>
      <c r="E36" s="8" t="s">
        <v>253</v>
      </c>
      <c r="F36" s="8" t="s">
        <v>94</v>
      </c>
      <c r="G36" s="8">
        <v>4</v>
      </c>
      <c r="H36" s="8">
        <v>94.76</v>
      </c>
      <c r="I36" s="11">
        <v>379.04</v>
      </c>
      <c r="K36" s="10" t="s">
        <v>254</v>
      </c>
      <c r="L36" s="11" t="s">
        <v>82</v>
      </c>
      <c r="N36" s="10" t="s">
        <v>255</v>
      </c>
      <c r="O36" s="11" t="s">
        <v>97</v>
      </c>
      <c r="Q36" s="10" t="s">
        <v>256</v>
      </c>
      <c r="R36" s="11" t="s">
        <v>77</v>
      </c>
    </row>
    <row r="37" spans="3:18" ht="15.75" customHeight="1">
      <c r="C37" s="10" t="s">
        <v>257</v>
      </c>
      <c r="D37" s="9">
        <v>44961</v>
      </c>
      <c r="E37" s="8" t="s">
        <v>258</v>
      </c>
      <c r="F37" s="8" t="s">
        <v>167</v>
      </c>
      <c r="G37" s="8">
        <v>1</v>
      </c>
      <c r="H37" s="8">
        <v>65.63</v>
      </c>
      <c r="I37" s="11">
        <v>65.63</v>
      </c>
      <c r="K37" s="10" t="s">
        <v>259</v>
      </c>
      <c r="L37" s="11" t="s">
        <v>82</v>
      </c>
      <c r="N37" s="10" t="s">
        <v>260</v>
      </c>
      <c r="O37" s="11" t="s">
        <v>124</v>
      </c>
      <c r="Q37" s="10" t="s">
        <v>261</v>
      </c>
      <c r="R37" s="11" t="s">
        <v>77</v>
      </c>
    </row>
    <row r="38" spans="3:18" ht="15.75" customHeight="1">
      <c r="C38" s="10" t="s">
        <v>262</v>
      </c>
      <c r="D38" s="9">
        <v>44962</v>
      </c>
      <c r="E38" s="8" t="s">
        <v>263</v>
      </c>
      <c r="F38" s="8" t="s">
        <v>71</v>
      </c>
      <c r="G38" s="8">
        <v>3</v>
      </c>
      <c r="H38" s="8">
        <v>99.15</v>
      </c>
      <c r="I38" s="11">
        <v>297.45</v>
      </c>
      <c r="K38" s="10" t="s">
        <v>264</v>
      </c>
      <c r="L38" s="11" t="s">
        <v>82</v>
      </c>
      <c r="N38" s="10" t="s">
        <v>265</v>
      </c>
      <c r="O38" s="11" t="s">
        <v>75</v>
      </c>
      <c r="Q38" s="10" t="s">
        <v>266</v>
      </c>
      <c r="R38" s="11" t="s">
        <v>77</v>
      </c>
    </row>
    <row r="39" spans="3:18" ht="15.75" customHeight="1">
      <c r="C39" s="10" t="s">
        <v>267</v>
      </c>
      <c r="D39" s="9">
        <v>44963</v>
      </c>
      <c r="E39" s="8" t="s">
        <v>268</v>
      </c>
      <c r="F39" s="8" t="s">
        <v>71</v>
      </c>
      <c r="G39" s="8">
        <v>2</v>
      </c>
      <c r="H39" s="8">
        <v>99.15</v>
      </c>
      <c r="I39" s="11">
        <v>198.3</v>
      </c>
      <c r="K39" s="10" t="s">
        <v>269</v>
      </c>
      <c r="L39" s="11" t="s">
        <v>82</v>
      </c>
      <c r="N39" s="10" t="s">
        <v>270</v>
      </c>
      <c r="O39" s="11" t="s">
        <v>97</v>
      </c>
      <c r="Q39" s="10" t="s">
        <v>271</v>
      </c>
      <c r="R39" s="11" t="s">
        <v>77</v>
      </c>
    </row>
    <row r="40" spans="3:18" ht="15.75" customHeight="1">
      <c r="C40" s="10" t="s">
        <v>272</v>
      </c>
      <c r="D40" s="9">
        <v>44964</v>
      </c>
      <c r="E40" s="8" t="s">
        <v>273</v>
      </c>
      <c r="F40" s="8" t="s">
        <v>167</v>
      </c>
      <c r="G40" s="8">
        <v>1</v>
      </c>
      <c r="H40" s="8">
        <v>65.63</v>
      </c>
      <c r="I40" s="11">
        <v>65.63</v>
      </c>
      <c r="K40" s="10" t="s">
        <v>274</v>
      </c>
      <c r="L40" s="11" t="s">
        <v>73</v>
      </c>
      <c r="N40" s="10" t="s">
        <v>222</v>
      </c>
      <c r="O40" s="11" t="s">
        <v>111</v>
      </c>
      <c r="Q40" s="10" t="s">
        <v>275</v>
      </c>
      <c r="R40" s="11" t="s">
        <v>77</v>
      </c>
    </row>
    <row r="41" spans="3:18" ht="15.75" customHeight="1">
      <c r="C41" s="10" t="s">
        <v>276</v>
      </c>
      <c r="D41" s="9">
        <v>44965</v>
      </c>
      <c r="E41" s="8" t="s">
        <v>277</v>
      </c>
      <c r="F41" s="8" t="s">
        <v>108</v>
      </c>
      <c r="G41" s="8">
        <v>1</v>
      </c>
      <c r="H41" s="8">
        <v>63.83</v>
      </c>
      <c r="I41" s="11">
        <v>63.83</v>
      </c>
      <c r="K41" s="10" t="s">
        <v>168</v>
      </c>
      <c r="L41" s="11" t="s">
        <v>116</v>
      </c>
      <c r="N41" s="10" t="s">
        <v>278</v>
      </c>
      <c r="O41" s="11" t="s">
        <v>84</v>
      </c>
      <c r="Q41" s="10" t="s">
        <v>279</v>
      </c>
      <c r="R41" s="11" t="s">
        <v>77</v>
      </c>
    </row>
    <row r="42" spans="3:18" ht="15.75" customHeight="1">
      <c r="C42" s="10" t="s">
        <v>280</v>
      </c>
      <c r="D42" s="9">
        <v>44966</v>
      </c>
      <c r="E42" s="8" t="s">
        <v>281</v>
      </c>
      <c r="F42" s="8" t="s">
        <v>80</v>
      </c>
      <c r="G42" s="8">
        <v>1</v>
      </c>
      <c r="H42" s="8">
        <v>85.6</v>
      </c>
      <c r="I42" s="11">
        <v>85.6</v>
      </c>
      <c r="K42" s="10" t="s">
        <v>128</v>
      </c>
      <c r="L42" s="11" t="s">
        <v>82</v>
      </c>
      <c r="N42" s="10" t="s">
        <v>282</v>
      </c>
      <c r="O42" s="11" t="s">
        <v>124</v>
      </c>
      <c r="Q42" s="10" t="s">
        <v>283</v>
      </c>
      <c r="R42" s="11" t="s">
        <v>77</v>
      </c>
    </row>
    <row r="43" spans="3:18" ht="15.75" customHeight="1">
      <c r="C43" s="10" t="s">
        <v>284</v>
      </c>
      <c r="D43" s="9">
        <v>44967</v>
      </c>
      <c r="E43" s="8" t="s">
        <v>285</v>
      </c>
      <c r="F43" s="8" t="s">
        <v>140</v>
      </c>
      <c r="G43" s="8">
        <v>2</v>
      </c>
      <c r="H43" s="8">
        <v>44.65</v>
      </c>
      <c r="I43" s="11">
        <v>89.3</v>
      </c>
      <c r="K43" s="10" t="s">
        <v>286</v>
      </c>
      <c r="L43" s="11" t="s">
        <v>103</v>
      </c>
      <c r="N43" s="10" t="s">
        <v>287</v>
      </c>
      <c r="O43" s="11" t="s">
        <v>130</v>
      </c>
      <c r="Q43" s="10" t="s">
        <v>288</v>
      </c>
      <c r="R43" s="11" t="s">
        <v>77</v>
      </c>
    </row>
    <row r="44" spans="3:18" ht="15.75" customHeight="1">
      <c r="C44" s="10" t="s">
        <v>289</v>
      </c>
      <c r="D44" s="9">
        <v>44968</v>
      </c>
      <c r="E44" s="8" t="s">
        <v>290</v>
      </c>
      <c r="F44" s="8" t="s">
        <v>94</v>
      </c>
      <c r="G44" s="8">
        <v>5</v>
      </c>
      <c r="H44" s="8">
        <v>94.76</v>
      </c>
      <c r="I44" s="11">
        <v>473.8</v>
      </c>
      <c r="K44" s="10" t="s">
        <v>291</v>
      </c>
      <c r="L44" s="11" t="s">
        <v>116</v>
      </c>
      <c r="N44" s="10" t="s">
        <v>292</v>
      </c>
      <c r="O44" s="11" t="s">
        <v>75</v>
      </c>
      <c r="Q44" s="10" t="s">
        <v>293</v>
      </c>
      <c r="R44" s="11" t="s">
        <v>77</v>
      </c>
    </row>
    <row r="45" spans="3:18" ht="15.75" customHeight="1">
      <c r="C45" s="10" t="s">
        <v>294</v>
      </c>
      <c r="D45" s="9">
        <v>44969</v>
      </c>
      <c r="E45" s="8" t="s">
        <v>185</v>
      </c>
      <c r="F45" s="8" t="s">
        <v>295</v>
      </c>
      <c r="G45" s="8">
        <v>1</v>
      </c>
      <c r="H45" s="8">
        <v>50.01</v>
      </c>
      <c r="I45" s="11">
        <v>50.01</v>
      </c>
      <c r="K45" s="10" t="s">
        <v>109</v>
      </c>
      <c r="L45" s="11" t="s">
        <v>82</v>
      </c>
      <c r="N45" s="10" t="s">
        <v>182</v>
      </c>
      <c r="O45" s="11" t="s">
        <v>97</v>
      </c>
      <c r="Q45" s="10" t="s">
        <v>296</v>
      </c>
      <c r="R45" s="11" t="s">
        <v>77</v>
      </c>
    </row>
    <row r="46" spans="3:18" ht="15.75" customHeight="1">
      <c r="C46" s="10" t="s">
        <v>297</v>
      </c>
      <c r="D46" s="9">
        <v>44970</v>
      </c>
      <c r="E46" s="8" t="s">
        <v>298</v>
      </c>
      <c r="F46" s="8" t="s">
        <v>190</v>
      </c>
      <c r="G46" s="8">
        <v>2</v>
      </c>
      <c r="H46" s="8">
        <v>78</v>
      </c>
      <c r="I46" s="11">
        <v>156</v>
      </c>
      <c r="K46" s="10" t="s">
        <v>163</v>
      </c>
      <c r="L46" s="11" t="s">
        <v>116</v>
      </c>
      <c r="N46" s="10" t="s">
        <v>299</v>
      </c>
      <c r="O46" s="11" t="s">
        <v>84</v>
      </c>
      <c r="Q46" s="10" t="s">
        <v>300</v>
      </c>
      <c r="R46" s="11" t="s">
        <v>77</v>
      </c>
    </row>
    <row r="47" spans="3:18" ht="15.75" customHeight="1">
      <c r="C47" s="10" t="s">
        <v>301</v>
      </c>
      <c r="D47" s="9">
        <v>44971</v>
      </c>
      <c r="E47" s="8" t="s">
        <v>302</v>
      </c>
      <c r="F47" s="8" t="s">
        <v>71</v>
      </c>
      <c r="G47" s="8">
        <v>4</v>
      </c>
      <c r="H47" s="8">
        <v>99.15</v>
      </c>
      <c r="I47" s="11">
        <v>396.6</v>
      </c>
      <c r="K47" s="10" t="s">
        <v>303</v>
      </c>
      <c r="L47" s="11" t="s">
        <v>73</v>
      </c>
      <c r="N47" s="10" t="s">
        <v>304</v>
      </c>
      <c r="O47" s="11" t="s">
        <v>130</v>
      </c>
      <c r="Q47" s="10" t="s">
        <v>305</v>
      </c>
      <c r="R47" s="11" t="s">
        <v>77</v>
      </c>
    </row>
    <row r="48" spans="3:18" ht="15.75" customHeight="1">
      <c r="C48" s="10" t="s">
        <v>306</v>
      </c>
      <c r="D48" s="9">
        <v>44972</v>
      </c>
      <c r="E48" s="8" t="s">
        <v>307</v>
      </c>
      <c r="F48" s="8" t="s">
        <v>80</v>
      </c>
      <c r="G48" s="8">
        <v>5</v>
      </c>
      <c r="H48" s="8">
        <v>85.6</v>
      </c>
      <c r="I48" s="11">
        <v>428</v>
      </c>
      <c r="K48" s="10" t="s">
        <v>168</v>
      </c>
      <c r="L48" s="11" t="s">
        <v>73</v>
      </c>
      <c r="N48" s="10" t="s">
        <v>308</v>
      </c>
      <c r="O48" s="11" t="s">
        <v>97</v>
      </c>
      <c r="Q48" s="10" t="s">
        <v>309</v>
      </c>
      <c r="R48" s="11" t="s">
        <v>77</v>
      </c>
    </row>
    <row r="49" spans="3:18" ht="15.75" customHeight="1">
      <c r="C49" s="10" t="s">
        <v>310</v>
      </c>
      <c r="D49" s="9">
        <v>44973</v>
      </c>
      <c r="E49" s="8" t="s">
        <v>311</v>
      </c>
      <c r="F49" s="8" t="s">
        <v>101</v>
      </c>
      <c r="G49" s="8">
        <v>4</v>
      </c>
      <c r="H49" s="8">
        <v>20.65</v>
      </c>
      <c r="I49" s="11">
        <v>82.6</v>
      </c>
      <c r="K49" s="10" t="s">
        <v>168</v>
      </c>
      <c r="L49" s="11" t="s">
        <v>82</v>
      </c>
      <c r="N49" s="10" t="s">
        <v>312</v>
      </c>
      <c r="O49" s="11" t="s">
        <v>97</v>
      </c>
      <c r="Q49" s="10" t="s">
        <v>313</v>
      </c>
      <c r="R49" s="11" t="s">
        <v>77</v>
      </c>
    </row>
    <row r="50" spans="3:18" ht="15.75" customHeight="1">
      <c r="C50" s="10" t="s">
        <v>314</v>
      </c>
      <c r="D50" s="9">
        <v>44974</v>
      </c>
      <c r="E50" s="8" t="s">
        <v>133</v>
      </c>
      <c r="F50" s="8" t="s">
        <v>80</v>
      </c>
      <c r="G50" s="8">
        <v>3</v>
      </c>
      <c r="H50" s="8">
        <v>85.6</v>
      </c>
      <c r="I50" s="11">
        <v>256.79999999999899</v>
      </c>
      <c r="K50" s="10" t="s">
        <v>136</v>
      </c>
      <c r="L50" s="11" t="s">
        <v>73</v>
      </c>
      <c r="N50" s="10" t="s">
        <v>315</v>
      </c>
      <c r="O50" s="11" t="s">
        <v>130</v>
      </c>
      <c r="Q50" s="10" t="s">
        <v>316</v>
      </c>
      <c r="R50" s="11" t="s">
        <v>77</v>
      </c>
    </row>
    <row r="51" spans="3:18" ht="15.75" customHeight="1">
      <c r="C51" s="10" t="s">
        <v>317</v>
      </c>
      <c r="D51" s="9">
        <v>44975</v>
      </c>
      <c r="E51" s="8" t="s">
        <v>298</v>
      </c>
      <c r="F51" s="8" t="s">
        <v>140</v>
      </c>
      <c r="G51" s="8">
        <v>1</v>
      </c>
      <c r="H51" s="8">
        <v>44.65</v>
      </c>
      <c r="I51" s="11">
        <v>44.65</v>
      </c>
      <c r="K51" s="10" t="s">
        <v>318</v>
      </c>
      <c r="L51" s="11" t="s">
        <v>82</v>
      </c>
      <c r="N51" s="10" t="s">
        <v>168</v>
      </c>
      <c r="O51" s="11" t="s">
        <v>84</v>
      </c>
      <c r="Q51" s="10" t="s">
        <v>319</v>
      </c>
      <c r="R51" s="11" t="s">
        <v>77</v>
      </c>
    </row>
    <row r="52" spans="3:18" ht="15.75" customHeight="1">
      <c r="C52" s="10" t="s">
        <v>320</v>
      </c>
      <c r="D52" s="9">
        <v>44976</v>
      </c>
      <c r="E52" s="8" t="s">
        <v>321</v>
      </c>
      <c r="F52" s="8" t="s">
        <v>150</v>
      </c>
      <c r="G52" s="8">
        <v>4</v>
      </c>
      <c r="H52" s="8">
        <v>77.12</v>
      </c>
      <c r="I52" s="11">
        <v>308.48</v>
      </c>
      <c r="K52" s="10" t="s">
        <v>322</v>
      </c>
      <c r="L52" s="11" t="s">
        <v>73</v>
      </c>
      <c r="N52" s="10" t="s">
        <v>146</v>
      </c>
      <c r="O52" s="11" t="s">
        <v>111</v>
      </c>
      <c r="Q52" s="10" t="s">
        <v>323</v>
      </c>
      <c r="R52" s="11" t="s">
        <v>77</v>
      </c>
    </row>
    <row r="53" spans="3:18" ht="15.75" customHeight="1">
      <c r="C53" s="10" t="s">
        <v>324</v>
      </c>
      <c r="D53" s="9">
        <v>44977</v>
      </c>
      <c r="E53" s="8" t="s">
        <v>325</v>
      </c>
      <c r="F53" s="8" t="s">
        <v>326</v>
      </c>
      <c r="G53" s="8">
        <v>1</v>
      </c>
      <c r="H53" s="8">
        <v>55.08</v>
      </c>
      <c r="I53" s="11">
        <v>55.08</v>
      </c>
      <c r="K53" s="10" t="s">
        <v>327</v>
      </c>
      <c r="L53" s="11" t="s">
        <v>73</v>
      </c>
      <c r="N53" s="10" t="s">
        <v>328</v>
      </c>
      <c r="O53" s="11" t="s">
        <v>84</v>
      </c>
      <c r="Q53" s="10" t="s">
        <v>329</v>
      </c>
      <c r="R53" s="11" t="s">
        <v>77</v>
      </c>
    </row>
    <row r="54" spans="3:18" ht="15.75" customHeight="1">
      <c r="C54" s="10" t="s">
        <v>330</v>
      </c>
      <c r="D54" s="9">
        <v>44978</v>
      </c>
      <c r="E54" s="8" t="s">
        <v>331</v>
      </c>
      <c r="F54" s="8" t="s">
        <v>108</v>
      </c>
      <c r="G54" s="8">
        <v>1</v>
      </c>
      <c r="H54" s="8">
        <v>63.83</v>
      </c>
      <c r="I54" s="11">
        <v>63.83</v>
      </c>
      <c r="K54" s="10" t="s">
        <v>109</v>
      </c>
      <c r="L54" s="11" t="s">
        <v>73</v>
      </c>
      <c r="N54" s="10" t="s">
        <v>332</v>
      </c>
      <c r="O54" s="11" t="s">
        <v>124</v>
      </c>
      <c r="Q54" s="10" t="s">
        <v>333</v>
      </c>
      <c r="R54" s="11" t="s">
        <v>77</v>
      </c>
    </row>
    <row r="55" spans="3:18" ht="15.75" customHeight="1">
      <c r="C55" s="10" t="s">
        <v>334</v>
      </c>
      <c r="D55" s="9">
        <v>44979</v>
      </c>
      <c r="E55" s="8" t="s">
        <v>335</v>
      </c>
      <c r="F55" s="8" t="s">
        <v>94</v>
      </c>
      <c r="G55" s="8">
        <v>4</v>
      </c>
      <c r="H55" s="8">
        <v>94.76</v>
      </c>
      <c r="I55" s="11">
        <v>379.04</v>
      </c>
      <c r="K55" s="10" t="s">
        <v>336</v>
      </c>
      <c r="L55" s="11" t="s">
        <v>73</v>
      </c>
      <c r="N55" s="10" t="s">
        <v>337</v>
      </c>
      <c r="O55" s="11" t="s">
        <v>75</v>
      </c>
      <c r="Q55" s="10" t="s">
        <v>338</v>
      </c>
      <c r="R55" s="11" t="s">
        <v>77</v>
      </c>
    </row>
    <row r="56" spans="3:18" ht="15.75" customHeight="1">
      <c r="C56" s="10" t="s">
        <v>339</v>
      </c>
      <c r="D56" s="9">
        <v>44980</v>
      </c>
      <c r="E56" s="8" t="s">
        <v>302</v>
      </c>
      <c r="F56" s="8" t="s">
        <v>121</v>
      </c>
      <c r="G56" s="8">
        <v>5</v>
      </c>
      <c r="H56" s="8">
        <v>72.930000000000007</v>
      </c>
      <c r="I56" s="11">
        <v>364.65</v>
      </c>
      <c r="K56" s="10" t="s">
        <v>312</v>
      </c>
      <c r="L56" s="11" t="s">
        <v>116</v>
      </c>
      <c r="N56" s="10" t="s">
        <v>340</v>
      </c>
      <c r="O56" s="11" t="s">
        <v>130</v>
      </c>
      <c r="Q56" s="10" t="s">
        <v>341</v>
      </c>
      <c r="R56" s="11" t="s">
        <v>77</v>
      </c>
    </row>
    <row r="57" spans="3:18" ht="15.75" customHeight="1">
      <c r="C57" s="10" t="s">
        <v>342</v>
      </c>
      <c r="D57" s="9">
        <v>44981</v>
      </c>
      <c r="E57" s="8" t="s">
        <v>290</v>
      </c>
      <c r="F57" s="8" t="s">
        <v>71</v>
      </c>
      <c r="G57" s="8">
        <v>2</v>
      </c>
      <c r="H57" s="8">
        <v>99.15</v>
      </c>
      <c r="I57" s="11">
        <v>198.3</v>
      </c>
      <c r="K57" s="10" t="s">
        <v>187</v>
      </c>
      <c r="L57" s="11" t="s">
        <v>82</v>
      </c>
      <c r="N57" s="10" t="s">
        <v>343</v>
      </c>
      <c r="O57" s="11" t="s">
        <v>111</v>
      </c>
      <c r="Q57" s="10" t="s">
        <v>344</v>
      </c>
      <c r="R57" s="11" t="s">
        <v>77</v>
      </c>
    </row>
    <row r="58" spans="3:18" ht="15.75" customHeight="1">
      <c r="C58" s="10" t="s">
        <v>345</v>
      </c>
      <c r="D58" s="9">
        <v>44982</v>
      </c>
      <c r="E58" s="8" t="s">
        <v>205</v>
      </c>
      <c r="F58" s="8" t="s">
        <v>134</v>
      </c>
      <c r="G58" s="8">
        <v>4</v>
      </c>
      <c r="H58" s="8">
        <v>30.4</v>
      </c>
      <c r="I58" s="11">
        <v>121.6</v>
      </c>
      <c r="K58" s="10" t="s">
        <v>346</v>
      </c>
      <c r="L58" s="11" t="s">
        <v>82</v>
      </c>
      <c r="N58" s="10" t="s">
        <v>347</v>
      </c>
      <c r="O58" s="11" t="s">
        <v>130</v>
      </c>
      <c r="Q58" s="10" t="s">
        <v>348</v>
      </c>
      <c r="R58" s="11" t="s">
        <v>77</v>
      </c>
    </row>
    <row r="59" spans="3:18" ht="15.75" customHeight="1">
      <c r="C59" s="10" t="s">
        <v>349</v>
      </c>
      <c r="D59" s="9">
        <v>44983</v>
      </c>
      <c r="E59" s="8" t="s">
        <v>145</v>
      </c>
      <c r="F59" s="8" t="s">
        <v>161</v>
      </c>
      <c r="G59" s="8">
        <v>3</v>
      </c>
      <c r="H59" s="8">
        <v>42.4</v>
      </c>
      <c r="I59" s="11">
        <v>127.19999999999899</v>
      </c>
      <c r="K59" s="10" t="s">
        <v>350</v>
      </c>
      <c r="L59" s="11" t="s">
        <v>116</v>
      </c>
      <c r="N59" s="10" t="s">
        <v>122</v>
      </c>
      <c r="O59" s="11" t="s">
        <v>130</v>
      </c>
      <c r="Q59" s="10" t="s">
        <v>351</v>
      </c>
      <c r="R59" s="11" t="s">
        <v>77</v>
      </c>
    </row>
    <row r="60" spans="3:18" ht="15.75" customHeight="1">
      <c r="C60" s="10" t="s">
        <v>352</v>
      </c>
      <c r="D60" s="9">
        <v>44984</v>
      </c>
      <c r="E60" s="8" t="s">
        <v>220</v>
      </c>
      <c r="F60" s="8" t="s">
        <v>71</v>
      </c>
      <c r="G60" s="8">
        <v>4</v>
      </c>
      <c r="H60" s="8">
        <v>99.15</v>
      </c>
      <c r="I60" s="11">
        <v>396.6</v>
      </c>
      <c r="K60" s="10" t="s">
        <v>269</v>
      </c>
      <c r="L60" s="11" t="s">
        <v>82</v>
      </c>
      <c r="N60" s="10" t="s">
        <v>81</v>
      </c>
      <c r="O60" s="11" t="s">
        <v>84</v>
      </c>
      <c r="Q60" s="10" t="s">
        <v>353</v>
      </c>
      <c r="R60" s="11" t="s">
        <v>77</v>
      </c>
    </row>
    <row r="61" spans="3:18" ht="15.75" customHeight="1">
      <c r="C61" s="10" t="s">
        <v>354</v>
      </c>
      <c r="D61" s="9">
        <v>44985</v>
      </c>
      <c r="E61" s="8" t="s">
        <v>166</v>
      </c>
      <c r="F61" s="8" t="s">
        <v>326</v>
      </c>
      <c r="G61" s="8">
        <v>3</v>
      </c>
      <c r="H61" s="8">
        <v>55.08</v>
      </c>
      <c r="I61" s="11">
        <v>165.24</v>
      </c>
      <c r="K61" s="10" t="s">
        <v>355</v>
      </c>
      <c r="L61" s="11" t="s">
        <v>82</v>
      </c>
      <c r="N61" s="10" t="s">
        <v>356</v>
      </c>
      <c r="O61" s="11" t="s">
        <v>75</v>
      </c>
      <c r="Q61" s="10" t="s">
        <v>357</v>
      </c>
      <c r="R61" s="11" t="s">
        <v>77</v>
      </c>
    </row>
    <row r="62" spans="3:18" ht="15.75" customHeight="1">
      <c r="C62" s="10" t="s">
        <v>358</v>
      </c>
      <c r="D62" s="9">
        <v>44986</v>
      </c>
      <c r="E62" s="8" t="s">
        <v>359</v>
      </c>
      <c r="F62" s="8" t="s">
        <v>167</v>
      </c>
      <c r="G62" s="8">
        <v>2</v>
      </c>
      <c r="H62" s="8">
        <v>65.63</v>
      </c>
      <c r="I62" s="11">
        <v>131.26</v>
      </c>
      <c r="K62" s="10" t="s">
        <v>360</v>
      </c>
      <c r="L62" s="11" t="s">
        <v>82</v>
      </c>
      <c r="N62" s="10" t="s">
        <v>255</v>
      </c>
      <c r="O62" s="11" t="s">
        <v>124</v>
      </c>
      <c r="Q62" s="10" t="s">
        <v>361</v>
      </c>
      <c r="R62" s="11" t="s">
        <v>77</v>
      </c>
    </row>
    <row r="63" spans="3:18" ht="15.75" customHeight="1">
      <c r="C63" s="10" t="s">
        <v>362</v>
      </c>
      <c r="D63" s="9">
        <v>44987</v>
      </c>
      <c r="E63" s="8" t="s">
        <v>363</v>
      </c>
      <c r="F63" s="8" t="s">
        <v>295</v>
      </c>
      <c r="G63" s="8">
        <v>3</v>
      </c>
      <c r="H63" s="8">
        <v>50.01</v>
      </c>
      <c r="I63" s="11">
        <v>150.03</v>
      </c>
      <c r="K63" s="10" t="s">
        <v>364</v>
      </c>
      <c r="L63" s="11" t="s">
        <v>82</v>
      </c>
      <c r="N63" s="10" t="s">
        <v>365</v>
      </c>
      <c r="O63" s="11" t="s">
        <v>97</v>
      </c>
      <c r="Q63" s="10" t="s">
        <v>366</v>
      </c>
      <c r="R63" s="11" t="s">
        <v>77</v>
      </c>
    </row>
    <row r="64" spans="3:18" ht="15.75" customHeight="1">
      <c r="C64" s="10" t="s">
        <v>367</v>
      </c>
      <c r="D64" s="9">
        <v>44988</v>
      </c>
      <c r="E64" s="8" t="s">
        <v>139</v>
      </c>
      <c r="F64" s="8" t="s">
        <v>215</v>
      </c>
      <c r="G64" s="8">
        <v>5</v>
      </c>
      <c r="H64" s="8">
        <v>25.57</v>
      </c>
      <c r="I64" s="11">
        <v>127.85</v>
      </c>
      <c r="K64" s="10" t="s">
        <v>368</v>
      </c>
      <c r="L64" s="11" t="s">
        <v>103</v>
      </c>
      <c r="N64" s="10" t="s">
        <v>369</v>
      </c>
      <c r="O64" s="11" t="s">
        <v>97</v>
      </c>
      <c r="Q64" s="10" t="s">
        <v>370</v>
      </c>
      <c r="R64" s="11" t="s">
        <v>77</v>
      </c>
    </row>
    <row r="65" spans="3:18" ht="15.75" customHeight="1">
      <c r="C65" s="10" t="s">
        <v>371</v>
      </c>
      <c r="D65" s="9">
        <v>44989</v>
      </c>
      <c r="E65" s="8" t="s">
        <v>166</v>
      </c>
      <c r="F65" s="8" t="s">
        <v>161</v>
      </c>
      <c r="G65" s="8">
        <v>5</v>
      </c>
      <c r="H65" s="8">
        <v>42.4</v>
      </c>
      <c r="I65" s="11">
        <v>212</v>
      </c>
      <c r="K65" s="10" t="s">
        <v>372</v>
      </c>
      <c r="L65" s="11" t="s">
        <v>73</v>
      </c>
      <c r="N65" s="10" t="s">
        <v>373</v>
      </c>
      <c r="O65" s="11" t="s">
        <v>130</v>
      </c>
      <c r="Q65" s="10" t="s">
        <v>374</v>
      </c>
      <c r="R65" s="11" t="s">
        <v>77</v>
      </c>
    </row>
    <row r="66" spans="3:18" ht="15.75" customHeight="1">
      <c r="C66" s="10" t="s">
        <v>375</v>
      </c>
      <c r="D66" s="9">
        <v>44990</v>
      </c>
      <c r="E66" s="8" t="s">
        <v>376</v>
      </c>
      <c r="F66" s="8" t="s">
        <v>80</v>
      </c>
      <c r="G66" s="8">
        <v>3</v>
      </c>
      <c r="H66" s="8">
        <v>85.6</v>
      </c>
      <c r="I66" s="11">
        <v>256.79999999999899</v>
      </c>
      <c r="K66" s="10" t="s">
        <v>377</v>
      </c>
      <c r="L66" s="11" t="s">
        <v>103</v>
      </c>
      <c r="N66" s="10" t="s">
        <v>110</v>
      </c>
      <c r="O66" s="11" t="s">
        <v>75</v>
      </c>
      <c r="Q66" s="10" t="s">
        <v>378</v>
      </c>
      <c r="R66" s="11" t="s">
        <v>77</v>
      </c>
    </row>
    <row r="67" spans="3:18" ht="15.75" customHeight="1">
      <c r="C67" s="10" t="s">
        <v>379</v>
      </c>
      <c r="D67" s="9">
        <v>44991</v>
      </c>
      <c r="E67" s="8" t="s">
        <v>335</v>
      </c>
      <c r="F67" s="8" t="s">
        <v>215</v>
      </c>
      <c r="G67" s="8">
        <v>2</v>
      </c>
      <c r="H67" s="8">
        <v>25.57</v>
      </c>
      <c r="I67" s="11">
        <v>51.14</v>
      </c>
      <c r="K67" s="10" t="s">
        <v>102</v>
      </c>
      <c r="L67" s="11" t="s">
        <v>73</v>
      </c>
      <c r="N67" s="10" t="s">
        <v>380</v>
      </c>
      <c r="O67" s="11" t="s">
        <v>111</v>
      </c>
      <c r="Q67" s="10" t="s">
        <v>381</v>
      </c>
      <c r="R67" s="11" t="s">
        <v>77</v>
      </c>
    </row>
    <row r="68" spans="3:18" ht="15.75" customHeight="1">
      <c r="C68" s="10" t="s">
        <v>382</v>
      </c>
      <c r="D68" s="9">
        <v>44992</v>
      </c>
      <c r="E68" s="8" t="s">
        <v>277</v>
      </c>
      <c r="F68" s="8" t="s">
        <v>383</v>
      </c>
      <c r="G68" s="8">
        <v>5</v>
      </c>
      <c r="H68" s="8">
        <v>36.64</v>
      </c>
      <c r="I68" s="11">
        <v>183.2</v>
      </c>
      <c r="K68" s="10" t="s">
        <v>384</v>
      </c>
      <c r="L68" s="11" t="s">
        <v>73</v>
      </c>
      <c r="N68" s="10" t="s">
        <v>385</v>
      </c>
      <c r="O68" s="11" t="s">
        <v>84</v>
      </c>
      <c r="Q68" s="10" t="s">
        <v>386</v>
      </c>
      <c r="R68" s="11" t="s">
        <v>77</v>
      </c>
    </row>
    <row r="69" spans="3:18" ht="15.75" customHeight="1">
      <c r="C69" s="10" t="s">
        <v>387</v>
      </c>
      <c r="D69" s="9">
        <v>44993</v>
      </c>
      <c r="E69" s="8" t="s">
        <v>239</v>
      </c>
      <c r="F69" s="8" t="s">
        <v>80</v>
      </c>
      <c r="G69" s="8">
        <v>1</v>
      </c>
      <c r="H69" s="8">
        <v>85.6</v>
      </c>
      <c r="I69" s="11">
        <v>85.6</v>
      </c>
      <c r="K69" s="10" t="s">
        <v>388</v>
      </c>
      <c r="L69" s="11" t="s">
        <v>82</v>
      </c>
      <c r="N69" s="10" t="s">
        <v>269</v>
      </c>
      <c r="O69" s="11" t="s">
        <v>75</v>
      </c>
      <c r="Q69" s="10" t="s">
        <v>389</v>
      </c>
      <c r="R69" s="11" t="s">
        <v>77</v>
      </c>
    </row>
    <row r="70" spans="3:18" ht="15.75" customHeight="1">
      <c r="C70" s="10" t="s">
        <v>390</v>
      </c>
      <c r="D70" s="9">
        <v>44994</v>
      </c>
      <c r="E70" s="8" t="s">
        <v>391</v>
      </c>
      <c r="F70" s="8" t="s">
        <v>101</v>
      </c>
      <c r="G70" s="8">
        <v>4</v>
      </c>
      <c r="H70" s="8">
        <v>20.65</v>
      </c>
      <c r="I70" s="11">
        <v>82.6</v>
      </c>
      <c r="K70" s="10" t="s">
        <v>392</v>
      </c>
      <c r="L70" s="11" t="s">
        <v>73</v>
      </c>
      <c r="N70" s="10" t="s">
        <v>393</v>
      </c>
      <c r="O70" s="11" t="s">
        <v>75</v>
      </c>
      <c r="Q70" s="10" t="s">
        <v>394</v>
      </c>
      <c r="R70" s="11" t="s">
        <v>77</v>
      </c>
    </row>
    <row r="71" spans="3:18" ht="15.75" customHeight="1">
      <c r="C71" s="10" t="s">
        <v>395</v>
      </c>
      <c r="D71" s="9">
        <v>44995</v>
      </c>
      <c r="E71" s="8" t="s">
        <v>321</v>
      </c>
      <c r="F71" s="8" t="s">
        <v>206</v>
      </c>
      <c r="G71" s="8">
        <v>2</v>
      </c>
      <c r="H71" s="8">
        <v>83.84</v>
      </c>
      <c r="I71" s="11">
        <v>167.68</v>
      </c>
      <c r="K71" s="10" t="s">
        <v>396</v>
      </c>
      <c r="L71" s="11" t="s">
        <v>82</v>
      </c>
      <c r="N71" s="10" t="s">
        <v>397</v>
      </c>
      <c r="O71" s="11" t="s">
        <v>84</v>
      </c>
      <c r="Q71" s="10" t="s">
        <v>398</v>
      </c>
      <c r="R71" s="11" t="s">
        <v>77</v>
      </c>
    </row>
    <row r="72" spans="3:18" ht="15.75" customHeight="1">
      <c r="C72" s="10" t="s">
        <v>399</v>
      </c>
      <c r="D72" s="9">
        <v>44996</v>
      </c>
      <c r="E72" s="8" t="s">
        <v>400</v>
      </c>
      <c r="F72" s="8" t="s">
        <v>80</v>
      </c>
      <c r="G72" s="8">
        <v>2</v>
      </c>
      <c r="H72" s="8">
        <v>85.6</v>
      </c>
      <c r="I72" s="11">
        <v>171.2</v>
      </c>
      <c r="K72" s="10" t="s">
        <v>347</v>
      </c>
      <c r="L72" s="11" t="s">
        <v>116</v>
      </c>
      <c r="N72" s="10" t="s">
        <v>401</v>
      </c>
      <c r="O72" s="11" t="s">
        <v>130</v>
      </c>
      <c r="Q72" s="10" t="s">
        <v>402</v>
      </c>
      <c r="R72" s="11" t="s">
        <v>77</v>
      </c>
    </row>
    <row r="73" spans="3:18" ht="15.75" customHeight="1">
      <c r="C73" s="10" t="s">
        <v>403</v>
      </c>
      <c r="D73" s="9">
        <v>44997</v>
      </c>
      <c r="E73" s="8" t="s">
        <v>404</v>
      </c>
      <c r="F73" s="8" t="s">
        <v>108</v>
      </c>
      <c r="G73" s="8">
        <v>1</v>
      </c>
      <c r="H73" s="8">
        <v>63.83</v>
      </c>
      <c r="I73" s="11">
        <v>63.83</v>
      </c>
      <c r="K73" s="10" t="s">
        <v>405</v>
      </c>
      <c r="L73" s="11" t="s">
        <v>116</v>
      </c>
      <c r="N73" s="10" t="s">
        <v>364</v>
      </c>
      <c r="O73" s="11" t="s">
        <v>75</v>
      </c>
      <c r="Q73" s="10" t="s">
        <v>406</v>
      </c>
      <c r="R73" s="11" t="s">
        <v>77</v>
      </c>
    </row>
    <row r="74" spans="3:18" ht="15.75" customHeight="1">
      <c r="C74" s="10" t="s">
        <v>407</v>
      </c>
      <c r="D74" s="9">
        <v>44998</v>
      </c>
      <c r="E74" s="8" t="s">
        <v>408</v>
      </c>
      <c r="F74" s="8" t="s">
        <v>88</v>
      </c>
      <c r="G74" s="8">
        <v>5</v>
      </c>
      <c r="H74" s="8">
        <v>94.01</v>
      </c>
      <c r="I74" s="11">
        <v>470.05</v>
      </c>
      <c r="K74" s="10" t="s">
        <v>152</v>
      </c>
      <c r="L74" s="11" t="s">
        <v>82</v>
      </c>
      <c r="N74" s="10" t="s">
        <v>409</v>
      </c>
      <c r="O74" s="11" t="s">
        <v>97</v>
      </c>
      <c r="Q74" s="10" t="s">
        <v>410</v>
      </c>
      <c r="R74" s="11" t="s">
        <v>77</v>
      </c>
    </row>
    <row r="75" spans="3:18" ht="15.75" customHeight="1">
      <c r="C75" s="10" t="s">
        <v>411</v>
      </c>
      <c r="D75" s="9">
        <v>44999</v>
      </c>
      <c r="E75" s="8" t="s">
        <v>412</v>
      </c>
      <c r="F75" s="8" t="s">
        <v>383</v>
      </c>
      <c r="G75" s="8">
        <v>2</v>
      </c>
      <c r="H75" s="8">
        <v>36.64</v>
      </c>
      <c r="I75" s="11">
        <v>73.28</v>
      </c>
      <c r="K75" s="10" t="s">
        <v>413</v>
      </c>
      <c r="L75" s="11" t="s">
        <v>103</v>
      </c>
      <c r="N75" s="10" t="s">
        <v>414</v>
      </c>
      <c r="O75" s="11" t="s">
        <v>84</v>
      </c>
      <c r="Q75" s="10" t="s">
        <v>415</v>
      </c>
      <c r="R75" s="11" t="s">
        <v>77</v>
      </c>
    </row>
    <row r="76" spans="3:18" ht="15.75" customHeight="1">
      <c r="C76" s="10" t="s">
        <v>416</v>
      </c>
      <c r="D76" s="9">
        <v>45000</v>
      </c>
      <c r="E76" s="8" t="s">
        <v>171</v>
      </c>
      <c r="F76" s="8" t="s">
        <v>210</v>
      </c>
      <c r="G76" s="8">
        <v>1</v>
      </c>
      <c r="H76" s="8">
        <v>97.03</v>
      </c>
      <c r="I76" s="11">
        <v>97.03</v>
      </c>
      <c r="K76" s="10" t="s">
        <v>417</v>
      </c>
      <c r="L76" s="11" t="s">
        <v>116</v>
      </c>
      <c r="N76" s="10" t="s">
        <v>418</v>
      </c>
      <c r="O76" s="11" t="s">
        <v>111</v>
      </c>
      <c r="Q76" s="10" t="s">
        <v>419</v>
      </c>
      <c r="R76" s="11" t="s">
        <v>77</v>
      </c>
    </row>
    <row r="77" spans="3:18" ht="15.75" customHeight="1">
      <c r="C77" s="10" t="s">
        <v>420</v>
      </c>
      <c r="D77" s="9">
        <v>45001</v>
      </c>
      <c r="E77" s="8" t="s">
        <v>335</v>
      </c>
      <c r="F77" s="8" t="s">
        <v>326</v>
      </c>
      <c r="G77" s="8">
        <v>3</v>
      </c>
      <c r="H77" s="8">
        <v>55.08</v>
      </c>
      <c r="I77" s="11">
        <v>165.24</v>
      </c>
      <c r="K77" s="10" t="s">
        <v>421</v>
      </c>
      <c r="L77" s="11" t="s">
        <v>73</v>
      </c>
      <c r="N77" s="10" t="s">
        <v>422</v>
      </c>
      <c r="O77" s="11" t="s">
        <v>124</v>
      </c>
      <c r="Q77" s="10" t="s">
        <v>423</v>
      </c>
      <c r="R77" s="11" t="s">
        <v>77</v>
      </c>
    </row>
    <row r="78" spans="3:18" ht="15.75" customHeight="1">
      <c r="C78" s="10" t="s">
        <v>424</v>
      </c>
      <c r="D78" s="9">
        <v>45002</v>
      </c>
      <c r="E78" s="8" t="s">
        <v>391</v>
      </c>
      <c r="F78" s="8" t="s">
        <v>108</v>
      </c>
      <c r="G78" s="8">
        <v>5</v>
      </c>
      <c r="H78" s="8">
        <v>63.83</v>
      </c>
      <c r="I78" s="11">
        <v>319.14999999999998</v>
      </c>
      <c r="K78" s="10" t="s">
        <v>425</v>
      </c>
      <c r="L78" s="11" t="s">
        <v>82</v>
      </c>
      <c r="N78" s="10" t="s">
        <v>426</v>
      </c>
      <c r="O78" s="11" t="s">
        <v>130</v>
      </c>
      <c r="Q78" s="10" t="s">
        <v>427</v>
      </c>
      <c r="R78" s="11" t="s">
        <v>77</v>
      </c>
    </row>
    <row r="79" spans="3:18" ht="15.75" customHeight="1">
      <c r="C79" s="10" t="s">
        <v>428</v>
      </c>
      <c r="D79" s="9">
        <v>45003</v>
      </c>
      <c r="E79" s="8" t="s">
        <v>195</v>
      </c>
      <c r="F79" s="8" t="s">
        <v>190</v>
      </c>
      <c r="G79" s="8">
        <v>3</v>
      </c>
      <c r="H79" s="8">
        <v>78</v>
      </c>
      <c r="I79" s="11">
        <v>234</v>
      </c>
      <c r="K79" s="10" t="s">
        <v>343</v>
      </c>
      <c r="L79" s="11" t="s">
        <v>73</v>
      </c>
      <c r="N79" s="10" t="s">
        <v>429</v>
      </c>
      <c r="O79" s="11" t="s">
        <v>84</v>
      </c>
      <c r="Q79" s="10" t="s">
        <v>430</v>
      </c>
      <c r="R79" s="11" t="s">
        <v>77</v>
      </c>
    </row>
    <row r="80" spans="3:18" ht="15.75" customHeight="1">
      <c r="C80" s="10" t="s">
        <v>431</v>
      </c>
      <c r="D80" s="9">
        <v>45004</v>
      </c>
      <c r="E80" s="8" t="s">
        <v>432</v>
      </c>
      <c r="F80" s="8" t="s">
        <v>383</v>
      </c>
      <c r="G80" s="8">
        <v>1</v>
      </c>
      <c r="H80" s="8">
        <v>36.64</v>
      </c>
      <c r="I80" s="11">
        <v>36.64</v>
      </c>
      <c r="K80" s="10" t="s">
        <v>433</v>
      </c>
      <c r="L80" s="11" t="s">
        <v>73</v>
      </c>
      <c r="N80" s="10" t="s">
        <v>434</v>
      </c>
      <c r="O80" s="11" t="s">
        <v>124</v>
      </c>
      <c r="Q80" s="10" t="s">
        <v>435</v>
      </c>
      <c r="R80" s="11" t="s">
        <v>77</v>
      </c>
    </row>
    <row r="81" spans="3:18" ht="15.75" customHeight="1">
      <c r="C81" s="10" t="s">
        <v>436</v>
      </c>
      <c r="D81" s="9">
        <v>45005</v>
      </c>
      <c r="E81" s="8" t="s">
        <v>437</v>
      </c>
      <c r="F81" s="8" t="s">
        <v>326</v>
      </c>
      <c r="G81" s="8">
        <v>1</v>
      </c>
      <c r="H81" s="8">
        <v>55.08</v>
      </c>
      <c r="I81" s="11">
        <v>55.08</v>
      </c>
      <c r="K81" s="10" t="s">
        <v>328</v>
      </c>
      <c r="L81" s="11" t="s">
        <v>82</v>
      </c>
      <c r="N81" s="10" t="s">
        <v>312</v>
      </c>
      <c r="O81" s="11" t="s">
        <v>124</v>
      </c>
      <c r="Q81" s="10" t="s">
        <v>438</v>
      </c>
      <c r="R81" s="11" t="s">
        <v>77</v>
      </c>
    </row>
    <row r="82" spans="3:18" ht="15.75" customHeight="1">
      <c r="C82" s="10" t="s">
        <v>439</v>
      </c>
      <c r="D82" s="9">
        <v>45006</v>
      </c>
      <c r="E82" s="8" t="s">
        <v>307</v>
      </c>
      <c r="F82" s="8" t="s">
        <v>383</v>
      </c>
      <c r="G82" s="8">
        <v>2</v>
      </c>
      <c r="H82" s="8">
        <v>36.64</v>
      </c>
      <c r="I82" s="11">
        <v>73.28</v>
      </c>
      <c r="K82" s="10" t="s">
        <v>440</v>
      </c>
      <c r="L82" s="11" t="s">
        <v>82</v>
      </c>
      <c r="N82" s="10" t="s">
        <v>441</v>
      </c>
      <c r="O82" s="11" t="s">
        <v>111</v>
      </c>
      <c r="Q82" s="10" t="s">
        <v>442</v>
      </c>
      <c r="R82" s="11" t="s">
        <v>77</v>
      </c>
    </row>
    <row r="83" spans="3:18" ht="15.75" customHeight="1">
      <c r="C83" s="10" t="s">
        <v>443</v>
      </c>
      <c r="D83" s="9">
        <v>45007</v>
      </c>
      <c r="E83" s="8" t="s">
        <v>444</v>
      </c>
      <c r="F83" s="8" t="s">
        <v>206</v>
      </c>
      <c r="G83" s="8">
        <v>2</v>
      </c>
      <c r="H83" s="8">
        <v>83.84</v>
      </c>
      <c r="I83" s="11">
        <v>167.68</v>
      </c>
      <c r="K83" s="10" t="s">
        <v>445</v>
      </c>
      <c r="L83" s="11" t="s">
        <v>116</v>
      </c>
      <c r="N83" s="10" t="s">
        <v>446</v>
      </c>
      <c r="O83" s="11" t="s">
        <v>75</v>
      </c>
      <c r="Q83" s="10" t="s">
        <v>447</v>
      </c>
      <c r="R83" s="11" t="s">
        <v>77</v>
      </c>
    </row>
    <row r="84" spans="3:18" ht="15.75" customHeight="1">
      <c r="C84" s="10" t="s">
        <v>448</v>
      </c>
      <c r="D84" s="9">
        <v>45008</v>
      </c>
      <c r="E84" s="8" t="s">
        <v>243</v>
      </c>
      <c r="F84" s="8" t="s">
        <v>101</v>
      </c>
      <c r="G84" s="8">
        <v>5</v>
      </c>
      <c r="H84" s="8">
        <v>20.65</v>
      </c>
      <c r="I84" s="11">
        <v>103.25</v>
      </c>
      <c r="K84" s="10" t="s">
        <v>449</v>
      </c>
      <c r="L84" s="11" t="s">
        <v>82</v>
      </c>
      <c r="N84" s="10" t="s">
        <v>157</v>
      </c>
      <c r="O84" s="11" t="s">
        <v>111</v>
      </c>
      <c r="Q84" s="10" t="s">
        <v>450</v>
      </c>
      <c r="R84" s="11" t="s">
        <v>77</v>
      </c>
    </row>
    <row r="85" spans="3:18" ht="15.75" customHeight="1">
      <c r="C85" s="10" t="s">
        <v>451</v>
      </c>
      <c r="D85" s="9">
        <v>45009</v>
      </c>
      <c r="E85" s="8" t="s">
        <v>160</v>
      </c>
      <c r="F85" s="8" t="s">
        <v>80</v>
      </c>
      <c r="G85" s="8">
        <v>1</v>
      </c>
      <c r="H85" s="8">
        <v>85.6</v>
      </c>
      <c r="I85" s="11">
        <v>85.6</v>
      </c>
      <c r="K85" s="10" t="s">
        <v>452</v>
      </c>
      <c r="L85" s="11" t="s">
        <v>73</v>
      </c>
      <c r="N85" s="10" t="s">
        <v>453</v>
      </c>
      <c r="O85" s="11" t="s">
        <v>75</v>
      </c>
      <c r="Q85" s="10" t="s">
        <v>454</v>
      </c>
      <c r="R85" s="11" t="s">
        <v>77</v>
      </c>
    </row>
    <row r="86" spans="3:18" ht="15.75" customHeight="1">
      <c r="C86" s="10" t="s">
        <v>455</v>
      </c>
      <c r="D86" s="9">
        <v>45010</v>
      </c>
      <c r="E86" s="8" t="s">
        <v>243</v>
      </c>
      <c r="F86" s="8" t="s">
        <v>140</v>
      </c>
      <c r="G86" s="8">
        <v>3</v>
      </c>
      <c r="H86" s="8">
        <v>44.65</v>
      </c>
      <c r="I86" s="11">
        <v>133.94999999999999</v>
      </c>
      <c r="K86" s="10" t="s">
        <v>308</v>
      </c>
      <c r="L86" s="11" t="s">
        <v>103</v>
      </c>
      <c r="N86" s="10" t="s">
        <v>426</v>
      </c>
      <c r="O86" s="11" t="s">
        <v>75</v>
      </c>
      <c r="Q86" s="10" t="s">
        <v>456</v>
      </c>
      <c r="R86" s="11" t="s">
        <v>77</v>
      </c>
    </row>
    <row r="87" spans="3:18" ht="15.75" customHeight="1">
      <c r="C87" s="10" t="s">
        <v>457</v>
      </c>
      <c r="D87" s="9">
        <v>45011</v>
      </c>
      <c r="E87" s="8" t="s">
        <v>139</v>
      </c>
      <c r="F87" s="8" t="s">
        <v>88</v>
      </c>
      <c r="G87" s="8">
        <v>2</v>
      </c>
      <c r="H87" s="8">
        <v>94.01</v>
      </c>
      <c r="I87" s="11">
        <v>188.02</v>
      </c>
      <c r="K87" s="10" t="s">
        <v>458</v>
      </c>
      <c r="L87" s="11" t="s">
        <v>116</v>
      </c>
      <c r="N87" s="10" t="s">
        <v>315</v>
      </c>
      <c r="O87" s="11" t="s">
        <v>84</v>
      </c>
      <c r="Q87" s="10" t="s">
        <v>459</v>
      </c>
      <c r="R87" s="11" t="s">
        <v>77</v>
      </c>
    </row>
    <row r="88" spans="3:18" ht="15.75" customHeight="1">
      <c r="C88" s="10" t="s">
        <v>460</v>
      </c>
      <c r="D88" s="9">
        <v>45012</v>
      </c>
      <c r="E88" s="8" t="s">
        <v>281</v>
      </c>
      <c r="F88" s="8" t="s">
        <v>383</v>
      </c>
      <c r="G88" s="8">
        <v>5</v>
      </c>
      <c r="H88" s="8">
        <v>36.64</v>
      </c>
      <c r="I88" s="11">
        <v>183.2</v>
      </c>
      <c r="K88" s="10" t="s">
        <v>445</v>
      </c>
      <c r="L88" s="11" t="s">
        <v>82</v>
      </c>
      <c r="N88" s="10" t="s">
        <v>461</v>
      </c>
      <c r="O88" s="11" t="s">
        <v>84</v>
      </c>
      <c r="Q88" s="10" t="s">
        <v>462</v>
      </c>
      <c r="R88" s="11" t="s">
        <v>77</v>
      </c>
    </row>
    <row r="89" spans="3:18" ht="15.75" customHeight="1">
      <c r="C89" s="10" t="s">
        <v>463</v>
      </c>
      <c r="D89" s="9">
        <v>45013</v>
      </c>
      <c r="E89" s="8" t="s">
        <v>464</v>
      </c>
      <c r="F89" s="8" t="s">
        <v>94</v>
      </c>
      <c r="G89" s="8">
        <v>3</v>
      </c>
      <c r="H89" s="8">
        <v>94.76</v>
      </c>
      <c r="I89" s="11">
        <v>284.27999999999997</v>
      </c>
      <c r="K89" s="10" t="s">
        <v>465</v>
      </c>
      <c r="L89" s="11" t="s">
        <v>116</v>
      </c>
      <c r="N89" s="10" t="s">
        <v>445</v>
      </c>
      <c r="O89" s="11" t="s">
        <v>130</v>
      </c>
      <c r="Q89" s="10" t="s">
        <v>466</v>
      </c>
      <c r="R89" s="11" t="s">
        <v>77</v>
      </c>
    </row>
    <row r="90" spans="3:18" ht="15.75" customHeight="1">
      <c r="C90" s="10" t="s">
        <v>467</v>
      </c>
      <c r="D90" s="9">
        <v>45014</v>
      </c>
      <c r="E90" s="8" t="s">
        <v>468</v>
      </c>
      <c r="F90" s="8" t="s">
        <v>121</v>
      </c>
      <c r="G90" s="8">
        <v>4</v>
      </c>
      <c r="H90" s="8">
        <v>72.930000000000007</v>
      </c>
      <c r="I90" s="11">
        <v>291.72000000000003</v>
      </c>
      <c r="K90" s="10" t="s">
        <v>343</v>
      </c>
      <c r="L90" s="11" t="s">
        <v>82</v>
      </c>
      <c r="N90" s="10" t="s">
        <v>356</v>
      </c>
      <c r="O90" s="11" t="s">
        <v>75</v>
      </c>
      <c r="Q90" s="10" t="s">
        <v>469</v>
      </c>
      <c r="R90" s="11" t="s">
        <v>77</v>
      </c>
    </row>
    <row r="91" spans="3:18" ht="15.75" customHeight="1">
      <c r="C91" s="10" t="s">
        <v>470</v>
      </c>
      <c r="D91" s="9">
        <v>45015</v>
      </c>
      <c r="E91" s="8" t="s">
        <v>243</v>
      </c>
      <c r="F91" s="8" t="s">
        <v>215</v>
      </c>
      <c r="G91" s="8">
        <v>5</v>
      </c>
      <c r="H91" s="8">
        <v>25.57</v>
      </c>
      <c r="I91" s="11">
        <v>127.85</v>
      </c>
      <c r="K91" s="10" t="s">
        <v>385</v>
      </c>
      <c r="L91" s="11" t="s">
        <v>82</v>
      </c>
      <c r="N91" s="10" t="s">
        <v>471</v>
      </c>
      <c r="O91" s="11" t="s">
        <v>124</v>
      </c>
      <c r="Q91" s="10" t="s">
        <v>472</v>
      </c>
      <c r="R91" s="11" t="s">
        <v>77</v>
      </c>
    </row>
    <row r="92" spans="3:18" ht="15.75" customHeight="1">
      <c r="C92" s="10" t="s">
        <v>473</v>
      </c>
      <c r="D92" s="9">
        <v>45016</v>
      </c>
      <c r="E92" s="8" t="s">
        <v>321</v>
      </c>
      <c r="F92" s="8" t="s">
        <v>161</v>
      </c>
      <c r="G92" s="8">
        <v>3</v>
      </c>
      <c r="H92" s="8">
        <v>42.4</v>
      </c>
      <c r="I92" s="11">
        <v>127.19999999999899</v>
      </c>
      <c r="K92" s="10" t="s">
        <v>115</v>
      </c>
      <c r="L92" s="11" t="s">
        <v>73</v>
      </c>
      <c r="N92" s="10" t="s">
        <v>474</v>
      </c>
      <c r="O92" s="11" t="s">
        <v>97</v>
      </c>
      <c r="Q92" s="10" t="s">
        <v>475</v>
      </c>
      <c r="R92" s="11" t="s">
        <v>77</v>
      </c>
    </row>
    <row r="93" spans="3:18" ht="15.75" customHeight="1">
      <c r="C93" s="10" t="s">
        <v>476</v>
      </c>
      <c r="D93" s="9">
        <v>45017</v>
      </c>
      <c r="E93" s="8" t="s">
        <v>468</v>
      </c>
      <c r="F93" s="8" t="s">
        <v>206</v>
      </c>
      <c r="G93" s="8">
        <v>3</v>
      </c>
      <c r="H93" s="8">
        <v>83.84</v>
      </c>
      <c r="I93" s="11">
        <v>251.52</v>
      </c>
      <c r="K93" s="10" t="s">
        <v>477</v>
      </c>
      <c r="L93" s="11" t="s">
        <v>82</v>
      </c>
      <c r="N93" s="10" t="s">
        <v>347</v>
      </c>
      <c r="O93" s="11" t="s">
        <v>130</v>
      </c>
      <c r="Q93" s="10" t="s">
        <v>478</v>
      </c>
      <c r="R93" s="11" t="s">
        <v>77</v>
      </c>
    </row>
    <row r="94" spans="3:18" ht="15.75" customHeight="1">
      <c r="C94" s="10" t="s">
        <v>479</v>
      </c>
      <c r="D94" s="9">
        <v>45018</v>
      </c>
      <c r="E94" s="8" t="s">
        <v>200</v>
      </c>
      <c r="F94" s="8" t="s">
        <v>190</v>
      </c>
      <c r="G94" s="8">
        <v>5</v>
      </c>
      <c r="H94" s="8">
        <v>78</v>
      </c>
      <c r="I94" s="11">
        <v>390</v>
      </c>
      <c r="K94" s="10" t="s">
        <v>480</v>
      </c>
      <c r="L94" s="11" t="s">
        <v>82</v>
      </c>
      <c r="N94" s="10" t="s">
        <v>481</v>
      </c>
      <c r="O94" s="11" t="s">
        <v>84</v>
      </c>
      <c r="Q94" s="10" t="s">
        <v>482</v>
      </c>
      <c r="R94" s="11" t="s">
        <v>77</v>
      </c>
    </row>
    <row r="95" spans="3:18" ht="15.75" customHeight="1">
      <c r="C95" s="10" t="s">
        <v>483</v>
      </c>
      <c r="D95" s="9">
        <v>45019</v>
      </c>
      <c r="E95" s="8" t="s">
        <v>484</v>
      </c>
      <c r="F95" s="8" t="s">
        <v>196</v>
      </c>
      <c r="G95" s="8">
        <v>3</v>
      </c>
      <c r="H95" s="8">
        <v>79.62</v>
      </c>
      <c r="I95" s="11">
        <v>238.86</v>
      </c>
      <c r="K95" s="10" t="s">
        <v>485</v>
      </c>
      <c r="L95" s="11" t="s">
        <v>73</v>
      </c>
      <c r="N95" s="10" t="s">
        <v>146</v>
      </c>
      <c r="O95" s="11" t="s">
        <v>111</v>
      </c>
      <c r="Q95" s="10" t="s">
        <v>486</v>
      </c>
      <c r="R95" s="11" t="s">
        <v>77</v>
      </c>
    </row>
    <row r="96" spans="3:18" ht="15.75" customHeight="1">
      <c r="C96" s="10" t="s">
        <v>487</v>
      </c>
      <c r="D96" s="9">
        <v>45020</v>
      </c>
      <c r="E96" s="8" t="s">
        <v>488</v>
      </c>
      <c r="F96" s="8" t="s">
        <v>383</v>
      </c>
      <c r="G96" s="8">
        <v>2</v>
      </c>
      <c r="H96" s="8">
        <v>36.64</v>
      </c>
      <c r="I96" s="11">
        <v>73.28</v>
      </c>
      <c r="K96" s="10" t="s">
        <v>489</v>
      </c>
      <c r="L96" s="11" t="s">
        <v>82</v>
      </c>
      <c r="N96" s="10" t="s">
        <v>490</v>
      </c>
      <c r="O96" s="11" t="s">
        <v>130</v>
      </c>
      <c r="Q96" s="10" t="s">
        <v>491</v>
      </c>
      <c r="R96" s="11" t="s">
        <v>77</v>
      </c>
    </row>
    <row r="97" spans="3:18" ht="15.75" customHeight="1">
      <c r="C97" s="10" t="s">
        <v>492</v>
      </c>
      <c r="D97" s="9">
        <v>45021</v>
      </c>
      <c r="E97" s="8" t="s">
        <v>100</v>
      </c>
      <c r="F97" s="8" t="s">
        <v>88</v>
      </c>
      <c r="G97" s="8">
        <v>2</v>
      </c>
      <c r="H97" s="8">
        <v>94.01</v>
      </c>
      <c r="I97" s="11">
        <v>188.02</v>
      </c>
      <c r="K97" s="10" t="s">
        <v>397</v>
      </c>
      <c r="L97" s="11" t="s">
        <v>82</v>
      </c>
      <c r="N97" s="10" t="s">
        <v>384</v>
      </c>
      <c r="O97" s="11" t="s">
        <v>130</v>
      </c>
      <c r="Q97" s="10" t="s">
        <v>493</v>
      </c>
      <c r="R97" s="11" t="s">
        <v>77</v>
      </c>
    </row>
    <row r="98" spans="3:18" ht="15.75" customHeight="1">
      <c r="C98" s="10" t="s">
        <v>494</v>
      </c>
      <c r="D98" s="9">
        <v>45022</v>
      </c>
      <c r="E98" s="8" t="s">
        <v>495</v>
      </c>
      <c r="F98" s="8" t="s">
        <v>140</v>
      </c>
      <c r="G98" s="8">
        <v>4</v>
      </c>
      <c r="H98" s="8">
        <v>44.65</v>
      </c>
      <c r="I98" s="11">
        <v>178.6</v>
      </c>
      <c r="K98" s="10" t="s">
        <v>441</v>
      </c>
      <c r="L98" s="11" t="s">
        <v>73</v>
      </c>
      <c r="N98" s="10" t="s">
        <v>291</v>
      </c>
      <c r="O98" s="11" t="s">
        <v>130</v>
      </c>
      <c r="Q98" s="10" t="s">
        <v>496</v>
      </c>
      <c r="R98" s="11" t="s">
        <v>77</v>
      </c>
    </row>
    <row r="99" spans="3:18" ht="15.75" customHeight="1">
      <c r="C99" s="10" t="s">
        <v>497</v>
      </c>
      <c r="D99" s="9">
        <v>45023</v>
      </c>
      <c r="E99" s="8" t="s">
        <v>70</v>
      </c>
      <c r="F99" s="8" t="s">
        <v>134</v>
      </c>
      <c r="G99" s="8">
        <v>5</v>
      </c>
      <c r="H99" s="8">
        <v>30.4</v>
      </c>
      <c r="I99" s="11">
        <v>152</v>
      </c>
      <c r="K99" s="10" t="s">
        <v>498</v>
      </c>
      <c r="L99" s="11" t="s">
        <v>116</v>
      </c>
      <c r="N99" s="10" t="s">
        <v>401</v>
      </c>
      <c r="O99" s="11" t="s">
        <v>130</v>
      </c>
      <c r="Q99" s="10" t="s">
        <v>499</v>
      </c>
      <c r="R99" s="11" t="s">
        <v>77</v>
      </c>
    </row>
    <row r="100" spans="3:18" ht="15.75" customHeight="1">
      <c r="C100" s="10" t="s">
        <v>500</v>
      </c>
      <c r="D100" s="9">
        <v>45024</v>
      </c>
      <c r="E100" s="8" t="s">
        <v>437</v>
      </c>
      <c r="F100" s="8" t="s">
        <v>71</v>
      </c>
      <c r="G100" s="8">
        <v>3</v>
      </c>
      <c r="H100" s="8">
        <v>99.15</v>
      </c>
      <c r="I100" s="11">
        <v>297.45</v>
      </c>
      <c r="K100" s="10" t="s">
        <v>501</v>
      </c>
      <c r="L100" s="11" t="s">
        <v>73</v>
      </c>
      <c r="N100" s="10" t="s">
        <v>502</v>
      </c>
      <c r="O100" s="11" t="s">
        <v>97</v>
      </c>
      <c r="Q100" s="10" t="s">
        <v>503</v>
      </c>
      <c r="R100" s="11" t="s">
        <v>77</v>
      </c>
    </row>
    <row r="101" spans="3:18" ht="15.75" customHeight="1">
      <c r="C101" s="10" t="s">
        <v>504</v>
      </c>
      <c r="D101" s="9">
        <v>45025</v>
      </c>
      <c r="E101" s="8" t="s">
        <v>505</v>
      </c>
      <c r="F101" s="8" t="s">
        <v>88</v>
      </c>
      <c r="G101" s="8">
        <v>5</v>
      </c>
      <c r="H101" s="8">
        <v>94.01</v>
      </c>
      <c r="I101" s="11">
        <v>470.05</v>
      </c>
      <c r="K101" s="10" t="s">
        <v>506</v>
      </c>
      <c r="L101" s="11" t="s">
        <v>82</v>
      </c>
      <c r="N101" s="10" t="s">
        <v>507</v>
      </c>
      <c r="O101" s="11" t="s">
        <v>111</v>
      </c>
      <c r="Q101" s="10" t="s">
        <v>508</v>
      </c>
      <c r="R101" s="11" t="s">
        <v>77</v>
      </c>
    </row>
    <row r="102" spans="3:18" ht="15.75" customHeight="1">
      <c r="C102" s="10" t="s">
        <v>509</v>
      </c>
      <c r="D102" s="9">
        <v>45026</v>
      </c>
      <c r="E102" s="8" t="s">
        <v>277</v>
      </c>
      <c r="F102" s="8" t="s">
        <v>108</v>
      </c>
      <c r="G102" s="8">
        <v>5</v>
      </c>
      <c r="H102" s="8">
        <v>63.83</v>
      </c>
      <c r="I102" s="11">
        <v>319.14999999999998</v>
      </c>
      <c r="K102" s="10" t="s">
        <v>510</v>
      </c>
      <c r="L102" s="11" t="s">
        <v>73</v>
      </c>
      <c r="N102" s="10" t="s">
        <v>511</v>
      </c>
      <c r="O102" s="11" t="s">
        <v>111</v>
      </c>
      <c r="Q102" s="10" t="s">
        <v>512</v>
      </c>
      <c r="R102" s="11" t="s">
        <v>77</v>
      </c>
    </row>
    <row r="103" spans="3:18" ht="15.75" customHeight="1">
      <c r="C103" s="10" t="s">
        <v>513</v>
      </c>
      <c r="D103" s="9">
        <v>45027</v>
      </c>
      <c r="E103" s="8" t="s">
        <v>359</v>
      </c>
      <c r="F103" s="8" t="s">
        <v>94</v>
      </c>
      <c r="G103" s="8">
        <v>1</v>
      </c>
      <c r="H103" s="8">
        <v>94.76</v>
      </c>
      <c r="I103" s="11">
        <v>94.76</v>
      </c>
      <c r="K103" s="10" t="s">
        <v>474</v>
      </c>
      <c r="L103" s="11" t="s">
        <v>82</v>
      </c>
      <c r="N103" s="10" t="s">
        <v>514</v>
      </c>
      <c r="O103" s="11" t="s">
        <v>111</v>
      </c>
      <c r="Q103" s="10" t="s">
        <v>515</v>
      </c>
      <c r="R103" s="11" t="s">
        <v>516</v>
      </c>
    </row>
    <row r="104" spans="3:18" ht="15.75" customHeight="1">
      <c r="C104" s="10" t="s">
        <v>517</v>
      </c>
      <c r="D104" s="9">
        <v>45028</v>
      </c>
      <c r="E104" s="8" t="s">
        <v>376</v>
      </c>
      <c r="F104" s="8" t="s">
        <v>215</v>
      </c>
      <c r="G104" s="8">
        <v>1</v>
      </c>
      <c r="H104" s="8">
        <v>25.57</v>
      </c>
      <c r="I104" s="11">
        <v>25.57</v>
      </c>
      <c r="K104" s="10" t="s">
        <v>340</v>
      </c>
      <c r="L104" s="11" t="s">
        <v>82</v>
      </c>
      <c r="N104" s="10" t="s">
        <v>422</v>
      </c>
      <c r="O104" s="11" t="s">
        <v>75</v>
      </c>
      <c r="Q104" s="10" t="s">
        <v>518</v>
      </c>
      <c r="R104" s="11" t="s">
        <v>516</v>
      </c>
    </row>
    <row r="105" spans="3:18" ht="15.75" customHeight="1">
      <c r="C105" s="10" t="s">
        <v>519</v>
      </c>
      <c r="D105" s="9">
        <v>45029</v>
      </c>
      <c r="E105" s="8" t="s">
        <v>87</v>
      </c>
      <c r="F105" s="8" t="s">
        <v>295</v>
      </c>
      <c r="G105" s="8">
        <v>1</v>
      </c>
      <c r="H105" s="8">
        <v>50.01</v>
      </c>
      <c r="I105" s="11">
        <v>50.01</v>
      </c>
      <c r="K105" s="10" t="s">
        <v>520</v>
      </c>
      <c r="L105" s="11" t="s">
        <v>116</v>
      </c>
      <c r="N105" s="10" t="s">
        <v>177</v>
      </c>
      <c r="O105" s="11" t="s">
        <v>124</v>
      </c>
      <c r="Q105" s="10" t="s">
        <v>521</v>
      </c>
      <c r="R105" s="11" t="s">
        <v>516</v>
      </c>
    </row>
    <row r="106" spans="3:18" ht="15.75" customHeight="1">
      <c r="C106" s="10" t="s">
        <v>522</v>
      </c>
      <c r="D106" s="9">
        <v>45030</v>
      </c>
      <c r="E106" s="8" t="s">
        <v>133</v>
      </c>
      <c r="F106" s="8" t="s">
        <v>88</v>
      </c>
      <c r="G106" s="8">
        <v>5</v>
      </c>
      <c r="H106" s="8">
        <v>94.01</v>
      </c>
      <c r="I106" s="11">
        <v>470.05</v>
      </c>
      <c r="K106" s="10" t="s">
        <v>260</v>
      </c>
      <c r="L106" s="11" t="s">
        <v>82</v>
      </c>
      <c r="N106" s="10" t="s">
        <v>523</v>
      </c>
      <c r="O106" s="11" t="s">
        <v>111</v>
      </c>
      <c r="Q106" s="10" t="s">
        <v>524</v>
      </c>
      <c r="R106" s="11" t="s">
        <v>516</v>
      </c>
    </row>
    <row r="107" spans="3:18" ht="15.75" customHeight="1">
      <c r="C107" s="10" t="s">
        <v>525</v>
      </c>
      <c r="D107" s="9">
        <v>45031</v>
      </c>
      <c r="E107" s="8" t="s">
        <v>307</v>
      </c>
      <c r="F107" s="8" t="s">
        <v>210</v>
      </c>
      <c r="G107" s="8">
        <v>4</v>
      </c>
      <c r="H107" s="8">
        <v>97.03</v>
      </c>
      <c r="I107" s="11">
        <v>388.12</v>
      </c>
      <c r="K107" s="10" t="s">
        <v>172</v>
      </c>
      <c r="L107" s="11" t="s">
        <v>82</v>
      </c>
      <c r="N107" s="10" t="s">
        <v>526</v>
      </c>
      <c r="O107" s="11" t="s">
        <v>130</v>
      </c>
      <c r="Q107" s="10" t="s">
        <v>527</v>
      </c>
      <c r="R107" s="11" t="s">
        <v>516</v>
      </c>
    </row>
    <row r="108" spans="3:18" ht="15.75" customHeight="1">
      <c r="C108" s="10" t="s">
        <v>528</v>
      </c>
      <c r="D108" s="9">
        <v>45032</v>
      </c>
      <c r="E108" s="8" t="s">
        <v>529</v>
      </c>
      <c r="F108" s="8" t="s">
        <v>161</v>
      </c>
      <c r="G108" s="8">
        <v>4</v>
      </c>
      <c r="H108" s="8">
        <v>42.4</v>
      </c>
      <c r="I108" s="11">
        <v>169.6</v>
      </c>
      <c r="K108" s="10" t="s">
        <v>530</v>
      </c>
      <c r="L108" s="11" t="s">
        <v>73</v>
      </c>
      <c r="N108" s="10" t="s">
        <v>388</v>
      </c>
      <c r="O108" s="11" t="s">
        <v>130</v>
      </c>
      <c r="Q108" s="10" t="s">
        <v>531</v>
      </c>
      <c r="R108" s="11" t="s">
        <v>516</v>
      </c>
    </row>
    <row r="109" spans="3:18" ht="15.75" customHeight="1">
      <c r="C109" s="10" t="s">
        <v>532</v>
      </c>
      <c r="D109" s="9">
        <v>45033</v>
      </c>
      <c r="E109" s="8" t="s">
        <v>248</v>
      </c>
      <c r="F109" s="8" t="s">
        <v>161</v>
      </c>
      <c r="G109" s="8">
        <v>5</v>
      </c>
      <c r="H109" s="8">
        <v>42.4</v>
      </c>
      <c r="I109" s="11">
        <v>212</v>
      </c>
      <c r="K109" s="10" t="s">
        <v>511</v>
      </c>
      <c r="L109" s="11" t="s">
        <v>73</v>
      </c>
      <c r="N109" s="10" t="s">
        <v>533</v>
      </c>
      <c r="O109" s="11" t="s">
        <v>111</v>
      </c>
      <c r="Q109" s="10" t="s">
        <v>534</v>
      </c>
      <c r="R109" s="11" t="s">
        <v>516</v>
      </c>
    </row>
    <row r="110" spans="3:18" ht="15.75" customHeight="1">
      <c r="C110" s="10" t="s">
        <v>535</v>
      </c>
      <c r="D110" s="9">
        <v>45034</v>
      </c>
      <c r="E110" s="8" t="s">
        <v>234</v>
      </c>
      <c r="F110" s="8" t="s">
        <v>121</v>
      </c>
      <c r="G110" s="8">
        <v>2</v>
      </c>
      <c r="H110" s="8">
        <v>72.930000000000007</v>
      </c>
      <c r="I110" s="11">
        <v>145.86000000000001</v>
      </c>
      <c r="K110" s="10" t="s">
        <v>533</v>
      </c>
      <c r="L110" s="11" t="s">
        <v>73</v>
      </c>
      <c r="N110" s="10" t="s">
        <v>115</v>
      </c>
      <c r="O110" s="11" t="s">
        <v>111</v>
      </c>
      <c r="Q110" s="10" t="s">
        <v>536</v>
      </c>
      <c r="R110" s="11" t="s">
        <v>516</v>
      </c>
    </row>
    <row r="111" spans="3:18" ht="15.75" customHeight="1">
      <c r="C111" s="10" t="s">
        <v>537</v>
      </c>
      <c r="D111" s="9">
        <v>45035</v>
      </c>
      <c r="E111" s="8" t="s">
        <v>408</v>
      </c>
      <c r="F111" s="8" t="s">
        <v>196</v>
      </c>
      <c r="G111" s="8">
        <v>5</v>
      </c>
      <c r="H111" s="8">
        <v>79.62</v>
      </c>
      <c r="I111" s="11">
        <v>398.1</v>
      </c>
      <c r="K111" s="10" t="s">
        <v>538</v>
      </c>
      <c r="L111" s="11" t="s">
        <v>82</v>
      </c>
      <c r="N111" s="10" t="s">
        <v>384</v>
      </c>
      <c r="O111" s="11" t="s">
        <v>130</v>
      </c>
      <c r="Q111" s="10" t="s">
        <v>539</v>
      </c>
      <c r="R111" s="11" t="s">
        <v>516</v>
      </c>
    </row>
    <row r="112" spans="3:18" ht="15.75" customHeight="1">
      <c r="C112" s="10" t="s">
        <v>540</v>
      </c>
      <c r="D112" s="9">
        <v>45036</v>
      </c>
      <c r="E112" s="8" t="s">
        <v>325</v>
      </c>
      <c r="F112" s="8" t="s">
        <v>134</v>
      </c>
      <c r="G112" s="8">
        <v>2</v>
      </c>
      <c r="H112" s="8">
        <v>30.4</v>
      </c>
      <c r="I112" s="11">
        <v>60.8</v>
      </c>
      <c r="K112" s="10" t="s">
        <v>541</v>
      </c>
      <c r="L112" s="11" t="s">
        <v>82</v>
      </c>
      <c r="N112" s="10" t="s">
        <v>542</v>
      </c>
      <c r="O112" s="11" t="s">
        <v>75</v>
      </c>
      <c r="Q112" s="10" t="s">
        <v>543</v>
      </c>
      <c r="R112" s="11" t="s">
        <v>516</v>
      </c>
    </row>
    <row r="113" spans="3:18" ht="15.75" customHeight="1">
      <c r="C113" s="10" t="s">
        <v>544</v>
      </c>
      <c r="D113" s="9">
        <v>45037</v>
      </c>
      <c r="E113" s="8" t="s">
        <v>100</v>
      </c>
      <c r="F113" s="8" t="s">
        <v>190</v>
      </c>
      <c r="G113" s="8">
        <v>1</v>
      </c>
      <c r="H113" s="8">
        <v>78</v>
      </c>
      <c r="I113" s="11">
        <v>78</v>
      </c>
      <c r="K113" s="10" t="s">
        <v>545</v>
      </c>
      <c r="L113" s="11" t="s">
        <v>82</v>
      </c>
      <c r="N113" s="10" t="s">
        <v>413</v>
      </c>
      <c r="O113" s="11" t="s">
        <v>84</v>
      </c>
      <c r="Q113" s="10" t="s">
        <v>546</v>
      </c>
      <c r="R113" s="11" t="s">
        <v>516</v>
      </c>
    </row>
    <row r="114" spans="3:18" ht="15.75" customHeight="1">
      <c r="C114" s="10" t="s">
        <v>547</v>
      </c>
      <c r="D114" s="9">
        <v>45038</v>
      </c>
      <c r="E114" s="8" t="s">
        <v>404</v>
      </c>
      <c r="F114" s="8" t="s">
        <v>190</v>
      </c>
      <c r="G114" s="8">
        <v>4</v>
      </c>
      <c r="H114" s="8">
        <v>78</v>
      </c>
      <c r="I114" s="11">
        <v>312</v>
      </c>
      <c r="K114" s="10" t="s">
        <v>548</v>
      </c>
      <c r="L114" s="11" t="s">
        <v>82</v>
      </c>
      <c r="N114" s="10" t="s">
        <v>549</v>
      </c>
      <c r="O114" s="11" t="s">
        <v>84</v>
      </c>
      <c r="Q114" s="10" t="s">
        <v>550</v>
      </c>
      <c r="R114" s="11" t="s">
        <v>516</v>
      </c>
    </row>
    <row r="115" spans="3:18" ht="15.75" customHeight="1">
      <c r="C115" s="10" t="s">
        <v>551</v>
      </c>
      <c r="D115" s="9">
        <v>45039</v>
      </c>
      <c r="E115" s="8" t="s">
        <v>87</v>
      </c>
      <c r="F115" s="8" t="s">
        <v>150</v>
      </c>
      <c r="G115" s="8">
        <v>2</v>
      </c>
      <c r="H115" s="8">
        <v>77.12</v>
      </c>
      <c r="I115" s="11">
        <v>154.24</v>
      </c>
      <c r="K115" s="10" t="s">
        <v>552</v>
      </c>
      <c r="L115" s="11" t="s">
        <v>73</v>
      </c>
      <c r="N115" s="10" t="s">
        <v>553</v>
      </c>
      <c r="O115" s="11" t="s">
        <v>111</v>
      </c>
      <c r="Q115" s="10" t="s">
        <v>554</v>
      </c>
      <c r="R115" s="11" t="s">
        <v>516</v>
      </c>
    </row>
    <row r="116" spans="3:18" ht="15.75" customHeight="1">
      <c r="C116" s="10" t="s">
        <v>555</v>
      </c>
      <c r="D116" s="9">
        <v>45040</v>
      </c>
      <c r="E116" s="8" t="s">
        <v>556</v>
      </c>
      <c r="F116" s="8" t="s">
        <v>161</v>
      </c>
      <c r="G116" s="8">
        <v>4</v>
      </c>
      <c r="H116" s="8">
        <v>42.4</v>
      </c>
      <c r="I116" s="11">
        <v>169.6</v>
      </c>
      <c r="K116" s="10" t="s">
        <v>110</v>
      </c>
      <c r="L116" s="11" t="s">
        <v>116</v>
      </c>
      <c r="N116" s="10" t="s">
        <v>176</v>
      </c>
      <c r="O116" s="11" t="s">
        <v>97</v>
      </c>
      <c r="Q116" s="10" t="s">
        <v>557</v>
      </c>
      <c r="R116" s="11" t="s">
        <v>516</v>
      </c>
    </row>
    <row r="117" spans="3:18" ht="15.75" customHeight="1">
      <c r="C117" s="10" t="s">
        <v>558</v>
      </c>
      <c r="D117" s="9">
        <v>45041</v>
      </c>
      <c r="E117" s="8" t="s">
        <v>133</v>
      </c>
      <c r="F117" s="8" t="s">
        <v>80</v>
      </c>
      <c r="G117" s="8">
        <v>5</v>
      </c>
      <c r="H117" s="8">
        <v>85.6</v>
      </c>
      <c r="I117" s="11">
        <v>428</v>
      </c>
      <c r="K117" s="10" t="s">
        <v>417</v>
      </c>
      <c r="L117" s="11" t="s">
        <v>116</v>
      </c>
      <c r="N117" s="10" t="s">
        <v>385</v>
      </c>
      <c r="O117" s="11" t="s">
        <v>111</v>
      </c>
      <c r="Q117" s="10" t="s">
        <v>559</v>
      </c>
      <c r="R117" s="11" t="s">
        <v>516</v>
      </c>
    </row>
    <row r="118" spans="3:18" ht="15.75" customHeight="1">
      <c r="C118" s="10" t="s">
        <v>560</v>
      </c>
      <c r="D118" s="9">
        <v>45042</v>
      </c>
      <c r="E118" s="8" t="s">
        <v>298</v>
      </c>
      <c r="F118" s="8" t="s">
        <v>150</v>
      </c>
      <c r="G118" s="8">
        <v>2</v>
      </c>
      <c r="H118" s="8">
        <v>77.12</v>
      </c>
      <c r="I118" s="11">
        <v>154.24</v>
      </c>
      <c r="K118" s="10" t="s">
        <v>90</v>
      </c>
      <c r="L118" s="11" t="s">
        <v>116</v>
      </c>
      <c r="N118" s="10" t="s">
        <v>445</v>
      </c>
      <c r="O118" s="11" t="s">
        <v>111</v>
      </c>
      <c r="Q118" s="10" t="s">
        <v>561</v>
      </c>
      <c r="R118" s="11" t="s">
        <v>516</v>
      </c>
    </row>
    <row r="119" spans="3:18" ht="15.75" customHeight="1">
      <c r="C119" s="10" t="s">
        <v>562</v>
      </c>
      <c r="D119" s="9">
        <v>45043</v>
      </c>
      <c r="E119" s="8" t="s">
        <v>391</v>
      </c>
      <c r="F119" s="8" t="s">
        <v>134</v>
      </c>
      <c r="G119" s="8">
        <v>1</v>
      </c>
      <c r="H119" s="8">
        <v>30.4</v>
      </c>
      <c r="I119" s="11">
        <v>30.4</v>
      </c>
      <c r="K119" s="10" t="s">
        <v>563</v>
      </c>
      <c r="L119" s="11" t="s">
        <v>73</v>
      </c>
      <c r="N119" s="10" t="s">
        <v>564</v>
      </c>
      <c r="O119" s="11" t="s">
        <v>84</v>
      </c>
      <c r="Q119" s="10" t="s">
        <v>565</v>
      </c>
      <c r="R119" s="11" t="s">
        <v>516</v>
      </c>
    </row>
    <row r="120" spans="3:18" ht="15.75" customHeight="1">
      <c r="C120" s="10" t="s">
        <v>566</v>
      </c>
      <c r="D120" s="9">
        <v>45044</v>
      </c>
      <c r="E120" s="8" t="s">
        <v>567</v>
      </c>
      <c r="F120" s="8" t="s">
        <v>196</v>
      </c>
      <c r="G120" s="8">
        <v>5</v>
      </c>
      <c r="H120" s="8">
        <v>79.62</v>
      </c>
      <c r="I120" s="11">
        <v>398.1</v>
      </c>
      <c r="K120" s="10" t="s">
        <v>304</v>
      </c>
      <c r="L120" s="11" t="s">
        <v>73</v>
      </c>
      <c r="N120" s="10" t="s">
        <v>212</v>
      </c>
      <c r="O120" s="11" t="s">
        <v>130</v>
      </c>
      <c r="Q120" s="10" t="s">
        <v>568</v>
      </c>
      <c r="R120" s="11" t="s">
        <v>516</v>
      </c>
    </row>
    <row r="121" spans="3:18" ht="15.75" customHeight="1">
      <c r="C121" s="10" t="s">
        <v>569</v>
      </c>
      <c r="D121" s="9">
        <v>45045</v>
      </c>
      <c r="E121" s="8" t="s">
        <v>468</v>
      </c>
      <c r="F121" s="8" t="s">
        <v>140</v>
      </c>
      <c r="G121" s="8">
        <v>1</v>
      </c>
      <c r="H121" s="8">
        <v>44.65</v>
      </c>
      <c r="I121" s="11">
        <v>44.65</v>
      </c>
      <c r="K121" s="10" t="s">
        <v>570</v>
      </c>
      <c r="L121" s="11" t="s">
        <v>82</v>
      </c>
      <c r="N121" s="10" t="s">
        <v>446</v>
      </c>
      <c r="O121" s="11" t="s">
        <v>111</v>
      </c>
      <c r="Q121" s="10" t="s">
        <v>571</v>
      </c>
      <c r="R121" s="11" t="s">
        <v>516</v>
      </c>
    </row>
    <row r="122" spans="3:18" ht="15.75" customHeight="1">
      <c r="C122" s="10" t="s">
        <v>572</v>
      </c>
      <c r="D122" s="9">
        <v>45046</v>
      </c>
      <c r="E122" s="8" t="s">
        <v>573</v>
      </c>
      <c r="F122" s="8" t="s">
        <v>150</v>
      </c>
      <c r="G122" s="8">
        <v>3</v>
      </c>
      <c r="H122" s="8">
        <v>77.12</v>
      </c>
      <c r="I122" s="11">
        <v>231.36</v>
      </c>
      <c r="K122" s="10" t="s">
        <v>574</v>
      </c>
      <c r="L122" s="11" t="s">
        <v>73</v>
      </c>
      <c r="N122" s="10" t="s">
        <v>356</v>
      </c>
      <c r="O122" s="11" t="s">
        <v>130</v>
      </c>
      <c r="Q122" s="10" t="s">
        <v>575</v>
      </c>
      <c r="R122" s="11" t="s">
        <v>516</v>
      </c>
    </row>
    <row r="123" spans="3:18" ht="15.75" customHeight="1">
      <c r="C123" s="10" t="s">
        <v>576</v>
      </c>
      <c r="D123" s="9">
        <v>45047</v>
      </c>
      <c r="E123" s="8" t="s">
        <v>577</v>
      </c>
      <c r="F123" s="8" t="s">
        <v>80</v>
      </c>
      <c r="G123" s="8">
        <v>4</v>
      </c>
      <c r="H123" s="8">
        <v>85.6</v>
      </c>
      <c r="I123" s="11">
        <v>342.4</v>
      </c>
      <c r="K123" s="10" t="s">
        <v>332</v>
      </c>
      <c r="L123" s="11" t="s">
        <v>73</v>
      </c>
      <c r="N123" s="10" t="s">
        <v>235</v>
      </c>
      <c r="O123" s="11" t="s">
        <v>130</v>
      </c>
      <c r="Q123" s="10" t="s">
        <v>578</v>
      </c>
      <c r="R123" s="11" t="s">
        <v>516</v>
      </c>
    </row>
    <row r="124" spans="3:18" ht="15.75" customHeight="1">
      <c r="C124" s="10" t="s">
        <v>579</v>
      </c>
      <c r="D124" s="9">
        <v>45048</v>
      </c>
      <c r="E124" s="8" t="s">
        <v>408</v>
      </c>
      <c r="F124" s="8" t="s">
        <v>101</v>
      </c>
      <c r="G124" s="8">
        <v>4</v>
      </c>
      <c r="H124" s="8">
        <v>20.65</v>
      </c>
      <c r="I124" s="11">
        <v>82.6</v>
      </c>
      <c r="K124" s="10" t="s">
        <v>580</v>
      </c>
      <c r="L124" s="11" t="s">
        <v>82</v>
      </c>
      <c r="N124" s="10" t="s">
        <v>168</v>
      </c>
      <c r="O124" s="11" t="s">
        <v>97</v>
      </c>
      <c r="Q124" s="10" t="s">
        <v>581</v>
      </c>
      <c r="R124" s="11" t="s">
        <v>516</v>
      </c>
    </row>
    <row r="125" spans="3:18" ht="15.75" customHeight="1">
      <c r="C125" s="10" t="s">
        <v>582</v>
      </c>
      <c r="D125" s="9">
        <v>45049</v>
      </c>
      <c r="E125" s="8" t="s">
        <v>583</v>
      </c>
      <c r="F125" s="8" t="s">
        <v>196</v>
      </c>
      <c r="G125" s="8">
        <v>5</v>
      </c>
      <c r="H125" s="8">
        <v>79.62</v>
      </c>
      <c r="I125" s="11">
        <v>398.1</v>
      </c>
      <c r="K125" s="10" t="s">
        <v>584</v>
      </c>
      <c r="L125" s="11" t="s">
        <v>82</v>
      </c>
      <c r="N125" s="10" t="s">
        <v>585</v>
      </c>
      <c r="O125" s="11" t="s">
        <v>130</v>
      </c>
      <c r="Q125" s="10" t="s">
        <v>586</v>
      </c>
      <c r="R125" s="11" t="s">
        <v>516</v>
      </c>
    </row>
    <row r="126" spans="3:18" ht="15.75" customHeight="1">
      <c r="C126" s="10" t="s">
        <v>587</v>
      </c>
      <c r="D126" s="9">
        <v>45050</v>
      </c>
      <c r="E126" s="8" t="s">
        <v>243</v>
      </c>
      <c r="F126" s="8" t="s">
        <v>150</v>
      </c>
      <c r="G126" s="8">
        <v>5</v>
      </c>
      <c r="H126" s="8">
        <v>77.12</v>
      </c>
      <c r="I126" s="11">
        <v>385.6</v>
      </c>
      <c r="K126" s="10" t="s">
        <v>177</v>
      </c>
      <c r="L126" s="11" t="s">
        <v>103</v>
      </c>
      <c r="N126" s="10" t="s">
        <v>151</v>
      </c>
      <c r="O126" s="11" t="s">
        <v>84</v>
      </c>
      <c r="Q126" s="10" t="s">
        <v>588</v>
      </c>
      <c r="R126" s="11" t="s">
        <v>516</v>
      </c>
    </row>
    <row r="127" spans="3:18" ht="15.75" customHeight="1">
      <c r="C127" s="10" t="s">
        <v>589</v>
      </c>
      <c r="D127" s="9">
        <v>45051</v>
      </c>
      <c r="E127" s="8" t="s">
        <v>225</v>
      </c>
      <c r="F127" s="8" t="s">
        <v>71</v>
      </c>
      <c r="G127" s="8">
        <v>4</v>
      </c>
      <c r="H127" s="8">
        <v>99.15</v>
      </c>
      <c r="I127" s="11">
        <v>396.6</v>
      </c>
      <c r="K127" s="10" t="s">
        <v>590</v>
      </c>
      <c r="L127" s="11" t="s">
        <v>82</v>
      </c>
      <c r="N127" s="10" t="s">
        <v>591</v>
      </c>
      <c r="O127" s="11" t="s">
        <v>75</v>
      </c>
      <c r="Q127" s="10" t="s">
        <v>592</v>
      </c>
      <c r="R127" s="11" t="s">
        <v>516</v>
      </c>
    </row>
    <row r="128" spans="3:18" ht="15.75" customHeight="1">
      <c r="C128" s="10" t="s">
        <v>593</v>
      </c>
      <c r="D128" s="9">
        <v>45052</v>
      </c>
      <c r="E128" s="8" t="s">
        <v>220</v>
      </c>
      <c r="F128" s="8" t="s">
        <v>80</v>
      </c>
      <c r="G128" s="8">
        <v>2</v>
      </c>
      <c r="H128" s="8">
        <v>85.6</v>
      </c>
      <c r="I128" s="11">
        <v>171.2</v>
      </c>
      <c r="K128" s="10" t="s">
        <v>380</v>
      </c>
      <c r="L128" s="11" t="s">
        <v>82</v>
      </c>
      <c r="N128" s="10" t="s">
        <v>594</v>
      </c>
      <c r="O128" s="11" t="s">
        <v>75</v>
      </c>
      <c r="Q128" s="10" t="s">
        <v>595</v>
      </c>
      <c r="R128" s="11" t="s">
        <v>516</v>
      </c>
    </row>
    <row r="129" spans="3:18" ht="15.75" customHeight="1">
      <c r="C129" s="10" t="s">
        <v>596</v>
      </c>
      <c r="D129" s="9">
        <v>45053</v>
      </c>
      <c r="E129" s="8" t="s">
        <v>160</v>
      </c>
      <c r="F129" s="8" t="s">
        <v>295</v>
      </c>
      <c r="G129" s="8">
        <v>1</v>
      </c>
      <c r="H129" s="8">
        <v>50.01</v>
      </c>
      <c r="I129" s="11">
        <v>50.01</v>
      </c>
      <c r="K129" s="10" t="s">
        <v>597</v>
      </c>
      <c r="L129" s="11" t="s">
        <v>73</v>
      </c>
      <c r="N129" s="10" t="s">
        <v>598</v>
      </c>
      <c r="O129" s="11" t="s">
        <v>124</v>
      </c>
      <c r="Q129" s="10" t="s">
        <v>599</v>
      </c>
      <c r="R129" s="11" t="s">
        <v>516</v>
      </c>
    </row>
    <row r="130" spans="3:18" ht="15.75" customHeight="1">
      <c r="C130" s="10" t="s">
        <v>600</v>
      </c>
      <c r="D130" s="9">
        <v>45054</v>
      </c>
      <c r="E130" s="8" t="s">
        <v>145</v>
      </c>
      <c r="F130" s="8" t="s">
        <v>94</v>
      </c>
      <c r="G130" s="8">
        <v>3</v>
      </c>
      <c r="H130" s="8">
        <v>94.76</v>
      </c>
      <c r="I130" s="11">
        <v>284.27999999999997</v>
      </c>
      <c r="K130" s="10" t="s">
        <v>287</v>
      </c>
      <c r="L130" s="11" t="s">
        <v>116</v>
      </c>
      <c r="N130" s="10" t="s">
        <v>135</v>
      </c>
      <c r="O130" s="11" t="s">
        <v>111</v>
      </c>
      <c r="Q130" s="10" t="s">
        <v>601</v>
      </c>
      <c r="R130" s="11" t="s">
        <v>516</v>
      </c>
    </row>
    <row r="131" spans="3:18" ht="15.75" customHeight="1">
      <c r="C131" s="10" t="s">
        <v>602</v>
      </c>
      <c r="D131" s="9">
        <v>45055</v>
      </c>
      <c r="E131" s="8" t="s">
        <v>603</v>
      </c>
      <c r="F131" s="8" t="s">
        <v>167</v>
      </c>
      <c r="G131" s="8">
        <v>5</v>
      </c>
      <c r="H131" s="8">
        <v>65.63</v>
      </c>
      <c r="I131" s="11">
        <v>328.15</v>
      </c>
      <c r="K131" s="10" t="s">
        <v>287</v>
      </c>
      <c r="L131" s="11" t="s">
        <v>73</v>
      </c>
      <c r="N131" s="10" t="s">
        <v>604</v>
      </c>
      <c r="O131" s="11" t="s">
        <v>84</v>
      </c>
      <c r="Q131" s="10" t="s">
        <v>605</v>
      </c>
      <c r="R131" s="11" t="s">
        <v>516</v>
      </c>
    </row>
    <row r="132" spans="3:18" ht="15.75" customHeight="1">
      <c r="C132" s="10" t="s">
        <v>606</v>
      </c>
      <c r="D132" s="9">
        <v>45056</v>
      </c>
      <c r="E132" s="8" t="s">
        <v>285</v>
      </c>
      <c r="F132" s="8" t="s">
        <v>94</v>
      </c>
      <c r="G132" s="8">
        <v>5</v>
      </c>
      <c r="H132" s="8">
        <v>94.76</v>
      </c>
      <c r="I132" s="11">
        <v>473.8</v>
      </c>
      <c r="K132" s="10" t="s">
        <v>564</v>
      </c>
      <c r="L132" s="11" t="s">
        <v>73</v>
      </c>
      <c r="N132" s="10" t="s">
        <v>396</v>
      </c>
      <c r="O132" s="11" t="s">
        <v>130</v>
      </c>
      <c r="Q132" s="10" t="s">
        <v>607</v>
      </c>
      <c r="R132" s="11" t="s">
        <v>516</v>
      </c>
    </row>
    <row r="133" spans="3:18" ht="15.75" customHeight="1">
      <c r="C133" s="10" t="s">
        <v>608</v>
      </c>
      <c r="D133" s="9">
        <v>45057</v>
      </c>
      <c r="E133" s="8" t="s">
        <v>404</v>
      </c>
      <c r="F133" s="8" t="s">
        <v>206</v>
      </c>
      <c r="G133" s="8">
        <v>5</v>
      </c>
      <c r="H133" s="8">
        <v>83.84</v>
      </c>
      <c r="I133" s="11">
        <v>419.2</v>
      </c>
      <c r="K133" s="10" t="s">
        <v>609</v>
      </c>
      <c r="L133" s="11" t="s">
        <v>82</v>
      </c>
      <c r="N133" s="10" t="s">
        <v>564</v>
      </c>
      <c r="O133" s="11" t="s">
        <v>75</v>
      </c>
      <c r="Q133" s="10" t="s">
        <v>610</v>
      </c>
      <c r="R133" s="11" t="s">
        <v>516</v>
      </c>
    </row>
    <row r="134" spans="3:18" ht="15.75" customHeight="1">
      <c r="C134" s="10" t="s">
        <v>611</v>
      </c>
      <c r="D134" s="9">
        <v>45058</v>
      </c>
      <c r="E134" s="8" t="s">
        <v>298</v>
      </c>
      <c r="F134" s="8" t="s">
        <v>196</v>
      </c>
      <c r="G134" s="8">
        <v>2</v>
      </c>
      <c r="H134" s="8">
        <v>79.62</v>
      </c>
      <c r="I134" s="11">
        <v>159.24</v>
      </c>
      <c r="K134" s="10" t="s">
        <v>612</v>
      </c>
      <c r="L134" s="11" t="s">
        <v>73</v>
      </c>
      <c r="N134" s="10" t="s">
        <v>397</v>
      </c>
      <c r="O134" s="11" t="s">
        <v>84</v>
      </c>
      <c r="Q134" s="10" t="s">
        <v>613</v>
      </c>
      <c r="R134" s="11" t="s">
        <v>516</v>
      </c>
    </row>
    <row r="135" spans="3:18" ht="15.75" customHeight="1">
      <c r="C135" s="10" t="s">
        <v>614</v>
      </c>
      <c r="D135" s="9">
        <v>45059</v>
      </c>
      <c r="E135" s="8" t="s">
        <v>100</v>
      </c>
      <c r="F135" s="8" t="s">
        <v>101</v>
      </c>
      <c r="G135" s="8">
        <v>5</v>
      </c>
      <c r="H135" s="8">
        <v>20.65</v>
      </c>
      <c r="I135" s="11">
        <v>103.25</v>
      </c>
      <c r="K135" s="10" t="s">
        <v>502</v>
      </c>
      <c r="L135" s="11" t="s">
        <v>82</v>
      </c>
      <c r="N135" s="10" t="s">
        <v>615</v>
      </c>
      <c r="O135" s="11" t="s">
        <v>75</v>
      </c>
      <c r="Q135" s="10" t="s">
        <v>616</v>
      </c>
      <c r="R135" s="11" t="s">
        <v>516</v>
      </c>
    </row>
    <row r="136" spans="3:18" ht="15.75" customHeight="1">
      <c r="C136" s="10" t="s">
        <v>617</v>
      </c>
      <c r="D136" s="9">
        <v>45060</v>
      </c>
      <c r="E136" s="8" t="s">
        <v>239</v>
      </c>
      <c r="F136" s="8" t="s">
        <v>71</v>
      </c>
      <c r="G136" s="8">
        <v>2</v>
      </c>
      <c r="H136" s="8">
        <v>99.15</v>
      </c>
      <c r="I136" s="11">
        <v>198.3</v>
      </c>
      <c r="K136" s="10" t="s">
        <v>526</v>
      </c>
      <c r="L136" s="11" t="s">
        <v>116</v>
      </c>
      <c r="N136" s="10" t="s">
        <v>618</v>
      </c>
      <c r="O136" s="11" t="s">
        <v>130</v>
      </c>
      <c r="Q136" s="10" t="s">
        <v>619</v>
      </c>
      <c r="R136" s="11" t="s">
        <v>516</v>
      </c>
    </row>
    <row r="137" spans="3:18" ht="15.75" customHeight="1">
      <c r="C137" s="10" t="s">
        <v>620</v>
      </c>
      <c r="D137" s="9">
        <v>45061</v>
      </c>
      <c r="E137" s="8" t="s">
        <v>160</v>
      </c>
      <c r="F137" s="8" t="s">
        <v>206</v>
      </c>
      <c r="G137" s="8">
        <v>1</v>
      </c>
      <c r="H137" s="8">
        <v>83.84</v>
      </c>
      <c r="I137" s="11">
        <v>83.84</v>
      </c>
      <c r="K137" s="10" t="s">
        <v>621</v>
      </c>
      <c r="L137" s="11" t="s">
        <v>73</v>
      </c>
      <c r="N137" s="10" t="s">
        <v>541</v>
      </c>
      <c r="O137" s="11" t="s">
        <v>75</v>
      </c>
      <c r="Q137" s="10" t="s">
        <v>622</v>
      </c>
      <c r="R137" s="11" t="s">
        <v>516</v>
      </c>
    </row>
    <row r="138" spans="3:18" ht="15.75" customHeight="1">
      <c r="C138" s="10" t="s">
        <v>623</v>
      </c>
      <c r="D138" s="9">
        <v>45062</v>
      </c>
      <c r="E138" s="8" t="s">
        <v>114</v>
      </c>
      <c r="F138" s="8" t="s">
        <v>383</v>
      </c>
      <c r="G138" s="8">
        <v>4</v>
      </c>
      <c r="H138" s="8">
        <v>36.64</v>
      </c>
      <c r="I138" s="11">
        <v>146.56</v>
      </c>
      <c r="K138" s="10" t="s">
        <v>624</v>
      </c>
      <c r="L138" s="11" t="s">
        <v>82</v>
      </c>
      <c r="N138" s="10" t="s">
        <v>625</v>
      </c>
      <c r="O138" s="11" t="s">
        <v>111</v>
      </c>
      <c r="Q138" s="10" t="s">
        <v>626</v>
      </c>
      <c r="R138" s="11" t="s">
        <v>516</v>
      </c>
    </row>
    <row r="139" spans="3:18" ht="15.75" customHeight="1">
      <c r="C139" s="10" t="s">
        <v>627</v>
      </c>
      <c r="D139" s="9">
        <v>45063</v>
      </c>
      <c r="E139" s="8" t="s">
        <v>220</v>
      </c>
      <c r="F139" s="8" t="s">
        <v>167</v>
      </c>
      <c r="G139" s="8">
        <v>1</v>
      </c>
      <c r="H139" s="8">
        <v>65.63</v>
      </c>
      <c r="I139" s="11">
        <v>65.63</v>
      </c>
      <c r="K139" s="10" t="s">
        <v>360</v>
      </c>
      <c r="L139" s="11" t="s">
        <v>82</v>
      </c>
      <c r="N139" s="10" t="s">
        <v>604</v>
      </c>
      <c r="O139" s="11" t="s">
        <v>111</v>
      </c>
      <c r="Q139" s="10" t="s">
        <v>628</v>
      </c>
      <c r="R139" s="11" t="s">
        <v>516</v>
      </c>
    </row>
    <row r="140" spans="3:18" ht="15.75" customHeight="1">
      <c r="C140" s="10" t="s">
        <v>629</v>
      </c>
      <c r="D140" s="9">
        <v>45064</v>
      </c>
      <c r="E140" s="8" t="s">
        <v>468</v>
      </c>
      <c r="F140" s="8" t="s">
        <v>134</v>
      </c>
      <c r="G140" s="8">
        <v>3</v>
      </c>
      <c r="H140" s="8">
        <v>30.4</v>
      </c>
      <c r="I140" s="11">
        <v>91.199999999999903</v>
      </c>
      <c r="K140" s="10" t="s">
        <v>292</v>
      </c>
      <c r="L140" s="11" t="s">
        <v>82</v>
      </c>
      <c r="N140" s="10" t="s">
        <v>630</v>
      </c>
      <c r="O140" s="11" t="s">
        <v>124</v>
      </c>
      <c r="Q140" s="10" t="s">
        <v>631</v>
      </c>
      <c r="R140" s="11" t="s">
        <v>516</v>
      </c>
    </row>
    <row r="141" spans="3:18" ht="15.75" customHeight="1">
      <c r="C141" s="10" t="s">
        <v>632</v>
      </c>
      <c r="D141" s="9">
        <v>45065</v>
      </c>
      <c r="E141" s="8" t="s">
        <v>376</v>
      </c>
      <c r="F141" s="8" t="s">
        <v>134</v>
      </c>
      <c r="G141" s="8">
        <v>3</v>
      </c>
      <c r="H141" s="8">
        <v>30.4</v>
      </c>
      <c r="I141" s="11">
        <v>91.199999999999903</v>
      </c>
      <c r="K141" s="10" t="s">
        <v>369</v>
      </c>
      <c r="L141" s="11" t="s">
        <v>82</v>
      </c>
      <c r="N141" s="10" t="s">
        <v>368</v>
      </c>
      <c r="O141" s="11" t="s">
        <v>124</v>
      </c>
      <c r="Q141" s="10" t="s">
        <v>633</v>
      </c>
      <c r="R141" s="11" t="s">
        <v>516</v>
      </c>
    </row>
    <row r="142" spans="3:18" ht="15.75" customHeight="1">
      <c r="C142" s="10" t="s">
        <v>634</v>
      </c>
      <c r="D142" s="9">
        <v>45066</v>
      </c>
      <c r="E142" s="8" t="s">
        <v>404</v>
      </c>
      <c r="F142" s="8" t="s">
        <v>196</v>
      </c>
      <c r="G142" s="8">
        <v>3</v>
      </c>
      <c r="H142" s="8">
        <v>79.62</v>
      </c>
      <c r="I142" s="11">
        <v>238.86</v>
      </c>
      <c r="K142" s="10" t="s">
        <v>346</v>
      </c>
      <c r="L142" s="11" t="s">
        <v>82</v>
      </c>
      <c r="N142" s="10" t="s">
        <v>635</v>
      </c>
      <c r="O142" s="11" t="s">
        <v>75</v>
      </c>
      <c r="Q142" s="10" t="s">
        <v>636</v>
      </c>
      <c r="R142" s="11" t="s">
        <v>516</v>
      </c>
    </row>
    <row r="143" spans="3:18" ht="15.75" customHeight="1">
      <c r="C143" s="10" t="s">
        <v>637</v>
      </c>
      <c r="D143" s="9">
        <v>45067</v>
      </c>
      <c r="E143" s="8" t="s">
        <v>567</v>
      </c>
      <c r="F143" s="8" t="s">
        <v>80</v>
      </c>
      <c r="G143" s="8">
        <v>5</v>
      </c>
      <c r="H143" s="8">
        <v>85.6</v>
      </c>
      <c r="I143" s="11">
        <v>428</v>
      </c>
      <c r="K143" s="10" t="s">
        <v>638</v>
      </c>
      <c r="L143" s="11" t="s">
        <v>73</v>
      </c>
      <c r="N143" s="10" t="s">
        <v>639</v>
      </c>
      <c r="O143" s="11" t="s">
        <v>84</v>
      </c>
      <c r="Q143" s="10" t="s">
        <v>640</v>
      </c>
      <c r="R143" s="11" t="s">
        <v>516</v>
      </c>
    </row>
    <row r="144" spans="3:18" ht="15.75" customHeight="1">
      <c r="C144" s="10" t="s">
        <v>641</v>
      </c>
      <c r="D144" s="9">
        <v>45068</v>
      </c>
      <c r="E144" s="8" t="s">
        <v>642</v>
      </c>
      <c r="F144" s="8" t="s">
        <v>150</v>
      </c>
      <c r="G144" s="8">
        <v>1</v>
      </c>
      <c r="H144" s="8">
        <v>77.12</v>
      </c>
      <c r="I144" s="11">
        <v>77.12</v>
      </c>
      <c r="K144" s="10" t="s">
        <v>643</v>
      </c>
      <c r="L144" s="11" t="s">
        <v>73</v>
      </c>
      <c r="N144" s="10" t="s">
        <v>365</v>
      </c>
      <c r="O144" s="11" t="s">
        <v>111</v>
      </c>
      <c r="Q144" s="10" t="s">
        <v>644</v>
      </c>
      <c r="R144" s="11" t="s">
        <v>516</v>
      </c>
    </row>
    <row r="145" spans="3:18" ht="15.75" customHeight="1">
      <c r="C145" s="10" t="s">
        <v>645</v>
      </c>
      <c r="D145" s="9">
        <v>45069</v>
      </c>
      <c r="E145" s="8" t="s">
        <v>243</v>
      </c>
      <c r="F145" s="8" t="s">
        <v>88</v>
      </c>
      <c r="G145" s="8">
        <v>5</v>
      </c>
      <c r="H145" s="8">
        <v>94.01</v>
      </c>
      <c r="I145" s="11">
        <v>470.05</v>
      </c>
      <c r="K145" s="10" t="s">
        <v>445</v>
      </c>
      <c r="L145" s="11" t="s">
        <v>82</v>
      </c>
      <c r="N145" s="10" t="s">
        <v>646</v>
      </c>
      <c r="O145" s="11" t="s">
        <v>84</v>
      </c>
      <c r="Q145" s="10" t="s">
        <v>647</v>
      </c>
      <c r="R145" s="11" t="s">
        <v>516</v>
      </c>
    </row>
    <row r="146" spans="3:18" ht="15.75" customHeight="1">
      <c r="C146" s="10" t="s">
        <v>648</v>
      </c>
      <c r="D146" s="9">
        <v>45070</v>
      </c>
      <c r="E146" s="8" t="s">
        <v>302</v>
      </c>
      <c r="F146" s="8" t="s">
        <v>140</v>
      </c>
      <c r="G146" s="8">
        <v>2</v>
      </c>
      <c r="H146" s="8">
        <v>44.65</v>
      </c>
      <c r="I146" s="11">
        <v>89.3</v>
      </c>
      <c r="K146" s="10" t="s">
        <v>649</v>
      </c>
      <c r="L146" s="11" t="s">
        <v>82</v>
      </c>
      <c r="N146" s="10" t="s">
        <v>221</v>
      </c>
      <c r="O146" s="11" t="s">
        <v>84</v>
      </c>
      <c r="Q146" s="10" t="s">
        <v>650</v>
      </c>
      <c r="R146" s="11" t="s">
        <v>516</v>
      </c>
    </row>
    <row r="147" spans="3:18" ht="15.75" customHeight="1">
      <c r="C147" s="10" t="s">
        <v>651</v>
      </c>
      <c r="D147" s="9">
        <v>45071</v>
      </c>
      <c r="E147" s="8" t="s">
        <v>253</v>
      </c>
      <c r="F147" s="8" t="s">
        <v>108</v>
      </c>
      <c r="G147" s="8">
        <v>4</v>
      </c>
      <c r="H147" s="8">
        <v>63.83</v>
      </c>
      <c r="I147" s="11">
        <v>255.32</v>
      </c>
      <c r="K147" s="10" t="s">
        <v>652</v>
      </c>
      <c r="L147" s="11" t="s">
        <v>82</v>
      </c>
      <c r="N147" s="10" t="s">
        <v>211</v>
      </c>
      <c r="O147" s="11" t="s">
        <v>75</v>
      </c>
      <c r="Q147" s="10" t="s">
        <v>653</v>
      </c>
      <c r="R147" s="11" t="s">
        <v>516</v>
      </c>
    </row>
    <row r="148" spans="3:18" ht="15.75" customHeight="1">
      <c r="C148" s="10" t="s">
        <v>654</v>
      </c>
      <c r="D148" s="9">
        <v>45072</v>
      </c>
      <c r="E148" s="8" t="s">
        <v>655</v>
      </c>
      <c r="F148" s="8" t="s">
        <v>108</v>
      </c>
      <c r="G148" s="8">
        <v>5</v>
      </c>
      <c r="H148" s="8">
        <v>63.83</v>
      </c>
      <c r="I148" s="11">
        <v>319.14999999999998</v>
      </c>
      <c r="K148" s="10" t="s">
        <v>635</v>
      </c>
      <c r="L148" s="11" t="s">
        <v>116</v>
      </c>
      <c r="N148" s="10" t="s">
        <v>552</v>
      </c>
      <c r="O148" s="11" t="s">
        <v>84</v>
      </c>
      <c r="Q148" s="10" t="s">
        <v>656</v>
      </c>
      <c r="R148" s="11" t="s">
        <v>516</v>
      </c>
    </row>
    <row r="149" spans="3:18" ht="15.75" customHeight="1">
      <c r="C149" s="10" t="s">
        <v>657</v>
      </c>
      <c r="D149" s="9">
        <v>45073</v>
      </c>
      <c r="E149" s="8" t="s">
        <v>298</v>
      </c>
      <c r="F149" s="8" t="s">
        <v>161</v>
      </c>
      <c r="G149" s="8">
        <v>2</v>
      </c>
      <c r="H149" s="8">
        <v>42.4</v>
      </c>
      <c r="I149" s="11">
        <v>84.8</v>
      </c>
      <c r="K149" s="10" t="s">
        <v>658</v>
      </c>
      <c r="L149" s="11" t="s">
        <v>82</v>
      </c>
      <c r="N149" s="10" t="s">
        <v>563</v>
      </c>
      <c r="O149" s="11" t="s">
        <v>111</v>
      </c>
      <c r="Q149" s="10" t="s">
        <v>659</v>
      </c>
      <c r="R149" s="11" t="s">
        <v>516</v>
      </c>
    </row>
    <row r="150" spans="3:18" ht="15.75" customHeight="1">
      <c r="C150" s="10" t="s">
        <v>660</v>
      </c>
      <c r="D150" s="9">
        <v>45074</v>
      </c>
      <c r="E150" s="8" t="s">
        <v>444</v>
      </c>
      <c r="F150" s="8" t="s">
        <v>215</v>
      </c>
      <c r="G150" s="8">
        <v>4</v>
      </c>
      <c r="H150" s="8">
        <v>25.57</v>
      </c>
      <c r="I150" s="11">
        <v>102.28</v>
      </c>
      <c r="K150" s="10" t="s">
        <v>163</v>
      </c>
      <c r="L150" s="11" t="s">
        <v>73</v>
      </c>
      <c r="N150" s="10" t="s">
        <v>286</v>
      </c>
      <c r="O150" s="11" t="s">
        <v>130</v>
      </c>
      <c r="Q150" s="10" t="s">
        <v>661</v>
      </c>
      <c r="R150" s="11" t="s">
        <v>516</v>
      </c>
    </row>
    <row r="151" spans="3:18" ht="15.75" customHeight="1">
      <c r="C151" s="10" t="s">
        <v>662</v>
      </c>
      <c r="D151" s="9">
        <v>45075</v>
      </c>
      <c r="E151" s="8" t="s">
        <v>663</v>
      </c>
      <c r="F151" s="8" t="s">
        <v>196</v>
      </c>
      <c r="G151" s="8">
        <v>4</v>
      </c>
      <c r="H151" s="8">
        <v>79.62</v>
      </c>
      <c r="I151" s="11">
        <v>318.48</v>
      </c>
      <c r="K151" s="10" t="s">
        <v>304</v>
      </c>
      <c r="L151" s="11" t="s">
        <v>116</v>
      </c>
      <c r="N151" s="10" t="s">
        <v>664</v>
      </c>
      <c r="O151" s="11" t="s">
        <v>124</v>
      </c>
      <c r="Q151" s="10" t="s">
        <v>665</v>
      </c>
      <c r="R151" s="11" t="s">
        <v>516</v>
      </c>
    </row>
    <row r="152" spans="3:18" ht="15.75" customHeight="1">
      <c r="C152" s="10" t="s">
        <v>666</v>
      </c>
      <c r="D152" s="9">
        <v>45076</v>
      </c>
      <c r="E152" s="8" t="s">
        <v>655</v>
      </c>
      <c r="F152" s="8" t="s">
        <v>80</v>
      </c>
      <c r="G152" s="8">
        <v>1</v>
      </c>
      <c r="H152" s="8">
        <v>85.6</v>
      </c>
      <c r="I152" s="11">
        <v>85.6</v>
      </c>
      <c r="K152" s="10" t="s">
        <v>177</v>
      </c>
      <c r="L152" s="11" t="s">
        <v>73</v>
      </c>
      <c r="N152" s="10" t="s">
        <v>249</v>
      </c>
      <c r="O152" s="11" t="s">
        <v>130</v>
      </c>
      <c r="Q152" s="10" t="s">
        <v>667</v>
      </c>
      <c r="R152" s="11" t="s">
        <v>516</v>
      </c>
    </row>
    <row r="153" spans="3:18" ht="15.75" customHeight="1">
      <c r="C153" s="10" t="s">
        <v>668</v>
      </c>
      <c r="D153" s="9">
        <v>45077</v>
      </c>
      <c r="E153" s="8" t="s">
        <v>359</v>
      </c>
      <c r="F153" s="8" t="s">
        <v>295</v>
      </c>
      <c r="G153" s="8">
        <v>2</v>
      </c>
      <c r="H153" s="8">
        <v>50.01</v>
      </c>
      <c r="I153" s="11">
        <v>100.02</v>
      </c>
      <c r="K153" s="10" t="s">
        <v>533</v>
      </c>
      <c r="L153" s="11" t="s">
        <v>116</v>
      </c>
      <c r="N153" s="10" t="s">
        <v>669</v>
      </c>
      <c r="O153" s="11" t="s">
        <v>84</v>
      </c>
      <c r="Q153" s="10" t="s">
        <v>670</v>
      </c>
      <c r="R153" s="11" t="s">
        <v>516</v>
      </c>
    </row>
    <row r="154" spans="3:18" ht="15.75" customHeight="1">
      <c r="C154" s="10" t="s">
        <v>671</v>
      </c>
      <c r="D154" s="9">
        <v>45078</v>
      </c>
      <c r="E154" s="8" t="s">
        <v>672</v>
      </c>
      <c r="F154" s="8" t="s">
        <v>150</v>
      </c>
      <c r="G154" s="8">
        <v>1</v>
      </c>
      <c r="H154" s="8">
        <v>77.12</v>
      </c>
      <c r="I154" s="11">
        <v>77.12</v>
      </c>
      <c r="K154" s="10" t="s">
        <v>249</v>
      </c>
      <c r="L154" s="11" t="s">
        <v>82</v>
      </c>
      <c r="N154" s="10" t="s">
        <v>673</v>
      </c>
      <c r="O154" s="11" t="s">
        <v>130</v>
      </c>
      <c r="Q154" s="10" t="s">
        <v>674</v>
      </c>
      <c r="R154" s="11" t="s">
        <v>516</v>
      </c>
    </row>
    <row r="155" spans="3:18" ht="15.75" customHeight="1">
      <c r="C155" s="10" t="s">
        <v>675</v>
      </c>
      <c r="D155" s="9">
        <v>45079</v>
      </c>
      <c r="E155" s="8" t="s">
        <v>180</v>
      </c>
      <c r="F155" s="8" t="s">
        <v>150</v>
      </c>
      <c r="G155" s="8">
        <v>1</v>
      </c>
      <c r="H155" s="8">
        <v>77.12</v>
      </c>
      <c r="I155" s="11">
        <v>77.12</v>
      </c>
      <c r="K155" s="10" t="s">
        <v>676</v>
      </c>
      <c r="L155" s="11" t="s">
        <v>103</v>
      </c>
      <c r="N155" s="10" t="s">
        <v>591</v>
      </c>
      <c r="O155" s="11" t="s">
        <v>111</v>
      </c>
      <c r="Q155" s="10" t="s">
        <v>677</v>
      </c>
      <c r="R155" s="11" t="s">
        <v>516</v>
      </c>
    </row>
    <row r="156" spans="3:18" ht="15.75" customHeight="1">
      <c r="C156" s="10" t="s">
        <v>678</v>
      </c>
      <c r="D156" s="9">
        <v>45080</v>
      </c>
      <c r="E156" s="8" t="s">
        <v>679</v>
      </c>
      <c r="F156" s="8" t="s">
        <v>161</v>
      </c>
      <c r="G156" s="8">
        <v>3</v>
      </c>
      <c r="H156" s="8">
        <v>42.4</v>
      </c>
      <c r="I156" s="11">
        <v>127.19999999999899</v>
      </c>
      <c r="K156" s="10" t="s">
        <v>235</v>
      </c>
      <c r="L156" s="11" t="s">
        <v>82</v>
      </c>
      <c r="N156" s="10" t="s">
        <v>328</v>
      </c>
      <c r="O156" s="11" t="s">
        <v>111</v>
      </c>
      <c r="Q156" s="10" t="s">
        <v>680</v>
      </c>
      <c r="R156" s="11" t="s">
        <v>516</v>
      </c>
    </row>
    <row r="157" spans="3:18" ht="15.75" customHeight="1">
      <c r="C157" s="10" t="s">
        <v>681</v>
      </c>
      <c r="D157" s="9">
        <v>45081</v>
      </c>
      <c r="E157" s="8" t="s">
        <v>484</v>
      </c>
      <c r="F157" s="8" t="s">
        <v>121</v>
      </c>
      <c r="G157" s="8">
        <v>4</v>
      </c>
      <c r="H157" s="8">
        <v>72.930000000000007</v>
      </c>
      <c r="I157" s="11">
        <v>291.72000000000003</v>
      </c>
      <c r="K157" s="10" t="s">
        <v>682</v>
      </c>
      <c r="L157" s="11" t="s">
        <v>82</v>
      </c>
      <c r="N157" s="10" t="s">
        <v>315</v>
      </c>
      <c r="O157" s="11" t="s">
        <v>84</v>
      </c>
      <c r="Q157" s="10" t="s">
        <v>683</v>
      </c>
      <c r="R157" s="11" t="s">
        <v>516</v>
      </c>
    </row>
    <row r="158" spans="3:18" ht="15.75" customHeight="1">
      <c r="C158" s="10" t="s">
        <v>684</v>
      </c>
      <c r="D158" s="9">
        <v>45082</v>
      </c>
      <c r="E158" s="8" t="s">
        <v>408</v>
      </c>
      <c r="F158" s="8" t="s">
        <v>150</v>
      </c>
      <c r="G158" s="8">
        <v>4</v>
      </c>
      <c r="H158" s="8">
        <v>77.12</v>
      </c>
      <c r="I158" s="11">
        <v>308.48</v>
      </c>
      <c r="K158" s="10" t="s">
        <v>530</v>
      </c>
      <c r="L158" s="11" t="s">
        <v>73</v>
      </c>
      <c r="N158" s="10" t="s">
        <v>365</v>
      </c>
      <c r="O158" s="11" t="s">
        <v>75</v>
      </c>
      <c r="Q158" s="10" t="s">
        <v>685</v>
      </c>
      <c r="R158" s="11" t="s">
        <v>516</v>
      </c>
    </row>
    <row r="159" spans="3:18" ht="15.75" customHeight="1">
      <c r="C159" s="10" t="s">
        <v>686</v>
      </c>
      <c r="D159" s="9">
        <v>45083</v>
      </c>
      <c r="E159" s="8" t="s">
        <v>258</v>
      </c>
      <c r="F159" s="8" t="s">
        <v>71</v>
      </c>
      <c r="G159" s="8">
        <v>3</v>
      </c>
      <c r="H159" s="8">
        <v>99.15</v>
      </c>
      <c r="I159" s="11">
        <v>297.45</v>
      </c>
      <c r="K159" s="10" t="s">
        <v>481</v>
      </c>
      <c r="L159" s="11" t="s">
        <v>103</v>
      </c>
      <c r="N159" s="10" t="s">
        <v>269</v>
      </c>
      <c r="O159" s="11" t="s">
        <v>130</v>
      </c>
      <c r="Q159" s="10" t="s">
        <v>687</v>
      </c>
      <c r="R159" s="11" t="s">
        <v>516</v>
      </c>
    </row>
    <row r="160" spans="3:18" ht="15.75" customHeight="1">
      <c r="C160" s="10" t="s">
        <v>688</v>
      </c>
      <c r="D160" s="9">
        <v>45084</v>
      </c>
      <c r="E160" s="8" t="s">
        <v>663</v>
      </c>
      <c r="F160" s="8" t="s">
        <v>161</v>
      </c>
      <c r="G160" s="8">
        <v>4</v>
      </c>
      <c r="H160" s="8">
        <v>42.4</v>
      </c>
      <c r="I160" s="11">
        <v>169.6</v>
      </c>
      <c r="K160" s="10" t="s">
        <v>514</v>
      </c>
      <c r="L160" s="11" t="s">
        <v>116</v>
      </c>
      <c r="N160" s="10" t="s">
        <v>146</v>
      </c>
      <c r="O160" s="11" t="s">
        <v>75</v>
      </c>
      <c r="Q160" s="10" t="s">
        <v>689</v>
      </c>
      <c r="R160" s="11" t="s">
        <v>516</v>
      </c>
    </row>
    <row r="161" spans="3:18" ht="15.75" customHeight="1">
      <c r="C161" s="10" t="s">
        <v>690</v>
      </c>
      <c r="D161" s="9">
        <v>45085</v>
      </c>
      <c r="E161" s="8" t="s">
        <v>691</v>
      </c>
      <c r="F161" s="8" t="s">
        <v>295</v>
      </c>
      <c r="G161" s="8">
        <v>4</v>
      </c>
      <c r="H161" s="8">
        <v>50.01</v>
      </c>
      <c r="I161" s="11">
        <v>200.04</v>
      </c>
      <c r="K161" s="10" t="s">
        <v>533</v>
      </c>
      <c r="L161" s="11" t="s">
        <v>82</v>
      </c>
      <c r="N161" s="10" t="s">
        <v>332</v>
      </c>
      <c r="O161" s="11" t="s">
        <v>75</v>
      </c>
      <c r="Q161" s="10" t="s">
        <v>692</v>
      </c>
      <c r="R161" s="11" t="s">
        <v>516</v>
      </c>
    </row>
    <row r="162" spans="3:18" ht="15.75" customHeight="1">
      <c r="C162" s="10" t="s">
        <v>693</v>
      </c>
      <c r="D162" s="9">
        <v>45086</v>
      </c>
      <c r="E162" s="8" t="s">
        <v>694</v>
      </c>
      <c r="F162" s="8" t="s">
        <v>101</v>
      </c>
      <c r="G162" s="8">
        <v>1</v>
      </c>
      <c r="H162" s="8">
        <v>20.65</v>
      </c>
      <c r="I162" s="11">
        <v>20.65</v>
      </c>
      <c r="K162" s="10" t="s">
        <v>695</v>
      </c>
      <c r="L162" s="11" t="s">
        <v>82</v>
      </c>
      <c r="N162" s="10" t="s">
        <v>287</v>
      </c>
      <c r="O162" s="11" t="s">
        <v>97</v>
      </c>
      <c r="Q162" s="10" t="s">
        <v>696</v>
      </c>
      <c r="R162" s="11" t="s">
        <v>516</v>
      </c>
    </row>
    <row r="163" spans="3:18" ht="15.75" customHeight="1">
      <c r="C163" s="10" t="s">
        <v>697</v>
      </c>
      <c r="D163" s="9">
        <v>45087</v>
      </c>
      <c r="E163" s="8" t="s">
        <v>437</v>
      </c>
      <c r="F163" s="8" t="s">
        <v>295</v>
      </c>
      <c r="G163" s="8">
        <v>1</v>
      </c>
      <c r="H163" s="8">
        <v>50.01</v>
      </c>
      <c r="I163" s="11">
        <v>50.01</v>
      </c>
      <c r="K163" s="10" t="s">
        <v>337</v>
      </c>
      <c r="L163" s="11" t="s">
        <v>103</v>
      </c>
      <c r="N163" s="10" t="s">
        <v>698</v>
      </c>
      <c r="O163" s="11" t="s">
        <v>84</v>
      </c>
      <c r="Q163" s="10" t="s">
        <v>699</v>
      </c>
      <c r="R163" s="11" t="s">
        <v>516</v>
      </c>
    </row>
    <row r="164" spans="3:18" ht="15.75" customHeight="1">
      <c r="C164" s="10" t="s">
        <v>700</v>
      </c>
      <c r="D164" s="9">
        <v>45088</v>
      </c>
      <c r="E164" s="8" t="s">
        <v>701</v>
      </c>
      <c r="F164" s="8" t="s">
        <v>150</v>
      </c>
      <c r="G164" s="8">
        <v>4</v>
      </c>
      <c r="H164" s="8">
        <v>77.12</v>
      </c>
      <c r="I164" s="11">
        <v>308.48</v>
      </c>
      <c r="K164" s="10" t="s">
        <v>446</v>
      </c>
      <c r="L164" s="11" t="s">
        <v>82</v>
      </c>
      <c r="N164" s="10" t="s">
        <v>480</v>
      </c>
      <c r="O164" s="11" t="s">
        <v>124</v>
      </c>
      <c r="Q164" s="10" t="s">
        <v>702</v>
      </c>
      <c r="R164" s="11" t="s">
        <v>516</v>
      </c>
    </row>
    <row r="165" spans="3:18" ht="15.75" customHeight="1">
      <c r="C165" s="10" t="s">
        <v>703</v>
      </c>
      <c r="D165" s="9">
        <v>45089</v>
      </c>
      <c r="E165" s="8" t="s">
        <v>79</v>
      </c>
      <c r="F165" s="8" t="s">
        <v>101</v>
      </c>
      <c r="G165" s="8">
        <v>5</v>
      </c>
      <c r="H165" s="8">
        <v>20.65</v>
      </c>
      <c r="I165" s="11">
        <v>103.25</v>
      </c>
      <c r="K165" s="10" t="s">
        <v>260</v>
      </c>
      <c r="L165" s="11" t="s">
        <v>116</v>
      </c>
      <c r="N165" s="10" t="s">
        <v>552</v>
      </c>
      <c r="O165" s="11" t="s">
        <v>111</v>
      </c>
      <c r="Q165" s="10" t="s">
        <v>704</v>
      </c>
      <c r="R165" s="11" t="s">
        <v>516</v>
      </c>
    </row>
    <row r="166" spans="3:18" ht="15.75" customHeight="1">
      <c r="C166" s="10" t="s">
        <v>705</v>
      </c>
      <c r="D166" s="9">
        <v>45090</v>
      </c>
      <c r="E166" s="8" t="s">
        <v>253</v>
      </c>
      <c r="F166" s="8" t="s">
        <v>108</v>
      </c>
      <c r="G166" s="8">
        <v>2</v>
      </c>
      <c r="H166" s="8">
        <v>63.83</v>
      </c>
      <c r="I166" s="11">
        <v>127.66</v>
      </c>
      <c r="K166" s="10" t="s">
        <v>564</v>
      </c>
      <c r="L166" s="11" t="s">
        <v>116</v>
      </c>
      <c r="N166" s="10" t="s">
        <v>90</v>
      </c>
      <c r="O166" s="11" t="s">
        <v>111</v>
      </c>
      <c r="Q166" s="10" t="s">
        <v>706</v>
      </c>
      <c r="R166" s="11" t="s">
        <v>516</v>
      </c>
    </row>
    <row r="167" spans="3:18" ht="15.75" customHeight="1">
      <c r="C167" s="10" t="s">
        <v>707</v>
      </c>
      <c r="D167" s="9">
        <v>45091</v>
      </c>
      <c r="E167" s="8" t="s">
        <v>708</v>
      </c>
      <c r="F167" s="8" t="s">
        <v>210</v>
      </c>
      <c r="G167" s="8">
        <v>4</v>
      </c>
      <c r="H167" s="8">
        <v>97.03</v>
      </c>
      <c r="I167" s="11">
        <v>388.12</v>
      </c>
      <c r="K167" s="10" t="s">
        <v>709</v>
      </c>
      <c r="L167" s="11" t="s">
        <v>73</v>
      </c>
      <c r="N167" s="10" t="s">
        <v>710</v>
      </c>
      <c r="O167" s="11" t="s">
        <v>84</v>
      </c>
      <c r="Q167" s="10" t="s">
        <v>711</v>
      </c>
      <c r="R167" s="11" t="s">
        <v>516</v>
      </c>
    </row>
    <row r="168" spans="3:18" ht="15.75" customHeight="1">
      <c r="C168" s="10" t="s">
        <v>712</v>
      </c>
      <c r="D168" s="9">
        <v>45092</v>
      </c>
      <c r="E168" s="8" t="s">
        <v>200</v>
      </c>
      <c r="F168" s="8" t="s">
        <v>94</v>
      </c>
      <c r="G168" s="8">
        <v>3</v>
      </c>
      <c r="H168" s="8">
        <v>94.76</v>
      </c>
      <c r="I168" s="11">
        <v>284.27999999999997</v>
      </c>
      <c r="K168" s="10" t="s">
        <v>713</v>
      </c>
      <c r="L168" s="11" t="s">
        <v>82</v>
      </c>
      <c r="N168" s="10" t="s">
        <v>714</v>
      </c>
      <c r="O168" s="11" t="s">
        <v>124</v>
      </c>
      <c r="Q168" s="10" t="s">
        <v>715</v>
      </c>
      <c r="R168" s="11" t="s">
        <v>516</v>
      </c>
    </row>
    <row r="169" spans="3:18" ht="15.75" customHeight="1">
      <c r="C169" s="10" t="s">
        <v>716</v>
      </c>
      <c r="D169" s="9">
        <v>45093</v>
      </c>
      <c r="E169" s="8" t="s">
        <v>185</v>
      </c>
      <c r="F169" s="8" t="s">
        <v>94</v>
      </c>
      <c r="G169" s="8">
        <v>5</v>
      </c>
      <c r="H169" s="8">
        <v>94.76</v>
      </c>
      <c r="I169" s="11">
        <v>473.8</v>
      </c>
      <c r="K169" s="10" t="s">
        <v>465</v>
      </c>
      <c r="L169" s="11" t="s">
        <v>73</v>
      </c>
      <c r="N169" s="10" t="s">
        <v>72</v>
      </c>
      <c r="O169" s="11" t="s">
        <v>111</v>
      </c>
      <c r="Q169" s="10" t="s">
        <v>717</v>
      </c>
      <c r="R169" s="11" t="s">
        <v>516</v>
      </c>
    </row>
    <row r="170" spans="3:18" ht="15.75" customHeight="1">
      <c r="C170" s="10" t="s">
        <v>718</v>
      </c>
      <c r="D170" s="9">
        <v>45094</v>
      </c>
      <c r="E170" s="8" t="s">
        <v>719</v>
      </c>
      <c r="F170" s="8" t="s">
        <v>295</v>
      </c>
      <c r="G170" s="8">
        <v>1</v>
      </c>
      <c r="H170" s="8">
        <v>50.01</v>
      </c>
      <c r="I170" s="11">
        <v>50.01</v>
      </c>
      <c r="K170" s="10" t="s">
        <v>291</v>
      </c>
      <c r="L170" s="11" t="s">
        <v>82</v>
      </c>
      <c r="N170" s="10" t="s">
        <v>720</v>
      </c>
      <c r="O170" s="11" t="s">
        <v>84</v>
      </c>
      <c r="Q170" s="10" t="s">
        <v>721</v>
      </c>
      <c r="R170" s="11" t="s">
        <v>516</v>
      </c>
    </row>
    <row r="171" spans="3:18" ht="15.75" customHeight="1">
      <c r="C171" s="10" t="s">
        <v>722</v>
      </c>
      <c r="D171" s="9">
        <v>45095</v>
      </c>
      <c r="E171" s="8" t="s">
        <v>200</v>
      </c>
      <c r="F171" s="8" t="s">
        <v>101</v>
      </c>
      <c r="G171" s="8">
        <v>5</v>
      </c>
      <c r="H171" s="8">
        <v>20.65</v>
      </c>
      <c r="I171" s="11">
        <v>103.25</v>
      </c>
      <c r="K171" s="10" t="s">
        <v>723</v>
      </c>
      <c r="L171" s="11" t="s">
        <v>116</v>
      </c>
      <c r="N171" s="10" t="s">
        <v>724</v>
      </c>
      <c r="O171" s="11" t="s">
        <v>111</v>
      </c>
      <c r="Q171" s="10" t="s">
        <v>725</v>
      </c>
      <c r="R171" s="11" t="s">
        <v>516</v>
      </c>
    </row>
    <row r="172" spans="3:18" ht="15.75" customHeight="1">
      <c r="C172" s="10" t="s">
        <v>726</v>
      </c>
      <c r="D172" s="9">
        <v>45096</v>
      </c>
      <c r="E172" s="8" t="s">
        <v>432</v>
      </c>
      <c r="F172" s="8" t="s">
        <v>134</v>
      </c>
      <c r="G172" s="8">
        <v>4</v>
      </c>
      <c r="H172" s="8">
        <v>30.4</v>
      </c>
      <c r="I172" s="11">
        <v>121.6</v>
      </c>
      <c r="K172" s="10" t="s">
        <v>727</v>
      </c>
      <c r="L172" s="11" t="s">
        <v>73</v>
      </c>
      <c r="N172" s="10" t="s">
        <v>502</v>
      </c>
      <c r="O172" s="11" t="s">
        <v>75</v>
      </c>
      <c r="Q172" s="10" t="s">
        <v>728</v>
      </c>
      <c r="R172" s="11" t="s">
        <v>516</v>
      </c>
    </row>
    <row r="173" spans="3:18" ht="15.75" customHeight="1">
      <c r="C173" s="10" t="s">
        <v>729</v>
      </c>
      <c r="D173" s="9">
        <v>45097</v>
      </c>
      <c r="E173" s="8" t="s">
        <v>120</v>
      </c>
      <c r="F173" s="8" t="s">
        <v>196</v>
      </c>
      <c r="G173" s="8">
        <v>2</v>
      </c>
      <c r="H173" s="8">
        <v>79.62</v>
      </c>
      <c r="I173" s="11">
        <v>159.24</v>
      </c>
      <c r="K173" s="10" t="s">
        <v>245</v>
      </c>
      <c r="L173" s="11" t="s">
        <v>116</v>
      </c>
      <c r="N173" s="10" t="s">
        <v>635</v>
      </c>
      <c r="O173" s="11" t="s">
        <v>130</v>
      </c>
      <c r="Q173" s="10" t="s">
        <v>730</v>
      </c>
      <c r="R173" s="11" t="s">
        <v>516</v>
      </c>
    </row>
    <row r="174" spans="3:18" ht="15.75" customHeight="1">
      <c r="C174" s="10" t="s">
        <v>731</v>
      </c>
      <c r="D174" s="9">
        <v>45098</v>
      </c>
      <c r="E174" s="8" t="s">
        <v>488</v>
      </c>
      <c r="F174" s="8" t="s">
        <v>94</v>
      </c>
      <c r="G174" s="8">
        <v>1</v>
      </c>
      <c r="H174" s="8">
        <v>94.76</v>
      </c>
      <c r="I174" s="11">
        <v>94.76</v>
      </c>
      <c r="K174" s="10" t="s">
        <v>260</v>
      </c>
      <c r="L174" s="11" t="s">
        <v>82</v>
      </c>
      <c r="N174" s="10" t="s">
        <v>732</v>
      </c>
      <c r="O174" s="11" t="s">
        <v>130</v>
      </c>
      <c r="Q174" s="10" t="s">
        <v>733</v>
      </c>
      <c r="R174" s="11" t="s">
        <v>516</v>
      </c>
    </row>
    <row r="175" spans="3:18" ht="15.75" customHeight="1">
      <c r="C175" s="10" t="s">
        <v>734</v>
      </c>
      <c r="D175" s="9">
        <v>45099</v>
      </c>
      <c r="E175" s="8" t="s">
        <v>285</v>
      </c>
      <c r="F175" s="8" t="s">
        <v>121</v>
      </c>
      <c r="G175" s="8">
        <v>4</v>
      </c>
      <c r="H175" s="8">
        <v>72.930000000000007</v>
      </c>
      <c r="I175" s="11">
        <v>291.72000000000003</v>
      </c>
      <c r="K175" s="10" t="s">
        <v>365</v>
      </c>
      <c r="L175" s="11" t="s">
        <v>103</v>
      </c>
      <c r="N175" s="10" t="s">
        <v>735</v>
      </c>
      <c r="O175" s="11" t="s">
        <v>111</v>
      </c>
      <c r="Q175" s="10" t="s">
        <v>736</v>
      </c>
      <c r="R175" s="11" t="s">
        <v>516</v>
      </c>
    </row>
    <row r="176" spans="3:18" ht="15.75" customHeight="1">
      <c r="C176" s="10" t="s">
        <v>737</v>
      </c>
      <c r="D176" s="9">
        <v>45100</v>
      </c>
      <c r="E176" s="8" t="s">
        <v>205</v>
      </c>
      <c r="F176" s="8" t="s">
        <v>326</v>
      </c>
      <c r="G176" s="8">
        <v>4</v>
      </c>
      <c r="H176" s="8">
        <v>55.08</v>
      </c>
      <c r="I176" s="11">
        <v>220.32</v>
      </c>
      <c r="K176" s="10" t="s">
        <v>372</v>
      </c>
      <c r="L176" s="11" t="s">
        <v>73</v>
      </c>
      <c r="N176" s="10" t="s">
        <v>109</v>
      </c>
      <c r="O176" s="11" t="s">
        <v>97</v>
      </c>
      <c r="Q176" s="10" t="s">
        <v>738</v>
      </c>
      <c r="R176" s="11" t="s">
        <v>516</v>
      </c>
    </row>
    <row r="177" spans="3:18" ht="15.75" customHeight="1">
      <c r="C177" s="10" t="s">
        <v>739</v>
      </c>
      <c r="D177" s="9">
        <v>45101</v>
      </c>
      <c r="E177" s="8" t="s">
        <v>225</v>
      </c>
      <c r="F177" s="8" t="s">
        <v>326</v>
      </c>
      <c r="G177" s="8">
        <v>5</v>
      </c>
      <c r="H177" s="8">
        <v>55.08</v>
      </c>
      <c r="I177" s="11">
        <v>275.39999999999998</v>
      </c>
      <c r="K177" s="10" t="s">
        <v>332</v>
      </c>
      <c r="L177" s="11" t="s">
        <v>82</v>
      </c>
      <c r="N177" s="10" t="s">
        <v>429</v>
      </c>
      <c r="O177" s="11" t="s">
        <v>124</v>
      </c>
      <c r="Q177" s="10" t="s">
        <v>740</v>
      </c>
      <c r="R177" s="11" t="s">
        <v>516</v>
      </c>
    </row>
    <row r="178" spans="3:18" ht="15.75" customHeight="1">
      <c r="C178" s="10" t="s">
        <v>741</v>
      </c>
      <c r="D178" s="9">
        <v>45102</v>
      </c>
      <c r="E178" s="8" t="s">
        <v>307</v>
      </c>
      <c r="F178" s="8" t="s">
        <v>150</v>
      </c>
      <c r="G178" s="8">
        <v>1</v>
      </c>
      <c r="H178" s="8">
        <v>77.12</v>
      </c>
      <c r="I178" s="11">
        <v>77.12</v>
      </c>
      <c r="K178" s="10" t="s">
        <v>446</v>
      </c>
      <c r="L178" s="11" t="s">
        <v>82</v>
      </c>
      <c r="N178" s="10" t="s">
        <v>564</v>
      </c>
      <c r="O178" s="11" t="s">
        <v>124</v>
      </c>
      <c r="Q178" s="10" t="s">
        <v>742</v>
      </c>
      <c r="R178" s="11" t="s">
        <v>516</v>
      </c>
    </row>
    <row r="179" spans="3:18" ht="15.75" customHeight="1">
      <c r="C179" s="10" t="s">
        <v>743</v>
      </c>
      <c r="D179" s="9">
        <v>45103</v>
      </c>
      <c r="E179" s="8" t="s">
        <v>281</v>
      </c>
      <c r="F179" s="8" t="s">
        <v>383</v>
      </c>
      <c r="G179" s="8">
        <v>3</v>
      </c>
      <c r="H179" s="8">
        <v>36.64</v>
      </c>
      <c r="I179" s="11">
        <v>109.92</v>
      </c>
      <c r="K179" s="10" t="s">
        <v>201</v>
      </c>
      <c r="L179" s="11" t="s">
        <v>116</v>
      </c>
      <c r="N179" s="10" t="s">
        <v>360</v>
      </c>
      <c r="O179" s="11" t="s">
        <v>124</v>
      </c>
      <c r="Q179" s="10" t="s">
        <v>744</v>
      </c>
      <c r="R179" s="11" t="s">
        <v>516</v>
      </c>
    </row>
    <row r="180" spans="3:18" ht="15.75" customHeight="1">
      <c r="C180" s="10" t="s">
        <v>745</v>
      </c>
      <c r="D180" s="9">
        <v>45104</v>
      </c>
      <c r="E180" s="8" t="s">
        <v>290</v>
      </c>
      <c r="F180" s="8" t="s">
        <v>167</v>
      </c>
      <c r="G180" s="8">
        <v>5</v>
      </c>
      <c r="H180" s="8">
        <v>65.63</v>
      </c>
      <c r="I180" s="11">
        <v>328.15</v>
      </c>
      <c r="K180" s="10" t="s">
        <v>580</v>
      </c>
      <c r="L180" s="11" t="s">
        <v>73</v>
      </c>
      <c r="N180" s="10" t="s">
        <v>373</v>
      </c>
      <c r="O180" s="11" t="s">
        <v>75</v>
      </c>
      <c r="Q180" s="10" t="s">
        <v>746</v>
      </c>
      <c r="R180" s="11" t="s">
        <v>516</v>
      </c>
    </row>
    <row r="181" spans="3:18" ht="15.75" customHeight="1">
      <c r="C181" s="10" t="s">
        <v>747</v>
      </c>
      <c r="D181" s="9">
        <v>45105</v>
      </c>
      <c r="E181" s="8" t="s">
        <v>155</v>
      </c>
      <c r="F181" s="8" t="s">
        <v>383</v>
      </c>
      <c r="G181" s="8">
        <v>1</v>
      </c>
      <c r="H181" s="8">
        <v>36.64</v>
      </c>
      <c r="I181" s="11">
        <v>36.64</v>
      </c>
      <c r="K181" s="10" t="s">
        <v>748</v>
      </c>
      <c r="L181" s="11" t="s">
        <v>116</v>
      </c>
      <c r="N181" s="10" t="s">
        <v>749</v>
      </c>
      <c r="O181" s="11" t="s">
        <v>124</v>
      </c>
      <c r="Q181" s="10" t="s">
        <v>750</v>
      </c>
      <c r="R181" s="11" t="s">
        <v>516</v>
      </c>
    </row>
    <row r="182" spans="3:18" ht="15.75" customHeight="1">
      <c r="C182" s="10" t="s">
        <v>751</v>
      </c>
      <c r="D182" s="9">
        <v>45106</v>
      </c>
      <c r="E182" s="8" t="s">
        <v>495</v>
      </c>
      <c r="F182" s="8" t="s">
        <v>196</v>
      </c>
      <c r="G182" s="8">
        <v>5</v>
      </c>
      <c r="H182" s="8">
        <v>79.62</v>
      </c>
      <c r="I182" s="11">
        <v>398.1</v>
      </c>
      <c r="K182" s="10" t="s">
        <v>426</v>
      </c>
      <c r="L182" s="11" t="s">
        <v>82</v>
      </c>
      <c r="N182" s="10" t="s">
        <v>147</v>
      </c>
      <c r="O182" s="11" t="s">
        <v>130</v>
      </c>
      <c r="Q182" s="10" t="s">
        <v>752</v>
      </c>
      <c r="R182" s="11" t="s">
        <v>516</v>
      </c>
    </row>
    <row r="183" spans="3:18" ht="15.75" customHeight="1">
      <c r="C183" s="10" t="s">
        <v>753</v>
      </c>
      <c r="D183" s="9">
        <v>45107</v>
      </c>
      <c r="E183" s="8" t="s">
        <v>754</v>
      </c>
      <c r="F183" s="8" t="s">
        <v>134</v>
      </c>
      <c r="G183" s="8">
        <v>1</v>
      </c>
      <c r="H183" s="8">
        <v>30.4</v>
      </c>
      <c r="I183" s="11">
        <v>30.4</v>
      </c>
      <c r="K183" s="10" t="s">
        <v>291</v>
      </c>
      <c r="L183" s="11" t="s">
        <v>82</v>
      </c>
      <c r="N183" s="10" t="s">
        <v>270</v>
      </c>
      <c r="O183" s="11" t="s">
        <v>75</v>
      </c>
      <c r="Q183" s="10" t="s">
        <v>755</v>
      </c>
      <c r="R183" s="11" t="s">
        <v>516</v>
      </c>
    </row>
    <row r="184" spans="3:18" ht="15.75" customHeight="1">
      <c r="C184" s="10" t="s">
        <v>756</v>
      </c>
      <c r="D184" s="9">
        <v>45108</v>
      </c>
      <c r="E184" s="8" t="s">
        <v>139</v>
      </c>
      <c r="F184" s="8" t="s">
        <v>206</v>
      </c>
      <c r="G184" s="8">
        <v>3</v>
      </c>
      <c r="H184" s="8">
        <v>83.84</v>
      </c>
      <c r="I184" s="11">
        <v>251.52</v>
      </c>
      <c r="K184" s="10" t="s">
        <v>757</v>
      </c>
      <c r="L184" s="11" t="s">
        <v>73</v>
      </c>
      <c r="N184" s="10" t="s">
        <v>749</v>
      </c>
      <c r="O184" s="11" t="s">
        <v>84</v>
      </c>
      <c r="Q184" s="10" t="s">
        <v>758</v>
      </c>
      <c r="R184" s="11" t="s">
        <v>516</v>
      </c>
    </row>
    <row r="185" spans="3:18" ht="15.75" customHeight="1">
      <c r="C185" s="10" t="s">
        <v>759</v>
      </c>
      <c r="D185" s="9">
        <v>45109</v>
      </c>
      <c r="E185" s="8" t="s">
        <v>444</v>
      </c>
      <c r="F185" s="8" t="s">
        <v>206</v>
      </c>
      <c r="G185" s="8">
        <v>2</v>
      </c>
      <c r="H185" s="8">
        <v>83.84</v>
      </c>
      <c r="I185" s="11">
        <v>167.68</v>
      </c>
      <c r="K185" s="10" t="s">
        <v>760</v>
      </c>
      <c r="L185" s="11" t="s">
        <v>82</v>
      </c>
      <c r="N185" s="10" t="s">
        <v>761</v>
      </c>
      <c r="O185" s="11" t="s">
        <v>124</v>
      </c>
      <c r="Q185" s="10" t="s">
        <v>762</v>
      </c>
      <c r="R185" s="11" t="s">
        <v>516</v>
      </c>
    </row>
    <row r="186" spans="3:18" ht="15.75" customHeight="1">
      <c r="C186" s="10" t="s">
        <v>763</v>
      </c>
      <c r="D186" s="9">
        <v>45110</v>
      </c>
      <c r="E186" s="8" t="s">
        <v>391</v>
      </c>
      <c r="F186" s="8" t="s">
        <v>215</v>
      </c>
      <c r="G186" s="8">
        <v>4</v>
      </c>
      <c r="H186" s="8">
        <v>25.57</v>
      </c>
      <c r="I186" s="11">
        <v>102.28</v>
      </c>
      <c r="K186" s="10" t="s">
        <v>152</v>
      </c>
      <c r="L186" s="11" t="s">
        <v>73</v>
      </c>
      <c r="N186" s="10" t="s">
        <v>764</v>
      </c>
      <c r="O186" s="11" t="s">
        <v>124</v>
      </c>
      <c r="Q186" s="10" t="s">
        <v>765</v>
      </c>
      <c r="R186" s="11" t="s">
        <v>516</v>
      </c>
    </row>
    <row r="187" spans="3:18" ht="15.75" customHeight="1">
      <c r="C187" s="10" t="s">
        <v>766</v>
      </c>
      <c r="D187" s="9">
        <v>45111</v>
      </c>
      <c r="E187" s="8" t="s">
        <v>391</v>
      </c>
      <c r="F187" s="8" t="s">
        <v>140</v>
      </c>
      <c r="G187" s="8">
        <v>5</v>
      </c>
      <c r="H187" s="8">
        <v>44.65</v>
      </c>
      <c r="I187" s="11">
        <v>223.25</v>
      </c>
      <c r="K187" s="10" t="s">
        <v>767</v>
      </c>
      <c r="L187" s="11" t="s">
        <v>103</v>
      </c>
      <c r="N187" s="10" t="s">
        <v>212</v>
      </c>
      <c r="O187" s="11" t="s">
        <v>84</v>
      </c>
      <c r="Q187" s="10" t="s">
        <v>768</v>
      </c>
      <c r="R187" s="11" t="s">
        <v>516</v>
      </c>
    </row>
    <row r="188" spans="3:18" ht="15.75" customHeight="1">
      <c r="C188" s="10" t="s">
        <v>769</v>
      </c>
      <c r="D188" s="9">
        <v>45112</v>
      </c>
      <c r="E188" s="8" t="s">
        <v>311</v>
      </c>
      <c r="F188" s="8" t="s">
        <v>71</v>
      </c>
      <c r="G188" s="8">
        <v>1</v>
      </c>
      <c r="H188" s="8">
        <v>99.15</v>
      </c>
      <c r="I188" s="11">
        <v>99.15</v>
      </c>
      <c r="K188" s="10" t="s">
        <v>770</v>
      </c>
      <c r="L188" s="11" t="s">
        <v>103</v>
      </c>
      <c r="N188" s="10" t="s">
        <v>355</v>
      </c>
      <c r="O188" s="11" t="s">
        <v>124</v>
      </c>
      <c r="Q188" s="10" t="s">
        <v>771</v>
      </c>
      <c r="R188" s="11" t="s">
        <v>516</v>
      </c>
    </row>
    <row r="189" spans="3:18" ht="15.75" customHeight="1">
      <c r="C189" s="10" t="s">
        <v>772</v>
      </c>
      <c r="D189" s="9">
        <v>45113</v>
      </c>
      <c r="E189" s="8" t="s">
        <v>505</v>
      </c>
      <c r="F189" s="8" t="s">
        <v>383</v>
      </c>
      <c r="G189" s="8">
        <v>5</v>
      </c>
      <c r="H189" s="8">
        <v>36.64</v>
      </c>
      <c r="I189" s="11">
        <v>183.2</v>
      </c>
      <c r="K189" s="10" t="s">
        <v>274</v>
      </c>
      <c r="L189" s="11" t="s">
        <v>103</v>
      </c>
      <c r="N189" s="10" t="s">
        <v>533</v>
      </c>
      <c r="O189" s="11" t="s">
        <v>84</v>
      </c>
      <c r="Q189" s="10" t="s">
        <v>773</v>
      </c>
      <c r="R189" s="11" t="s">
        <v>516</v>
      </c>
    </row>
    <row r="190" spans="3:18" ht="15.75" customHeight="1">
      <c r="C190" s="10" t="s">
        <v>774</v>
      </c>
      <c r="D190" s="9">
        <v>45114</v>
      </c>
      <c r="E190" s="8" t="s">
        <v>166</v>
      </c>
      <c r="F190" s="8" t="s">
        <v>94</v>
      </c>
      <c r="G190" s="8">
        <v>1</v>
      </c>
      <c r="H190" s="8">
        <v>94.76</v>
      </c>
      <c r="I190" s="11">
        <v>94.76</v>
      </c>
      <c r="K190" s="10" t="s">
        <v>514</v>
      </c>
      <c r="L190" s="11" t="s">
        <v>116</v>
      </c>
      <c r="N190" s="10" t="s">
        <v>775</v>
      </c>
      <c r="O190" s="11" t="s">
        <v>75</v>
      </c>
      <c r="Q190" s="10" t="s">
        <v>776</v>
      </c>
      <c r="R190" s="11" t="s">
        <v>516</v>
      </c>
    </row>
    <row r="191" spans="3:18" ht="15.75" customHeight="1">
      <c r="C191" s="10" t="s">
        <v>777</v>
      </c>
      <c r="D191" s="9">
        <v>45115</v>
      </c>
      <c r="E191" s="8" t="s">
        <v>220</v>
      </c>
      <c r="F191" s="8" t="s">
        <v>326</v>
      </c>
      <c r="G191" s="8">
        <v>1</v>
      </c>
      <c r="H191" s="8">
        <v>55.08</v>
      </c>
      <c r="I191" s="11">
        <v>55.08</v>
      </c>
      <c r="K191" s="10" t="s">
        <v>714</v>
      </c>
      <c r="L191" s="11" t="s">
        <v>82</v>
      </c>
      <c r="N191" s="10" t="s">
        <v>778</v>
      </c>
      <c r="O191" s="11" t="s">
        <v>130</v>
      </c>
      <c r="Q191" s="10" t="s">
        <v>779</v>
      </c>
      <c r="R191" s="11" t="s">
        <v>516</v>
      </c>
    </row>
    <row r="192" spans="3:18" ht="15.75" customHeight="1">
      <c r="C192" s="10" t="s">
        <v>780</v>
      </c>
      <c r="D192" s="9">
        <v>45116</v>
      </c>
      <c r="E192" s="8" t="s">
        <v>573</v>
      </c>
      <c r="F192" s="8" t="s">
        <v>101</v>
      </c>
      <c r="G192" s="8">
        <v>4</v>
      </c>
      <c r="H192" s="8">
        <v>20.65</v>
      </c>
      <c r="I192" s="11">
        <v>82.6</v>
      </c>
      <c r="K192" s="10" t="s">
        <v>781</v>
      </c>
      <c r="L192" s="11" t="s">
        <v>73</v>
      </c>
      <c r="N192" s="10" t="s">
        <v>135</v>
      </c>
      <c r="O192" s="11" t="s">
        <v>84</v>
      </c>
      <c r="Q192" s="10" t="s">
        <v>782</v>
      </c>
      <c r="R192" s="11" t="s">
        <v>516</v>
      </c>
    </row>
    <row r="193" spans="3:18" ht="15.75" customHeight="1">
      <c r="C193" s="10" t="s">
        <v>783</v>
      </c>
      <c r="D193" s="9">
        <v>45117</v>
      </c>
      <c r="E193" s="8" t="s">
        <v>784</v>
      </c>
      <c r="F193" s="8" t="s">
        <v>161</v>
      </c>
      <c r="G193" s="8">
        <v>1</v>
      </c>
      <c r="H193" s="8">
        <v>42.4</v>
      </c>
      <c r="I193" s="11">
        <v>42.4</v>
      </c>
      <c r="K193" s="10" t="s">
        <v>757</v>
      </c>
      <c r="L193" s="11" t="s">
        <v>73</v>
      </c>
      <c r="N193" s="10" t="s">
        <v>81</v>
      </c>
      <c r="O193" s="11" t="s">
        <v>97</v>
      </c>
      <c r="Q193" s="10" t="s">
        <v>785</v>
      </c>
      <c r="R193" s="11" t="s">
        <v>516</v>
      </c>
    </row>
    <row r="194" spans="3:18" ht="15.75" customHeight="1">
      <c r="C194" s="10" t="s">
        <v>786</v>
      </c>
      <c r="D194" s="9">
        <v>45118</v>
      </c>
      <c r="E194" s="8" t="s">
        <v>185</v>
      </c>
      <c r="F194" s="8" t="s">
        <v>215</v>
      </c>
      <c r="G194" s="8">
        <v>4</v>
      </c>
      <c r="H194" s="8">
        <v>25.57</v>
      </c>
      <c r="I194" s="11">
        <v>102.28</v>
      </c>
      <c r="K194" s="10" t="s">
        <v>282</v>
      </c>
      <c r="L194" s="11" t="s">
        <v>116</v>
      </c>
      <c r="N194" s="10" t="s">
        <v>346</v>
      </c>
      <c r="O194" s="11" t="s">
        <v>84</v>
      </c>
      <c r="Q194" s="10" t="s">
        <v>787</v>
      </c>
      <c r="R194" s="11" t="s">
        <v>516</v>
      </c>
    </row>
    <row r="195" spans="3:18" ht="15.75" customHeight="1">
      <c r="C195" s="10" t="s">
        <v>788</v>
      </c>
      <c r="D195" s="9">
        <v>45119</v>
      </c>
      <c r="E195" s="8" t="s">
        <v>404</v>
      </c>
      <c r="F195" s="8" t="s">
        <v>206</v>
      </c>
      <c r="G195" s="8">
        <v>5</v>
      </c>
      <c r="H195" s="8">
        <v>83.84</v>
      </c>
      <c r="I195" s="11">
        <v>419.2</v>
      </c>
      <c r="K195" s="10" t="s">
        <v>789</v>
      </c>
      <c r="L195" s="11" t="s">
        <v>82</v>
      </c>
      <c r="N195" s="10" t="s">
        <v>790</v>
      </c>
      <c r="O195" s="11" t="s">
        <v>124</v>
      </c>
      <c r="Q195" s="10" t="s">
        <v>791</v>
      </c>
      <c r="R195" s="11" t="s">
        <v>516</v>
      </c>
    </row>
    <row r="196" spans="3:18" ht="15.75" customHeight="1">
      <c r="C196" s="10" t="s">
        <v>792</v>
      </c>
      <c r="D196" s="9">
        <v>45120</v>
      </c>
      <c r="E196" s="8" t="s">
        <v>793</v>
      </c>
      <c r="F196" s="8" t="s">
        <v>140</v>
      </c>
      <c r="G196" s="8">
        <v>5</v>
      </c>
      <c r="H196" s="8">
        <v>44.65</v>
      </c>
      <c r="I196" s="11">
        <v>223.25</v>
      </c>
      <c r="K196" s="10" t="s">
        <v>794</v>
      </c>
      <c r="L196" s="11" t="s">
        <v>73</v>
      </c>
      <c r="N196" s="10" t="s">
        <v>453</v>
      </c>
      <c r="O196" s="11" t="s">
        <v>75</v>
      </c>
      <c r="Q196" s="10" t="s">
        <v>795</v>
      </c>
      <c r="R196" s="11" t="s">
        <v>516</v>
      </c>
    </row>
    <row r="197" spans="3:18" ht="15.75" customHeight="1">
      <c r="C197" s="10" t="s">
        <v>796</v>
      </c>
      <c r="D197" s="9">
        <v>45121</v>
      </c>
      <c r="E197" s="8" t="s">
        <v>754</v>
      </c>
      <c r="F197" s="8" t="s">
        <v>215</v>
      </c>
      <c r="G197" s="8">
        <v>2</v>
      </c>
      <c r="H197" s="8">
        <v>25.57</v>
      </c>
      <c r="I197" s="11">
        <v>51.14</v>
      </c>
      <c r="K197" s="10" t="s">
        <v>507</v>
      </c>
      <c r="L197" s="11" t="s">
        <v>82</v>
      </c>
      <c r="N197" s="10" t="s">
        <v>797</v>
      </c>
      <c r="O197" s="11" t="s">
        <v>111</v>
      </c>
      <c r="Q197" s="10" t="s">
        <v>798</v>
      </c>
      <c r="R197" s="11" t="s">
        <v>516</v>
      </c>
    </row>
    <row r="198" spans="3:18" ht="15.75" customHeight="1">
      <c r="C198" s="10" t="s">
        <v>799</v>
      </c>
      <c r="D198" s="9">
        <v>45122</v>
      </c>
      <c r="E198" s="8" t="s">
        <v>495</v>
      </c>
      <c r="F198" s="8" t="s">
        <v>88</v>
      </c>
      <c r="G198" s="8">
        <v>5</v>
      </c>
      <c r="H198" s="8">
        <v>94.01</v>
      </c>
      <c r="I198" s="11">
        <v>470.05</v>
      </c>
      <c r="K198" s="10" t="s">
        <v>441</v>
      </c>
      <c r="L198" s="11" t="s">
        <v>73</v>
      </c>
      <c r="N198" s="10" t="s">
        <v>452</v>
      </c>
      <c r="O198" s="11" t="s">
        <v>75</v>
      </c>
      <c r="Q198" s="10" t="s">
        <v>800</v>
      </c>
      <c r="R198" s="11" t="s">
        <v>516</v>
      </c>
    </row>
    <row r="199" spans="3:18" ht="15.75" customHeight="1">
      <c r="C199" s="10" t="s">
        <v>801</v>
      </c>
      <c r="D199" s="9">
        <v>45123</v>
      </c>
      <c r="E199" s="8" t="s">
        <v>484</v>
      </c>
      <c r="F199" s="8" t="s">
        <v>121</v>
      </c>
      <c r="G199" s="8">
        <v>5</v>
      </c>
      <c r="H199" s="8">
        <v>72.930000000000007</v>
      </c>
      <c r="I199" s="11">
        <v>364.65</v>
      </c>
      <c r="K199" s="10" t="s">
        <v>337</v>
      </c>
      <c r="L199" s="11" t="s">
        <v>116</v>
      </c>
      <c r="N199" s="10" t="s">
        <v>122</v>
      </c>
      <c r="O199" s="11" t="s">
        <v>111</v>
      </c>
      <c r="Q199" s="10" t="s">
        <v>802</v>
      </c>
      <c r="R199" s="11" t="s">
        <v>516</v>
      </c>
    </row>
    <row r="200" spans="3:18" ht="15.75" customHeight="1">
      <c r="C200" s="10" t="s">
        <v>803</v>
      </c>
      <c r="D200" s="9">
        <v>45124</v>
      </c>
      <c r="E200" s="8" t="s">
        <v>248</v>
      </c>
      <c r="F200" s="8" t="s">
        <v>121</v>
      </c>
      <c r="G200" s="8">
        <v>1</v>
      </c>
      <c r="H200" s="8">
        <v>72.930000000000007</v>
      </c>
      <c r="I200" s="11">
        <v>72.930000000000007</v>
      </c>
      <c r="K200" s="10" t="s">
        <v>346</v>
      </c>
      <c r="L200" s="11" t="s">
        <v>116</v>
      </c>
      <c r="N200" s="10" t="s">
        <v>506</v>
      </c>
      <c r="O200" s="11" t="s">
        <v>84</v>
      </c>
      <c r="Q200" s="10" t="s">
        <v>804</v>
      </c>
      <c r="R200" s="11" t="s">
        <v>516</v>
      </c>
    </row>
    <row r="201" spans="3:18" ht="15.75" customHeight="1">
      <c r="C201" s="10" t="s">
        <v>805</v>
      </c>
      <c r="D201" s="9">
        <v>45125</v>
      </c>
      <c r="E201" s="8" t="s">
        <v>701</v>
      </c>
      <c r="F201" s="8" t="s">
        <v>215</v>
      </c>
      <c r="G201" s="8">
        <v>4</v>
      </c>
      <c r="H201" s="8">
        <v>25.57</v>
      </c>
      <c r="I201" s="11">
        <v>102.28</v>
      </c>
      <c r="K201" s="10" t="s">
        <v>523</v>
      </c>
      <c r="L201" s="11" t="s">
        <v>82</v>
      </c>
      <c r="N201" s="10" t="s">
        <v>304</v>
      </c>
      <c r="O201" s="11" t="s">
        <v>130</v>
      </c>
      <c r="Q201" s="10" t="s">
        <v>806</v>
      </c>
      <c r="R201" s="11" t="s">
        <v>516</v>
      </c>
    </row>
    <row r="202" spans="3:18" ht="15.75" customHeight="1">
      <c r="C202" s="10" t="s">
        <v>807</v>
      </c>
      <c r="D202" s="9">
        <v>45126</v>
      </c>
      <c r="E202" s="8" t="s">
        <v>708</v>
      </c>
      <c r="F202" s="8" t="s">
        <v>215</v>
      </c>
      <c r="G202" s="8">
        <v>2</v>
      </c>
      <c r="H202" s="8">
        <v>25.57</v>
      </c>
      <c r="I202" s="11">
        <v>51.14</v>
      </c>
      <c r="K202" s="10" t="s">
        <v>604</v>
      </c>
      <c r="L202" s="11" t="s">
        <v>103</v>
      </c>
      <c r="N202" s="10" t="s">
        <v>422</v>
      </c>
      <c r="O202" s="11" t="s">
        <v>97</v>
      </c>
      <c r="Q202" s="10" t="s">
        <v>808</v>
      </c>
      <c r="R202" s="11" t="s">
        <v>516</v>
      </c>
    </row>
    <row r="203" spans="3:18" ht="15.75" customHeight="1">
      <c r="C203" s="10" t="s">
        <v>809</v>
      </c>
      <c r="D203" s="9">
        <v>45127</v>
      </c>
      <c r="E203" s="8" t="s">
        <v>810</v>
      </c>
      <c r="F203" s="8" t="s">
        <v>121</v>
      </c>
      <c r="G203" s="8">
        <v>4</v>
      </c>
      <c r="H203" s="8">
        <v>72.930000000000007</v>
      </c>
      <c r="I203" s="11">
        <v>291.72000000000003</v>
      </c>
      <c r="K203" s="10" t="s">
        <v>723</v>
      </c>
      <c r="L203" s="11" t="s">
        <v>73</v>
      </c>
      <c r="N203" s="10" t="s">
        <v>530</v>
      </c>
      <c r="O203" s="11" t="s">
        <v>75</v>
      </c>
      <c r="Q203" s="10" t="s">
        <v>811</v>
      </c>
      <c r="R203" s="11" t="s">
        <v>812</v>
      </c>
    </row>
    <row r="204" spans="3:18" ht="15.75" customHeight="1">
      <c r="C204" s="10" t="s">
        <v>813</v>
      </c>
      <c r="D204" s="9">
        <v>45128</v>
      </c>
      <c r="E204" s="8" t="s">
        <v>583</v>
      </c>
      <c r="F204" s="8" t="s">
        <v>108</v>
      </c>
      <c r="G204" s="8">
        <v>2</v>
      </c>
      <c r="H204" s="8">
        <v>63.83</v>
      </c>
      <c r="I204" s="11">
        <v>127.66</v>
      </c>
      <c r="K204" s="10" t="s">
        <v>814</v>
      </c>
      <c r="L204" s="11" t="s">
        <v>82</v>
      </c>
      <c r="N204" s="10" t="s">
        <v>781</v>
      </c>
      <c r="O204" s="11" t="s">
        <v>124</v>
      </c>
      <c r="Q204" s="10" t="s">
        <v>815</v>
      </c>
      <c r="R204" s="11" t="s">
        <v>812</v>
      </c>
    </row>
    <row r="205" spans="3:18" ht="15.75" customHeight="1">
      <c r="C205" s="10" t="s">
        <v>816</v>
      </c>
      <c r="D205" s="9">
        <v>45129</v>
      </c>
      <c r="E205" s="8" t="s">
        <v>408</v>
      </c>
      <c r="F205" s="8" t="s">
        <v>383</v>
      </c>
      <c r="G205" s="8">
        <v>3</v>
      </c>
      <c r="H205" s="8">
        <v>36.64</v>
      </c>
      <c r="I205" s="11">
        <v>109.92</v>
      </c>
      <c r="K205" s="10" t="s">
        <v>817</v>
      </c>
      <c r="L205" s="11" t="s">
        <v>82</v>
      </c>
      <c r="N205" s="10" t="s">
        <v>818</v>
      </c>
      <c r="O205" s="11" t="s">
        <v>111</v>
      </c>
      <c r="Q205" s="10" t="s">
        <v>819</v>
      </c>
      <c r="R205" s="11" t="s">
        <v>812</v>
      </c>
    </row>
    <row r="206" spans="3:18" ht="15.75" customHeight="1">
      <c r="C206" s="10" t="s">
        <v>820</v>
      </c>
      <c r="D206" s="9">
        <v>45130</v>
      </c>
      <c r="E206" s="8" t="s">
        <v>263</v>
      </c>
      <c r="F206" s="8" t="s">
        <v>121</v>
      </c>
      <c r="G206" s="8">
        <v>4</v>
      </c>
      <c r="H206" s="8">
        <v>72.930000000000007</v>
      </c>
      <c r="I206" s="11">
        <v>291.72000000000003</v>
      </c>
      <c r="K206" s="10" t="s">
        <v>821</v>
      </c>
      <c r="L206" s="11" t="s">
        <v>82</v>
      </c>
      <c r="N206" s="10" t="s">
        <v>146</v>
      </c>
      <c r="O206" s="11" t="s">
        <v>124</v>
      </c>
      <c r="Q206" s="10" t="s">
        <v>822</v>
      </c>
      <c r="R206" s="11" t="s">
        <v>812</v>
      </c>
    </row>
    <row r="207" spans="3:18" ht="15.75" customHeight="1">
      <c r="C207" s="10" t="s">
        <v>823</v>
      </c>
      <c r="D207" s="9">
        <v>45131</v>
      </c>
      <c r="E207" s="8" t="s">
        <v>708</v>
      </c>
      <c r="F207" s="8" t="s">
        <v>140</v>
      </c>
      <c r="G207" s="8">
        <v>4</v>
      </c>
      <c r="H207" s="8">
        <v>44.65</v>
      </c>
      <c r="I207" s="11">
        <v>178.6</v>
      </c>
      <c r="K207" s="10" t="s">
        <v>824</v>
      </c>
      <c r="L207" s="11" t="s">
        <v>82</v>
      </c>
      <c r="N207" s="10" t="s">
        <v>825</v>
      </c>
      <c r="O207" s="11" t="s">
        <v>130</v>
      </c>
      <c r="Q207" s="10" t="s">
        <v>826</v>
      </c>
      <c r="R207" s="11" t="s">
        <v>812</v>
      </c>
    </row>
    <row r="208" spans="3:18" ht="15.75" customHeight="1">
      <c r="C208" s="10" t="s">
        <v>827</v>
      </c>
      <c r="D208" s="9">
        <v>45132</v>
      </c>
      <c r="E208" s="8" t="s">
        <v>166</v>
      </c>
      <c r="F208" s="8" t="s">
        <v>196</v>
      </c>
      <c r="G208" s="8">
        <v>1</v>
      </c>
      <c r="H208" s="8">
        <v>79.62</v>
      </c>
      <c r="I208" s="11">
        <v>79.62</v>
      </c>
      <c r="K208" s="10" t="s">
        <v>356</v>
      </c>
      <c r="L208" s="11" t="s">
        <v>103</v>
      </c>
      <c r="N208" s="10" t="s">
        <v>440</v>
      </c>
      <c r="O208" s="11" t="s">
        <v>111</v>
      </c>
      <c r="Q208" s="10" t="s">
        <v>828</v>
      </c>
      <c r="R208" s="11" t="s">
        <v>812</v>
      </c>
    </row>
    <row r="209" spans="3:18" ht="15.75" customHeight="1">
      <c r="C209" s="10" t="s">
        <v>829</v>
      </c>
      <c r="D209" s="9">
        <v>45133</v>
      </c>
      <c r="E209" s="8" t="s">
        <v>830</v>
      </c>
      <c r="F209" s="8" t="s">
        <v>196</v>
      </c>
      <c r="G209" s="8">
        <v>3</v>
      </c>
      <c r="H209" s="8">
        <v>79.62</v>
      </c>
      <c r="I209" s="11">
        <v>238.86</v>
      </c>
      <c r="K209" s="10" t="s">
        <v>831</v>
      </c>
      <c r="L209" s="11" t="s">
        <v>73</v>
      </c>
      <c r="N209" s="10" t="s">
        <v>122</v>
      </c>
      <c r="O209" s="11" t="s">
        <v>75</v>
      </c>
      <c r="Q209" s="10" t="s">
        <v>832</v>
      </c>
      <c r="R209" s="11" t="s">
        <v>812</v>
      </c>
    </row>
    <row r="210" spans="3:18" ht="15.75" customHeight="1">
      <c r="C210" s="10" t="s">
        <v>833</v>
      </c>
      <c r="D210" s="9">
        <v>45134</v>
      </c>
      <c r="E210" s="8" t="s">
        <v>556</v>
      </c>
      <c r="F210" s="8" t="s">
        <v>94</v>
      </c>
      <c r="G210" s="8">
        <v>5</v>
      </c>
      <c r="H210" s="8">
        <v>94.76</v>
      </c>
      <c r="I210" s="11">
        <v>473.8</v>
      </c>
      <c r="K210" s="10" t="s">
        <v>163</v>
      </c>
      <c r="L210" s="11" t="s">
        <v>116</v>
      </c>
      <c r="N210" s="10" t="s">
        <v>501</v>
      </c>
      <c r="O210" s="11" t="s">
        <v>84</v>
      </c>
      <c r="Q210" s="10" t="s">
        <v>834</v>
      </c>
      <c r="R210" s="11" t="s">
        <v>812</v>
      </c>
    </row>
    <row r="211" spans="3:18" ht="15.75" customHeight="1">
      <c r="C211" s="10" t="s">
        <v>835</v>
      </c>
      <c r="D211" s="9">
        <v>45135</v>
      </c>
      <c r="E211" s="8" t="s">
        <v>505</v>
      </c>
      <c r="F211" s="8" t="s">
        <v>295</v>
      </c>
      <c r="G211" s="8">
        <v>5</v>
      </c>
      <c r="H211" s="8">
        <v>50.01</v>
      </c>
      <c r="I211" s="11">
        <v>250.04999999999899</v>
      </c>
      <c r="K211" s="10" t="s">
        <v>385</v>
      </c>
      <c r="L211" s="11" t="s">
        <v>82</v>
      </c>
      <c r="N211" s="10" t="s">
        <v>836</v>
      </c>
      <c r="O211" s="11" t="s">
        <v>124</v>
      </c>
      <c r="Q211" s="10" t="s">
        <v>837</v>
      </c>
      <c r="R211" s="11" t="s">
        <v>812</v>
      </c>
    </row>
    <row r="212" spans="3:18" ht="15.75" customHeight="1">
      <c r="C212" s="10" t="s">
        <v>838</v>
      </c>
      <c r="D212" s="9">
        <v>45136</v>
      </c>
      <c r="E212" s="8" t="s">
        <v>335</v>
      </c>
      <c r="F212" s="8" t="s">
        <v>108</v>
      </c>
      <c r="G212" s="8">
        <v>5</v>
      </c>
      <c r="H212" s="8">
        <v>63.83</v>
      </c>
      <c r="I212" s="11">
        <v>319.14999999999998</v>
      </c>
      <c r="K212" s="10" t="s">
        <v>245</v>
      </c>
      <c r="L212" s="11" t="s">
        <v>82</v>
      </c>
      <c r="N212" s="10" t="s">
        <v>818</v>
      </c>
      <c r="O212" s="11" t="s">
        <v>130</v>
      </c>
      <c r="Q212" s="10" t="s">
        <v>839</v>
      </c>
      <c r="R212" s="11" t="s">
        <v>812</v>
      </c>
    </row>
    <row r="213" spans="3:18" ht="15.75" customHeight="1">
      <c r="C213" s="10" t="s">
        <v>840</v>
      </c>
      <c r="D213" s="9">
        <v>45137</v>
      </c>
      <c r="E213" s="8" t="s">
        <v>166</v>
      </c>
      <c r="F213" s="8" t="s">
        <v>140</v>
      </c>
      <c r="G213" s="8">
        <v>3</v>
      </c>
      <c r="H213" s="8">
        <v>44.65</v>
      </c>
      <c r="I213" s="11">
        <v>133.94999999999999</v>
      </c>
      <c r="K213" s="10" t="s">
        <v>724</v>
      </c>
      <c r="L213" s="11" t="s">
        <v>73</v>
      </c>
      <c r="N213" s="10" t="s">
        <v>720</v>
      </c>
      <c r="O213" s="11" t="s">
        <v>75</v>
      </c>
      <c r="Q213" s="10" t="s">
        <v>841</v>
      </c>
      <c r="R213" s="11" t="s">
        <v>812</v>
      </c>
    </row>
    <row r="214" spans="3:18" ht="15.75" customHeight="1">
      <c r="C214" s="10" t="s">
        <v>842</v>
      </c>
      <c r="D214" s="9">
        <v>45138</v>
      </c>
      <c r="E214" s="8" t="s">
        <v>180</v>
      </c>
      <c r="F214" s="8" t="s">
        <v>190</v>
      </c>
      <c r="G214" s="8">
        <v>5</v>
      </c>
      <c r="H214" s="8">
        <v>78</v>
      </c>
      <c r="I214" s="11">
        <v>390</v>
      </c>
      <c r="K214" s="10" t="s">
        <v>152</v>
      </c>
      <c r="L214" s="11" t="s">
        <v>82</v>
      </c>
      <c r="N214" s="10" t="s">
        <v>825</v>
      </c>
      <c r="O214" s="11" t="s">
        <v>75</v>
      </c>
      <c r="Q214" s="10" t="s">
        <v>843</v>
      </c>
      <c r="R214" s="11" t="s">
        <v>812</v>
      </c>
    </row>
    <row r="215" spans="3:18" ht="15.75" customHeight="1">
      <c r="C215" s="10" t="s">
        <v>844</v>
      </c>
      <c r="D215" s="9">
        <v>45139</v>
      </c>
      <c r="E215" s="8" t="s">
        <v>784</v>
      </c>
      <c r="F215" s="8" t="s">
        <v>190</v>
      </c>
      <c r="G215" s="8">
        <v>4</v>
      </c>
      <c r="H215" s="8">
        <v>78</v>
      </c>
      <c r="I215" s="11">
        <v>312</v>
      </c>
      <c r="K215" s="10" t="s">
        <v>845</v>
      </c>
      <c r="L215" s="11" t="s">
        <v>73</v>
      </c>
      <c r="N215" s="10" t="s">
        <v>720</v>
      </c>
      <c r="O215" s="11" t="s">
        <v>75</v>
      </c>
      <c r="Q215" s="10" t="s">
        <v>846</v>
      </c>
      <c r="R215" s="11" t="s">
        <v>812</v>
      </c>
    </row>
    <row r="216" spans="3:18" ht="15.75" customHeight="1">
      <c r="C216" s="10" t="s">
        <v>847</v>
      </c>
      <c r="D216" s="9">
        <v>45140</v>
      </c>
      <c r="E216" s="8" t="s">
        <v>302</v>
      </c>
      <c r="F216" s="8" t="s">
        <v>140</v>
      </c>
      <c r="G216" s="8">
        <v>3</v>
      </c>
      <c r="H216" s="8">
        <v>44.65</v>
      </c>
      <c r="I216" s="11">
        <v>133.94999999999999</v>
      </c>
      <c r="K216" s="10" t="s">
        <v>848</v>
      </c>
      <c r="L216" s="11" t="s">
        <v>103</v>
      </c>
      <c r="N216" s="10" t="s">
        <v>221</v>
      </c>
      <c r="O216" s="11" t="s">
        <v>75</v>
      </c>
      <c r="Q216" s="10" t="s">
        <v>849</v>
      </c>
      <c r="R216" s="11" t="s">
        <v>812</v>
      </c>
    </row>
    <row r="217" spans="3:18" ht="15.75" customHeight="1">
      <c r="C217" s="10" t="s">
        <v>850</v>
      </c>
      <c r="D217" s="9">
        <v>45141</v>
      </c>
      <c r="E217" s="8" t="s">
        <v>331</v>
      </c>
      <c r="F217" s="8" t="s">
        <v>108</v>
      </c>
      <c r="G217" s="8">
        <v>4</v>
      </c>
      <c r="H217" s="8">
        <v>63.83</v>
      </c>
      <c r="I217" s="11">
        <v>255.32</v>
      </c>
      <c r="K217" s="10" t="s">
        <v>851</v>
      </c>
      <c r="L217" s="11" t="s">
        <v>73</v>
      </c>
      <c r="N217" s="10" t="s">
        <v>474</v>
      </c>
      <c r="O217" s="11" t="s">
        <v>111</v>
      </c>
      <c r="Q217" s="10" t="s">
        <v>852</v>
      </c>
      <c r="R217" s="11" t="s">
        <v>812</v>
      </c>
    </row>
    <row r="218" spans="3:18" ht="15.75" customHeight="1">
      <c r="C218" s="10" t="s">
        <v>853</v>
      </c>
      <c r="D218" s="9">
        <v>45142</v>
      </c>
      <c r="E218" s="8" t="s">
        <v>854</v>
      </c>
      <c r="F218" s="8" t="s">
        <v>326</v>
      </c>
      <c r="G218" s="8">
        <v>1</v>
      </c>
      <c r="H218" s="8">
        <v>55.08</v>
      </c>
      <c r="I218" s="11">
        <v>55.08</v>
      </c>
      <c r="K218" s="10" t="s">
        <v>422</v>
      </c>
      <c r="L218" s="11" t="s">
        <v>73</v>
      </c>
      <c r="N218" s="10" t="s">
        <v>682</v>
      </c>
      <c r="O218" s="11" t="s">
        <v>75</v>
      </c>
      <c r="Q218" s="10" t="s">
        <v>855</v>
      </c>
      <c r="R218" s="11" t="s">
        <v>812</v>
      </c>
    </row>
    <row r="219" spans="3:18" ht="15.75" customHeight="1">
      <c r="C219" s="10" t="s">
        <v>856</v>
      </c>
      <c r="D219" s="9">
        <v>45143</v>
      </c>
      <c r="E219" s="8" t="s">
        <v>857</v>
      </c>
      <c r="F219" s="8" t="s">
        <v>140</v>
      </c>
      <c r="G219" s="8">
        <v>1</v>
      </c>
      <c r="H219" s="8">
        <v>44.65</v>
      </c>
      <c r="I219" s="11">
        <v>44.65</v>
      </c>
      <c r="K219" s="10" t="s">
        <v>270</v>
      </c>
      <c r="L219" s="11" t="s">
        <v>82</v>
      </c>
      <c r="N219" s="10" t="s">
        <v>227</v>
      </c>
      <c r="O219" s="11" t="s">
        <v>124</v>
      </c>
      <c r="Q219" s="10" t="s">
        <v>858</v>
      </c>
      <c r="R219" s="11" t="s">
        <v>812</v>
      </c>
    </row>
    <row r="220" spans="3:18" ht="15.75" customHeight="1">
      <c r="C220" s="10" t="s">
        <v>859</v>
      </c>
      <c r="D220" s="9">
        <v>45144</v>
      </c>
      <c r="E220" s="8" t="s">
        <v>567</v>
      </c>
      <c r="F220" s="8" t="s">
        <v>108</v>
      </c>
      <c r="G220" s="8">
        <v>5</v>
      </c>
      <c r="H220" s="8">
        <v>63.83</v>
      </c>
      <c r="I220" s="11">
        <v>319.14999999999998</v>
      </c>
      <c r="K220" s="10" t="s">
        <v>308</v>
      </c>
      <c r="L220" s="11" t="s">
        <v>82</v>
      </c>
      <c r="N220" s="10" t="s">
        <v>860</v>
      </c>
      <c r="O220" s="11" t="s">
        <v>130</v>
      </c>
      <c r="Q220" s="10" t="s">
        <v>861</v>
      </c>
      <c r="R220" s="11" t="s">
        <v>812</v>
      </c>
    </row>
    <row r="221" spans="3:18" ht="15.75" customHeight="1">
      <c r="C221" s="10" t="s">
        <v>862</v>
      </c>
      <c r="D221" s="9">
        <v>45145</v>
      </c>
      <c r="E221" s="8" t="s">
        <v>672</v>
      </c>
      <c r="F221" s="8" t="s">
        <v>121</v>
      </c>
      <c r="G221" s="8">
        <v>1</v>
      </c>
      <c r="H221" s="8">
        <v>72.930000000000007</v>
      </c>
      <c r="I221" s="11">
        <v>72.930000000000007</v>
      </c>
      <c r="K221" s="10" t="s">
        <v>845</v>
      </c>
      <c r="L221" s="11" t="s">
        <v>82</v>
      </c>
      <c r="N221" s="10" t="s">
        <v>598</v>
      </c>
      <c r="O221" s="11" t="s">
        <v>111</v>
      </c>
      <c r="Q221" s="10" t="s">
        <v>863</v>
      </c>
      <c r="R221" s="11" t="s">
        <v>812</v>
      </c>
    </row>
    <row r="222" spans="3:18" ht="15.75" customHeight="1">
      <c r="C222" s="10" t="s">
        <v>864</v>
      </c>
      <c r="D222" s="9">
        <v>45146</v>
      </c>
      <c r="E222" s="8" t="s">
        <v>784</v>
      </c>
      <c r="F222" s="8" t="s">
        <v>134</v>
      </c>
      <c r="G222" s="8">
        <v>4</v>
      </c>
      <c r="H222" s="8">
        <v>30.4</v>
      </c>
      <c r="I222" s="11">
        <v>121.6</v>
      </c>
      <c r="K222" s="10" t="s">
        <v>865</v>
      </c>
      <c r="L222" s="11" t="s">
        <v>73</v>
      </c>
      <c r="N222" s="10" t="s">
        <v>860</v>
      </c>
      <c r="O222" s="11" t="s">
        <v>75</v>
      </c>
      <c r="Q222" s="10" t="s">
        <v>866</v>
      </c>
      <c r="R222" s="11" t="s">
        <v>812</v>
      </c>
    </row>
    <row r="223" spans="3:18" ht="15.75" customHeight="1">
      <c r="C223" s="10" t="s">
        <v>867</v>
      </c>
      <c r="D223" s="9">
        <v>45147</v>
      </c>
      <c r="E223" s="8" t="s">
        <v>577</v>
      </c>
      <c r="F223" s="8" t="s">
        <v>71</v>
      </c>
      <c r="G223" s="8">
        <v>3</v>
      </c>
      <c r="H223" s="8">
        <v>99.15</v>
      </c>
      <c r="I223" s="11">
        <v>297.45</v>
      </c>
      <c r="K223" s="10" t="s">
        <v>598</v>
      </c>
      <c r="L223" s="11" t="s">
        <v>82</v>
      </c>
      <c r="N223" s="10" t="s">
        <v>303</v>
      </c>
      <c r="O223" s="11" t="s">
        <v>97</v>
      </c>
      <c r="Q223" s="10" t="s">
        <v>868</v>
      </c>
      <c r="R223" s="11" t="s">
        <v>812</v>
      </c>
    </row>
    <row r="224" spans="3:18" ht="15.75" customHeight="1">
      <c r="C224" s="10" t="s">
        <v>869</v>
      </c>
      <c r="D224" s="9">
        <v>45148</v>
      </c>
      <c r="E224" s="8" t="s">
        <v>404</v>
      </c>
      <c r="F224" s="8" t="s">
        <v>140</v>
      </c>
      <c r="G224" s="8">
        <v>3</v>
      </c>
      <c r="H224" s="8">
        <v>44.65</v>
      </c>
      <c r="I224" s="11">
        <v>133.94999999999999</v>
      </c>
      <c r="K224" s="10" t="s">
        <v>211</v>
      </c>
      <c r="L224" s="11" t="s">
        <v>82</v>
      </c>
      <c r="N224" s="10" t="s">
        <v>177</v>
      </c>
      <c r="O224" s="11" t="s">
        <v>97</v>
      </c>
      <c r="Q224" s="10" t="s">
        <v>870</v>
      </c>
      <c r="R224" s="11" t="s">
        <v>812</v>
      </c>
    </row>
    <row r="225" spans="3:18" ht="15.75" customHeight="1">
      <c r="C225" s="10" t="s">
        <v>871</v>
      </c>
      <c r="D225" s="9">
        <v>45149</v>
      </c>
      <c r="E225" s="8" t="s">
        <v>359</v>
      </c>
      <c r="F225" s="8" t="s">
        <v>161</v>
      </c>
      <c r="G225" s="8">
        <v>5</v>
      </c>
      <c r="H225" s="8">
        <v>42.4</v>
      </c>
      <c r="I225" s="11">
        <v>212</v>
      </c>
      <c r="K225" s="10" t="s">
        <v>212</v>
      </c>
      <c r="L225" s="11" t="s">
        <v>73</v>
      </c>
      <c r="N225" s="10" t="s">
        <v>872</v>
      </c>
      <c r="O225" s="11" t="s">
        <v>130</v>
      </c>
      <c r="Q225" s="10" t="s">
        <v>873</v>
      </c>
      <c r="R225" s="11" t="s">
        <v>812</v>
      </c>
    </row>
    <row r="226" spans="3:18" ht="15.75" customHeight="1">
      <c r="C226" s="10" t="s">
        <v>874</v>
      </c>
      <c r="D226" s="9">
        <v>45150</v>
      </c>
      <c r="E226" s="8" t="s">
        <v>857</v>
      </c>
      <c r="F226" s="8" t="s">
        <v>101</v>
      </c>
      <c r="G226" s="8">
        <v>3</v>
      </c>
      <c r="H226" s="8">
        <v>20.65</v>
      </c>
      <c r="I226" s="11">
        <v>61.949999999999903</v>
      </c>
      <c r="K226" s="10" t="s">
        <v>875</v>
      </c>
      <c r="L226" s="11" t="s">
        <v>82</v>
      </c>
      <c r="N226" s="10" t="s">
        <v>135</v>
      </c>
      <c r="O226" s="11" t="s">
        <v>84</v>
      </c>
      <c r="Q226" s="10" t="s">
        <v>876</v>
      </c>
      <c r="R226" s="11" t="s">
        <v>812</v>
      </c>
    </row>
    <row r="227" spans="3:18" ht="15.75" customHeight="1">
      <c r="C227" s="10" t="s">
        <v>877</v>
      </c>
      <c r="D227" s="9">
        <v>45151</v>
      </c>
      <c r="E227" s="8" t="s">
        <v>672</v>
      </c>
      <c r="F227" s="8" t="s">
        <v>134</v>
      </c>
      <c r="G227" s="8">
        <v>5</v>
      </c>
      <c r="H227" s="8">
        <v>30.4</v>
      </c>
      <c r="I227" s="11">
        <v>152</v>
      </c>
      <c r="K227" s="10" t="s">
        <v>523</v>
      </c>
      <c r="L227" s="11" t="s">
        <v>82</v>
      </c>
      <c r="N227" s="10" t="s">
        <v>778</v>
      </c>
      <c r="O227" s="11" t="s">
        <v>84</v>
      </c>
      <c r="Q227" s="10" t="s">
        <v>878</v>
      </c>
      <c r="R227" s="11" t="s">
        <v>812</v>
      </c>
    </row>
    <row r="228" spans="3:18" ht="15.75" customHeight="1">
      <c r="C228" s="10" t="s">
        <v>879</v>
      </c>
      <c r="D228" s="9">
        <v>45152</v>
      </c>
      <c r="E228" s="8" t="s">
        <v>70</v>
      </c>
      <c r="F228" s="8" t="s">
        <v>108</v>
      </c>
      <c r="G228" s="8">
        <v>5</v>
      </c>
      <c r="H228" s="8">
        <v>63.83</v>
      </c>
      <c r="I228" s="11">
        <v>319.14999999999998</v>
      </c>
      <c r="K228" s="10" t="s">
        <v>417</v>
      </c>
      <c r="L228" s="11" t="s">
        <v>82</v>
      </c>
      <c r="N228" s="10" t="s">
        <v>372</v>
      </c>
      <c r="O228" s="11" t="s">
        <v>111</v>
      </c>
      <c r="Q228" s="10" t="s">
        <v>880</v>
      </c>
      <c r="R228" s="11" t="s">
        <v>812</v>
      </c>
    </row>
    <row r="229" spans="3:18" ht="15.75" customHeight="1">
      <c r="C229" s="10" t="s">
        <v>881</v>
      </c>
      <c r="D229" s="9">
        <v>45153</v>
      </c>
      <c r="E229" s="8" t="s">
        <v>655</v>
      </c>
      <c r="F229" s="8" t="s">
        <v>80</v>
      </c>
      <c r="G229" s="8">
        <v>4</v>
      </c>
      <c r="H229" s="8">
        <v>85.6</v>
      </c>
      <c r="I229" s="11">
        <v>342.4</v>
      </c>
      <c r="K229" s="10" t="s">
        <v>882</v>
      </c>
      <c r="L229" s="11" t="s">
        <v>103</v>
      </c>
      <c r="N229" s="10" t="s">
        <v>883</v>
      </c>
      <c r="O229" s="11" t="s">
        <v>111</v>
      </c>
      <c r="Q229" s="10" t="s">
        <v>884</v>
      </c>
      <c r="R229" s="11" t="s">
        <v>812</v>
      </c>
    </row>
    <row r="230" spans="3:18" ht="15.75" customHeight="1">
      <c r="C230" s="10" t="s">
        <v>885</v>
      </c>
      <c r="D230" s="9">
        <v>45154</v>
      </c>
      <c r="E230" s="8" t="s">
        <v>484</v>
      </c>
      <c r="F230" s="8" t="s">
        <v>101</v>
      </c>
      <c r="G230" s="8">
        <v>3</v>
      </c>
      <c r="H230" s="8">
        <v>20.65</v>
      </c>
      <c r="I230" s="11">
        <v>61.949999999999903</v>
      </c>
      <c r="K230" s="10" t="s">
        <v>886</v>
      </c>
      <c r="L230" s="11" t="s">
        <v>73</v>
      </c>
      <c r="N230" s="10" t="s">
        <v>136</v>
      </c>
      <c r="O230" s="11" t="s">
        <v>111</v>
      </c>
      <c r="Q230" s="10" t="s">
        <v>887</v>
      </c>
      <c r="R230" s="11" t="s">
        <v>812</v>
      </c>
    </row>
    <row r="231" spans="3:18" ht="15.75" customHeight="1">
      <c r="C231" s="10" t="s">
        <v>888</v>
      </c>
      <c r="D231" s="9">
        <v>45155</v>
      </c>
      <c r="E231" s="8" t="s">
        <v>437</v>
      </c>
      <c r="F231" s="8" t="s">
        <v>88</v>
      </c>
      <c r="G231" s="8">
        <v>3</v>
      </c>
      <c r="H231" s="8">
        <v>94.01</v>
      </c>
      <c r="I231" s="11">
        <v>282.02999999999997</v>
      </c>
      <c r="K231" s="10" t="s">
        <v>860</v>
      </c>
      <c r="L231" s="11" t="s">
        <v>73</v>
      </c>
      <c r="N231" s="10" t="s">
        <v>255</v>
      </c>
      <c r="O231" s="11" t="s">
        <v>84</v>
      </c>
      <c r="Q231" s="10" t="s">
        <v>889</v>
      </c>
      <c r="R231" s="11" t="s">
        <v>812</v>
      </c>
    </row>
    <row r="232" spans="3:18" ht="15.75" customHeight="1">
      <c r="C232" s="10" t="s">
        <v>890</v>
      </c>
      <c r="D232" s="9">
        <v>45156</v>
      </c>
      <c r="E232" s="8" t="s">
        <v>891</v>
      </c>
      <c r="F232" s="8" t="s">
        <v>206</v>
      </c>
      <c r="G232" s="8">
        <v>4</v>
      </c>
      <c r="H232" s="8">
        <v>83.84</v>
      </c>
      <c r="I232" s="11">
        <v>335.36</v>
      </c>
      <c r="K232" s="10" t="s">
        <v>892</v>
      </c>
      <c r="L232" s="11" t="s">
        <v>82</v>
      </c>
      <c r="N232" s="10" t="s">
        <v>384</v>
      </c>
      <c r="O232" s="11" t="s">
        <v>97</v>
      </c>
      <c r="Q232" s="10" t="s">
        <v>893</v>
      </c>
      <c r="R232" s="11" t="s">
        <v>812</v>
      </c>
    </row>
    <row r="233" spans="3:18" ht="15.75" customHeight="1">
      <c r="C233" s="10" t="s">
        <v>894</v>
      </c>
      <c r="D233" s="9">
        <v>45157</v>
      </c>
      <c r="E233" s="8" t="s">
        <v>793</v>
      </c>
      <c r="F233" s="8" t="s">
        <v>190</v>
      </c>
      <c r="G233" s="8">
        <v>4</v>
      </c>
      <c r="H233" s="8">
        <v>78</v>
      </c>
      <c r="I233" s="11">
        <v>312</v>
      </c>
      <c r="K233" s="10" t="s">
        <v>135</v>
      </c>
      <c r="L233" s="11" t="s">
        <v>103</v>
      </c>
      <c r="N233" s="10" t="s">
        <v>585</v>
      </c>
      <c r="O233" s="11" t="s">
        <v>84</v>
      </c>
      <c r="Q233" s="10" t="s">
        <v>895</v>
      </c>
      <c r="R233" s="11" t="s">
        <v>812</v>
      </c>
    </row>
    <row r="234" spans="3:18" ht="15.75" customHeight="1">
      <c r="C234" s="10" t="s">
        <v>896</v>
      </c>
      <c r="D234" s="9">
        <v>45158</v>
      </c>
      <c r="E234" s="8" t="s">
        <v>195</v>
      </c>
      <c r="F234" s="8" t="s">
        <v>215</v>
      </c>
      <c r="G234" s="8">
        <v>4</v>
      </c>
      <c r="H234" s="8">
        <v>25.57</v>
      </c>
      <c r="I234" s="11">
        <v>102.28</v>
      </c>
      <c r="K234" s="10" t="s">
        <v>897</v>
      </c>
      <c r="L234" s="11" t="s">
        <v>73</v>
      </c>
      <c r="N234" s="10" t="s">
        <v>365</v>
      </c>
      <c r="O234" s="11" t="s">
        <v>124</v>
      </c>
      <c r="Q234" s="10" t="s">
        <v>898</v>
      </c>
      <c r="R234" s="11" t="s">
        <v>812</v>
      </c>
    </row>
    <row r="235" spans="3:18" ht="15.75" customHeight="1">
      <c r="C235" s="10" t="s">
        <v>899</v>
      </c>
      <c r="D235" s="9">
        <v>45159</v>
      </c>
      <c r="E235" s="8" t="s">
        <v>900</v>
      </c>
      <c r="F235" s="8" t="s">
        <v>210</v>
      </c>
      <c r="G235" s="8">
        <v>2</v>
      </c>
      <c r="H235" s="8">
        <v>97.03</v>
      </c>
      <c r="I235" s="11">
        <v>194.06</v>
      </c>
      <c r="K235" s="10" t="s">
        <v>901</v>
      </c>
      <c r="L235" s="11" t="s">
        <v>82</v>
      </c>
      <c r="N235" s="10" t="s">
        <v>713</v>
      </c>
      <c r="O235" s="11" t="s">
        <v>75</v>
      </c>
      <c r="Q235" s="10" t="s">
        <v>902</v>
      </c>
      <c r="R235" s="11" t="s">
        <v>812</v>
      </c>
    </row>
    <row r="236" spans="3:18" ht="15.75" customHeight="1">
      <c r="C236" s="10" t="s">
        <v>903</v>
      </c>
      <c r="D236" s="9">
        <v>45160</v>
      </c>
      <c r="E236" s="8" t="s">
        <v>155</v>
      </c>
      <c r="F236" s="8" t="s">
        <v>150</v>
      </c>
      <c r="G236" s="8">
        <v>5</v>
      </c>
      <c r="H236" s="8">
        <v>77.12</v>
      </c>
      <c r="I236" s="11">
        <v>385.6</v>
      </c>
      <c r="K236" s="10" t="s">
        <v>356</v>
      </c>
      <c r="L236" s="11" t="s">
        <v>116</v>
      </c>
      <c r="N236" s="10" t="s">
        <v>682</v>
      </c>
      <c r="O236" s="11" t="s">
        <v>111</v>
      </c>
      <c r="Q236" s="10" t="s">
        <v>904</v>
      </c>
      <c r="R236" s="11" t="s">
        <v>812</v>
      </c>
    </row>
    <row r="237" spans="3:18" ht="15.75" customHeight="1">
      <c r="C237" s="10" t="s">
        <v>905</v>
      </c>
      <c r="D237" s="9">
        <v>45161</v>
      </c>
      <c r="E237" s="8" t="s">
        <v>145</v>
      </c>
      <c r="F237" s="8" t="s">
        <v>80</v>
      </c>
      <c r="G237" s="8">
        <v>3</v>
      </c>
      <c r="H237" s="8">
        <v>85.6</v>
      </c>
      <c r="I237" s="11">
        <v>256.79999999999899</v>
      </c>
      <c r="K237" s="10" t="s">
        <v>748</v>
      </c>
      <c r="L237" s="11" t="s">
        <v>82</v>
      </c>
      <c r="N237" s="10" t="s">
        <v>480</v>
      </c>
      <c r="O237" s="11" t="s">
        <v>97</v>
      </c>
      <c r="Q237" s="10" t="s">
        <v>906</v>
      </c>
      <c r="R237" s="11" t="s">
        <v>812</v>
      </c>
    </row>
    <row r="238" spans="3:18" ht="15.75" customHeight="1">
      <c r="C238" s="10" t="s">
        <v>907</v>
      </c>
      <c r="D238" s="9">
        <v>45162</v>
      </c>
      <c r="E238" s="8" t="s">
        <v>87</v>
      </c>
      <c r="F238" s="8" t="s">
        <v>80</v>
      </c>
      <c r="G238" s="8">
        <v>3</v>
      </c>
      <c r="H238" s="8">
        <v>85.6</v>
      </c>
      <c r="I238" s="11">
        <v>256.79999999999899</v>
      </c>
      <c r="K238" s="10" t="s">
        <v>291</v>
      </c>
      <c r="L238" s="11" t="s">
        <v>73</v>
      </c>
      <c r="N238" s="10" t="s">
        <v>908</v>
      </c>
      <c r="O238" s="11" t="s">
        <v>130</v>
      </c>
      <c r="Q238" s="10" t="s">
        <v>909</v>
      </c>
      <c r="R238" s="11" t="s">
        <v>812</v>
      </c>
    </row>
    <row r="239" spans="3:18" ht="15.75" customHeight="1">
      <c r="C239" s="10" t="s">
        <v>910</v>
      </c>
      <c r="D239" s="9">
        <v>45163</v>
      </c>
      <c r="E239" s="8" t="s">
        <v>133</v>
      </c>
      <c r="F239" s="8" t="s">
        <v>295</v>
      </c>
      <c r="G239" s="8">
        <v>5</v>
      </c>
      <c r="H239" s="8">
        <v>50.01</v>
      </c>
      <c r="I239" s="11">
        <v>250.04999999999899</v>
      </c>
      <c r="K239" s="10" t="s">
        <v>240</v>
      </c>
      <c r="L239" s="11" t="s">
        <v>73</v>
      </c>
      <c r="N239" s="10" t="s">
        <v>542</v>
      </c>
      <c r="O239" s="11" t="s">
        <v>130</v>
      </c>
      <c r="Q239" s="10" t="s">
        <v>911</v>
      </c>
      <c r="R239" s="11" t="s">
        <v>812</v>
      </c>
    </row>
    <row r="240" spans="3:18" ht="15.75" customHeight="1">
      <c r="C240" s="10" t="s">
        <v>912</v>
      </c>
      <c r="D240" s="9">
        <v>45164</v>
      </c>
      <c r="E240" s="8" t="s">
        <v>239</v>
      </c>
      <c r="F240" s="8" t="s">
        <v>150</v>
      </c>
      <c r="G240" s="8">
        <v>5</v>
      </c>
      <c r="H240" s="8">
        <v>77.12</v>
      </c>
      <c r="I240" s="11">
        <v>385.6</v>
      </c>
      <c r="K240" s="10" t="s">
        <v>630</v>
      </c>
      <c r="L240" s="11" t="s">
        <v>82</v>
      </c>
      <c r="N240" s="10" t="s">
        <v>913</v>
      </c>
      <c r="O240" s="11" t="s">
        <v>75</v>
      </c>
      <c r="Q240" s="10" t="s">
        <v>914</v>
      </c>
      <c r="R240" s="11" t="s">
        <v>812</v>
      </c>
    </row>
    <row r="241" spans="3:18" ht="15.75" customHeight="1">
      <c r="C241" s="10" t="s">
        <v>915</v>
      </c>
      <c r="D241" s="9">
        <v>45165</v>
      </c>
      <c r="E241" s="8" t="s">
        <v>205</v>
      </c>
      <c r="F241" s="8" t="s">
        <v>121</v>
      </c>
      <c r="G241" s="8">
        <v>5</v>
      </c>
      <c r="H241" s="8">
        <v>72.930000000000007</v>
      </c>
      <c r="I241" s="11">
        <v>364.65</v>
      </c>
      <c r="K241" s="10" t="s">
        <v>490</v>
      </c>
      <c r="L241" s="11" t="s">
        <v>103</v>
      </c>
      <c r="N241" s="10" t="s">
        <v>570</v>
      </c>
      <c r="O241" s="11" t="s">
        <v>97</v>
      </c>
      <c r="Q241" s="10" t="s">
        <v>916</v>
      </c>
      <c r="R241" s="11" t="s">
        <v>812</v>
      </c>
    </row>
    <row r="242" spans="3:18" ht="15.75" customHeight="1">
      <c r="C242" s="10" t="s">
        <v>917</v>
      </c>
      <c r="D242" s="9">
        <v>45166</v>
      </c>
      <c r="E242" s="8" t="s">
        <v>468</v>
      </c>
      <c r="F242" s="8" t="s">
        <v>140</v>
      </c>
      <c r="G242" s="8">
        <v>1</v>
      </c>
      <c r="H242" s="8">
        <v>44.65</v>
      </c>
      <c r="I242" s="11">
        <v>44.65</v>
      </c>
      <c r="K242" s="10" t="s">
        <v>222</v>
      </c>
      <c r="L242" s="11" t="s">
        <v>116</v>
      </c>
      <c r="N242" s="10" t="s">
        <v>217</v>
      </c>
      <c r="O242" s="11" t="s">
        <v>84</v>
      </c>
      <c r="Q242" s="10" t="s">
        <v>918</v>
      </c>
      <c r="R242" s="11" t="s">
        <v>812</v>
      </c>
    </row>
    <row r="243" spans="3:18" ht="15.75" customHeight="1">
      <c r="C243" s="10" t="s">
        <v>919</v>
      </c>
      <c r="D243" s="9">
        <v>45167</v>
      </c>
      <c r="E243" s="8" t="s">
        <v>285</v>
      </c>
      <c r="F243" s="8" t="s">
        <v>206</v>
      </c>
      <c r="G243" s="8">
        <v>2</v>
      </c>
      <c r="H243" s="8">
        <v>83.84</v>
      </c>
      <c r="I243" s="11">
        <v>167.68</v>
      </c>
      <c r="K243" s="10" t="s">
        <v>920</v>
      </c>
      <c r="L243" s="11" t="s">
        <v>73</v>
      </c>
      <c r="N243" s="10" t="s">
        <v>882</v>
      </c>
      <c r="O243" s="11" t="s">
        <v>84</v>
      </c>
      <c r="Q243" s="10" t="s">
        <v>921</v>
      </c>
      <c r="R243" s="11" t="s">
        <v>812</v>
      </c>
    </row>
    <row r="244" spans="3:18" ht="15.75" customHeight="1">
      <c r="C244" s="10" t="s">
        <v>922</v>
      </c>
      <c r="D244" s="9">
        <v>45168</v>
      </c>
      <c r="E244" s="8" t="s">
        <v>857</v>
      </c>
      <c r="F244" s="8" t="s">
        <v>383</v>
      </c>
      <c r="G244" s="8">
        <v>2</v>
      </c>
      <c r="H244" s="8">
        <v>36.64</v>
      </c>
      <c r="I244" s="11">
        <v>73.28</v>
      </c>
      <c r="K244" s="10" t="s">
        <v>250</v>
      </c>
      <c r="L244" s="11" t="s">
        <v>82</v>
      </c>
      <c r="N244" s="10" t="s">
        <v>901</v>
      </c>
      <c r="O244" s="11" t="s">
        <v>124</v>
      </c>
      <c r="Q244" s="10" t="s">
        <v>923</v>
      </c>
      <c r="R244" s="11" t="s">
        <v>812</v>
      </c>
    </row>
    <row r="245" spans="3:18" ht="15.75" customHeight="1">
      <c r="C245" s="10" t="s">
        <v>924</v>
      </c>
      <c r="D245" s="9">
        <v>45169</v>
      </c>
      <c r="E245" s="8" t="s">
        <v>925</v>
      </c>
      <c r="F245" s="8" t="s">
        <v>167</v>
      </c>
      <c r="G245" s="8">
        <v>3</v>
      </c>
      <c r="H245" s="8">
        <v>65.63</v>
      </c>
      <c r="I245" s="11">
        <v>196.89</v>
      </c>
      <c r="K245" s="10" t="s">
        <v>714</v>
      </c>
      <c r="L245" s="11" t="s">
        <v>82</v>
      </c>
      <c r="N245" s="10" t="s">
        <v>760</v>
      </c>
      <c r="O245" s="11" t="s">
        <v>124</v>
      </c>
      <c r="Q245" s="10" t="s">
        <v>926</v>
      </c>
      <c r="R245" s="11" t="s">
        <v>812</v>
      </c>
    </row>
    <row r="246" spans="3:18" ht="15.75" customHeight="1">
      <c r="C246" s="10" t="s">
        <v>927</v>
      </c>
      <c r="D246" s="9">
        <v>45170</v>
      </c>
      <c r="E246" s="8" t="s">
        <v>234</v>
      </c>
      <c r="F246" s="8" t="s">
        <v>167</v>
      </c>
      <c r="G246" s="8">
        <v>1</v>
      </c>
      <c r="H246" s="8">
        <v>65.63</v>
      </c>
      <c r="I246" s="11">
        <v>65.63</v>
      </c>
      <c r="K246" s="10" t="s">
        <v>347</v>
      </c>
      <c r="L246" s="11" t="s">
        <v>82</v>
      </c>
      <c r="N246" s="10" t="s">
        <v>553</v>
      </c>
      <c r="O246" s="11" t="s">
        <v>84</v>
      </c>
      <c r="Q246" s="10" t="s">
        <v>928</v>
      </c>
      <c r="R246" s="11" t="s">
        <v>812</v>
      </c>
    </row>
    <row r="247" spans="3:18" ht="15.75" customHeight="1">
      <c r="C247" s="10" t="s">
        <v>929</v>
      </c>
      <c r="D247" s="9">
        <v>45171</v>
      </c>
      <c r="E247" s="8" t="s">
        <v>930</v>
      </c>
      <c r="F247" s="8" t="s">
        <v>295</v>
      </c>
      <c r="G247" s="8">
        <v>3</v>
      </c>
      <c r="H247" s="8">
        <v>50.01</v>
      </c>
      <c r="I247" s="11">
        <v>150.03</v>
      </c>
      <c r="K247" s="10" t="s">
        <v>821</v>
      </c>
      <c r="L247" s="11" t="s">
        <v>116</v>
      </c>
      <c r="N247" s="10" t="s">
        <v>384</v>
      </c>
      <c r="O247" s="11" t="s">
        <v>130</v>
      </c>
      <c r="Q247" s="10" t="s">
        <v>931</v>
      </c>
      <c r="R247" s="11" t="s">
        <v>812</v>
      </c>
    </row>
    <row r="248" spans="3:18" ht="15.75" customHeight="1">
      <c r="C248" s="10" t="s">
        <v>932</v>
      </c>
      <c r="D248" s="9">
        <v>45172</v>
      </c>
      <c r="E248" s="8" t="s">
        <v>145</v>
      </c>
      <c r="F248" s="8" t="s">
        <v>190</v>
      </c>
      <c r="G248" s="8">
        <v>3</v>
      </c>
      <c r="H248" s="8">
        <v>78</v>
      </c>
      <c r="I248" s="11">
        <v>234</v>
      </c>
      <c r="K248" s="10" t="s">
        <v>797</v>
      </c>
      <c r="L248" s="11" t="s">
        <v>82</v>
      </c>
      <c r="N248" s="10" t="s">
        <v>727</v>
      </c>
      <c r="O248" s="11" t="s">
        <v>111</v>
      </c>
      <c r="Q248" s="10" t="s">
        <v>933</v>
      </c>
      <c r="R248" s="11" t="s">
        <v>812</v>
      </c>
    </row>
    <row r="249" spans="3:18" ht="15.75" customHeight="1">
      <c r="C249" s="10" t="s">
        <v>934</v>
      </c>
      <c r="D249" s="9">
        <v>45173</v>
      </c>
      <c r="E249" s="8" t="s">
        <v>573</v>
      </c>
      <c r="F249" s="8" t="s">
        <v>108</v>
      </c>
      <c r="G249" s="8">
        <v>3</v>
      </c>
      <c r="H249" s="8">
        <v>63.83</v>
      </c>
      <c r="I249" s="11">
        <v>191.49</v>
      </c>
      <c r="K249" s="10" t="s">
        <v>935</v>
      </c>
      <c r="L249" s="11" t="s">
        <v>73</v>
      </c>
      <c r="N249" s="10" t="s">
        <v>553</v>
      </c>
      <c r="O249" s="11" t="s">
        <v>130</v>
      </c>
      <c r="Q249" s="10" t="s">
        <v>936</v>
      </c>
      <c r="R249" s="11" t="s">
        <v>812</v>
      </c>
    </row>
    <row r="250" spans="3:18" ht="15.75" customHeight="1">
      <c r="C250" s="10" t="s">
        <v>937</v>
      </c>
      <c r="D250" s="9">
        <v>45174</v>
      </c>
      <c r="E250" s="8" t="s">
        <v>577</v>
      </c>
      <c r="F250" s="8" t="s">
        <v>71</v>
      </c>
      <c r="G250" s="8">
        <v>5</v>
      </c>
      <c r="H250" s="8">
        <v>99.15</v>
      </c>
      <c r="I250" s="11">
        <v>495.75</v>
      </c>
      <c r="K250" s="10" t="s">
        <v>282</v>
      </c>
      <c r="L250" s="11" t="s">
        <v>116</v>
      </c>
      <c r="N250" s="10" t="s">
        <v>797</v>
      </c>
      <c r="O250" s="11" t="s">
        <v>124</v>
      </c>
      <c r="Q250" s="10" t="s">
        <v>938</v>
      </c>
      <c r="R250" s="11" t="s">
        <v>812</v>
      </c>
    </row>
    <row r="251" spans="3:18" ht="15.75" customHeight="1">
      <c r="C251" s="10" t="s">
        <v>939</v>
      </c>
      <c r="D251" s="9">
        <v>45175</v>
      </c>
      <c r="E251" s="8" t="s">
        <v>940</v>
      </c>
      <c r="F251" s="8" t="s">
        <v>206</v>
      </c>
      <c r="G251" s="8">
        <v>1</v>
      </c>
      <c r="H251" s="8">
        <v>83.84</v>
      </c>
      <c r="I251" s="11">
        <v>83.84</v>
      </c>
      <c r="K251" s="10" t="s">
        <v>941</v>
      </c>
      <c r="L251" s="11" t="s">
        <v>82</v>
      </c>
      <c r="N251" s="10" t="s">
        <v>308</v>
      </c>
      <c r="O251" s="11" t="s">
        <v>75</v>
      </c>
      <c r="Q251" s="10" t="s">
        <v>942</v>
      </c>
      <c r="R251" s="11" t="s">
        <v>812</v>
      </c>
    </row>
    <row r="252" spans="3:18" ht="15.75" customHeight="1">
      <c r="C252" s="10" t="s">
        <v>943</v>
      </c>
      <c r="D252" s="9">
        <v>45176</v>
      </c>
      <c r="E252" s="8" t="s">
        <v>944</v>
      </c>
      <c r="F252" s="8" t="s">
        <v>80</v>
      </c>
      <c r="G252" s="8">
        <v>5</v>
      </c>
      <c r="H252" s="8">
        <v>85.6</v>
      </c>
      <c r="I252" s="11">
        <v>428</v>
      </c>
      <c r="K252" s="10" t="s">
        <v>511</v>
      </c>
      <c r="L252" s="11" t="s">
        <v>73</v>
      </c>
      <c r="N252" s="10" t="s">
        <v>373</v>
      </c>
      <c r="O252" s="11" t="s">
        <v>84</v>
      </c>
      <c r="Q252" s="10" t="s">
        <v>945</v>
      </c>
      <c r="R252" s="11" t="s">
        <v>812</v>
      </c>
    </row>
    <row r="253" spans="3:18" ht="15.75" customHeight="1">
      <c r="C253" s="10" t="s">
        <v>946</v>
      </c>
      <c r="D253" s="9">
        <v>45177</v>
      </c>
      <c r="E253" s="8" t="s">
        <v>444</v>
      </c>
      <c r="F253" s="8" t="s">
        <v>326</v>
      </c>
      <c r="G253" s="8">
        <v>3</v>
      </c>
      <c r="H253" s="8">
        <v>55.08</v>
      </c>
      <c r="I253" s="11">
        <v>165.24</v>
      </c>
      <c r="K253" s="10" t="s">
        <v>947</v>
      </c>
      <c r="L253" s="11" t="s">
        <v>82</v>
      </c>
      <c r="N253" s="10" t="s">
        <v>948</v>
      </c>
      <c r="O253" s="11" t="s">
        <v>124</v>
      </c>
      <c r="Q253" s="10" t="s">
        <v>949</v>
      </c>
      <c r="R253" s="11" t="s">
        <v>812</v>
      </c>
    </row>
    <row r="254" spans="3:18" ht="15.75" customHeight="1">
      <c r="C254" s="10" t="s">
        <v>950</v>
      </c>
      <c r="D254" s="9">
        <v>45178</v>
      </c>
      <c r="E254" s="8" t="s">
        <v>810</v>
      </c>
      <c r="F254" s="8" t="s">
        <v>140</v>
      </c>
      <c r="G254" s="8">
        <v>1</v>
      </c>
      <c r="H254" s="8">
        <v>44.65</v>
      </c>
      <c r="I254" s="11">
        <v>44.65</v>
      </c>
      <c r="K254" s="10" t="s">
        <v>951</v>
      </c>
      <c r="L254" s="11" t="s">
        <v>103</v>
      </c>
      <c r="N254" s="10" t="s">
        <v>952</v>
      </c>
      <c r="O254" s="11" t="s">
        <v>124</v>
      </c>
      <c r="Q254" s="10" t="s">
        <v>953</v>
      </c>
      <c r="R254" s="11" t="s">
        <v>812</v>
      </c>
    </row>
    <row r="255" spans="3:18" ht="15.75" customHeight="1">
      <c r="C255" s="10" t="s">
        <v>954</v>
      </c>
      <c r="D255" s="9">
        <v>45179</v>
      </c>
      <c r="E255" s="8" t="s">
        <v>944</v>
      </c>
      <c r="F255" s="8" t="s">
        <v>383</v>
      </c>
      <c r="G255" s="8">
        <v>2</v>
      </c>
      <c r="H255" s="8">
        <v>36.64</v>
      </c>
      <c r="I255" s="11">
        <v>73.28</v>
      </c>
      <c r="K255" s="10" t="s">
        <v>135</v>
      </c>
      <c r="L255" s="11" t="s">
        <v>73</v>
      </c>
      <c r="N255" s="10" t="s">
        <v>74</v>
      </c>
      <c r="O255" s="11" t="s">
        <v>111</v>
      </c>
      <c r="Q255" s="10" t="s">
        <v>955</v>
      </c>
      <c r="R255" s="11" t="s">
        <v>812</v>
      </c>
    </row>
    <row r="256" spans="3:18" ht="15.75" customHeight="1">
      <c r="C256" s="10" t="s">
        <v>956</v>
      </c>
      <c r="D256" s="9">
        <v>45180</v>
      </c>
      <c r="E256" s="8" t="s">
        <v>567</v>
      </c>
      <c r="F256" s="8" t="s">
        <v>206</v>
      </c>
      <c r="G256" s="8">
        <v>2</v>
      </c>
      <c r="H256" s="8">
        <v>83.84</v>
      </c>
      <c r="I256" s="11">
        <v>167.68</v>
      </c>
      <c r="K256" s="10" t="s">
        <v>429</v>
      </c>
      <c r="L256" s="11" t="s">
        <v>82</v>
      </c>
      <c r="N256" s="10" t="s">
        <v>594</v>
      </c>
      <c r="O256" s="11" t="s">
        <v>84</v>
      </c>
      <c r="Q256" s="10" t="s">
        <v>957</v>
      </c>
      <c r="R256" s="11" t="s">
        <v>812</v>
      </c>
    </row>
    <row r="257" spans="3:18" ht="15.75" customHeight="1">
      <c r="C257" s="10" t="s">
        <v>958</v>
      </c>
      <c r="D257" s="9">
        <v>45181</v>
      </c>
      <c r="E257" s="8" t="s">
        <v>70</v>
      </c>
      <c r="F257" s="8" t="s">
        <v>167</v>
      </c>
      <c r="G257" s="8">
        <v>3</v>
      </c>
      <c r="H257" s="8">
        <v>65.63</v>
      </c>
      <c r="I257" s="11">
        <v>196.89</v>
      </c>
      <c r="K257" s="10" t="s">
        <v>959</v>
      </c>
      <c r="L257" s="11" t="s">
        <v>82</v>
      </c>
      <c r="N257" s="10" t="s">
        <v>749</v>
      </c>
      <c r="O257" s="11" t="s">
        <v>111</v>
      </c>
      <c r="Q257" s="10" t="s">
        <v>960</v>
      </c>
      <c r="R257" s="11" t="s">
        <v>812</v>
      </c>
    </row>
    <row r="258" spans="3:18" ht="15.75" customHeight="1">
      <c r="C258" s="10" t="s">
        <v>961</v>
      </c>
      <c r="D258" s="9">
        <v>45182</v>
      </c>
      <c r="E258" s="8" t="s">
        <v>603</v>
      </c>
      <c r="F258" s="8" t="s">
        <v>326</v>
      </c>
      <c r="G258" s="8">
        <v>4</v>
      </c>
      <c r="H258" s="8">
        <v>55.08</v>
      </c>
      <c r="I258" s="11">
        <v>220.32</v>
      </c>
      <c r="K258" s="10" t="s">
        <v>845</v>
      </c>
      <c r="L258" s="11" t="s">
        <v>73</v>
      </c>
      <c r="N258" s="10" t="s">
        <v>186</v>
      </c>
      <c r="O258" s="11" t="s">
        <v>84</v>
      </c>
      <c r="Q258" s="10" t="s">
        <v>962</v>
      </c>
      <c r="R258" s="11" t="s">
        <v>812</v>
      </c>
    </row>
    <row r="259" spans="3:18" ht="15.75" customHeight="1">
      <c r="C259" s="10" t="s">
        <v>963</v>
      </c>
      <c r="D259" s="9">
        <v>45183</v>
      </c>
      <c r="E259" s="8" t="s">
        <v>363</v>
      </c>
      <c r="F259" s="8" t="s">
        <v>161</v>
      </c>
      <c r="G259" s="8">
        <v>3</v>
      </c>
      <c r="H259" s="8">
        <v>42.4</v>
      </c>
      <c r="I259" s="11">
        <v>127.19999999999899</v>
      </c>
      <c r="K259" s="10" t="s">
        <v>964</v>
      </c>
      <c r="L259" s="11" t="s">
        <v>116</v>
      </c>
      <c r="N259" s="10" t="s">
        <v>102</v>
      </c>
      <c r="O259" s="11" t="s">
        <v>111</v>
      </c>
      <c r="Q259" s="10" t="s">
        <v>965</v>
      </c>
      <c r="R259" s="11" t="s">
        <v>812</v>
      </c>
    </row>
    <row r="260" spans="3:18" ht="15.75" customHeight="1">
      <c r="C260" s="10" t="s">
        <v>966</v>
      </c>
      <c r="D260" s="9">
        <v>45184</v>
      </c>
      <c r="E260" s="8" t="s">
        <v>234</v>
      </c>
      <c r="F260" s="8" t="s">
        <v>206</v>
      </c>
      <c r="G260" s="8">
        <v>2</v>
      </c>
      <c r="H260" s="8">
        <v>83.84</v>
      </c>
      <c r="I260" s="11">
        <v>167.68</v>
      </c>
      <c r="K260" s="10" t="s">
        <v>967</v>
      </c>
      <c r="L260" s="11" t="s">
        <v>116</v>
      </c>
      <c r="N260" s="10" t="s">
        <v>102</v>
      </c>
      <c r="O260" s="11" t="s">
        <v>130</v>
      </c>
      <c r="Q260" s="10" t="s">
        <v>968</v>
      </c>
      <c r="R260" s="11" t="s">
        <v>812</v>
      </c>
    </row>
    <row r="261" spans="3:18" ht="15.75" customHeight="1">
      <c r="C261" s="10" t="s">
        <v>969</v>
      </c>
      <c r="D261" s="9">
        <v>45185</v>
      </c>
      <c r="E261" s="8" t="s">
        <v>166</v>
      </c>
      <c r="F261" s="8" t="s">
        <v>121</v>
      </c>
      <c r="G261" s="8">
        <v>4</v>
      </c>
      <c r="H261" s="8">
        <v>72.930000000000007</v>
      </c>
      <c r="I261" s="11">
        <v>291.72000000000003</v>
      </c>
      <c r="K261" s="10" t="s">
        <v>970</v>
      </c>
      <c r="L261" s="11" t="s">
        <v>73</v>
      </c>
      <c r="N261" s="10" t="s">
        <v>151</v>
      </c>
      <c r="O261" s="11" t="s">
        <v>75</v>
      </c>
      <c r="Q261" s="10" t="s">
        <v>971</v>
      </c>
      <c r="R261" s="11" t="s">
        <v>812</v>
      </c>
    </row>
    <row r="262" spans="3:18" ht="15.75" customHeight="1">
      <c r="C262" s="10" t="s">
        <v>972</v>
      </c>
      <c r="D262" s="9">
        <v>45186</v>
      </c>
      <c r="E262" s="8" t="s">
        <v>160</v>
      </c>
      <c r="F262" s="8" t="s">
        <v>150</v>
      </c>
      <c r="G262" s="8">
        <v>3</v>
      </c>
      <c r="H262" s="8">
        <v>77.12</v>
      </c>
      <c r="I262" s="11">
        <v>231.36</v>
      </c>
      <c r="K262" s="10" t="s">
        <v>818</v>
      </c>
      <c r="L262" s="11" t="s">
        <v>82</v>
      </c>
      <c r="N262" s="10" t="s">
        <v>845</v>
      </c>
      <c r="O262" s="11" t="s">
        <v>75</v>
      </c>
      <c r="Q262" s="10" t="s">
        <v>973</v>
      </c>
      <c r="R262" s="11" t="s">
        <v>812</v>
      </c>
    </row>
    <row r="263" spans="3:18" ht="15.75" customHeight="1">
      <c r="C263" s="10" t="s">
        <v>974</v>
      </c>
      <c r="D263" s="9">
        <v>45187</v>
      </c>
      <c r="E263" s="8" t="s">
        <v>87</v>
      </c>
      <c r="F263" s="8" t="s">
        <v>150</v>
      </c>
      <c r="G263" s="8">
        <v>1</v>
      </c>
      <c r="H263" s="8">
        <v>77.12</v>
      </c>
      <c r="I263" s="11">
        <v>77.12</v>
      </c>
      <c r="K263" s="10" t="s">
        <v>748</v>
      </c>
      <c r="L263" s="11" t="s">
        <v>82</v>
      </c>
      <c r="N263" s="10" t="s">
        <v>975</v>
      </c>
      <c r="O263" s="11" t="s">
        <v>84</v>
      </c>
      <c r="Q263" s="10" t="s">
        <v>976</v>
      </c>
      <c r="R263" s="11" t="s">
        <v>812</v>
      </c>
    </row>
    <row r="264" spans="3:18" ht="15.75" customHeight="1">
      <c r="C264" s="10" t="s">
        <v>977</v>
      </c>
      <c r="D264" s="9">
        <v>45188</v>
      </c>
      <c r="E264" s="8" t="s">
        <v>321</v>
      </c>
      <c r="F264" s="8" t="s">
        <v>88</v>
      </c>
      <c r="G264" s="8">
        <v>4</v>
      </c>
      <c r="H264" s="8">
        <v>94.01</v>
      </c>
      <c r="I264" s="11">
        <v>376.04</v>
      </c>
      <c r="K264" s="10" t="s">
        <v>453</v>
      </c>
      <c r="L264" s="11" t="s">
        <v>82</v>
      </c>
      <c r="N264" s="10" t="s">
        <v>250</v>
      </c>
      <c r="O264" s="11" t="s">
        <v>97</v>
      </c>
      <c r="Q264" s="10" t="s">
        <v>978</v>
      </c>
      <c r="R264" s="11" t="s">
        <v>812</v>
      </c>
    </row>
    <row r="265" spans="3:18" ht="15.75" customHeight="1">
      <c r="C265" s="10" t="s">
        <v>979</v>
      </c>
      <c r="D265" s="9">
        <v>45189</v>
      </c>
      <c r="E265" s="8" t="s">
        <v>980</v>
      </c>
      <c r="F265" s="8" t="s">
        <v>161</v>
      </c>
      <c r="G265" s="8">
        <v>5</v>
      </c>
      <c r="H265" s="8">
        <v>42.4</v>
      </c>
      <c r="I265" s="11">
        <v>212</v>
      </c>
      <c r="K265" s="10" t="s">
        <v>825</v>
      </c>
      <c r="L265" s="11" t="s">
        <v>73</v>
      </c>
      <c r="N265" s="10" t="s">
        <v>287</v>
      </c>
      <c r="O265" s="11" t="s">
        <v>124</v>
      </c>
      <c r="Q265" s="10" t="s">
        <v>981</v>
      </c>
      <c r="R265" s="11" t="s">
        <v>812</v>
      </c>
    </row>
    <row r="266" spans="3:18" ht="15.75" customHeight="1">
      <c r="C266" s="10" t="s">
        <v>982</v>
      </c>
      <c r="D266" s="9">
        <v>45190</v>
      </c>
      <c r="E266" s="8" t="s">
        <v>273</v>
      </c>
      <c r="F266" s="8" t="s">
        <v>134</v>
      </c>
      <c r="G266" s="8">
        <v>2</v>
      </c>
      <c r="H266" s="8">
        <v>30.4</v>
      </c>
      <c r="I266" s="11">
        <v>60.8</v>
      </c>
      <c r="K266" s="10" t="s">
        <v>96</v>
      </c>
      <c r="L266" s="11" t="s">
        <v>116</v>
      </c>
      <c r="N266" s="10" t="s">
        <v>845</v>
      </c>
      <c r="O266" s="11" t="s">
        <v>124</v>
      </c>
      <c r="Q266" s="10" t="s">
        <v>983</v>
      </c>
      <c r="R266" s="11" t="s">
        <v>812</v>
      </c>
    </row>
    <row r="267" spans="3:18" ht="15.75" customHeight="1">
      <c r="C267" s="10" t="s">
        <v>984</v>
      </c>
      <c r="D267" s="9">
        <v>45191</v>
      </c>
      <c r="E267" s="8" t="s">
        <v>694</v>
      </c>
      <c r="F267" s="8" t="s">
        <v>88</v>
      </c>
      <c r="G267" s="8">
        <v>2</v>
      </c>
      <c r="H267" s="8">
        <v>94.01</v>
      </c>
      <c r="I267" s="11">
        <v>188.02</v>
      </c>
      <c r="K267" s="10" t="s">
        <v>332</v>
      </c>
      <c r="L267" s="11" t="s">
        <v>73</v>
      </c>
      <c r="N267" s="10" t="s">
        <v>292</v>
      </c>
      <c r="O267" s="11" t="s">
        <v>84</v>
      </c>
      <c r="Q267" s="10" t="s">
        <v>985</v>
      </c>
      <c r="R267" s="11" t="s">
        <v>812</v>
      </c>
    </row>
    <row r="268" spans="3:18" ht="15.75" customHeight="1">
      <c r="C268" s="10" t="s">
        <v>986</v>
      </c>
      <c r="D268" s="9">
        <v>45192</v>
      </c>
      <c r="E268" s="8" t="s">
        <v>495</v>
      </c>
      <c r="F268" s="8" t="s">
        <v>326</v>
      </c>
      <c r="G268" s="8">
        <v>2</v>
      </c>
      <c r="H268" s="8">
        <v>55.08</v>
      </c>
      <c r="I268" s="11">
        <v>110.16</v>
      </c>
      <c r="K268" s="10" t="s">
        <v>151</v>
      </c>
      <c r="L268" s="11" t="s">
        <v>82</v>
      </c>
      <c r="N268" s="10" t="s">
        <v>542</v>
      </c>
      <c r="O268" s="11" t="s">
        <v>111</v>
      </c>
      <c r="Q268" s="10" t="s">
        <v>987</v>
      </c>
      <c r="R268" s="11" t="s">
        <v>812</v>
      </c>
    </row>
    <row r="269" spans="3:18" ht="15.75" customHeight="1">
      <c r="C269" s="10" t="s">
        <v>988</v>
      </c>
      <c r="D269" s="9">
        <v>45193</v>
      </c>
      <c r="E269" s="8" t="s">
        <v>160</v>
      </c>
      <c r="F269" s="8" t="s">
        <v>80</v>
      </c>
      <c r="G269" s="8">
        <v>4</v>
      </c>
      <c r="H269" s="8">
        <v>85.6</v>
      </c>
      <c r="I269" s="11">
        <v>342.4</v>
      </c>
      <c r="K269" s="10" t="s">
        <v>594</v>
      </c>
      <c r="L269" s="11" t="s">
        <v>73</v>
      </c>
      <c r="N269" s="10" t="s">
        <v>122</v>
      </c>
      <c r="O269" s="11" t="s">
        <v>97</v>
      </c>
      <c r="Q269" s="10" t="s">
        <v>989</v>
      </c>
      <c r="R269" s="11" t="s">
        <v>812</v>
      </c>
    </row>
    <row r="270" spans="3:18" ht="15.75" customHeight="1">
      <c r="C270" s="10" t="s">
        <v>990</v>
      </c>
      <c r="D270" s="9">
        <v>45194</v>
      </c>
      <c r="E270" s="8" t="s">
        <v>290</v>
      </c>
      <c r="F270" s="8" t="s">
        <v>71</v>
      </c>
      <c r="G270" s="8">
        <v>1</v>
      </c>
      <c r="H270" s="8">
        <v>99.15</v>
      </c>
      <c r="I270" s="11">
        <v>99.15</v>
      </c>
      <c r="K270" s="10" t="s">
        <v>991</v>
      </c>
      <c r="L270" s="11" t="s">
        <v>116</v>
      </c>
      <c r="N270" s="10" t="s">
        <v>365</v>
      </c>
      <c r="O270" s="11" t="s">
        <v>130</v>
      </c>
      <c r="Q270" s="10" t="s">
        <v>992</v>
      </c>
      <c r="R270" s="11" t="s">
        <v>812</v>
      </c>
    </row>
    <row r="271" spans="3:18" ht="15.75" customHeight="1">
      <c r="C271" s="10" t="s">
        <v>993</v>
      </c>
      <c r="D271" s="9">
        <v>45195</v>
      </c>
      <c r="E271" s="8" t="s">
        <v>359</v>
      </c>
      <c r="F271" s="8" t="s">
        <v>140</v>
      </c>
      <c r="G271" s="8">
        <v>2</v>
      </c>
      <c r="H271" s="8">
        <v>44.65</v>
      </c>
      <c r="I271" s="11">
        <v>89.3</v>
      </c>
      <c r="K271" s="10" t="s">
        <v>994</v>
      </c>
      <c r="L271" s="11" t="s">
        <v>116</v>
      </c>
      <c r="N271" s="10" t="s">
        <v>732</v>
      </c>
      <c r="O271" s="11" t="s">
        <v>111</v>
      </c>
      <c r="Q271" s="10" t="s">
        <v>995</v>
      </c>
      <c r="R271" s="11" t="s">
        <v>812</v>
      </c>
    </row>
    <row r="272" spans="3:18" ht="15.75" customHeight="1">
      <c r="C272" s="10" t="s">
        <v>996</v>
      </c>
      <c r="D272" s="9">
        <v>45196</v>
      </c>
      <c r="E272" s="8" t="s">
        <v>114</v>
      </c>
      <c r="F272" s="8" t="s">
        <v>215</v>
      </c>
      <c r="G272" s="8">
        <v>3</v>
      </c>
      <c r="H272" s="8">
        <v>25.57</v>
      </c>
      <c r="I272" s="11">
        <v>76.709999999999994</v>
      </c>
      <c r="K272" s="10" t="s">
        <v>259</v>
      </c>
      <c r="L272" s="11" t="s">
        <v>116</v>
      </c>
      <c r="N272" s="10" t="s">
        <v>564</v>
      </c>
      <c r="O272" s="11" t="s">
        <v>111</v>
      </c>
      <c r="Q272" s="10" t="s">
        <v>997</v>
      </c>
      <c r="R272" s="11" t="s">
        <v>812</v>
      </c>
    </row>
    <row r="273" spans="3:18" ht="15.75" customHeight="1">
      <c r="C273" s="10" t="s">
        <v>998</v>
      </c>
      <c r="D273" s="9">
        <v>45197</v>
      </c>
      <c r="E273" s="8" t="s">
        <v>100</v>
      </c>
      <c r="F273" s="8" t="s">
        <v>150</v>
      </c>
      <c r="G273" s="8">
        <v>2</v>
      </c>
      <c r="H273" s="8">
        <v>77.12</v>
      </c>
      <c r="I273" s="11">
        <v>154.24</v>
      </c>
      <c r="K273" s="10" t="s">
        <v>609</v>
      </c>
      <c r="L273" s="11" t="s">
        <v>82</v>
      </c>
      <c r="N273" s="10" t="s">
        <v>999</v>
      </c>
      <c r="O273" s="11" t="s">
        <v>84</v>
      </c>
      <c r="Q273" s="10" t="s">
        <v>1000</v>
      </c>
      <c r="R273" s="11" t="s">
        <v>812</v>
      </c>
    </row>
    <row r="274" spans="3:18" ht="15.75" customHeight="1">
      <c r="C274" s="10" t="s">
        <v>1001</v>
      </c>
      <c r="D274" s="9">
        <v>45198</v>
      </c>
      <c r="E274" s="8" t="s">
        <v>263</v>
      </c>
      <c r="F274" s="8" t="s">
        <v>206</v>
      </c>
      <c r="G274" s="8">
        <v>1</v>
      </c>
      <c r="H274" s="8">
        <v>83.84</v>
      </c>
      <c r="I274" s="11">
        <v>83.84</v>
      </c>
      <c r="K274" s="10" t="s">
        <v>598</v>
      </c>
      <c r="L274" s="11" t="s">
        <v>82</v>
      </c>
      <c r="N274" s="10" t="s">
        <v>1002</v>
      </c>
      <c r="O274" s="11" t="s">
        <v>84</v>
      </c>
      <c r="Q274" s="10" t="s">
        <v>1003</v>
      </c>
      <c r="R274" s="11" t="s">
        <v>812</v>
      </c>
    </row>
    <row r="275" spans="3:18" ht="15.75" customHeight="1">
      <c r="C275" s="10" t="s">
        <v>1004</v>
      </c>
      <c r="D275" s="9">
        <v>45199</v>
      </c>
      <c r="E275" s="8" t="s">
        <v>1005</v>
      </c>
      <c r="F275" s="8" t="s">
        <v>206</v>
      </c>
      <c r="G275" s="8">
        <v>5</v>
      </c>
      <c r="H275" s="8">
        <v>83.84</v>
      </c>
      <c r="I275" s="11">
        <v>419.2</v>
      </c>
      <c r="K275" s="10" t="s">
        <v>336</v>
      </c>
      <c r="L275" s="11" t="s">
        <v>116</v>
      </c>
      <c r="N275" s="10" t="s">
        <v>913</v>
      </c>
      <c r="O275" s="11" t="s">
        <v>124</v>
      </c>
      <c r="Q275" s="10" t="s">
        <v>1006</v>
      </c>
      <c r="R275" s="11" t="s">
        <v>812</v>
      </c>
    </row>
    <row r="276" spans="3:18" ht="15.75" customHeight="1">
      <c r="C276" s="10" t="s">
        <v>1007</v>
      </c>
      <c r="D276" s="9">
        <v>45200</v>
      </c>
      <c r="E276" s="8" t="s">
        <v>114</v>
      </c>
      <c r="F276" s="8" t="s">
        <v>150</v>
      </c>
      <c r="G276" s="8">
        <v>2</v>
      </c>
      <c r="H276" s="8">
        <v>77.12</v>
      </c>
      <c r="I276" s="11">
        <v>154.24</v>
      </c>
      <c r="K276" s="10" t="s">
        <v>1008</v>
      </c>
      <c r="L276" s="11" t="s">
        <v>73</v>
      </c>
      <c r="N276" s="10" t="s">
        <v>1009</v>
      </c>
      <c r="O276" s="11" t="s">
        <v>84</v>
      </c>
      <c r="Q276" s="10" t="s">
        <v>1010</v>
      </c>
      <c r="R276" s="11" t="s">
        <v>812</v>
      </c>
    </row>
    <row r="277" spans="3:18" ht="15.75" customHeight="1">
      <c r="C277" s="10" t="s">
        <v>1011</v>
      </c>
      <c r="D277" s="9">
        <v>45201</v>
      </c>
      <c r="E277" s="8" t="s">
        <v>127</v>
      </c>
      <c r="F277" s="8" t="s">
        <v>196</v>
      </c>
      <c r="G277" s="8">
        <v>5</v>
      </c>
      <c r="H277" s="8">
        <v>79.62</v>
      </c>
      <c r="I277" s="11">
        <v>398.1</v>
      </c>
      <c r="K277" s="10" t="s">
        <v>1012</v>
      </c>
      <c r="L277" s="11" t="s">
        <v>82</v>
      </c>
      <c r="N277" s="10" t="s">
        <v>501</v>
      </c>
      <c r="O277" s="11" t="s">
        <v>84</v>
      </c>
      <c r="Q277" s="10" t="s">
        <v>1013</v>
      </c>
      <c r="R277" s="11" t="s">
        <v>812</v>
      </c>
    </row>
    <row r="278" spans="3:18" ht="15.75" customHeight="1">
      <c r="C278" s="10" t="s">
        <v>1014</v>
      </c>
      <c r="D278" s="9">
        <v>45202</v>
      </c>
      <c r="E278" s="8" t="s">
        <v>1005</v>
      </c>
      <c r="F278" s="8" t="s">
        <v>108</v>
      </c>
      <c r="G278" s="8">
        <v>3</v>
      </c>
      <c r="H278" s="8">
        <v>63.83</v>
      </c>
      <c r="I278" s="11">
        <v>191.49</v>
      </c>
      <c r="K278" s="10" t="s">
        <v>396</v>
      </c>
      <c r="L278" s="11" t="s">
        <v>116</v>
      </c>
      <c r="N278" s="10" t="s">
        <v>255</v>
      </c>
      <c r="O278" s="11" t="s">
        <v>84</v>
      </c>
      <c r="Q278" s="10" t="s">
        <v>1015</v>
      </c>
      <c r="R278" s="11" t="s">
        <v>812</v>
      </c>
    </row>
    <row r="279" spans="3:18" ht="15.75" customHeight="1">
      <c r="C279" s="10" t="s">
        <v>1016</v>
      </c>
      <c r="D279" s="9">
        <v>45203</v>
      </c>
      <c r="E279" s="8" t="s">
        <v>311</v>
      </c>
      <c r="F279" s="8" t="s">
        <v>80</v>
      </c>
      <c r="G279" s="8">
        <v>1</v>
      </c>
      <c r="H279" s="8">
        <v>85.6</v>
      </c>
      <c r="I279" s="11">
        <v>85.6</v>
      </c>
      <c r="K279" s="10" t="s">
        <v>1017</v>
      </c>
      <c r="L279" s="11" t="s">
        <v>116</v>
      </c>
      <c r="N279" s="10" t="s">
        <v>249</v>
      </c>
      <c r="O279" s="11" t="s">
        <v>124</v>
      </c>
      <c r="Q279" s="10" t="s">
        <v>1018</v>
      </c>
      <c r="R279" s="11" t="s">
        <v>812</v>
      </c>
    </row>
    <row r="280" spans="3:18" ht="15.75" customHeight="1">
      <c r="C280" s="10" t="s">
        <v>1019</v>
      </c>
      <c r="D280" s="9">
        <v>45204</v>
      </c>
      <c r="E280" s="8" t="s">
        <v>87</v>
      </c>
      <c r="F280" s="8" t="s">
        <v>121</v>
      </c>
      <c r="G280" s="8">
        <v>5</v>
      </c>
      <c r="H280" s="8">
        <v>72.930000000000007</v>
      </c>
      <c r="I280" s="11">
        <v>364.65</v>
      </c>
      <c r="K280" s="10" t="s">
        <v>250</v>
      </c>
      <c r="L280" s="11" t="s">
        <v>73</v>
      </c>
      <c r="N280" s="10" t="s">
        <v>417</v>
      </c>
      <c r="O280" s="11" t="s">
        <v>130</v>
      </c>
      <c r="Q280" s="10" t="s">
        <v>1020</v>
      </c>
      <c r="R280" s="11" t="s">
        <v>812</v>
      </c>
    </row>
    <row r="281" spans="3:18" ht="15.75" customHeight="1">
      <c r="C281" s="10" t="s">
        <v>1021</v>
      </c>
      <c r="D281" s="9">
        <v>45205</v>
      </c>
      <c r="E281" s="8" t="s">
        <v>195</v>
      </c>
      <c r="F281" s="8" t="s">
        <v>295</v>
      </c>
      <c r="G281" s="8">
        <v>4</v>
      </c>
      <c r="H281" s="8">
        <v>50.01</v>
      </c>
      <c r="I281" s="11">
        <v>200.04</v>
      </c>
      <c r="K281" s="10" t="s">
        <v>245</v>
      </c>
      <c r="L281" s="11" t="s">
        <v>73</v>
      </c>
      <c r="N281" s="10" t="s">
        <v>585</v>
      </c>
      <c r="O281" s="11" t="s">
        <v>130</v>
      </c>
      <c r="Q281" s="10" t="s">
        <v>1022</v>
      </c>
      <c r="R281" s="11" t="s">
        <v>812</v>
      </c>
    </row>
    <row r="282" spans="3:18" ht="15.75" customHeight="1">
      <c r="C282" s="10" t="s">
        <v>1023</v>
      </c>
      <c r="D282" s="9">
        <v>45206</v>
      </c>
      <c r="E282" s="8" t="s">
        <v>321</v>
      </c>
      <c r="F282" s="8" t="s">
        <v>326</v>
      </c>
      <c r="G282" s="8">
        <v>3</v>
      </c>
      <c r="H282" s="8">
        <v>55.08</v>
      </c>
      <c r="I282" s="11">
        <v>165.24</v>
      </c>
      <c r="K282" s="10" t="s">
        <v>643</v>
      </c>
      <c r="L282" s="11" t="s">
        <v>82</v>
      </c>
      <c r="N282" s="10" t="s">
        <v>760</v>
      </c>
      <c r="O282" s="11" t="s">
        <v>84</v>
      </c>
      <c r="Q282" s="10" t="s">
        <v>1024</v>
      </c>
      <c r="R282" s="11" t="s">
        <v>812</v>
      </c>
    </row>
    <row r="283" spans="3:18" ht="15.75" customHeight="1">
      <c r="C283" s="10" t="s">
        <v>1025</v>
      </c>
      <c r="D283" s="9">
        <v>45207</v>
      </c>
      <c r="E283" s="8" t="s">
        <v>603</v>
      </c>
      <c r="F283" s="8" t="s">
        <v>101</v>
      </c>
      <c r="G283" s="8">
        <v>2</v>
      </c>
      <c r="H283" s="8">
        <v>20.65</v>
      </c>
      <c r="I283" s="11">
        <v>41.3</v>
      </c>
      <c r="K283" s="10" t="s">
        <v>1026</v>
      </c>
      <c r="L283" s="11" t="s">
        <v>73</v>
      </c>
      <c r="N283" s="10" t="s">
        <v>1027</v>
      </c>
      <c r="O283" s="11" t="s">
        <v>124</v>
      </c>
      <c r="Q283" s="10" t="s">
        <v>1028</v>
      </c>
      <c r="R283" s="11" t="s">
        <v>812</v>
      </c>
    </row>
    <row r="284" spans="3:18" ht="15.75" customHeight="1">
      <c r="C284" s="10" t="s">
        <v>1029</v>
      </c>
      <c r="D284" s="9">
        <v>45208</v>
      </c>
      <c r="E284" s="8" t="s">
        <v>663</v>
      </c>
      <c r="F284" s="8" t="s">
        <v>94</v>
      </c>
      <c r="G284" s="8">
        <v>3</v>
      </c>
      <c r="H284" s="8">
        <v>94.76</v>
      </c>
      <c r="I284" s="11">
        <v>284.27999999999997</v>
      </c>
      <c r="K284" s="10" t="s">
        <v>676</v>
      </c>
      <c r="L284" s="11" t="s">
        <v>73</v>
      </c>
      <c r="N284" s="10" t="s">
        <v>964</v>
      </c>
      <c r="O284" s="11" t="s">
        <v>130</v>
      </c>
      <c r="Q284" s="10" t="s">
        <v>1030</v>
      </c>
      <c r="R284" s="11" t="s">
        <v>812</v>
      </c>
    </row>
    <row r="285" spans="3:18" ht="15.75" customHeight="1">
      <c r="C285" s="10" t="s">
        <v>1031</v>
      </c>
      <c r="D285" s="9">
        <v>45209</v>
      </c>
      <c r="E285" s="8" t="s">
        <v>1032</v>
      </c>
      <c r="F285" s="8" t="s">
        <v>206</v>
      </c>
      <c r="G285" s="8">
        <v>2</v>
      </c>
      <c r="H285" s="8">
        <v>83.84</v>
      </c>
      <c r="I285" s="11">
        <v>167.68</v>
      </c>
      <c r="K285" s="10" t="s">
        <v>901</v>
      </c>
      <c r="L285" s="11" t="s">
        <v>116</v>
      </c>
      <c r="N285" s="10" t="s">
        <v>901</v>
      </c>
      <c r="O285" s="11" t="s">
        <v>111</v>
      </c>
      <c r="Q285" s="10" t="s">
        <v>1033</v>
      </c>
      <c r="R285" s="11" t="s">
        <v>812</v>
      </c>
    </row>
    <row r="286" spans="3:18" ht="15.75" customHeight="1">
      <c r="C286" s="10" t="s">
        <v>1034</v>
      </c>
      <c r="D286" s="9">
        <v>45210</v>
      </c>
      <c r="E286" s="8" t="s">
        <v>133</v>
      </c>
      <c r="F286" s="8" t="s">
        <v>326</v>
      </c>
      <c r="G286" s="8">
        <v>5</v>
      </c>
      <c r="H286" s="8">
        <v>55.08</v>
      </c>
      <c r="I286" s="11">
        <v>275.39999999999998</v>
      </c>
      <c r="K286" s="10" t="s">
        <v>952</v>
      </c>
      <c r="L286" s="11" t="s">
        <v>116</v>
      </c>
      <c r="N286" s="10" t="s">
        <v>646</v>
      </c>
      <c r="O286" s="11" t="s">
        <v>130</v>
      </c>
      <c r="Q286" s="10" t="s">
        <v>1035</v>
      </c>
      <c r="R286" s="11" t="s">
        <v>812</v>
      </c>
    </row>
    <row r="287" spans="3:18" ht="15.75" customHeight="1">
      <c r="C287" s="10" t="s">
        <v>1036</v>
      </c>
      <c r="D287" s="9">
        <v>45211</v>
      </c>
      <c r="E287" s="8" t="s">
        <v>185</v>
      </c>
      <c r="F287" s="8" t="s">
        <v>88</v>
      </c>
      <c r="G287" s="8">
        <v>4</v>
      </c>
      <c r="H287" s="8">
        <v>94.01</v>
      </c>
      <c r="I287" s="11">
        <v>376.04</v>
      </c>
      <c r="K287" s="10" t="s">
        <v>336</v>
      </c>
      <c r="L287" s="11" t="s">
        <v>116</v>
      </c>
      <c r="N287" s="10" t="s">
        <v>369</v>
      </c>
      <c r="O287" s="11" t="s">
        <v>130</v>
      </c>
      <c r="Q287" s="10" t="s">
        <v>1037</v>
      </c>
      <c r="R287" s="11" t="s">
        <v>812</v>
      </c>
    </row>
    <row r="288" spans="3:18" ht="15.75" customHeight="1">
      <c r="C288" s="10" t="s">
        <v>1038</v>
      </c>
      <c r="D288" s="9">
        <v>45212</v>
      </c>
      <c r="E288" s="8" t="s">
        <v>120</v>
      </c>
      <c r="F288" s="8" t="s">
        <v>94</v>
      </c>
      <c r="G288" s="8">
        <v>3</v>
      </c>
      <c r="H288" s="8">
        <v>94.76</v>
      </c>
      <c r="I288" s="11">
        <v>284.27999999999997</v>
      </c>
      <c r="K288" s="10" t="s">
        <v>299</v>
      </c>
      <c r="L288" s="11" t="s">
        <v>82</v>
      </c>
      <c r="N288" s="10" t="s">
        <v>202</v>
      </c>
      <c r="O288" s="11" t="s">
        <v>124</v>
      </c>
      <c r="Q288" s="10" t="s">
        <v>1039</v>
      </c>
      <c r="R288" s="11" t="s">
        <v>812</v>
      </c>
    </row>
    <row r="289" spans="3:18" ht="15.75" customHeight="1">
      <c r="C289" s="10" t="s">
        <v>1040</v>
      </c>
      <c r="D289" s="9">
        <v>45213</v>
      </c>
      <c r="E289" s="8" t="s">
        <v>754</v>
      </c>
      <c r="F289" s="8" t="s">
        <v>167</v>
      </c>
      <c r="G289" s="8">
        <v>5</v>
      </c>
      <c r="H289" s="8">
        <v>65.63</v>
      </c>
      <c r="I289" s="11">
        <v>328.15</v>
      </c>
      <c r="K289" s="10" t="s">
        <v>147</v>
      </c>
      <c r="L289" s="11" t="s">
        <v>116</v>
      </c>
      <c r="N289" s="10" t="s">
        <v>187</v>
      </c>
      <c r="O289" s="11" t="s">
        <v>111</v>
      </c>
      <c r="Q289" s="10" t="s">
        <v>1041</v>
      </c>
      <c r="R289" s="11" t="s">
        <v>812</v>
      </c>
    </row>
    <row r="290" spans="3:18" ht="15.75" customHeight="1">
      <c r="C290" s="10" t="s">
        <v>1042</v>
      </c>
      <c r="D290" s="9">
        <v>45214</v>
      </c>
      <c r="E290" s="8" t="s">
        <v>200</v>
      </c>
      <c r="F290" s="8" t="s">
        <v>121</v>
      </c>
      <c r="G290" s="8">
        <v>4</v>
      </c>
      <c r="H290" s="8">
        <v>72.930000000000007</v>
      </c>
      <c r="I290" s="11">
        <v>291.72000000000003</v>
      </c>
      <c r="K290" s="10" t="s">
        <v>770</v>
      </c>
      <c r="L290" s="11" t="s">
        <v>116</v>
      </c>
      <c r="N290" s="10" t="s">
        <v>501</v>
      </c>
      <c r="O290" s="11" t="s">
        <v>124</v>
      </c>
      <c r="Q290" s="10" t="s">
        <v>1043</v>
      </c>
      <c r="R290" s="11" t="s">
        <v>812</v>
      </c>
    </row>
    <row r="291" spans="3:18" ht="15.75" customHeight="1">
      <c r="C291" s="10" t="s">
        <v>1044</v>
      </c>
      <c r="D291" s="9">
        <v>45215</v>
      </c>
      <c r="E291" s="8" t="s">
        <v>1045</v>
      </c>
      <c r="F291" s="8" t="s">
        <v>71</v>
      </c>
      <c r="G291" s="8">
        <v>2</v>
      </c>
      <c r="H291" s="8">
        <v>99.15</v>
      </c>
      <c r="I291" s="11">
        <v>198.3</v>
      </c>
      <c r="K291" s="10" t="s">
        <v>396</v>
      </c>
      <c r="L291" s="11" t="s">
        <v>73</v>
      </c>
      <c r="N291" s="10" t="s">
        <v>502</v>
      </c>
      <c r="O291" s="11" t="s">
        <v>84</v>
      </c>
      <c r="Q291" s="10" t="s">
        <v>1046</v>
      </c>
      <c r="R291" s="11" t="s">
        <v>812</v>
      </c>
    </row>
    <row r="292" spans="3:18" ht="15.75" customHeight="1">
      <c r="C292" s="10" t="s">
        <v>1047</v>
      </c>
      <c r="D292" s="9">
        <v>45216</v>
      </c>
      <c r="E292" s="8" t="s">
        <v>691</v>
      </c>
      <c r="F292" s="8" t="s">
        <v>134</v>
      </c>
      <c r="G292" s="8">
        <v>2</v>
      </c>
      <c r="H292" s="8">
        <v>30.4</v>
      </c>
      <c r="I292" s="11">
        <v>60.8</v>
      </c>
      <c r="K292" s="10" t="s">
        <v>216</v>
      </c>
      <c r="L292" s="11" t="s">
        <v>116</v>
      </c>
      <c r="N292" s="10" t="s">
        <v>322</v>
      </c>
      <c r="O292" s="11" t="s">
        <v>75</v>
      </c>
      <c r="Q292" s="10" t="s">
        <v>1048</v>
      </c>
      <c r="R292" s="11" t="s">
        <v>812</v>
      </c>
    </row>
    <row r="293" spans="3:18" ht="15.75" customHeight="1">
      <c r="C293" s="10" t="s">
        <v>1049</v>
      </c>
      <c r="D293" s="9">
        <v>45217</v>
      </c>
      <c r="E293" s="8" t="s">
        <v>180</v>
      </c>
      <c r="F293" s="8" t="s">
        <v>101</v>
      </c>
      <c r="G293" s="8">
        <v>4</v>
      </c>
      <c r="H293" s="8">
        <v>20.65</v>
      </c>
      <c r="I293" s="11">
        <v>82.6</v>
      </c>
      <c r="K293" s="10" t="s">
        <v>775</v>
      </c>
      <c r="L293" s="11" t="s">
        <v>116</v>
      </c>
      <c r="N293" s="10" t="s">
        <v>882</v>
      </c>
      <c r="O293" s="11" t="s">
        <v>130</v>
      </c>
      <c r="Q293" s="10" t="s">
        <v>1050</v>
      </c>
      <c r="R293" s="11" t="s">
        <v>812</v>
      </c>
    </row>
    <row r="294" spans="3:18" ht="15.75" customHeight="1">
      <c r="C294" s="10" t="s">
        <v>1051</v>
      </c>
      <c r="D294" s="9">
        <v>45218</v>
      </c>
      <c r="E294" s="8" t="s">
        <v>663</v>
      </c>
      <c r="F294" s="8" t="s">
        <v>161</v>
      </c>
      <c r="G294" s="8">
        <v>5</v>
      </c>
      <c r="H294" s="8">
        <v>42.4</v>
      </c>
      <c r="I294" s="11">
        <v>212</v>
      </c>
      <c r="K294" s="10" t="s">
        <v>110</v>
      </c>
      <c r="L294" s="11" t="s">
        <v>73</v>
      </c>
      <c r="N294" s="10" t="s">
        <v>625</v>
      </c>
      <c r="O294" s="11" t="s">
        <v>75</v>
      </c>
      <c r="Q294" s="10" t="s">
        <v>1052</v>
      </c>
      <c r="R294" s="11" t="s">
        <v>812</v>
      </c>
    </row>
    <row r="295" spans="3:18" ht="15.75" customHeight="1">
      <c r="C295" s="10" t="s">
        <v>1053</v>
      </c>
      <c r="D295" s="9">
        <v>45219</v>
      </c>
      <c r="E295" s="8" t="s">
        <v>160</v>
      </c>
      <c r="F295" s="8" t="s">
        <v>121</v>
      </c>
      <c r="G295" s="8">
        <v>3</v>
      </c>
      <c r="H295" s="8">
        <v>72.930000000000007</v>
      </c>
      <c r="I295" s="11">
        <v>218.79</v>
      </c>
      <c r="K295" s="10" t="s">
        <v>1054</v>
      </c>
      <c r="L295" s="11" t="s">
        <v>73</v>
      </c>
      <c r="N295" s="10" t="s">
        <v>1055</v>
      </c>
      <c r="O295" s="11" t="s">
        <v>124</v>
      </c>
      <c r="Q295" s="10" t="s">
        <v>1056</v>
      </c>
      <c r="R295" s="11" t="s">
        <v>812</v>
      </c>
    </row>
    <row r="296" spans="3:18" ht="15.75" customHeight="1">
      <c r="C296" s="10" t="s">
        <v>1057</v>
      </c>
      <c r="D296" s="9">
        <v>45220</v>
      </c>
      <c r="E296" s="8" t="s">
        <v>220</v>
      </c>
      <c r="F296" s="8" t="s">
        <v>167</v>
      </c>
      <c r="G296" s="8">
        <v>5</v>
      </c>
      <c r="H296" s="8">
        <v>65.63</v>
      </c>
      <c r="I296" s="11">
        <v>328.15</v>
      </c>
      <c r="K296" s="10" t="s">
        <v>1058</v>
      </c>
      <c r="L296" s="11" t="s">
        <v>82</v>
      </c>
      <c r="N296" s="10" t="s">
        <v>635</v>
      </c>
      <c r="O296" s="11" t="s">
        <v>124</v>
      </c>
      <c r="Q296" s="10" t="s">
        <v>1059</v>
      </c>
      <c r="R296" s="11" t="s">
        <v>812</v>
      </c>
    </row>
    <row r="297" spans="3:18" ht="15.75" customHeight="1">
      <c r="C297" s="10" t="s">
        <v>1060</v>
      </c>
      <c r="D297" s="9">
        <v>45221</v>
      </c>
      <c r="E297" s="8" t="s">
        <v>225</v>
      </c>
      <c r="F297" s="8" t="s">
        <v>71</v>
      </c>
      <c r="G297" s="8">
        <v>4</v>
      </c>
      <c r="H297" s="8">
        <v>99.15</v>
      </c>
      <c r="I297" s="11">
        <v>396.6</v>
      </c>
      <c r="K297" s="10" t="s">
        <v>413</v>
      </c>
      <c r="L297" s="11" t="s">
        <v>82</v>
      </c>
      <c r="N297" s="10" t="s">
        <v>312</v>
      </c>
      <c r="O297" s="11" t="s">
        <v>124</v>
      </c>
      <c r="Q297" s="10" t="s">
        <v>1061</v>
      </c>
      <c r="R297" s="11" t="s">
        <v>812</v>
      </c>
    </row>
    <row r="298" spans="3:18" ht="15.75" customHeight="1">
      <c r="C298" s="10" t="s">
        <v>1062</v>
      </c>
      <c r="D298" s="9">
        <v>45222</v>
      </c>
      <c r="E298" s="8" t="s">
        <v>166</v>
      </c>
      <c r="F298" s="8" t="s">
        <v>326</v>
      </c>
      <c r="G298" s="8">
        <v>3</v>
      </c>
      <c r="H298" s="8">
        <v>55.08</v>
      </c>
      <c r="I298" s="11">
        <v>165.24</v>
      </c>
      <c r="K298" s="10" t="s">
        <v>748</v>
      </c>
      <c r="L298" s="11" t="s">
        <v>73</v>
      </c>
      <c r="N298" s="10" t="s">
        <v>872</v>
      </c>
      <c r="O298" s="11" t="s">
        <v>75</v>
      </c>
      <c r="Q298" s="10" t="s">
        <v>1063</v>
      </c>
      <c r="R298" s="11" t="s">
        <v>812</v>
      </c>
    </row>
    <row r="299" spans="3:18" ht="15.75" customHeight="1">
      <c r="C299" s="10" t="s">
        <v>1064</v>
      </c>
      <c r="D299" s="9">
        <v>45223</v>
      </c>
      <c r="E299" s="8" t="s">
        <v>93</v>
      </c>
      <c r="F299" s="8" t="s">
        <v>295</v>
      </c>
      <c r="G299" s="8">
        <v>3</v>
      </c>
      <c r="H299" s="8">
        <v>50.01</v>
      </c>
      <c r="I299" s="11">
        <v>150.03</v>
      </c>
      <c r="K299" s="10" t="s">
        <v>187</v>
      </c>
      <c r="L299" s="11" t="s">
        <v>116</v>
      </c>
      <c r="N299" s="10" t="s">
        <v>506</v>
      </c>
      <c r="O299" s="11" t="s">
        <v>124</v>
      </c>
      <c r="Q299" s="10" t="s">
        <v>1065</v>
      </c>
      <c r="R299" s="11" t="s">
        <v>812</v>
      </c>
    </row>
    <row r="300" spans="3:18" ht="15.75" customHeight="1">
      <c r="C300" s="10" t="s">
        <v>1066</v>
      </c>
      <c r="D300" s="9">
        <v>45224</v>
      </c>
      <c r="E300" s="8" t="s">
        <v>325</v>
      </c>
      <c r="F300" s="8" t="s">
        <v>94</v>
      </c>
      <c r="G300" s="8">
        <v>1</v>
      </c>
      <c r="H300" s="8">
        <v>94.76</v>
      </c>
      <c r="I300" s="11">
        <v>94.76</v>
      </c>
      <c r="K300" s="10" t="s">
        <v>1067</v>
      </c>
      <c r="L300" s="11" t="s">
        <v>82</v>
      </c>
      <c r="N300" s="10" t="s">
        <v>191</v>
      </c>
      <c r="O300" s="11" t="s">
        <v>84</v>
      </c>
      <c r="Q300" s="10" t="s">
        <v>1068</v>
      </c>
      <c r="R300" s="11" t="s">
        <v>812</v>
      </c>
    </row>
    <row r="301" spans="3:18" ht="15.75" customHeight="1">
      <c r="C301" s="10" t="s">
        <v>1069</v>
      </c>
      <c r="D301" s="9">
        <v>45225</v>
      </c>
      <c r="E301" s="8" t="s">
        <v>400</v>
      </c>
      <c r="F301" s="8" t="s">
        <v>190</v>
      </c>
      <c r="G301" s="8">
        <v>2</v>
      </c>
      <c r="H301" s="8">
        <v>78</v>
      </c>
      <c r="I301" s="11">
        <v>156</v>
      </c>
      <c r="K301" s="10" t="s">
        <v>757</v>
      </c>
      <c r="L301" s="11" t="s">
        <v>82</v>
      </c>
      <c r="N301" s="10" t="s">
        <v>506</v>
      </c>
      <c r="O301" s="11" t="s">
        <v>124</v>
      </c>
      <c r="Q301" s="10" t="s">
        <v>1070</v>
      </c>
      <c r="R301" s="11" t="s">
        <v>812</v>
      </c>
    </row>
    <row r="302" spans="3:18" ht="15.75" customHeight="1">
      <c r="C302" s="10" t="s">
        <v>1071</v>
      </c>
      <c r="D302" s="9">
        <v>45226</v>
      </c>
      <c r="E302" s="8" t="s">
        <v>556</v>
      </c>
      <c r="F302" s="8" t="s">
        <v>121</v>
      </c>
      <c r="G302" s="8">
        <v>5</v>
      </c>
      <c r="H302" s="8">
        <v>72.930000000000007</v>
      </c>
      <c r="I302" s="11">
        <v>364.65</v>
      </c>
      <c r="K302" s="10" t="s">
        <v>767</v>
      </c>
      <c r="L302" s="11" t="s">
        <v>73</v>
      </c>
      <c r="N302" s="10" t="s">
        <v>417</v>
      </c>
      <c r="O302" s="11" t="s">
        <v>97</v>
      </c>
      <c r="Q302" s="10" t="s">
        <v>1072</v>
      </c>
      <c r="R302" s="11" t="s">
        <v>812</v>
      </c>
    </row>
    <row r="303" spans="3:18" ht="15.75" customHeight="1">
      <c r="C303" s="10" t="s">
        <v>1073</v>
      </c>
      <c r="D303" s="9">
        <v>45227</v>
      </c>
      <c r="E303" s="8" t="s">
        <v>120</v>
      </c>
      <c r="F303" s="8" t="s">
        <v>134</v>
      </c>
      <c r="G303" s="8">
        <v>5</v>
      </c>
      <c r="H303" s="8">
        <v>30.4</v>
      </c>
      <c r="I303" s="11">
        <v>152</v>
      </c>
      <c r="K303" s="10" t="s">
        <v>1074</v>
      </c>
      <c r="L303" s="11" t="s">
        <v>82</v>
      </c>
      <c r="N303" s="10" t="s">
        <v>1075</v>
      </c>
      <c r="O303" s="11" t="s">
        <v>75</v>
      </c>
      <c r="Q303" s="10" t="s">
        <v>1076</v>
      </c>
      <c r="R303" s="11" t="s">
        <v>1077</v>
      </c>
    </row>
    <row r="304" spans="3:18" ht="15.75" customHeight="1">
      <c r="C304" s="10" t="s">
        <v>1078</v>
      </c>
      <c r="D304" s="9">
        <v>45228</v>
      </c>
      <c r="E304" s="8" t="s">
        <v>708</v>
      </c>
      <c r="F304" s="8" t="s">
        <v>383</v>
      </c>
      <c r="G304" s="8">
        <v>4</v>
      </c>
      <c r="H304" s="8">
        <v>36.64</v>
      </c>
      <c r="I304" s="11">
        <v>146.56</v>
      </c>
      <c r="K304" s="10" t="s">
        <v>1079</v>
      </c>
      <c r="L304" s="11" t="s">
        <v>82</v>
      </c>
      <c r="N304" s="10" t="s">
        <v>172</v>
      </c>
      <c r="O304" s="11" t="s">
        <v>97</v>
      </c>
      <c r="Q304" s="10" t="s">
        <v>1080</v>
      </c>
      <c r="R304" s="11" t="s">
        <v>1077</v>
      </c>
    </row>
    <row r="305" spans="3:18" ht="15.75" customHeight="1">
      <c r="C305" s="10" t="s">
        <v>1081</v>
      </c>
      <c r="D305" s="9">
        <v>45229</v>
      </c>
      <c r="E305" s="8" t="s">
        <v>701</v>
      </c>
      <c r="F305" s="8" t="s">
        <v>140</v>
      </c>
      <c r="G305" s="8">
        <v>3</v>
      </c>
      <c r="H305" s="8">
        <v>44.65</v>
      </c>
      <c r="I305" s="11">
        <v>133.94999999999999</v>
      </c>
      <c r="K305" s="10" t="s">
        <v>152</v>
      </c>
      <c r="L305" s="11" t="s">
        <v>82</v>
      </c>
      <c r="N305" s="10" t="s">
        <v>282</v>
      </c>
      <c r="O305" s="11" t="s">
        <v>124</v>
      </c>
      <c r="Q305" s="10" t="s">
        <v>1082</v>
      </c>
      <c r="R305" s="11" t="s">
        <v>1077</v>
      </c>
    </row>
    <row r="306" spans="3:18" ht="15.75" customHeight="1">
      <c r="C306" s="10" t="s">
        <v>1083</v>
      </c>
      <c r="D306" s="9">
        <v>45230</v>
      </c>
      <c r="E306" s="8" t="s">
        <v>679</v>
      </c>
      <c r="F306" s="8" t="s">
        <v>140</v>
      </c>
      <c r="G306" s="8">
        <v>3</v>
      </c>
      <c r="H306" s="8">
        <v>44.65</v>
      </c>
      <c r="I306" s="11">
        <v>133.94999999999999</v>
      </c>
      <c r="K306" s="10" t="s">
        <v>676</v>
      </c>
      <c r="L306" s="11" t="s">
        <v>82</v>
      </c>
      <c r="N306" s="10" t="s">
        <v>172</v>
      </c>
      <c r="O306" s="11" t="s">
        <v>84</v>
      </c>
      <c r="Q306" s="10" t="s">
        <v>1084</v>
      </c>
      <c r="R306" s="11" t="s">
        <v>1077</v>
      </c>
    </row>
    <row r="307" spans="3:18" ht="15.75" customHeight="1">
      <c r="C307" s="10" t="s">
        <v>1085</v>
      </c>
      <c r="D307" s="9">
        <v>45231</v>
      </c>
      <c r="E307" s="8" t="s">
        <v>505</v>
      </c>
      <c r="F307" s="8" t="s">
        <v>210</v>
      </c>
      <c r="G307" s="8">
        <v>2</v>
      </c>
      <c r="H307" s="8">
        <v>97.03</v>
      </c>
      <c r="I307" s="11">
        <v>194.06</v>
      </c>
      <c r="K307" s="10" t="s">
        <v>1086</v>
      </c>
      <c r="L307" s="11" t="s">
        <v>82</v>
      </c>
      <c r="N307" s="10" t="s">
        <v>574</v>
      </c>
      <c r="O307" s="11" t="s">
        <v>130</v>
      </c>
      <c r="Q307" s="10" t="s">
        <v>1087</v>
      </c>
      <c r="R307" s="11" t="s">
        <v>1077</v>
      </c>
    </row>
    <row r="308" spans="3:18" ht="15.75" customHeight="1">
      <c r="C308" s="10" t="s">
        <v>1088</v>
      </c>
      <c r="D308" s="9">
        <v>45232</v>
      </c>
      <c r="E308" s="8" t="s">
        <v>1005</v>
      </c>
      <c r="F308" s="8" t="s">
        <v>88</v>
      </c>
      <c r="G308" s="8">
        <v>1</v>
      </c>
      <c r="H308" s="8">
        <v>94.01</v>
      </c>
      <c r="I308" s="11">
        <v>94.01</v>
      </c>
      <c r="K308" s="10" t="s">
        <v>227</v>
      </c>
      <c r="L308" s="11" t="s">
        <v>82</v>
      </c>
      <c r="N308" s="10" t="s">
        <v>485</v>
      </c>
      <c r="O308" s="11" t="s">
        <v>111</v>
      </c>
      <c r="Q308" s="10" t="s">
        <v>1089</v>
      </c>
      <c r="R308" s="11" t="s">
        <v>1077</v>
      </c>
    </row>
    <row r="309" spans="3:18" ht="15.75" customHeight="1">
      <c r="C309" s="10" t="s">
        <v>1090</v>
      </c>
      <c r="D309" s="9">
        <v>45233</v>
      </c>
      <c r="E309" s="8" t="s">
        <v>556</v>
      </c>
      <c r="F309" s="8" t="s">
        <v>161</v>
      </c>
      <c r="G309" s="8">
        <v>4</v>
      </c>
      <c r="H309" s="8">
        <v>42.4</v>
      </c>
      <c r="I309" s="11">
        <v>169.6</v>
      </c>
      <c r="K309" s="10" t="s">
        <v>1091</v>
      </c>
      <c r="L309" s="11" t="s">
        <v>73</v>
      </c>
      <c r="N309" s="10" t="s">
        <v>901</v>
      </c>
      <c r="O309" s="11" t="s">
        <v>111</v>
      </c>
      <c r="Q309" s="10" t="s">
        <v>1092</v>
      </c>
      <c r="R309" s="11" t="s">
        <v>1077</v>
      </c>
    </row>
    <row r="310" spans="3:18" ht="15.75" customHeight="1">
      <c r="C310" s="10" t="s">
        <v>1093</v>
      </c>
      <c r="D310" s="9">
        <v>45234</v>
      </c>
      <c r="E310" s="8" t="s">
        <v>107</v>
      </c>
      <c r="F310" s="8" t="s">
        <v>150</v>
      </c>
      <c r="G310" s="8">
        <v>4</v>
      </c>
      <c r="H310" s="8">
        <v>77.12</v>
      </c>
      <c r="I310" s="11">
        <v>308.48</v>
      </c>
      <c r="K310" s="10" t="s">
        <v>417</v>
      </c>
      <c r="L310" s="11" t="s">
        <v>116</v>
      </c>
      <c r="N310" s="10" t="s">
        <v>287</v>
      </c>
      <c r="O310" s="11" t="s">
        <v>124</v>
      </c>
      <c r="Q310" s="10" t="s">
        <v>1094</v>
      </c>
      <c r="R310" s="11" t="s">
        <v>1077</v>
      </c>
    </row>
    <row r="311" spans="3:18" ht="15.75" customHeight="1">
      <c r="C311" s="10" t="s">
        <v>1095</v>
      </c>
      <c r="D311" s="9">
        <v>45235</v>
      </c>
      <c r="E311" s="8" t="s">
        <v>302</v>
      </c>
      <c r="F311" s="8" t="s">
        <v>196</v>
      </c>
      <c r="G311" s="8">
        <v>1</v>
      </c>
      <c r="H311" s="8">
        <v>79.62</v>
      </c>
      <c r="I311" s="11">
        <v>79.62</v>
      </c>
      <c r="K311" s="10" t="s">
        <v>548</v>
      </c>
      <c r="L311" s="11" t="s">
        <v>73</v>
      </c>
      <c r="N311" s="10" t="s">
        <v>564</v>
      </c>
      <c r="O311" s="11" t="s">
        <v>84</v>
      </c>
      <c r="Q311" s="10" t="s">
        <v>1096</v>
      </c>
      <c r="R311" s="11" t="s">
        <v>1077</v>
      </c>
    </row>
    <row r="312" spans="3:18" ht="15.75" customHeight="1">
      <c r="C312" s="10" t="s">
        <v>1097</v>
      </c>
      <c r="D312" s="9">
        <v>45236</v>
      </c>
      <c r="E312" s="8" t="s">
        <v>302</v>
      </c>
      <c r="F312" s="8" t="s">
        <v>295</v>
      </c>
      <c r="G312" s="8">
        <v>2</v>
      </c>
      <c r="H312" s="8">
        <v>50.01</v>
      </c>
      <c r="I312" s="11">
        <v>100.02</v>
      </c>
      <c r="K312" s="10" t="s">
        <v>1098</v>
      </c>
      <c r="L312" s="11" t="s">
        <v>116</v>
      </c>
      <c r="N312" s="10" t="s">
        <v>669</v>
      </c>
      <c r="O312" s="11" t="s">
        <v>75</v>
      </c>
      <c r="Q312" s="10" t="s">
        <v>1099</v>
      </c>
      <c r="R312" s="11" t="s">
        <v>1077</v>
      </c>
    </row>
    <row r="313" spans="3:18" ht="15.75" customHeight="1">
      <c r="C313" s="10" t="s">
        <v>1100</v>
      </c>
      <c r="D313" s="9">
        <v>45237</v>
      </c>
      <c r="E313" s="8" t="s">
        <v>655</v>
      </c>
      <c r="F313" s="8" t="s">
        <v>101</v>
      </c>
      <c r="G313" s="8">
        <v>4</v>
      </c>
      <c r="H313" s="8">
        <v>20.65</v>
      </c>
      <c r="I313" s="11">
        <v>82.6</v>
      </c>
      <c r="K313" s="10" t="s">
        <v>157</v>
      </c>
      <c r="L313" s="11" t="s">
        <v>82</v>
      </c>
      <c r="N313" s="10" t="s">
        <v>292</v>
      </c>
      <c r="O313" s="11" t="s">
        <v>97</v>
      </c>
      <c r="Q313" s="10" t="s">
        <v>1101</v>
      </c>
      <c r="R313" s="11" t="s">
        <v>1077</v>
      </c>
    </row>
    <row r="314" spans="3:18" ht="15.75" customHeight="1">
      <c r="C314" s="10" t="s">
        <v>1102</v>
      </c>
      <c r="D314" s="9">
        <v>45238</v>
      </c>
      <c r="E314" s="8" t="s">
        <v>854</v>
      </c>
      <c r="F314" s="8" t="s">
        <v>206</v>
      </c>
      <c r="G314" s="8">
        <v>4</v>
      </c>
      <c r="H314" s="8">
        <v>83.84</v>
      </c>
      <c r="I314" s="11">
        <v>335.36</v>
      </c>
      <c r="K314" s="10" t="s">
        <v>652</v>
      </c>
      <c r="L314" s="11" t="s">
        <v>82</v>
      </c>
      <c r="N314" s="10" t="s">
        <v>230</v>
      </c>
      <c r="O314" s="11" t="s">
        <v>97</v>
      </c>
      <c r="Q314" s="10" t="s">
        <v>1103</v>
      </c>
      <c r="R314" s="11" t="s">
        <v>1077</v>
      </c>
    </row>
    <row r="315" spans="3:18" ht="15.75" customHeight="1">
      <c r="C315" s="10" t="s">
        <v>1104</v>
      </c>
      <c r="D315" s="9">
        <v>45239</v>
      </c>
      <c r="E315" s="8" t="s">
        <v>79</v>
      </c>
      <c r="F315" s="8" t="s">
        <v>161</v>
      </c>
      <c r="G315" s="8">
        <v>3</v>
      </c>
      <c r="H315" s="8">
        <v>42.4</v>
      </c>
      <c r="I315" s="11">
        <v>127.19999999999899</v>
      </c>
      <c r="K315" s="10" t="s">
        <v>157</v>
      </c>
      <c r="L315" s="11" t="s">
        <v>116</v>
      </c>
      <c r="N315" s="10" t="s">
        <v>498</v>
      </c>
      <c r="O315" s="11" t="s">
        <v>97</v>
      </c>
      <c r="Q315" s="10" t="s">
        <v>1105</v>
      </c>
      <c r="R315" s="11" t="s">
        <v>1077</v>
      </c>
    </row>
    <row r="316" spans="3:18" ht="15.75" customHeight="1">
      <c r="C316" s="10" t="s">
        <v>1106</v>
      </c>
      <c r="D316" s="9">
        <v>45240</v>
      </c>
      <c r="E316" s="8" t="s">
        <v>583</v>
      </c>
      <c r="F316" s="8" t="s">
        <v>215</v>
      </c>
      <c r="G316" s="8">
        <v>3</v>
      </c>
      <c r="H316" s="8">
        <v>25.57</v>
      </c>
      <c r="I316" s="11">
        <v>76.709999999999994</v>
      </c>
      <c r="K316" s="10" t="s">
        <v>1107</v>
      </c>
      <c r="L316" s="11" t="s">
        <v>82</v>
      </c>
      <c r="N316" s="10" t="s">
        <v>135</v>
      </c>
      <c r="O316" s="11" t="s">
        <v>75</v>
      </c>
      <c r="Q316" s="10" t="s">
        <v>1108</v>
      </c>
      <c r="R316" s="11" t="s">
        <v>1077</v>
      </c>
    </row>
    <row r="317" spans="3:18" ht="15.75" customHeight="1">
      <c r="C317" s="10" t="s">
        <v>1109</v>
      </c>
      <c r="D317" s="9">
        <v>45241</v>
      </c>
      <c r="E317" s="8" t="s">
        <v>719</v>
      </c>
      <c r="F317" s="8" t="s">
        <v>161</v>
      </c>
      <c r="G317" s="8">
        <v>3</v>
      </c>
      <c r="H317" s="8">
        <v>42.4</v>
      </c>
      <c r="I317" s="11">
        <v>127.19999999999899</v>
      </c>
      <c r="K317" s="10" t="s">
        <v>291</v>
      </c>
      <c r="L317" s="11" t="s">
        <v>73</v>
      </c>
      <c r="N317" s="10" t="s">
        <v>250</v>
      </c>
      <c r="O317" s="11" t="s">
        <v>111</v>
      </c>
      <c r="Q317" s="10" t="s">
        <v>1110</v>
      </c>
      <c r="R317" s="11" t="s">
        <v>1077</v>
      </c>
    </row>
    <row r="318" spans="3:18" ht="15.75" customHeight="1">
      <c r="C318" s="10" t="s">
        <v>1111</v>
      </c>
      <c r="D318" s="9">
        <v>45242</v>
      </c>
      <c r="E318" s="8" t="s">
        <v>79</v>
      </c>
      <c r="F318" s="8" t="s">
        <v>326</v>
      </c>
      <c r="G318" s="8">
        <v>3</v>
      </c>
      <c r="H318" s="8">
        <v>55.08</v>
      </c>
      <c r="I318" s="11">
        <v>165.24</v>
      </c>
      <c r="K318" s="10" t="s">
        <v>471</v>
      </c>
      <c r="L318" s="11" t="s">
        <v>73</v>
      </c>
      <c r="N318" s="10" t="s">
        <v>594</v>
      </c>
      <c r="O318" s="11" t="s">
        <v>84</v>
      </c>
      <c r="Q318" s="10" t="s">
        <v>1112</v>
      </c>
      <c r="R318" s="11" t="s">
        <v>1077</v>
      </c>
    </row>
    <row r="319" spans="3:18" ht="15.75" customHeight="1">
      <c r="C319" s="10" t="s">
        <v>1113</v>
      </c>
      <c r="D319" s="9">
        <v>45243</v>
      </c>
      <c r="E319" s="8" t="s">
        <v>944</v>
      </c>
      <c r="F319" s="8" t="s">
        <v>196</v>
      </c>
      <c r="G319" s="8">
        <v>5</v>
      </c>
      <c r="H319" s="8">
        <v>79.62</v>
      </c>
      <c r="I319" s="11">
        <v>398.1</v>
      </c>
      <c r="K319" s="10" t="s">
        <v>1114</v>
      </c>
      <c r="L319" s="11" t="s">
        <v>73</v>
      </c>
      <c r="N319" s="10" t="s">
        <v>269</v>
      </c>
      <c r="O319" s="11" t="s">
        <v>75</v>
      </c>
      <c r="Q319" s="10" t="s">
        <v>1115</v>
      </c>
      <c r="R319" s="11" t="s">
        <v>1077</v>
      </c>
    </row>
    <row r="320" spans="3:18" ht="15.75" customHeight="1">
      <c r="C320" s="10" t="s">
        <v>1116</v>
      </c>
      <c r="D320" s="9">
        <v>45244</v>
      </c>
      <c r="E320" s="8" t="s">
        <v>234</v>
      </c>
      <c r="F320" s="8" t="s">
        <v>150</v>
      </c>
      <c r="G320" s="8">
        <v>4</v>
      </c>
      <c r="H320" s="8">
        <v>77.12</v>
      </c>
      <c r="I320" s="11">
        <v>308.48</v>
      </c>
      <c r="K320" s="10" t="s">
        <v>434</v>
      </c>
      <c r="L320" s="11" t="s">
        <v>82</v>
      </c>
      <c r="N320" s="10" t="s">
        <v>897</v>
      </c>
      <c r="O320" s="11" t="s">
        <v>97</v>
      </c>
      <c r="Q320" s="10" t="s">
        <v>1117</v>
      </c>
      <c r="R320" s="11" t="s">
        <v>1077</v>
      </c>
    </row>
    <row r="321" spans="3:18" ht="15.75" customHeight="1">
      <c r="C321" s="10" t="s">
        <v>1118</v>
      </c>
      <c r="D321" s="9">
        <v>45245</v>
      </c>
      <c r="E321" s="8" t="s">
        <v>464</v>
      </c>
      <c r="F321" s="8" t="s">
        <v>215</v>
      </c>
      <c r="G321" s="8">
        <v>1</v>
      </c>
      <c r="H321" s="8">
        <v>25.57</v>
      </c>
      <c r="I321" s="11">
        <v>25.57</v>
      </c>
      <c r="K321" s="10" t="s">
        <v>96</v>
      </c>
      <c r="L321" s="11" t="s">
        <v>82</v>
      </c>
      <c r="N321" s="10" t="s">
        <v>135</v>
      </c>
      <c r="O321" s="11" t="s">
        <v>124</v>
      </c>
      <c r="Q321" s="10" t="s">
        <v>1119</v>
      </c>
      <c r="R321" s="11" t="s">
        <v>1077</v>
      </c>
    </row>
    <row r="322" spans="3:18" ht="15.75" customHeight="1">
      <c r="C322" s="10" t="s">
        <v>1120</v>
      </c>
      <c r="D322" s="9">
        <v>45246</v>
      </c>
      <c r="E322" s="8" t="s">
        <v>944</v>
      </c>
      <c r="F322" s="8" t="s">
        <v>71</v>
      </c>
      <c r="G322" s="8">
        <v>1</v>
      </c>
      <c r="H322" s="8">
        <v>99.15</v>
      </c>
      <c r="I322" s="11">
        <v>99.15</v>
      </c>
      <c r="K322" s="10" t="s">
        <v>409</v>
      </c>
      <c r="L322" s="11" t="s">
        <v>73</v>
      </c>
      <c r="N322" s="10" t="s">
        <v>952</v>
      </c>
      <c r="O322" s="11" t="s">
        <v>130</v>
      </c>
      <c r="Q322" s="10" t="s">
        <v>1121</v>
      </c>
      <c r="R322" s="11" t="s">
        <v>1077</v>
      </c>
    </row>
    <row r="323" spans="3:18" ht="15.75" customHeight="1">
      <c r="C323" s="10" t="s">
        <v>1122</v>
      </c>
      <c r="D323" s="9">
        <v>45247</v>
      </c>
      <c r="E323" s="8" t="s">
        <v>258</v>
      </c>
      <c r="F323" s="8" t="s">
        <v>206</v>
      </c>
      <c r="G323" s="8">
        <v>2</v>
      </c>
      <c r="H323" s="8">
        <v>83.84</v>
      </c>
      <c r="I323" s="11">
        <v>167.68</v>
      </c>
      <c r="K323" s="10" t="s">
        <v>292</v>
      </c>
      <c r="L323" s="11" t="s">
        <v>82</v>
      </c>
      <c r="N323" s="10" t="s">
        <v>584</v>
      </c>
      <c r="O323" s="11" t="s">
        <v>75</v>
      </c>
      <c r="Q323" s="10" t="s">
        <v>1123</v>
      </c>
      <c r="R323" s="11" t="s">
        <v>1077</v>
      </c>
    </row>
    <row r="324" spans="3:18" ht="15.75" customHeight="1">
      <c r="C324" s="10" t="s">
        <v>1124</v>
      </c>
      <c r="D324" s="9">
        <v>45248</v>
      </c>
      <c r="E324" s="8" t="s">
        <v>307</v>
      </c>
      <c r="F324" s="8" t="s">
        <v>101</v>
      </c>
      <c r="G324" s="8">
        <v>4</v>
      </c>
      <c r="H324" s="8">
        <v>20.65</v>
      </c>
      <c r="I324" s="11">
        <v>82.6</v>
      </c>
      <c r="K324" s="10" t="s">
        <v>89</v>
      </c>
      <c r="L324" s="11" t="s">
        <v>73</v>
      </c>
      <c r="N324" s="10" t="s">
        <v>461</v>
      </c>
      <c r="O324" s="11" t="s">
        <v>75</v>
      </c>
      <c r="Q324" s="10" t="s">
        <v>1125</v>
      </c>
      <c r="R324" s="11" t="s">
        <v>1077</v>
      </c>
    </row>
    <row r="325" spans="3:18" ht="15.75" customHeight="1">
      <c r="C325" s="10" t="s">
        <v>1126</v>
      </c>
      <c r="D325" s="9">
        <v>45249</v>
      </c>
      <c r="E325" s="8" t="s">
        <v>234</v>
      </c>
      <c r="F325" s="8" t="s">
        <v>134</v>
      </c>
      <c r="G325" s="8">
        <v>1</v>
      </c>
      <c r="H325" s="8">
        <v>30.4</v>
      </c>
      <c r="I325" s="11">
        <v>30.4</v>
      </c>
      <c r="K325" s="10" t="s">
        <v>380</v>
      </c>
      <c r="L325" s="11" t="s">
        <v>116</v>
      </c>
      <c r="N325" s="10" t="s">
        <v>1127</v>
      </c>
      <c r="O325" s="11" t="s">
        <v>84</v>
      </c>
      <c r="Q325" s="10" t="s">
        <v>1128</v>
      </c>
      <c r="R325" s="11" t="s">
        <v>1077</v>
      </c>
    </row>
    <row r="326" spans="3:18" ht="15.75" customHeight="1">
      <c r="C326" s="10" t="s">
        <v>1129</v>
      </c>
      <c r="D326" s="9">
        <v>45250</v>
      </c>
      <c r="E326" s="8" t="s">
        <v>754</v>
      </c>
      <c r="F326" s="8" t="s">
        <v>134</v>
      </c>
      <c r="G326" s="8">
        <v>5</v>
      </c>
      <c r="H326" s="8">
        <v>30.4</v>
      </c>
      <c r="I326" s="11">
        <v>152</v>
      </c>
      <c r="K326" s="10" t="s">
        <v>230</v>
      </c>
      <c r="L326" s="11" t="s">
        <v>103</v>
      </c>
      <c r="N326" s="10" t="s">
        <v>952</v>
      </c>
      <c r="O326" s="11" t="s">
        <v>84</v>
      </c>
      <c r="Q326" s="10" t="s">
        <v>1130</v>
      </c>
      <c r="R326" s="11" t="s">
        <v>1077</v>
      </c>
    </row>
    <row r="327" spans="3:18" ht="15.75" customHeight="1">
      <c r="C327" s="10" t="s">
        <v>1131</v>
      </c>
      <c r="D327" s="9">
        <v>45251</v>
      </c>
      <c r="E327" s="8" t="s">
        <v>437</v>
      </c>
      <c r="F327" s="8" t="s">
        <v>121</v>
      </c>
      <c r="G327" s="8">
        <v>3</v>
      </c>
      <c r="H327" s="8">
        <v>72.930000000000007</v>
      </c>
      <c r="I327" s="11">
        <v>218.79</v>
      </c>
      <c r="K327" s="10" t="s">
        <v>128</v>
      </c>
      <c r="L327" s="11" t="s">
        <v>82</v>
      </c>
      <c r="N327" s="10" t="s">
        <v>639</v>
      </c>
      <c r="O327" s="11" t="s">
        <v>75</v>
      </c>
      <c r="Q327" s="10" t="s">
        <v>1132</v>
      </c>
      <c r="R327" s="11" t="s">
        <v>1077</v>
      </c>
    </row>
    <row r="328" spans="3:18" ht="15.75" customHeight="1">
      <c r="C328" s="10" t="s">
        <v>1133</v>
      </c>
      <c r="D328" s="9">
        <v>45252</v>
      </c>
      <c r="E328" s="8" t="s">
        <v>679</v>
      </c>
      <c r="F328" s="8" t="s">
        <v>121</v>
      </c>
      <c r="G328" s="8">
        <v>2</v>
      </c>
      <c r="H328" s="8">
        <v>72.930000000000007</v>
      </c>
      <c r="I328" s="11">
        <v>145.86000000000001</v>
      </c>
      <c r="K328" s="10" t="s">
        <v>458</v>
      </c>
      <c r="L328" s="11" t="s">
        <v>116</v>
      </c>
      <c r="N328" s="10" t="s">
        <v>952</v>
      </c>
      <c r="O328" s="11" t="s">
        <v>97</v>
      </c>
      <c r="Q328" s="10" t="s">
        <v>1134</v>
      </c>
      <c r="R328" s="11" t="s">
        <v>1077</v>
      </c>
    </row>
    <row r="329" spans="3:18" ht="15.75" customHeight="1">
      <c r="C329" s="10" t="s">
        <v>1135</v>
      </c>
      <c r="D329" s="9">
        <v>45253</v>
      </c>
      <c r="E329" s="8" t="s">
        <v>505</v>
      </c>
      <c r="F329" s="8" t="s">
        <v>161</v>
      </c>
      <c r="G329" s="8">
        <v>2</v>
      </c>
      <c r="H329" s="8">
        <v>42.4</v>
      </c>
      <c r="I329" s="11">
        <v>84.8</v>
      </c>
      <c r="K329" s="10" t="s">
        <v>244</v>
      </c>
      <c r="L329" s="11" t="s">
        <v>73</v>
      </c>
      <c r="N329" s="10" t="s">
        <v>604</v>
      </c>
      <c r="O329" s="11" t="s">
        <v>130</v>
      </c>
      <c r="Q329" s="10" t="s">
        <v>1136</v>
      </c>
      <c r="R329" s="11" t="s">
        <v>1077</v>
      </c>
    </row>
    <row r="330" spans="3:18" ht="15.75" customHeight="1">
      <c r="C330" s="10" t="s">
        <v>1137</v>
      </c>
      <c r="D330" s="9">
        <v>45254</v>
      </c>
      <c r="E330" s="8" t="s">
        <v>205</v>
      </c>
      <c r="F330" s="8" t="s">
        <v>71</v>
      </c>
      <c r="G330" s="8">
        <v>5</v>
      </c>
      <c r="H330" s="8">
        <v>99.15</v>
      </c>
      <c r="I330" s="11">
        <v>495.75</v>
      </c>
      <c r="K330" s="10" t="s">
        <v>1138</v>
      </c>
      <c r="L330" s="11" t="s">
        <v>82</v>
      </c>
      <c r="N330" s="10" t="s">
        <v>1139</v>
      </c>
      <c r="O330" s="11" t="s">
        <v>84</v>
      </c>
      <c r="Q330" s="10" t="s">
        <v>1140</v>
      </c>
      <c r="R330" s="11" t="s">
        <v>1077</v>
      </c>
    </row>
    <row r="331" spans="3:18" ht="15.75" customHeight="1">
      <c r="C331" s="10" t="s">
        <v>1141</v>
      </c>
      <c r="D331" s="9">
        <v>45255</v>
      </c>
      <c r="E331" s="8" t="s">
        <v>87</v>
      </c>
      <c r="F331" s="8" t="s">
        <v>196</v>
      </c>
      <c r="G331" s="8">
        <v>1</v>
      </c>
      <c r="H331" s="8">
        <v>79.62</v>
      </c>
      <c r="I331" s="11">
        <v>79.62</v>
      </c>
      <c r="K331" s="10" t="s">
        <v>422</v>
      </c>
      <c r="L331" s="11" t="s">
        <v>82</v>
      </c>
      <c r="N331" s="10" t="s">
        <v>328</v>
      </c>
      <c r="O331" s="11" t="s">
        <v>97</v>
      </c>
      <c r="Q331" s="10" t="s">
        <v>1142</v>
      </c>
      <c r="R331" s="11" t="s">
        <v>1077</v>
      </c>
    </row>
    <row r="332" spans="3:18" ht="15.75" customHeight="1">
      <c r="C332" s="10" t="s">
        <v>1143</v>
      </c>
      <c r="D332" s="9">
        <v>45256</v>
      </c>
      <c r="E332" s="8" t="s">
        <v>220</v>
      </c>
      <c r="F332" s="8" t="s">
        <v>206</v>
      </c>
      <c r="G332" s="8">
        <v>3</v>
      </c>
      <c r="H332" s="8">
        <v>83.84</v>
      </c>
      <c r="I332" s="11">
        <v>251.52</v>
      </c>
      <c r="K332" s="10" t="s">
        <v>1144</v>
      </c>
      <c r="L332" s="11" t="s">
        <v>116</v>
      </c>
      <c r="N332" s="10" t="s">
        <v>409</v>
      </c>
      <c r="O332" s="11" t="s">
        <v>124</v>
      </c>
      <c r="Q332" s="10" t="s">
        <v>1145</v>
      </c>
      <c r="R332" s="11" t="s">
        <v>1077</v>
      </c>
    </row>
    <row r="333" spans="3:18" ht="15.75" customHeight="1">
      <c r="C333" s="10" t="s">
        <v>1146</v>
      </c>
      <c r="D333" s="9">
        <v>45257</v>
      </c>
      <c r="E333" s="8" t="s">
        <v>900</v>
      </c>
      <c r="F333" s="8" t="s">
        <v>295</v>
      </c>
      <c r="G333" s="8">
        <v>3</v>
      </c>
      <c r="H333" s="8">
        <v>50.01</v>
      </c>
      <c r="I333" s="11">
        <v>150.03</v>
      </c>
      <c r="K333" s="10" t="s">
        <v>421</v>
      </c>
      <c r="L333" s="11" t="s">
        <v>82</v>
      </c>
      <c r="N333" s="10" t="s">
        <v>269</v>
      </c>
      <c r="O333" s="11" t="s">
        <v>84</v>
      </c>
      <c r="Q333" s="10" t="s">
        <v>1147</v>
      </c>
      <c r="R333" s="11" t="s">
        <v>1077</v>
      </c>
    </row>
    <row r="334" spans="3:18" ht="15.75" customHeight="1">
      <c r="C334" s="10" t="s">
        <v>1148</v>
      </c>
      <c r="D334" s="9">
        <v>45258</v>
      </c>
      <c r="E334" s="8" t="s">
        <v>663</v>
      </c>
      <c r="F334" s="8" t="s">
        <v>215</v>
      </c>
      <c r="G334" s="8">
        <v>5</v>
      </c>
      <c r="H334" s="8">
        <v>25.57</v>
      </c>
      <c r="I334" s="11">
        <v>127.85</v>
      </c>
      <c r="K334" s="10" t="s">
        <v>221</v>
      </c>
      <c r="L334" s="11" t="s">
        <v>82</v>
      </c>
      <c r="N334" s="10" t="s">
        <v>453</v>
      </c>
      <c r="O334" s="11" t="s">
        <v>97</v>
      </c>
      <c r="Q334" s="10" t="s">
        <v>1149</v>
      </c>
      <c r="R334" s="11" t="s">
        <v>1077</v>
      </c>
    </row>
    <row r="335" spans="3:18" ht="15.75" customHeight="1">
      <c r="C335" s="10" t="s">
        <v>1150</v>
      </c>
      <c r="D335" s="9">
        <v>45259</v>
      </c>
      <c r="E335" s="8" t="s">
        <v>277</v>
      </c>
      <c r="F335" s="8" t="s">
        <v>215</v>
      </c>
      <c r="G335" s="8">
        <v>1</v>
      </c>
      <c r="H335" s="8">
        <v>25.57</v>
      </c>
      <c r="I335" s="11">
        <v>25.57</v>
      </c>
      <c r="K335" s="10" t="s">
        <v>1151</v>
      </c>
      <c r="L335" s="11" t="s">
        <v>82</v>
      </c>
      <c r="N335" s="10" t="s">
        <v>245</v>
      </c>
      <c r="O335" s="11" t="s">
        <v>97</v>
      </c>
      <c r="Q335" s="10" t="s">
        <v>1152</v>
      </c>
      <c r="R335" s="11" t="s">
        <v>1077</v>
      </c>
    </row>
    <row r="336" spans="3:18" ht="15.75" customHeight="1">
      <c r="C336" s="10" t="s">
        <v>1153</v>
      </c>
      <c r="D336" s="9">
        <v>45260</v>
      </c>
      <c r="E336" s="8" t="s">
        <v>854</v>
      </c>
      <c r="F336" s="8" t="s">
        <v>326</v>
      </c>
      <c r="G336" s="8">
        <v>3</v>
      </c>
      <c r="H336" s="8">
        <v>55.08</v>
      </c>
      <c r="I336" s="11">
        <v>165.24</v>
      </c>
      <c r="K336" s="10" t="s">
        <v>676</v>
      </c>
      <c r="L336" s="11" t="s">
        <v>116</v>
      </c>
      <c r="N336" s="10" t="s">
        <v>365</v>
      </c>
      <c r="O336" s="11" t="s">
        <v>130</v>
      </c>
      <c r="Q336" s="10" t="s">
        <v>1154</v>
      </c>
      <c r="R336" s="11" t="s">
        <v>1077</v>
      </c>
    </row>
    <row r="337" spans="3:18" ht="15.75" customHeight="1">
      <c r="C337" s="10" t="s">
        <v>1155</v>
      </c>
      <c r="D337" s="9">
        <v>45261</v>
      </c>
      <c r="E337" s="8" t="s">
        <v>567</v>
      </c>
      <c r="F337" s="8" t="s">
        <v>210</v>
      </c>
      <c r="G337" s="8">
        <v>4</v>
      </c>
      <c r="H337" s="8">
        <v>97.03</v>
      </c>
      <c r="I337" s="11">
        <v>388.12</v>
      </c>
      <c r="K337" s="10" t="s">
        <v>388</v>
      </c>
      <c r="L337" s="11" t="s">
        <v>116</v>
      </c>
      <c r="N337" s="10" t="s">
        <v>749</v>
      </c>
      <c r="O337" s="11" t="s">
        <v>130</v>
      </c>
      <c r="Q337" s="10" t="s">
        <v>1156</v>
      </c>
      <c r="R337" s="11" t="s">
        <v>1077</v>
      </c>
    </row>
    <row r="338" spans="3:18" ht="15.75" customHeight="1">
      <c r="C338" s="10" t="s">
        <v>1157</v>
      </c>
      <c r="D338" s="9">
        <v>45262</v>
      </c>
      <c r="E338" s="8" t="s">
        <v>944</v>
      </c>
      <c r="F338" s="8" t="s">
        <v>215</v>
      </c>
      <c r="G338" s="8">
        <v>3</v>
      </c>
      <c r="H338" s="8">
        <v>25.57</v>
      </c>
      <c r="I338" s="11">
        <v>76.709999999999994</v>
      </c>
      <c r="K338" s="10" t="s">
        <v>625</v>
      </c>
      <c r="L338" s="11" t="s">
        <v>116</v>
      </c>
      <c r="N338" s="10" t="s">
        <v>102</v>
      </c>
      <c r="O338" s="11" t="s">
        <v>124</v>
      </c>
      <c r="Q338" s="10" t="s">
        <v>1158</v>
      </c>
      <c r="R338" s="11" t="s">
        <v>1077</v>
      </c>
    </row>
    <row r="339" spans="3:18" ht="15.75" customHeight="1">
      <c r="C339" s="10" t="s">
        <v>1159</v>
      </c>
      <c r="D339" s="9">
        <v>45263</v>
      </c>
      <c r="E339" s="8" t="s">
        <v>359</v>
      </c>
      <c r="F339" s="8" t="s">
        <v>190</v>
      </c>
      <c r="G339" s="8">
        <v>5</v>
      </c>
      <c r="H339" s="8">
        <v>78</v>
      </c>
      <c r="I339" s="11">
        <v>390</v>
      </c>
      <c r="K339" s="10" t="s">
        <v>369</v>
      </c>
      <c r="L339" s="11" t="s">
        <v>82</v>
      </c>
      <c r="N339" s="10" t="s">
        <v>710</v>
      </c>
      <c r="O339" s="11" t="s">
        <v>97</v>
      </c>
      <c r="Q339" s="10" t="s">
        <v>1160</v>
      </c>
      <c r="R339" s="11" t="s">
        <v>1077</v>
      </c>
    </row>
    <row r="340" spans="3:18" ht="15.75" customHeight="1">
      <c r="C340" s="10" t="s">
        <v>1161</v>
      </c>
      <c r="D340" s="9">
        <v>45264</v>
      </c>
      <c r="E340" s="8" t="s">
        <v>408</v>
      </c>
      <c r="F340" s="8" t="s">
        <v>190</v>
      </c>
      <c r="G340" s="8">
        <v>5</v>
      </c>
      <c r="H340" s="8">
        <v>78</v>
      </c>
      <c r="I340" s="11">
        <v>390</v>
      </c>
      <c r="K340" s="10" t="s">
        <v>542</v>
      </c>
      <c r="L340" s="11" t="s">
        <v>82</v>
      </c>
      <c r="N340" s="10" t="s">
        <v>201</v>
      </c>
      <c r="O340" s="11" t="s">
        <v>111</v>
      </c>
      <c r="Q340" s="10" t="s">
        <v>1162</v>
      </c>
      <c r="R340" s="11" t="s">
        <v>1077</v>
      </c>
    </row>
    <row r="341" spans="3:18" ht="15.75" customHeight="1">
      <c r="C341" s="10" t="s">
        <v>1163</v>
      </c>
      <c r="D341" s="9">
        <v>45265</v>
      </c>
      <c r="E341" s="8" t="s">
        <v>603</v>
      </c>
      <c r="F341" s="8" t="s">
        <v>206</v>
      </c>
      <c r="G341" s="8">
        <v>5</v>
      </c>
      <c r="H341" s="8">
        <v>83.84</v>
      </c>
      <c r="I341" s="11">
        <v>419.2</v>
      </c>
      <c r="K341" s="10" t="s">
        <v>698</v>
      </c>
      <c r="L341" s="11" t="s">
        <v>73</v>
      </c>
      <c r="N341" s="10" t="s">
        <v>414</v>
      </c>
      <c r="O341" s="11" t="s">
        <v>97</v>
      </c>
      <c r="Q341" s="10" t="s">
        <v>1164</v>
      </c>
      <c r="R341" s="11" t="s">
        <v>1077</v>
      </c>
    </row>
    <row r="342" spans="3:18" ht="15.75" customHeight="1">
      <c r="C342" s="10" t="s">
        <v>1165</v>
      </c>
      <c r="D342" s="9">
        <v>45266</v>
      </c>
      <c r="E342" s="8" t="s">
        <v>1032</v>
      </c>
      <c r="F342" s="8" t="s">
        <v>88</v>
      </c>
      <c r="G342" s="8">
        <v>3</v>
      </c>
      <c r="H342" s="8">
        <v>94.01</v>
      </c>
      <c r="I342" s="11">
        <v>282.02999999999997</v>
      </c>
      <c r="K342" s="10" t="s">
        <v>673</v>
      </c>
      <c r="L342" s="11" t="s">
        <v>73</v>
      </c>
      <c r="N342" s="10" t="s">
        <v>465</v>
      </c>
      <c r="O342" s="11" t="s">
        <v>130</v>
      </c>
      <c r="Q342" s="10" t="s">
        <v>1166</v>
      </c>
      <c r="R342" s="11" t="s">
        <v>1077</v>
      </c>
    </row>
    <row r="343" spans="3:18" ht="15.75" customHeight="1">
      <c r="C343" s="10" t="s">
        <v>1167</v>
      </c>
      <c r="D343" s="9">
        <v>45267</v>
      </c>
      <c r="E343" s="8" t="s">
        <v>940</v>
      </c>
      <c r="F343" s="8" t="s">
        <v>210</v>
      </c>
      <c r="G343" s="8">
        <v>2</v>
      </c>
      <c r="H343" s="8">
        <v>97.03</v>
      </c>
      <c r="I343" s="11">
        <v>194.06</v>
      </c>
      <c r="K343" s="10" t="s">
        <v>393</v>
      </c>
      <c r="L343" s="11" t="s">
        <v>82</v>
      </c>
      <c r="N343" s="10" t="s">
        <v>474</v>
      </c>
      <c r="O343" s="11" t="s">
        <v>111</v>
      </c>
      <c r="Q343" s="10" t="s">
        <v>1168</v>
      </c>
      <c r="R343" s="11" t="s">
        <v>1077</v>
      </c>
    </row>
    <row r="344" spans="3:18" ht="15.75" customHeight="1">
      <c r="C344" s="10" t="s">
        <v>1169</v>
      </c>
      <c r="D344" s="9">
        <v>45268</v>
      </c>
      <c r="E344" s="8" t="s">
        <v>691</v>
      </c>
      <c r="F344" s="8" t="s">
        <v>190</v>
      </c>
      <c r="G344" s="8">
        <v>2</v>
      </c>
      <c r="H344" s="8">
        <v>78</v>
      </c>
      <c r="I344" s="11">
        <v>156</v>
      </c>
      <c r="K344" s="10" t="s">
        <v>356</v>
      </c>
      <c r="L344" s="11" t="s">
        <v>73</v>
      </c>
      <c r="N344" s="10" t="s">
        <v>122</v>
      </c>
      <c r="O344" s="11" t="s">
        <v>84</v>
      </c>
      <c r="Q344" s="10" t="s">
        <v>1170</v>
      </c>
      <c r="R344" s="11" t="s">
        <v>1077</v>
      </c>
    </row>
    <row r="345" spans="3:18" ht="15.75" customHeight="1">
      <c r="C345" s="10" t="s">
        <v>1171</v>
      </c>
      <c r="D345" s="9">
        <v>45269</v>
      </c>
      <c r="E345" s="8" t="s">
        <v>155</v>
      </c>
      <c r="F345" s="8" t="s">
        <v>383</v>
      </c>
      <c r="G345" s="8">
        <v>1</v>
      </c>
      <c r="H345" s="8">
        <v>36.64</v>
      </c>
      <c r="I345" s="11">
        <v>36.64</v>
      </c>
      <c r="K345" s="10" t="s">
        <v>1172</v>
      </c>
      <c r="L345" s="11" t="s">
        <v>103</v>
      </c>
      <c r="N345" s="10" t="s">
        <v>136</v>
      </c>
      <c r="O345" s="11" t="s">
        <v>84</v>
      </c>
      <c r="Q345" s="10" t="s">
        <v>1173</v>
      </c>
      <c r="R345" s="11" t="s">
        <v>1077</v>
      </c>
    </row>
    <row r="346" spans="3:18" ht="15.75" customHeight="1">
      <c r="C346" s="10" t="s">
        <v>1174</v>
      </c>
      <c r="D346" s="9">
        <v>45270</v>
      </c>
      <c r="E346" s="8" t="s">
        <v>325</v>
      </c>
      <c r="F346" s="8" t="s">
        <v>161</v>
      </c>
      <c r="G346" s="8">
        <v>1</v>
      </c>
      <c r="H346" s="8">
        <v>42.4</v>
      </c>
      <c r="I346" s="11">
        <v>42.4</v>
      </c>
      <c r="K346" s="10" t="s">
        <v>122</v>
      </c>
      <c r="L346" s="11" t="s">
        <v>116</v>
      </c>
      <c r="N346" s="10" t="s">
        <v>604</v>
      </c>
      <c r="O346" s="11" t="s">
        <v>75</v>
      </c>
      <c r="Q346" s="10" t="s">
        <v>1175</v>
      </c>
      <c r="R346" s="11" t="s">
        <v>1077</v>
      </c>
    </row>
    <row r="347" spans="3:18" ht="15.75" customHeight="1">
      <c r="C347" s="10" t="s">
        <v>1176</v>
      </c>
      <c r="D347" s="9">
        <v>45271</v>
      </c>
      <c r="E347" s="8" t="s">
        <v>239</v>
      </c>
      <c r="F347" s="8" t="s">
        <v>190</v>
      </c>
      <c r="G347" s="8">
        <v>4</v>
      </c>
      <c r="H347" s="8">
        <v>78</v>
      </c>
      <c r="I347" s="11">
        <v>312</v>
      </c>
      <c r="K347" s="10" t="s">
        <v>212</v>
      </c>
      <c r="L347" s="11" t="s">
        <v>116</v>
      </c>
      <c r="N347" s="10" t="s">
        <v>625</v>
      </c>
      <c r="O347" s="11" t="s">
        <v>130</v>
      </c>
      <c r="Q347" s="10" t="s">
        <v>1177</v>
      </c>
      <c r="R347" s="11" t="s">
        <v>1077</v>
      </c>
    </row>
    <row r="348" spans="3:18" ht="15.75" customHeight="1">
      <c r="C348" s="10" t="s">
        <v>1178</v>
      </c>
      <c r="D348" s="9">
        <v>45272</v>
      </c>
      <c r="E348" s="8" t="s">
        <v>529</v>
      </c>
      <c r="F348" s="8" t="s">
        <v>326</v>
      </c>
      <c r="G348" s="8">
        <v>3</v>
      </c>
      <c r="H348" s="8">
        <v>55.08</v>
      </c>
      <c r="I348" s="11">
        <v>165.24</v>
      </c>
      <c r="K348" s="10" t="s">
        <v>591</v>
      </c>
      <c r="L348" s="11" t="s">
        <v>103</v>
      </c>
      <c r="N348" s="10" t="s">
        <v>465</v>
      </c>
      <c r="O348" s="11" t="s">
        <v>75</v>
      </c>
      <c r="Q348" s="10" t="s">
        <v>1179</v>
      </c>
      <c r="R348" s="11" t="s">
        <v>1077</v>
      </c>
    </row>
    <row r="349" spans="3:18" ht="15.75" customHeight="1">
      <c r="C349" s="10" t="s">
        <v>1180</v>
      </c>
      <c r="D349" s="9">
        <v>45273</v>
      </c>
      <c r="E349" s="8" t="s">
        <v>281</v>
      </c>
      <c r="F349" s="8" t="s">
        <v>121</v>
      </c>
      <c r="G349" s="8">
        <v>2</v>
      </c>
      <c r="H349" s="8">
        <v>72.930000000000007</v>
      </c>
      <c r="I349" s="11">
        <v>145.86000000000001</v>
      </c>
      <c r="K349" s="10" t="s">
        <v>1144</v>
      </c>
      <c r="L349" s="11" t="s">
        <v>82</v>
      </c>
      <c r="N349" s="10" t="s">
        <v>109</v>
      </c>
      <c r="O349" s="11" t="s">
        <v>111</v>
      </c>
      <c r="Q349" s="10" t="s">
        <v>1181</v>
      </c>
      <c r="R349" s="11" t="s">
        <v>1077</v>
      </c>
    </row>
    <row r="350" spans="3:18" ht="15.75" customHeight="1">
      <c r="C350" s="10" t="s">
        <v>1182</v>
      </c>
      <c r="D350" s="9">
        <v>45274</v>
      </c>
      <c r="E350" s="8" t="s">
        <v>708</v>
      </c>
      <c r="F350" s="8" t="s">
        <v>210</v>
      </c>
      <c r="G350" s="8">
        <v>3</v>
      </c>
      <c r="H350" s="8">
        <v>97.03</v>
      </c>
      <c r="I350" s="11">
        <v>291.08999999999997</v>
      </c>
      <c r="K350" s="10" t="s">
        <v>250</v>
      </c>
      <c r="L350" s="11" t="s">
        <v>73</v>
      </c>
      <c r="N350" s="10" t="s">
        <v>1183</v>
      </c>
      <c r="O350" s="11" t="s">
        <v>130</v>
      </c>
      <c r="Q350" s="10" t="s">
        <v>1184</v>
      </c>
      <c r="R350" s="11" t="s">
        <v>1077</v>
      </c>
    </row>
    <row r="351" spans="3:18" ht="15.75" customHeight="1">
      <c r="C351" s="10" t="s">
        <v>1185</v>
      </c>
      <c r="D351" s="9">
        <v>45275</v>
      </c>
      <c r="E351" s="8" t="s">
        <v>70</v>
      </c>
      <c r="F351" s="8" t="s">
        <v>196</v>
      </c>
      <c r="G351" s="8">
        <v>3</v>
      </c>
      <c r="H351" s="8">
        <v>79.62</v>
      </c>
      <c r="I351" s="11">
        <v>238.86</v>
      </c>
      <c r="K351" s="10" t="s">
        <v>591</v>
      </c>
      <c r="L351" s="11" t="s">
        <v>103</v>
      </c>
      <c r="N351" s="10" t="s">
        <v>612</v>
      </c>
      <c r="O351" s="11" t="s">
        <v>124</v>
      </c>
      <c r="Q351" s="10" t="s">
        <v>1186</v>
      </c>
      <c r="R351" s="11" t="s">
        <v>1077</v>
      </c>
    </row>
    <row r="352" spans="3:18" ht="15.75" customHeight="1">
      <c r="C352" s="10" t="s">
        <v>1187</v>
      </c>
      <c r="D352" s="9">
        <v>45276</v>
      </c>
      <c r="E352" s="8" t="s">
        <v>302</v>
      </c>
      <c r="F352" s="8" t="s">
        <v>326</v>
      </c>
      <c r="G352" s="8">
        <v>4</v>
      </c>
      <c r="H352" s="8">
        <v>55.08</v>
      </c>
      <c r="I352" s="11">
        <v>220.32</v>
      </c>
      <c r="K352" s="10" t="s">
        <v>216</v>
      </c>
      <c r="L352" s="11" t="s">
        <v>82</v>
      </c>
      <c r="N352" s="10" t="s">
        <v>286</v>
      </c>
      <c r="O352" s="11" t="s">
        <v>97</v>
      </c>
      <c r="Q352" s="10" t="s">
        <v>1188</v>
      </c>
      <c r="R352" s="11" t="s">
        <v>1077</v>
      </c>
    </row>
    <row r="353" spans="3:18" ht="15.75" customHeight="1">
      <c r="C353" s="10" t="s">
        <v>1189</v>
      </c>
      <c r="D353" s="9">
        <v>45277</v>
      </c>
      <c r="E353" s="8" t="s">
        <v>155</v>
      </c>
      <c r="F353" s="8" t="s">
        <v>150</v>
      </c>
      <c r="G353" s="8">
        <v>3</v>
      </c>
      <c r="H353" s="8">
        <v>77.12</v>
      </c>
      <c r="I353" s="11">
        <v>231.36</v>
      </c>
      <c r="K353" s="10" t="s">
        <v>216</v>
      </c>
      <c r="L353" s="11" t="s">
        <v>116</v>
      </c>
      <c r="N353" s="10" t="s">
        <v>552</v>
      </c>
      <c r="O353" s="11" t="s">
        <v>124</v>
      </c>
      <c r="Q353" s="10" t="s">
        <v>1190</v>
      </c>
      <c r="R353" s="11" t="s">
        <v>1077</v>
      </c>
    </row>
    <row r="354" spans="3:18" ht="15.75" customHeight="1">
      <c r="C354" s="10" t="s">
        <v>1191</v>
      </c>
      <c r="D354" s="9">
        <v>45278</v>
      </c>
      <c r="E354" s="8" t="s">
        <v>1192</v>
      </c>
      <c r="F354" s="8" t="s">
        <v>101</v>
      </c>
      <c r="G354" s="8">
        <v>1</v>
      </c>
      <c r="H354" s="8">
        <v>20.65</v>
      </c>
      <c r="I354" s="11">
        <v>20.65</v>
      </c>
      <c r="K354" s="10" t="s">
        <v>732</v>
      </c>
      <c r="L354" s="11" t="s">
        <v>73</v>
      </c>
      <c r="N354" s="10" t="s">
        <v>365</v>
      </c>
      <c r="O354" s="11" t="s">
        <v>111</v>
      </c>
      <c r="Q354" s="10" t="s">
        <v>1193</v>
      </c>
      <c r="R354" s="11" t="s">
        <v>1077</v>
      </c>
    </row>
    <row r="355" spans="3:18" ht="15.75" customHeight="1">
      <c r="C355" s="10" t="s">
        <v>1194</v>
      </c>
      <c r="D355" s="9">
        <v>45279</v>
      </c>
      <c r="E355" s="8" t="s">
        <v>1195</v>
      </c>
      <c r="F355" s="8" t="s">
        <v>167</v>
      </c>
      <c r="G355" s="8">
        <v>5</v>
      </c>
      <c r="H355" s="8">
        <v>65.63</v>
      </c>
      <c r="I355" s="11">
        <v>328.15</v>
      </c>
      <c r="K355" s="10" t="s">
        <v>1196</v>
      </c>
      <c r="L355" s="11" t="s">
        <v>73</v>
      </c>
      <c r="N355" s="10" t="s">
        <v>882</v>
      </c>
      <c r="O355" s="11" t="s">
        <v>130</v>
      </c>
      <c r="Q355" s="10" t="s">
        <v>1197</v>
      </c>
      <c r="R355" s="11" t="s">
        <v>1077</v>
      </c>
    </row>
    <row r="356" spans="3:18" ht="15.75" customHeight="1">
      <c r="C356" s="10" t="s">
        <v>1198</v>
      </c>
      <c r="D356" s="9">
        <v>45280</v>
      </c>
      <c r="E356" s="8" t="s">
        <v>302</v>
      </c>
      <c r="F356" s="8" t="s">
        <v>210</v>
      </c>
      <c r="G356" s="8">
        <v>1</v>
      </c>
      <c r="H356" s="8">
        <v>97.03</v>
      </c>
      <c r="I356" s="11">
        <v>97.03</v>
      </c>
      <c r="K356" s="10" t="s">
        <v>757</v>
      </c>
      <c r="L356" s="11" t="s">
        <v>73</v>
      </c>
      <c r="N356" s="10" t="s">
        <v>172</v>
      </c>
      <c r="O356" s="11" t="s">
        <v>111</v>
      </c>
      <c r="Q356" s="10" t="s">
        <v>1199</v>
      </c>
      <c r="R356" s="11" t="s">
        <v>1077</v>
      </c>
    </row>
    <row r="357" spans="3:18" ht="15.75" customHeight="1">
      <c r="C357" s="10" t="s">
        <v>1200</v>
      </c>
      <c r="D357" s="9">
        <v>45281</v>
      </c>
      <c r="E357" s="8" t="s">
        <v>857</v>
      </c>
      <c r="F357" s="8" t="s">
        <v>108</v>
      </c>
      <c r="G357" s="8">
        <v>5</v>
      </c>
      <c r="H357" s="8">
        <v>63.83</v>
      </c>
      <c r="I357" s="11">
        <v>319.14999999999998</v>
      </c>
      <c r="K357" s="10" t="s">
        <v>426</v>
      </c>
      <c r="L357" s="11" t="s">
        <v>103</v>
      </c>
      <c r="N357" s="10" t="s">
        <v>882</v>
      </c>
      <c r="O357" s="11" t="s">
        <v>97</v>
      </c>
      <c r="Q357" s="10" t="s">
        <v>1201</v>
      </c>
      <c r="R357" s="11" t="s">
        <v>1077</v>
      </c>
    </row>
    <row r="358" spans="3:18" ht="15.75" customHeight="1">
      <c r="C358" s="10" t="s">
        <v>1202</v>
      </c>
      <c r="D358" s="9">
        <v>45282</v>
      </c>
      <c r="E358" s="8" t="s">
        <v>277</v>
      </c>
      <c r="F358" s="8" t="s">
        <v>206</v>
      </c>
      <c r="G358" s="8">
        <v>4</v>
      </c>
      <c r="H358" s="8">
        <v>83.84</v>
      </c>
      <c r="I358" s="11">
        <v>335.36</v>
      </c>
      <c r="K358" s="10" t="s">
        <v>1203</v>
      </c>
      <c r="L358" s="11" t="s">
        <v>116</v>
      </c>
      <c r="N358" s="10" t="s">
        <v>163</v>
      </c>
      <c r="O358" s="11" t="s">
        <v>84</v>
      </c>
      <c r="Q358" s="10" t="s">
        <v>1204</v>
      </c>
      <c r="R358" s="11" t="s">
        <v>1077</v>
      </c>
    </row>
    <row r="359" spans="3:18" ht="15.75" customHeight="1">
      <c r="C359" s="10" t="s">
        <v>1205</v>
      </c>
      <c r="D359" s="9">
        <v>45283</v>
      </c>
      <c r="E359" s="8" t="s">
        <v>325</v>
      </c>
      <c r="F359" s="8" t="s">
        <v>167</v>
      </c>
      <c r="G359" s="8">
        <v>5</v>
      </c>
      <c r="H359" s="8">
        <v>65.63</v>
      </c>
      <c r="I359" s="11">
        <v>328.15</v>
      </c>
      <c r="K359" s="10" t="s">
        <v>110</v>
      </c>
      <c r="L359" s="11" t="s">
        <v>82</v>
      </c>
      <c r="N359" s="10" t="s">
        <v>1017</v>
      </c>
      <c r="O359" s="11" t="s">
        <v>84</v>
      </c>
      <c r="Q359" s="10" t="s">
        <v>1206</v>
      </c>
      <c r="R359" s="11" t="s">
        <v>1077</v>
      </c>
    </row>
    <row r="360" spans="3:18" ht="15.75" customHeight="1">
      <c r="C360" s="10" t="s">
        <v>1207</v>
      </c>
      <c r="D360" s="9">
        <v>45284</v>
      </c>
      <c r="E360" s="8" t="s">
        <v>980</v>
      </c>
      <c r="F360" s="8" t="s">
        <v>210</v>
      </c>
      <c r="G360" s="8">
        <v>3</v>
      </c>
      <c r="H360" s="8">
        <v>97.03</v>
      </c>
      <c r="I360" s="11">
        <v>291.08999999999997</v>
      </c>
      <c r="K360" s="10" t="s">
        <v>649</v>
      </c>
      <c r="L360" s="11" t="s">
        <v>116</v>
      </c>
      <c r="N360" s="10" t="s">
        <v>897</v>
      </c>
      <c r="O360" s="11" t="s">
        <v>111</v>
      </c>
      <c r="Q360" s="10" t="s">
        <v>1208</v>
      </c>
      <c r="R360" s="11" t="s">
        <v>1077</v>
      </c>
    </row>
    <row r="361" spans="3:18" ht="15.75" customHeight="1">
      <c r="C361" s="10" t="s">
        <v>1209</v>
      </c>
      <c r="D361" s="9">
        <v>45285</v>
      </c>
      <c r="E361" s="8" t="s">
        <v>529</v>
      </c>
      <c r="F361" s="8" t="s">
        <v>94</v>
      </c>
      <c r="G361" s="8">
        <v>4</v>
      </c>
      <c r="H361" s="8">
        <v>94.76</v>
      </c>
      <c r="I361" s="11">
        <v>379.04</v>
      </c>
      <c r="K361" s="10" t="s">
        <v>682</v>
      </c>
      <c r="L361" s="11" t="s">
        <v>82</v>
      </c>
      <c r="N361" s="10" t="s">
        <v>594</v>
      </c>
      <c r="O361" s="11" t="s">
        <v>75</v>
      </c>
      <c r="Q361" s="10" t="s">
        <v>1210</v>
      </c>
      <c r="R361" s="11" t="s">
        <v>1077</v>
      </c>
    </row>
    <row r="362" spans="3:18" ht="15.75" customHeight="1">
      <c r="C362" s="10" t="s">
        <v>1211</v>
      </c>
      <c r="D362" s="9">
        <v>45286</v>
      </c>
      <c r="E362" s="8" t="s">
        <v>239</v>
      </c>
      <c r="F362" s="8" t="s">
        <v>140</v>
      </c>
      <c r="G362" s="8">
        <v>2</v>
      </c>
      <c r="H362" s="8">
        <v>44.65</v>
      </c>
      <c r="I362" s="11">
        <v>89.3</v>
      </c>
      <c r="K362" s="10" t="s">
        <v>959</v>
      </c>
      <c r="L362" s="11" t="s">
        <v>82</v>
      </c>
      <c r="N362" s="10" t="s">
        <v>81</v>
      </c>
      <c r="O362" s="11" t="s">
        <v>130</v>
      </c>
      <c r="Q362" s="10" t="s">
        <v>1212</v>
      </c>
      <c r="R362" s="11" t="s">
        <v>1077</v>
      </c>
    </row>
    <row r="363" spans="3:18" ht="15.75" customHeight="1">
      <c r="C363" s="10" t="s">
        <v>1213</v>
      </c>
      <c r="D363" s="9">
        <v>45287</v>
      </c>
      <c r="E363" s="8" t="s">
        <v>200</v>
      </c>
      <c r="F363" s="8" t="s">
        <v>167</v>
      </c>
      <c r="G363" s="8">
        <v>4</v>
      </c>
      <c r="H363" s="8">
        <v>65.63</v>
      </c>
      <c r="I363" s="11">
        <v>262.52</v>
      </c>
      <c r="K363" s="10" t="s">
        <v>269</v>
      </c>
      <c r="L363" s="11" t="s">
        <v>73</v>
      </c>
      <c r="N363" s="10" t="s">
        <v>506</v>
      </c>
      <c r="O363" s="11" t="s">
        <v>130</v>
      </c>
      <c r="Q363" s="10" t="s">
        <v>1214</v>
      </c>
      <c r="R363" s="11" t="s">
        <v>1077</v>
      </c>
    </row>
    <row r="364" spans="3:18" ht="15.75" customHeight="1">
      <c r="C364" s="10" t="s">
        <v>1215</v>
      </c>
      <c r="D364" s="9">
        <v>45288</v>
      </c>
      <c r="E364" s="8" t="s">
        <v>87</v>
      </c>
      <c r="F364" s="8" t="s">
        <v>210</v>
      </c>
      <c r="G364" s="8">
        <v>2</v>
      </c>
      <c r="H364" s="8">
        <v>97.03</v>
      </c>
      <c r="I364" s="11">
        <v>194.06</v>
      </c>
      <c r="K364" s="10" t="s">
        <v>81</v>
      </c>
      <c r="L364" s="11" t="s">
        <v>73</v>
      </c>
      <c r="N364" s="10" t="s">
        <v>886</v>
      </c>
      <c r="O364" s="11" t="s">
        <v>84</v>
      </c>
      <c r="Q364" s="10" t="s">
        <v>1216</v>
      </c>
      <c r="R364" s="11" t="s">
        <v>1077</v>
      </c>
    </row>
    <row r="365" spans="3:18" ht="15.75" customHeight="1">
      <c r="C365" s="10" t="s">
        <v>1217</v>
      </c>
      <c r="D365" s="9">
        <v>45289</v>
      </c>
      <c r="E365" s="8" t="s">
        <v>171</v>
      </c>
      <c r="F365" s="8" t="s">
        <v>161</v>
      </c>
      <c r="G365" s="8">
        <v>4</v>
      </c>
      <c r="H365" s="8">
        <v>42.4</v>
      </c>
      <c r="I365" s="11">
        <v>169.6</v>
      </c>
      <c r="K365" s="10" t="s">
        <v>1218</v>
      </c>
      <c r="L365" s="11" t="s">
        <v>73</v>
      </c>
      <c r="N365" s="10" t="s">
        <v>269</v>
      </c>
      <c r="O365" s="11" t="s">
        <v>124</v>
      </c>
      <c r="Q365" s="10" t="s">
        <v>1219</v>
      </c>
      <c r="R365" s="11" t="s">
        <v>1077</v>
      </c>
    </row>
    <row r="366" spans="3:18" ht="15.75" customHeight="1">
      <c r="C366" s="10" t="s">
        <v>1220</v>
      </c>
      <c r="D366" s="9">
        <v>45290</v>
      </c>
      <c r="E366" s="8" t="s">
        <v>691</v>
      </c>
      <c r="F366" s="8" t="s">
        <v>71</v>
      </c>
      <c r="G366" s="8">
        <v>1</v>
      </c>
      <c r="H366" s="8">
        <v>99.15</v>
      </c>
      <c r="I366" s="11">
        <v>99.15</v>
      </c>
      <c r="K366" s="10" t="s">
        <v>287</v>
      </c>
      <c r="L366" s="11" t="s">
        <v>103</v>
      </c>
      <c r="N366" s="10" t="s">
        <v>635</v>
      </c>
      <c r="O366" s="11" t="s">
        <v>97</v>
      </c>
      <c r="Q366" s="10" t="s">
        <v>1221</v>
      </c>
      <c r="R366" s="11" t="s">
        <v>1077</v>
      </c>
    </row>
    <row r="367" spans="3:18" ht="15.75" customHeight="1">
      <c r="C367" s="10" t="s">
        <v>1222</v>
      </c>
      <c r="D367" s="9">
        <v>45291</v>
      </c>
      <c r="E367" s="8" t="s">
        <v>1223</v>
      </c>
      <c r="F367" s="8" t="s">
        <v>134</v>
      </c>
      <c r="G367" s="8">
        <v>3</v>
      </c>
      <c r="H367" s="8">
        <v>30.4</v>
      </c>
      <c r="I367" s="11">
        <v>91.199999999999903</v>
      </c>
      <c r="K367" s="10" t="s">
        <v>1224</v>
      </c>
      <c r="L367" s="11" t="s">
        <v>116</v>
      </c>
      <c r="N367" s="10" t="s">
        <v>549</v>
      </c>
      <c r="O367" s="11" t="s">
        <v>124</v>
      </c>
      <c r="Q367" s="10" t="s">
        <v>1225</v>
      </c>
      <c r="R367" s="11" t="s">
        <v>1077</v>
      </c>
    </row>
    <row r="368" spans="3:18" ht="15.75" customHeight="1">
      <c r="C368" s="10" t="s">
        <v>1226</v>
      </c>
      <c r="D368" s="9">
        <v>45292</v>
      </c>
      <c r="E368" s="8" t="s">
        <v>505</v>
      </c>
      <c r="F368" s="8" t="s">
        <v>80</v>
      </c>
      <c r="G368" s="8">
        <v>4</v>
      </c>
      <c r="H368" s="8">
        <v>85.6</v>
      </c>
      <c r="I368" s="11">
        <v>342.4</v>
      </c>
      <c r="K368" s="10" t="s">
        <v>506</v>
      </c>
      <c r="L368" s="11" t="s">
        <v>73</v>
      </c>
      <c r="N368" s="10" t="s">
        <v>724</v>
      </c>
      <c r="O368" s="11" t="s">
        <v>124</v>
      </c>
      <c r="Q368" s="10" t="s">
        <v>1227</v>
      </c>
      <c r="R368" s="11" t="s">
        <v>1077</v>
      </c>
    </row>
    <row r="369" spans="3:18" ht="15.75" customHeight="1">
      <c r="C369" s="10" t="s">
        <v>1228</v>
      </c>
      <c r="D369" s="9">
        <v>45293</v>
      </c>
      <c r="E369" s="8" t="s">
        <v>708</v>
      </c>
      <c r="F369" s="8" t="s">
        <v>121</v>
      </c>
      <c r="G369" s="8">
        <v>4</v>
      </c>
      <c r="H369" s="8">
        <v>72.930000000000007</v>
      </c>
      <c r="I369" s="11">
        <v>291.72000000000003</v>
      </c>
      <c r="K369" s="10" t="s">
        <v>146</v>
      </c>
      <c r="L369" s="11" t="s">
        <v>82</v>
      </c>
      <c r="N369" s="10" t="s">
        <v>1229</v>
      </c>
      <c r="O369" s="11" t="s">
        <v>111</v>
      </c>
      <c r="Q369" s="10" t="s">
        <v>1230</v>
      </c>
      <c r="R369" s="11" t="s">
        <v>1077</v>
      </c>
    </row>
    <row r="370" spans="3:18" ht="15.75" customHeight="1">
      <c r="C370" s="10" t="s">
        <v>1231</v>
      </c>
      <c r="D370" s="9">
        <v>45294</v>
      </c>
      <c r="E370" s="8" t="s">
        <v>285</v>
      </c>
      <c r="F370" s="8" t="s">
        <v>206</v>
      </c>
      <c r="G370" s="8">
        <v>2</v>
      </c>
      <c r="H370" s="8">
        <v>83.84</v>
      </c>
      <c r="I370" s="11">
        <v>167.68</v>
      </c>
      <c r="K370" s="10" t="s">
        <v>1232</v>
      </c>
      <c r="L370" s="11" t="s">
        <v>103</v>
      </c>
      <c r="N370" s="10" t="s">
        <v>570</v>
      </c>
      <c r="O370" s="11" t="s">
        <v>84</v>
      </c>
      <c r="Q370" s="10" t="s">
        <v>1233</v>
      </c>
      <c r="R370" s="11" t="s">
        <v>1077</v>
      </c>
    </row>
    <row r="371" spans="3:18" ht="15.75" customHeight="1">
      <c r="C371" s="10" t="s">
        <v>1234</v>
      </c>
      <c r="D371" s="9">
        <v>45295</v>
      </c>
      <c r="E371" s="8" t="s">
        <v>1045</v>
      </c>
      <c r="F371" s="8" t="s">
        <v>161</v>
      </c>
      <c r="G371" s="8">
        <v>4</v>
      </c>
      <c r="H371" s="8">
        <v>42.4</v>
      </c>
      <c r="I371" s="11">
        <v>169.6</v>
      </c>
      <c r="K371" s="10" t="s">
        <v>664</v>
      </c>
      <c r="L371" s="11" t="s">
        <v>103</v>
      </c>
      <c r="N371" s="10" t="s">
        <v>1235</v>
      </c>
      <c r="O371" s="11" t="s">
        <v>84</v>
      </c>
      <c r="Q371" s="10" t="s">
        <v>1236</v>
      </c>
      <c r="R371" s="11" t="s">
        <v>1077</v>
      </c>
    </row>
    <row r="372" spans="3:18" ht="15.75" customHeight="1">
      <c r="C372" s="10" t="s">
        <v>1237</v>
      </c>
      <c r="D372" s="9">
        <v>45296</v>
      </c>
      <c r="E372" s="8" t="s">
        <v>70</v>
      </c>
      <c r="F372" s="8" t="s">
        <v>71</v>
      </c>
      <c r="G372" s="8">
        <v>2</v>
      </c>
      <c r="H372" s="8">
        <v>99.15</v>
      </c>
      <c r="I372" s="11">
        <v>198.3</v>
      </c>
      <c r="K372" s="10" t="s">
        <v>1238</v>
      </c>
      <c r="L372" s="11" t="s">
        <v>116</v>
      </c>
      <c r="N372" s="10" t="s">
        <v>1239</v>
      </c>
      <c r="O372" s="11" t="s">
        <v>84</v>
      </c>
      <c r="Q372" s="10" t="s">
        <v>1240</v>
      </c>
      <c r="R372" s="11" t="s">
        <v>1077</v>
      </c>
    </row>
    <row r="373" spans="3:18" ht="15.75" customHeight="1">
      <c r="C373" s="10" t="s">
        <v>1241</v>
      </c>
      <c r="D373" s="9">
        <v>45297</v>
      </c>
      <c r="E373" s="8" t="s">
        <v>404</v>
      </c>
      <c r="F373" s="8" t="s">
        <v>150</v>
      </c>
      <c r="G373" s="8">
        <v>4</v>
      </c>
      <c r="H373" s="8">
        <v>77.12</v>
      </c>
      <c r="I373" s="11">
        <v>308.48</v>
      </c>
      <c r="K373" s="10" t="s">
        <v>612</v>
      </c>
      <c r="L373" s="11" t="s">
        <v>82</v>
      </c>
      <c r="N373" s="10" t="s">
        <v>1242</v>
      </c>
      <c r="O373" s="11" t="s">
        <v>111</v>
      </c>
      <c r="Q373" s="10" t="s">
        <v>1243</v>
      </c>
      <c r="R373" s="11" t="s">
        <v>1077</v>
      </c>
    </row>
    <row r="374" spans="3:18" ht="15.75" customHeight="1">
      <c r="C374" s="10" t="s">
        <v>1244</v>
      </c>
      <c r="D374" s="9">
        <v>45298</v>
      </c>
      <c r="E374" s="8" t="s">
        <v>359</v>
      </c>
      <c r="F374" s="8" t="s">
        <v>383</v>
      </c>
      <c r="G374" s="8">
        <v>4</v>
      </c>
      <c r="H374" s="8">
        <v>36.64</v>
      </c>
      <c r="I374" s="11">
        <v>146.56</v>
      </c>
      <c r="K374" s="10" t="s">
        <v>1245</v>
      </c>
      <c r="L374" s="11" t="s">
        <v>82</v>
      </c>
      <c r="N374" s="10" t="s">
        <v>117</v>
      </c>
      <c r="O374" s="11" t="s">
        <v>75</v>
      </c>
      <c r="Q374" s="10" t="s">
        <v>1246</v>
      </c>
      <c r="R374" s="11" t="s">
        <v>1077</v>
      </c>
    </row>
    <row r="375" spans="3:18" ht="15.75" customHeight="1">
      <c r="C375" s="10" t="s">
        <v>1247</v>
      </c>
      <c r="D375" s="9">
        <v>45299</v>
      </c>
      <c r="E375" s="8" t="s">
        <v>321</v>
      </c>
      <c r="F375" s="8" t="s">
        <v>161</v>
      </c>
      <c r="G375" s="8">
        <v>5</v>
      </c>
      <c r="H375" s="8">
        <v>42.4</v>
      </c>
      <c r="I375" s="11">
        <v>212</v>
      </c>
      <c r="K375" s="10" t="s">
        <v>1248</v>
      </c>
      <c r="L375" s="11" t="s">
        <v>82</v>
      </c>
      <c r="N375" s="10" t="s">
        <v>748</v>
      </c>
      <c r="O375" s="11" t="s">
        <v>124</v>
      </c>
      <c r="Q375" s="10" t="s">
        <v>1249</v>
      </c>
      <c r="R375" s="11" t="s">
        <v>1077</v>
      </c>
    </row>
    <row r="376" spans="3:18" ht="15.75" customHeight="1">
      <c r="C376" s="10" t="s">
        <v>1250</v>
      </c>
      <c r="D376" s="9">
        <v>45300</v>
      </c>
      <c r="E376" s="8" t="s">
        <v>495</v>
      </c>
      <c r="F376" s="8" t="s">
        <v>383</v>
      </c>
      <c r="G376" s="8">
        <v>5</v>
      </c>
      <c r="H376" s="8">
        <v>36.64</v>
      </c>
      <c r="I376" s="11">
        <v>183.2</v>
      </c>
      <c r="K376" s="10" t="s">
        <v>259</v>
      </c>
      <c r="L376" s="11" t="s">
        <v>82</v>
      </c>
      <c r="N376" s="10" t="s">
        <v>286</v>
      </c>
      <c r="O376" s="11" t="s">
        <v>111</v>
      </c>
      <c r="Q376" s="10" t="s">
        <v>1251</v>
      </c>
      <c r="R376" s="11" t="s">
        <v>1077</v>
      </c>
    </row>
    <row r="377" spans="3:18" ht="15.75" customHeight="1">
      <c r="C377" s="10" t="s">
        <v>1252</v>
      </c>
      <c r="D377" s="9">
        <v>45301</v>
      </c>
      <c r="E377" s="8" t="s">
        <v>663</v>
      </c>
      <c r="F377" s="8" t="s">
        <v>80</v>
      </c>
      <c r="G377" s="8">
        <v>1</v>
      </c>
      <c r="H377" s="8">
        <v>85.6</v>
      </c>
      <c r="I377" s="11">
        <v>85.6</v>
      </c>
      <c r="K377" s="10" t="s">
        <v>652</v>
      </c>
      <c r="L377" s="11" t="s">
        <v>82</v>
      </c>
      <c r="N377" s="10" t="s">
        <v>216</v>
      </c>
      <c r="O377" s="11" t="s">
        <v>130</v>
      </c>
      <c r="Q377" s="10" t="s">
        <v>1253</v>
      </c>
      <c r="R377" s="11" t="s">
        <v>1077</v>
      </c>
    </row>
    <row r="378" spans="3:18" ht="15.75" customHeight="1">
      <c r="C378" s="10" t="s">
        <v>1254</v>
      </c>
      <c r="D378" s="9">
        <v>45302</v>
      </c>
      <c r="E378" s="8" t="s">
        <v>114</v>
      </c>
      <c r="F378" s="8" t="s">
        <v>210</v>
      </c>
      <c r="G378" s="8">
        <v>2</v>
      </c>
      <c r="H378" s="8">
        <v>97.03</v>
      </c>
      <c r="I378" s="11">
        <v>194.06</v>
      </c>
      <c r="K378" s="10" t="s">
        <v>713</v>
      </c>
      <c r="L378" s="11" t="s">
        <v>103</v>
      </c>
      <c r="N378" s="10" t="s">
        <v>732</v>
      </c>
      <c r="O378" s="11" t="s">
        <v>97</v>
      </c>
      <c r="Q378" s="10" t="s">
        <v>1255</v>
      </c>
      <c r="R378" s="11" t="s">
        <v>1077</v>
      </c>
    </row>
    <row r="379" spans="3:18" ht="15.75" customHeight="1">
      <c r="C379" s="10" t="s">
        <v>1256</v>
      </c>
      <c r="D379" s="9">
        <v>45303</v>
      </c>
      <c r="E379" s="8" t="s">
        <v>583</v>
      </c>
      <c r="F379" s="8" t="s">
        <v>210</v>
      </c>
      <c r="G379" s="8">
        <v>1</v>
      </c>
      <c r="H379" s="8">
        <v>97.03</v>
      </c>
      <c r="I379" s="11">
        <v>97.03</v>
      </c>
      <c r="K379" s="10" t="s">
        <v>303</v>
      </c>
      <c r="L379" s="11" t="s">
        <v>73</v>
      </c>
      <c r="N379" s="10" t="s">
        <v>1151</v>
      </c>
      <c r="O379" s="11" t="s">
        <v>75</v>
      </c>
      <c r="Q379" s="10" t="s">
        <v>1257</v>
      </c>
      <c r="R379" s="11" t="s">
        <v>1077</v>
      </c>
    </row>
    <row r="380" spans="3:18" ht="15.75" customHeight="1">
      <c r="C380" s="10" t="s">
        <v>1258</v>
      </c>
      <c r="D380" s="9">
        <v>45304</v>
      </c>
      <c r="E380" s="8" t="s">
        <v>583</v>
      </c>
      <c r="F380" s="8" t="s">
        <v>190</v>
      </c>
      <c r="G380" s="8">
        <v>5</v>
      </c>
      <c r="H380" s="8">
        <v>78</v>
      </c>
      <c r="I380" s="11">
        <v>390</v>
      </c>
      <c r="K380" s="10" t="s">
        <v>364</v>
      </c>
      <c r="L380" s="11" t="s">
        <v>82</v>
      </c>
      <c r="N380" s="10" t="s">
        <v>409</v>
      </c>
      <c r="O380" s="11" t="s">
        <v>130</v>
      </c>
      <c r="Q380" s="10" t="s">
        <v>1259</v>
      </c>
      <c r="R380" s="11" t="s">
        <v>1077</v>
      </c>
    </row>
    <row r="381" spans="3:18" ht="15.75" customHeight="1">
      <c r="C381" s="10" t="s">
        <v>1260</v>
      </c>
      <c r="D381" s="9">
        <v>45305</v>
      </c>
      <c r="E381" s="8" t="s">
        <v>225</v>
      </c>
      <c r="F381" s="8" t="s">
        <v>295</v>
      </c>
      <c r="G381" s="8">
        <v>4</v>
      </c>
      <c r="H381" s="8">
        <v>50.01</v>
      </c>
      <c r="I381" s="11">
        <v>200.04</v>
      </c>
      <c r="K381" s="10" t="s">
        <v>1261</v>
      </c>
      <c r="L381" s="11" t="s">
        <v>82</v>
      </c>
      <c r="N381" s="10" t="s">
        <v>292</v>
      </c>
      <c r="O381" s="11" t="s">
        <v>124</v>
      </c>
      <c r="Q381" s="10" t="s">
        <v>1262</v>
      </c>
      <c r="R381" s="11" t="s">
        <v>1077</v>
      </c>
    </row>
    <row r="382" spans="3:18" ht="15.75" customHeight="1">
      <c r="C382" s="10" t="s">
        <v>1263</v>
      </c>
      <c r="D382" s="9">
        <v>45306</v>
      </c>
      <c r="E382" s="8" t="s">
        <v>495</v>
      </c>
      <c r="F382" s="8" t="s">
        <v>161</v>
      </c>
      <c r="G382" s="8">
        <v>1</v>
      </c>
      <c r="H382" s="8">
        <v>42.4</v>
      </c>
      <c r="I382" s="11">
        <v>42.4</v>
      </c>
      <c r="K382" s="10" t="s">
        <v>227</v>
      </c>
      <c r="L382" s="11" t="s">
        <v>82</v>
      </c>
      <c r="N382" s="10" t="s">
        <v>347</v>
      </c>
      <c r="O382" s="11" t="s">
        <v>84</v>
      </c>
      <c r="Q382" s="10" t="s">
        <v>1264</v>
      </c>
      <c r="R382" s="11" t="s">
        <v>1077</v>
      </c>
    </row>
    <row r="383" spans="3:18" ht="15.75" customHeight="1">
      <c r="C383" s="10" t="s">
        <v>1265</v>
      </c>
      <c r="D383" s="9">
        <v>45307</v>
      </c>
      <c r="E383" s="8" t="s">
        <v>940</v>
      </c>
      <c r="F383" s="8" t="s">
        <v>210</v>
      </c>
      <c r="G383" s="8">
        <v>5</v>
      </c>
      <c r="H383" s="8">
        <v>97.03</v>
      </c>
      <c r="I383" s="11">
        <v>485.15</v>
      </c>
      <c r="K383" s="10" t="s">
        <v>368</v>
      </c>
      <c r="L383" s="11" t="s">
        <v>82</v>
      </c>
      <c r="N383" s="10" t="s">
        <v>364</v>
      </c>
      <c r="O383" s="11" t="s">
        <v>124</v>
      </c>
      <c r="Q383" s="10" t="s">
        <v>1266</v>
      </c>
      <c r="R383" s="11" t="s">
        <v>1077</v>
      </c>
    </row>
    <row r="384" spans="3:18" ht="15.75" customHeight="1">
      <c r="C384" s="10" t="s">
        <v>1267</v>
      </c>
      <c r="D384" s="9">
        <v>45308</v>
      </c>
      <c r="E384" s="8" t="s">
        <v>220</v>
      </c>
      <c r="F384" s="8" t="s">
        <v>295</v>
      </c>
      <c r="G384" s="8">
        <v>2</v>
      </c>
      <c r="H384" s="8">
        <v>50.01</v>
      </c>
      <c r="I384" s="11">
        <v>100.02</v>
      </c>
      <c r="K384" s="10" t="s">
        <v>533</v>
      </c>
      <c r="L384" s="11" t="s">
        <v>82</v>
      </c>
      <c r="N384" s="10" t="s">
        <v>967</v>
      </c>
      <c r="O384" s="11" t="s">
        <v>111</v>
      </c>
      <c r="Q384" s="10" t="s">
        <v>1268</v>
      </c>
      <c r="R384" s="11" t="s">
        <v>1077</v>
      </c>
    </row>
    <row r="385" spans="3:18" ht="15.75" customHeight="1">
      <c r="C385" s="10" t="s">
        <v>1269</v>
      </c>
      <c r="D385" s="9">
        <v>45309</v>
      </c>
      <c r="E385" s="8" t="s">
        <v>205</v>
      </c>
      <c r="F385" s="8" t="s">
        <v>206</v>
      </c>
      <c r="G385" s="8">
        <v>4</v>
      </c>
      <c r="H385" s="8">
        <v>83.84</v>
      </c>
      <c r="I385" s="11">
        <v>335.36</v>
      </c>
      <c r="K385" s="10" t="s">
        <v>615</v>
      </c>
      <c r="L385" s="11" t="s">
        <v>82</v>
      </c>
      <c r="N385" s="10" t="s">
        <v>1232</v>
      </c>
      <c r="O385" s="11" t="s">
        <v>97</v>
      </c>
      <c r="Q385" s="10" t="s">
        <v>1270</v>
      </c>
      <c r="R385" s="11" t="s">
        <v>1077</v>
      </c>
    </row>
    <row r="386" spans="3:18" ht="15.75" customHeight="1">
      <c r="C386" s="10" t="s">
        <v>1271</v>
      </c>
      <c r="D386" s="9">
        <v>45310</v>
      </c>
      <c r="E386" s="8" t="s">
        <v>268</v>
      </c>
      <c r="F386" s="8" t="s">
        <v>101</v>
      </c>
      <c r="G386" s="8">
        <v>3</v>
      </c>
      <c r="H386" s="8">
        <v>20.65</v>
      </c>
      <c r="I386" s="11">
        <v>61.949999999999903</v>
      </c>
      <c r="K386" s="10" t="s">
        <v>676</v>
      </c>
      <c r="L386" s="11" t="s">
        <v>116</v>
      </c>
      <c r="N386" s="10" t="s">
        <v>865</v>
      </c>
      <c r="O386" s="11" t="s">
        <v>111</v>
      </c>
      <c r="Q386" s="10" t="s">
        <v>1272</v>
      </c>
      <c r="R386" s="11" t="s">
        <v>1077</v>
      </c>
    </row>
    <row r="387" spans="3:18" ht="15.75" customHeight="1">
      <c r="C387" s="10" t="s">
        <v>1273</v>
      </c>
      <c r="D387" s="9">
        <v>45311</v>
      </c>
      <c r="E387" s="8" t="s">
        <v>529</v>
      </c>
      <c r="F387" s="8" t="s">
        <v>88</v>
      </c>
      <c r="G387" s="8">
        <v>2</v>
      </c>
      <c r="H387" s="8">
        <v>94.01</v>
      </c>
      <c r="I387" s="11">
        <v>188.02</v>
      </c>
      <c r="K387" s="10" t="s">
        <v>1183</v>
      </c>
      <c r="L387" s="11" t="s">
        <v>103</v>
      </c>
      <c r="N387" s="10" t="s">
        <v>369</v>
      </c>
      <c r="O387" s="11" t="s">
        <v>75</v>
      </c>
      <c r="Q387" s="10" t="s">
        <v>1274</v>
      </c>
      <c r="R387" s="11" t="s">
        <v>1077</v>
      </c>
    </row>
    <row r="388" spans="3:18" ht="15.75" customHeight="1">
      <c r="C388" s="10" t="s">
        <v>1275</v>
      </c>
      <c r="D388" s="9">
        <v>45312</v>
      </c>
      <c r="E388" s="8" t="s">
        <v>1223</v>
      </c>
      <c r="F388" s="8" t="s">
        <v>94</v>
      </c>
      <c r="G388" s="8">
        <v>5</v>
      </c>
      <c r="H388" s="8">
        <v>94.76</v>
      </c>
      <c r="I388" s="11">
        <v>473.8</v>
      </c>
      <c r="K388" s="10" t="s">
        <v>553</v>
      </c>
      <c r="L388" s="11" t="s">
        <v>82</v>
      </c>
      <c r="N388" s="10" t="s">
        <v>212</v>
      </c>
      <c r="O388" s="11" t="s">
        <v>75</v>
      </c>
      <c r="Q388" s="10" t="s">
        <v>1276</v>
      </c>
      <c r="R388" s="11" t="s">
        <v>1077</v>
      </c>
    </row>
    <row r="389" spans="3:18" ht="15.75" customHeight="1">
      <c r="C389" s="10" t="s">
        <v>1277</v>
      </c>
      <c r="D389" s="9">
        <v>45313</v>
      </c>
      <c r="E389" s="8" t="s">
        <v>556</v>
      </c>
      <c r="F389" s="8" t="s">
        <v>210</v>
      </c>
      <c r="G389" s="8">
        <v>3</v>
      </c>
      <c r="H389" s="8">
        <v>97.03</v>
      </c>
      <c r="I389" s="11">
        <v>291.08999999999997</v>
      </c>
      <c r="K389" s="10" t="s">
        <v>117</v>
      </c>
      <c r="L389" s="11" t="s">
        <v>73</v>
      </c>
      <c r="N389" s="10" t="s">
        <v>217</v>
      </c>
      <c r="O389" s="11" t="s">
        <v>97</v>
      </c>
      <c r="Q389" s="10" t="s">
        <v>1278</v>
      </c>
      <c r="R389" s="11" t="s">
        <v>1077</v>
      </c>
    </row>
    <row r="390" spans="3:18" ht="15.75" customHeight="1">
      <c r="C390" s="10" t="s">
        <v>1279</v>
      </c>
      <c r="D390" s="9">
        <v>45314</v>
      </c>
      <c r="E390" s="8" t="s">
        <v>583</v>
      </c>
      <c r="F390" s="8" t="s">
        <v>150</v>
      </c>
      <c r="G390" s="8">
        <v>4</v>
      </c>
      <c r="H390" s="8">
        <v>77.12</v>
      </c>
      <c r="I390" s="11">
        <v>308.48</v>
      </c>
      <c r="K390" s="10" t="s">
        <v>1280</v>
      </c>
      <c r="L390" s="11" t="s">
        <v>116</v>
      </c>
      <c r="N390" s="10" t="s">
        <v>585</v>
      </c>
      <c r="O390" s="11" t="s">
        <v>130</v>
      </c>
      <c r="Q390" s="10" t="s">
        <v>1281</v>
      </c>
      <c r="R390" s="11" t="s">
        <v>1077</v>
      </c>
    </row>
    <row r="391" spans="3:18" ht="15.75" customHeight="1">
      <c r="C391" s="10" t="s">
        <v>1282</v>
      </c>
      <c r="D391" s="9">
        <v>45315</v>
      </c>
      <c r="E391" s="8" t="s">
        <v>810</v>
      </c>
      <c r="F391" s="8" t="s">
        <v>94</v>
      </c>
      <c r="G391" s="8">
        <v>5</v>
      </c>
      <c r="H391" s="8">
        <v>94.76</v>
      </c>
      <c r="I391" s="11">
        <v>473.8</v>
      </c>
      <c r="K391" s="10" t="s">
        <v>433</v>
      </c>
      <c r="L391" s="11" t="s">
        <v>82</v>
      </c>
      <c r="N391" s="10" t="s">
        <v>959</v>
      </c>
      <c r="O391" s="11" t="s">
        <v>130</v>
      </c>
      <c r="Q391" s="10" t="s">
        <v>1283</v>
      </c>
      <c r="R391" s="11" t="s">
        <v>1077</v>
      </c>
    </row>
    <row r="392" spans="3:18" ht="15.75" customHeight="1">
      <c r="C392" s="10" t="s">
        <v>1284</v>
      </c>
      <c r="D392" s="9">
        <v>45316</v>
      </c>
      <c r="E392" s="8" t="s">
        <v>754</v>
      </c>
      <c r="F392" s="8" t="s">
        <v>326</v>
      </c>
      <c r="G392" s="8">
        <v>3</v>
      </c>
      <c r="H392" s="8">
        <v>55.08</v>
      </c>
      <c r="I392" s="11">
        <v>165.24</v>
      </c>
      <c r="K392" s="10" t="s">
        <v>635</v>
      </c>
      <c r="L392" s="11" t="s">
        <v>82</v>
      </c>
      <c r="N392" s="10" t="s">
        <v>254</v>
      </c>
      <c r="O392" s="11" t="s">
        <v>75</v>
      </c>
      <c r="Q392" s="10" t="s">
        <v>1285</v>
      </c>
      <c r="R392" s="11" t="s">
        <v>1077</v>
      </c>
    </row>
    <row r="393" spans="3:18" ht="15.75" customHeight="1">
      <c r="C393" s="10" t="s">
        <v>1286</v>
      </c>
      <c r="D393" s="9">
        <v>45317</v>
      </c>
      <c r="E393" s="8" t="s">
        <v>556</v>
      </c>
      <c r="F393" s="8" t="s">
        <v>383</v>
      </c>
      <c r="G393" s="8">
        <v>1</v>
      </c>
      <c r="H393" s="8">
        <v>36.64</v>
      </c>
      <c r="I393" s="11">
        <v>36.64</v>
      </c>
      <c r="K393" s="10" t="s">
        <v>1229</v>
      </c>
      <c r="L393" s="11" t="s">
        <v>116</v>
      </c>
      <c r="N393" s="10" t="s">
        <v>422</v>
      </c>
      <c r="O393" s="11" t="s">
        <v>75</v>
      </c>
      <c r="Q393" s="10" t="s">
        <v>1287</v>
      </c>
      <c r="R393" s="11" t="s">
        <v>1077</v>
      </c>
    </row>
    <row r="394" spans="3:18" ht="15.75" customHeight="1">
      <c r="C394" s="10" t="s">
        <v>1288</v>
      </c>
      <c r="D394" s="9">
        <v>45318</v>
      </c>
      <c r="E394" s="8" t="s">
        <v>793</v>
      </c>
      <c r="F394" s="8" t="s">
        <v>140</v>
      </c>
      <c r="G394" s="8">
        <v>2</v>
      </c>
      <c r="H394" s="8">
        <v>44.65</v>
      </c>
      <c r="I394" s="11">
        <v>89.3</v>
      </c>
      <c r="K394" s="10" t="s">
        <v>664</v>
      </c>
      <c r="L394" s="11" t="s">
        <v>82</v>
      </c>
      <c r="N394" s="10" t="s">
        <v>594</v>
      </c>
      <c r="O394" s="11" t="s">
        <v>84</v>
      </c>
      <c r="Q394" s="10" t="s">
        <v>1289</v>
      </c>
      <c r="R394" s="11" t="s">
        <v>1077</v>
      </c>
    </row>
    <row r="395" spans="3:18" ht="15.75" customHeight="1">
      <c r="C395" s="10" t="s">
        <v>1290</v>
      </c>
      <c r="D395" s="9">
        <v>45319</v>
      </c>
      <c r="E395" s="8" t="s">
        <v>505</v>
      </c>
      <c r="F395" s="8" t="s">
        <v>80</v>
      </c>
      <c r="G395" s="8">
        <v>2</v>
      </c>
      <c r="H395" s="8">
        <v>85.6</v>
      </c>
      <c r="I395" s="11">
        <v>171.2</v>
      </c>
      <c r="K395" s="10" t="s">
        <v>485</v>
      </c>
      <c r="L395" s="11" t="s">
        <v>73</v>
      </c>
      <c r="N395" s="10" t="s">
        <v>790</v>
      </c>
      <c r="O395" s="11" t="s">
        <v>130</v>
      </c>
      <c r="Q395" s="10" t="s">
        <v>1291</v>
      </c>
      <c r="R395" s="11" t="s">
        <v>1077</v>
      </c>
    </row>
    <row r="396" spans="3:18" ht="15.75" customHeight="1">
      <c r="C396" s="10" t="s">
        <v>1292</v>
      </c>
      <c r="D396" s="9">
        <v>45320</v>
      </c>
      <c r="E396" s="8" t="s">
        <v>166</v>
      </c>
      <c r="F396" s="8" t="s">
        <v>215</v>
      </c>
      <c r="G396" s="8">
        <v>3</v>
      </c>
      <c r="H396" s="8">
        <v>25.57</v>
      </c>
      <c r="I396" s="11">
        <v>76.709999999999994</v>
      </c>
      <c r="K396" s="10" t="s">
        <v>1012</v>
      </c>
      <c r="L396" s="11" t="s">
        <v>73</v>
      </c>
      <c r="N396" s="10" t="s">
        <v>1261</v>
      </c>
      <c r="O396" s="11" t="s">
        <v>97</v>
      </c>
      <c r="Q396" s="10" t="s">
        <v>1293</v>
      </c>
      <c r="R396" s="11" t="s">
        <v>1077</v>
      </c>
    </row>
    <row r="397" spans="3:18" ht="15.75" customHeight="1">
      <c r="C397" s="10" t="s">
        <v>1294</v>
      </c>
      <c r="D397" s="9">
        <v>45321</v>
      </c>
      <c r="E397" s="8" t="s">
        <v>263</v>
      </c>
      <c r="F397" s="8" t="s">
        <v>326</v>
      </c>
      <c r="G397" s="8">
        <v>3</v>
      </c>
      <c r="H397" s="8">
        <v>55.08</v>
      </c>
      <c r="I397" s="11">
        <v>165.24</v>
      </c>
      <c r="K397" s="10" t="s">
        <v>501</v>
      </c>
      <c r="L397" s="11" t="s">
        <v>82</v>
      </c>
      <c r="N397" s="10" t="s">
        <v>1196</v>
      </c>
      <c r="O397" s="11" t="s">
        <v>130</v>
      </c>
      <c r="Q397" s="10" t="s">
        <v>1295</v>
      </c>
      <c r="R397" s="11" t="s">
        <v>1077</v>
      </c>
    </row>
    <row r="398" spans="3:18" ht="15.75" customHeight="1">
      <c r="C398" s="10" t="s">
        <v>1296</v>
      </c>
      <c r="D398" s="9">
        <v>45322</v>
      </c>
      <c r="E398" s="8" t="s">
        <v>940</v>
      </c>
      <c r="F398" s="8" t="s">
        <v>108</v>
      </c>
      <c r="G398" s="8">
        <v>5</v>
      </c>
      <c r="H398" s="8">
        <v>63.83</v>
      </c>
      <c r="I398" s="11">
        <v>319.14999999999998</v>
      </c>
      <c r="K398" s="10" t="s">
        <v>1139</v>
      </c>
      <c r="L398" s="11" t="s">
        <v>82</v>
      </c>
      <c r="N398" s="10" t="s">
        <v>384</v>
      </c>
      <c r="O398" s="11" t="s">
        <v>84</v>
      </c>
      <c r="Q398" s="10" t="s">
        <v>1297</v>
      </c>
      <c r="R398" s="11" t="s">
        <v>1077</v>
      </c>
    </row>
    <row r="399" spans="3:18" ht="15.75" customHeight="1">
      <c r="C399" s="10" t="s">
        <v>1298</v>
      </c>
      <c r="D399" s="9">
        <v>45323</v>
      </c>
      <c r="E399" s="8" t="s">
        <v>248</v>
      </c>
      <c r="F399" s="8" t="s">
        <v>150</v>
      </c>
      <c r="G399" s="8">
        <v>5</v>
      </c>
      <c r="H399" s="8">
        <v>77.12</v>
      </c>
      <c r="I399" s="11">
        <v>385.6</v>
      </c>
      <c r="K399" s="10" t="s">
        <v>417</v>
      </c>
      <c r="L399" s="11" t="s">
        <v>116</v>
      </c>
      <c r="N399" s="10" t="s">
        <v>365</v>
      </c>
      <c r="O399" s="11" t="s">
        <v>111</v>
      </c>
      <c r="Q399" s="10" t="s">
        <v>1299</v>
      </c>
      <c r="R399" s="11" t="s">
        <v>1077</v>
      </c>
    </row>
    <row r="400" spans="3:18" ht="15.75" customHeight="1">
      <c r="C400" s="10" t="s">
        <v>1300</v>
      </c>
      <c r="D400" s="9">
        <v>45324</v>
      </c>
      <c r="E400" s="8" t="s">
        <v>325</v>
      </c>
      <c r="F400" s="8" t="s">
        <v>210</v>
      </c>
      <c r="G400" s="8">
        <v>4</v>
      </c>
      <c r="H400" s="8">
        <v>97.03</v>
      </c>
      <c r="I400" s="11">
        <v>388.12</v>
      </c>
      <c r="K400" s="10" t="s">
        <v>818</v>
      </c>
      <c r="L400" s="11" t="s">
        <v>82</v>
      </c>
      <c r="N400" s="10" t="s">
        <v>533</v>
      </c>
      <c r="O400" s="11" t="s">
        <v>75</v>
      </c>
      <c r="Q400" s="10" t="s">
        <v>1301</v>
      </c>
      <c r="R400" s="11" t="s">
        <v>1077</v>
      </c>
    </row>
    <row r="401" spans="3:18" ht="15.75" customHeight="1">
      <c r="C401" s="10" t="s">
        <v>1302</v>
      </c>
      <c r="D401" s="9">
        <v>45325</v>
      </c>
      <c r="E401" s="8" t="s">
        <v>577</v>
      </c>
      <c r="F401" s="8" t="s">
        <v>167</v>
      </c>
      <c r="G401" s="8">
        <v>3</v>
      </c>
      <c r="H401" s="8">
        <v>65.63</v>
      </c>
      <c r="I401" s="11">
        <v>196.89</v>
      </c>
      <c r="K401" s="10" t="s">
        <v>549</v>
      </c>
      <c r="L401" s="11" t="s">
        <v>82</v>
      </c>
      <c r="N401" s="10" t="s">
        <v>157</v>
      </c>
      <c r="O401" s="11" t="s">
        <v>75</v>
      </c>
      <c r="Q401" s="10" t="s">
        <v>1303</v>
      </c>
      <c r="R401" s="11" t="s">
        <v>1077</v>
      </c>
    </row>
    <row r="402" spans="3:18" ht="15.75" customHeight="1">
      <c r="C402" s="10" t="s">
        <v>1304</v>
      </c>
      <c r="D402" s="9">
        <v>45326</v>
      </c>
      <c r="E402" s="8" t="s">
        <v>139</v>
      </c>
      <c r="F402" s="8" t="s">
        <v>210</v>
      </c>
      <c r="G402" s="8">
        <v>2</v>
      </c>
      <c r="H402" s="8">
        <v>97.03</v>
      </c>
      <c r="I402" s="11">
        <v>194.06</v>
      </c>
      <c r="K402" s="10" t="s">
        <v>122</v>
      </c>
      <c r="L402" s="11" t="s">
        <v>116</v>
      </c>
      <c r="N402" s="10" t="s">
        <v>212</v>
      </c>
      <c r="O402" s="11" t="s">
        <v>84</v>
      </c>
      <c r="Q402" s="10" t="s">
        <v>1305</v>
      </c>
      <c r="R402" s="11" t="s">
        <v>1077</v>
      </c>
    </row>
    <row r="403" spans="3:18" ht="15.75" customHeight="1">
      <c r="C403" s="10" t="s">
        <v>1306</v>
      </c>
      <c r="D403" s="9">
        <v>45327</v>
      </c>
      <c r="E403" s="8" t="s">
        <v>325</v>
      </c>
      <c r="F403" s="8" t="s">
        <v>140</v>
      </c>
      <c r="G403" s="8">
        <v>4</v>
      </c>
      <c r="H403" s="8">
        <v>44.65</v>
      </c>
      <c r="I403" s="11">
        <v>178.6</v>
      </c>
      <c r="K403" s="10" t="s">
        <v>570</v>
      </c>
      <c r="L403" s="11" t="s">
        <v>73</v>
      </c>
      <c r="N403" s="10" t="s">
        <v>168</v>
      </c>
      <c r="O403" s="11" t="s">
        <v>97</v>
      </c>
      <c r="Q403" s="10" t="s">
        <v>1307</v>
      </c>
      <c r="R403" s="11" t="s">
        <v>1308</v>
      </c>
    </row>
    <row r="404" spans="3:18" ht="15.75" customHeight="1">
      <c r="C404" s="10" t="s">
        <v>1309</v>
      </c>
      <c r="D404" s="9">
        <v>45328</v>
      </c>
      <c r="E404" s="8" t="s">
        <v>495</v>
      </c>
      <c r="F404" s="8" t="s">
        <v>108</v>
      </c>
      <c r="G404" s="8">
        <v>1</v>
      </c>
      <c r="H404" s="8">
        <v>63.83</v>
      </c>
      <c r="I404" s="11">
        <v>63.83</v>
      </c>
      <c r="K404" s="10" t="s">
        <v>1183</v>
      </c>
      <c r="L404" s="11" t="s">
        <v>82</v>
      </c>
      <c r="N404" s="10" t="s">
        <v>723</v>
      </c>
      <c r="O404" s="11" t="s">
        <v>75</v>
      </c>
      <c r="Q404" s="10" t="s">
        <v>1310</v>
      </c>
      <c r="R404" s="11" t="s">
        <v>1308</v>
      </c>
    </row>
    <row r="405" spans="3:18" ht="15.75" customHeight="1">
      <c r="C405" s="10" t="s">
        <v>1311</v>
      </c>
      <c r="D405" s="9">
        <v>45329</v>
      </c>
      <c r="E405" s="8" t="s">
        <v>432</v>
      </c>
      <c r="F405" s="8" t="s">
        <v>383</v>
      </c>
      <c r="G405" s="8">
        <v>5</v>
      </c>
      <c r="H405" s="8">
        <v>36.64</v>
      </c>
      <c r="I405" s="11">
        <v>183.2</v>
      </c>
      <c r="K405" s="10" t="s">
        <v>1098</v>
      </c>
      <c r="L405" s="11" t="s">
        <v>116</v>
      </c>
      <c r="N405" s="10" t="s">
        <v>270</v>
      </c>
      <c r="O405" s="11" t="s">
        <v>124</v>
      </c>
      <c r="Q405" s="10" t="s">
        <v>1312</v>
      </c>
      <c r="R405" s="11" t="s">
        <v>1308</v>
      </c>
    </row>
    <row r="406" spans="3:18" ht="15.75" customHeight="1">
      <c r="C406" s="10" t="s">
        <v>1313</v>
      </c>
      <c r="D406" s="9">
        <v>45330</v>
      </c>
      <c r="E406" s="8" t="s">
        <v>376</v>
      </c>
      <c r="F406" s="8" t="s">
        <v>326</v>
      </c>
      <c r="G406" s="8">
        <v>1</v>
      </c>
      <c r="H406" s="8">
        <v>55.08</v>
      </c>
      <c r="I406" s="11">
        <v>55.08</v>
      </c>
      <c r="K406" s="10" t="s">
        <v>1314</v>
      </c>
      <c r="L406" s="11" t="s">
        <v>82</v>
      </c>
      <c r="N406" s="10" t="s">
        <v>364</v>
      </c>
      <c r="O406" s="11" t="s">
        <v>75</v>
      </c>
      <c r="Q406" s="10" t="s">
        <v>1315</v>
      </c>
      <c r="R406" s="11" t="s">
        <v>1308</v>
      </c>
    </row>
    <row r="407" spans="3:18" ht="15.75" customHeight="1">
      <c r="C407" s="10" t="s">
        <v>1316</v>
      </c>
      <c r="D407" s="9">
        <v>45331</v>
      </c>
      <c r="E407" s="8" t="s">
        <v>925</v>
      </c>
      <c r="F407" s="8" t="s">
        <v>161</v>
      </c>
      <c r="G407" s="8">
        <v>5</v>
      </c>
      <c r="H407" s="8">
        <v>42.4</v>
      </c>
      <c r="I407" s="11">
        <v>212</v>
      </c>
      <c r="K407" s="10" t="s">
        <v>553</v>
      </c>
      <c r="L407" s="11" t="s">
        <v>116</v>
      </c>
      <c r="N407" s="10" t="s">
        <v>570</v>
      </c>
      <c r="O407" s="11" t="s">
        <v>124</v>
      </c>
      <c r="Q407" s="10" t="s">
        <v>1317</v>
      </c>
      <c r="R407" s="11" t="s">
        <v>1308</v>
      </c>
    </row>
    <row r="408" spans="3:18" ht="15.75" customHeight="1">
      <c r="C408" s="10" t="s">
        <v>1318</v>
      </c>
      <c r="D408" s="9">
        <v>45332</v>
      </c>
      <c r="E408" s="8" t="s">
        <v>1195</v>
      </c>
      <c r="F408" s="8" t="s">
        <v>215</v>
      </c>
      <c r="G408" s="8">
        <v>4</v>
      </c>
      <c r="H408" s="8">
        <v>25.57</v>
      </c>
      <c r="I408" s="11">
        <v>102.28</v>
      </c>
      <c r="K408" s="10" t="s">
        <v>315</v>
      </c>
      <c r="L408" s="11" t="s">
        <v>116</v>
      </c>
      <c r="N408" s="10" t="s">
        <v>781</v>
      </c>
      <c r="O408" s="11" t="s">
        <v>84</v>
      </c>
      <c r="Q408" s="10" t="s">
        <v>1319</v>
      </c>
      <c r="R408" s="11" t="s">
        <v>1308</v>
      </c>
    </row>
    <row r="409" spans="3:18" ht="15.75" customHeight="1">
      <c r="C409" s="10" t="s">
        <v>1320</v>
      </c>
      <c r="D409" s="9">
        <v>45333</v>
      </c>
      <c r="E409" s="8" t="s">
        <v>307</v>
      </c>
      <c r="F409" s="8" t="s">
        <v>167</v>
      </c>
      <c r="G409" s="8">
        <v>3</v>
      </c>
      <c r="H409" s="8">
        <v>65.63</v>
      </c>
      <c r="I409" s="11">
        <v>196.89</v>
      </c>
      <c r="K409" s="10" t="s">
        <v>434</v>
      </c>
      <c r="L409" s="11" t="s">
        <v>73</v>
      </c>
      <c r="N409" s="10" t="s">
        <v>574</v>
      </c>
      <c r="O409" s="11" t="s">
        <v>84</v>
      </c>
      <c r="Q409" s="10" t="s">
        <v>1321</v>
      </c>
      <c r="R409" s="11" t="s">
        <v>1308</v>
      </c>
    </row>
    <row r="410" spans="3:18" ht="15.75" customHeight="1">
      <c r="C410" s="10" t="s">
        <v>1322</v>
      </c>
      <c r="D410" s="9">
        <v>45334</v>
      </c>
      <c r="E410" s="8" t="s">
        <v>577</v>
      </c>
      <c r="F410" s="8" t="s">
        <v>215</v>
      </c>
      <c r="G410" s="8">
        <v>5</v>
      </c>
      <c r="H410" s="8">
        <v>25.57</v>
      </c>
      <c r="I410" s="11">
        <v>127.85</v>
      </c>
      <c r="K410" s="10" t="s">
        <v>552</v>
      </c>
      <c r="L410" s="11" t="s">
        <v>73</v>
      </c>
      <c r="N410" s="10" t="s">
        <v>1238</v>
      </c>
      <c r="O410" s="11" t="s">
        <v>75</v>
      </c>
      <c r="Q410" s="10" t="s">
        <v>1323</v>
      </c>
      <c r="R410" s="11" t="s">
        <v>1308</v>
      </c>
    </row>
    <row r="411" spans="3:18" ht="15.75" customHeight="1">
      <c r="C411" s="10" t="s">
        <v>1324</v>
      </c>
      <c r="D411" s="9">
        <v>45335</v>
      </c>
      <c r="E411" s="8" t="s">
        <v>331</v>
      </c>
      <c r="F411" s="8" t="s">
        <v>161</v>
      </c>
      <c r="G411" s="8">
        <v>1</v>
      </c>
      <c r="H411" s="8">
        <v>42.4</v>
      </c>
      <c r="I411" s="11">
        <v>42.4</v>
      </c>
      <c r="K411" s="10" t="s">
        <v>477</v>
      </c>
      <c r="L411" s="11" t="s">
        <v>103</v>
      </c>
      <c r="N411" s="10" t="s">
        <v>764</v>
      </c>
      <c r="O411" s="11" t="s">
        <v>130</v>
      </c>
      <c r="Q411" s="10" t="s">
        <v>1325</v>
      </c>
      <c r="R411" s="11" t="s">
        <v>1308</v>
      </c>
    </row>
    <row r="412" spans="3:18" ht="15.75" customHeight="1">
      <c r="C412" s="10" t="s">
        <v>1326</v>
      </c>
      <c r="D412" s="9">
        <v>45336</v>
      </c>
      <c r="E412" s="8" t="s">
        <v>325</v>
      </c>
      <c r="F412" s="8" t="s">
        <v>101</v>
      </c>
      <c r="G412" s="8">
        <v>1</v>
      </c>
      <c r="H412" s="8">
        <v>20.65</v>
      </c>
      <c r="I412" s="11">
        <v>20.65</v>
      </c>
      <c r="K412" s="10" t="s">
        <v>1026</v>
      </c>
      <c r="L412" s="11" t="s">
        <v>82</v>
      </c>
      <c r="N412" s="10" t="s">
        <v>304</v>
      </c>
      <c r="O412" s="11" t="s">
        <v>124</v>
      </c>
      <c r="Q412" s="10" t="s">
        <v>1327</v>
      </c>
      <c r="R412" s="11" t="s">
        <v>1308</v>
      </c>
    </row>
    <row r="413" spans="3:18" ht="15.75" customHeight="1">
      <c r="C413" s="10" t="s">
        <v>1328</v>
      </c>
      <c r="D413" s="9">
        <v>45337</v>
      </c>
      <c r="E413" s="8" t="s">
        <v>281</v>
      </c>
      <c r="F413" s="8" t="s">
        <v>88</v>
      </c>
      <c r="G413" s="8">
        <v>3</v>
      </c>
      <c r="H413" s="8">
        <v>94.01</v>
      </c>
      <c r="I413" s="11">
        <v>282.02999999999997</v>
      </c>
      <c r="K413" s="10" t="s">
        <v>453</v>
      </c>
      <c r="L413" s="11" t="s">
        <v>116</v>
      </c>
      <c r="N413" s="10" t="s">
        <v>1172</v>
      </c>
      <c r="O413" s="11" t="s">
        <v>97</v>
      </c>
      <c r="Q413" s="10" t="s">
        <v>1329</v>
      </c>
      <c r="R413" s="11" t="s">
        <v>1308</v>
      </c>
    </row>
    <row r="414" spans="3:18" ht="15.75" customHeight="1">
      <c r="C414" s="10" t="s">
        <v>1330</v>
      </c>
      <c r="D414" s="9">
        <v>45338</v>
      </c>
      <c r="E414" s="8" t="s">
        <v>784</v>
      </c>
      <c r="F414" s="8" t="s">
        <v>161</v>
      </c>
      <c r="G414" s="8">
        <v>4</v>
      </c>
      <c r="H414" s="8">
        <v>42.4</v>
      </c>
      <c r="I414" s="11">
        <v>169.6</v>
      </c>
      <c r="K414" s="10" t="s">
        <v>1280</v>
      </c>
      <c r="L414" s="11" t="s">
        <v>82</v>
      </c>
      <c r="N414" s="10" t="s">
        <v>265</v>
      </c>
      <c r="O414" s="11" t="s">
        <v>75</v>
      </c>
      <c r="Q414" s="10" t="s">
        <v>1331</v>
      </c>
      <c r="R414" s="11" t="s">
        <v>1308</v>
      </c>
    </row>
    <row r="415" spans="3:18" ht="15.75" customHeight="1">
      <c r="C415" s="10" t="s">
        <v>1332</v>
      </c>
      <c r="D415" s="9">
        <v>45339</v>
      </c>
      <c r="E415" s="8" t="s">
        <v>468</v>
      </c>
      <c r="F415" s="8" t="s">
        <v>161</v>
      </c>
      <c r="G415" s="8">
        <v>4</v>
      </c>
      <c r="H415" s="8">
        <v>42.4</v>
      </c>
      <c r="I415" s="11">
        <v>169.6</v>
      </c>
      <c r="K415" s="10" t="s">
        <v>173</v>
      </c>
      <c r="L415" s="11" t="s">
        <v>82</v>
      </c>
      <c r="N415" s="10" t="s">
        <v>445</v>
      </c>
      <c r="O415" s="11" t="s">
        <v>97</v>
      </c>
      <c r="Q415" s="10" t="s">
        <v>1333</v>
      </c>
      <c r="R415" s="11" t="s">
        <v>1308</v>
      </c>
    </row>
    <row r="416" spans="3:18" ht="15.75" customHeight="1">
      <c r="C416" s="10" t="s">
        <v>1334</v>
      </c>
      <c r="D416" s="9">
        <v>45340</v>
      </c>
      <c r="E416" s="8" t="s">
        <v>694</v>
      </c>
      <c r="F416" s="8" t="s">
        <v>210</v>
      </c>
      <c r="G416" s="8">
        <v>5</v>
      </c>
      <c r="H416" s="8">
        <v>97.03</v>
      </c>
      <c r="I416" s="11">
        <v>485.15</v>
      </c>
      <c r="K416" s="10" t="s">
        <v>1335</v>
      </c>
      <c r="L416" s="11" t="s">
        <v>82</v>
      </c>
      <c r="N416" s="10" t="s">
        <v>630</v>
      </c>
      <c r="O416" s="11" t="s">
        <v>75</v>
      </c>
      <c r="Q416" s="10" t="s">
        <v>1336</v>
      </c>
      <c r="R416" s="11" t="s">
        <v>1308</v>
      </c>
    </row>
    <row r="417" spans="3:18" ht="15.75" customHeight="1">
      <c r="C417" s="10" t="s">
        <v>1337</v>
      </c>
      <c r="D417" s="9">
        <v>45341</v>
      </c>
      <c r="E417" s="8" t="s">
        <v>120</v>
      </c>
      <c r="F417" s="8" t="s">
        <v>210</v>
      </c>
      <c r="G417" s="8">
        <v>4</v>
      </c>
      <c r="H417" s="8">
        <v>97.03</v>
      </c>
      <c r="I417" s="11">
        <v>388.12</v>
      </c>
      <c r="K417" s="10" t="s">
        <v>255</v>
      </c>
      <c r="L417" s="11" t="s">
        <v>103</v>
      </c>
      <c r="N417" s="10" t="s">
        <v>397</v>
      </c>
      <c r="O417" s="11" t="s">
        <v>130</v>
      </c>
      <c r="Q417" s="10" t="s">
        <v>1338</v>
      </c>
      <c r="R417" s="11" t="s">
        <v>1308</v>
      </c>
    </row>
    <row r="418" spans="3:18" ht="15.75" customHeight="1">
      <c r="C418" s="10" t="s">
        <v>1339</v>
      </c>
      <c r="D418" s="9">
        <v>45342</v>
      </c>
      <c r="E418" s="8" t="s">
        <v>391</v>
      </c>
      <c r="F418" s="8" t="s">
        <v>134</v>
      </c>
      <c r="G418" s="8">
        <v>1</v>
      </c>
      <c r="H418" s="8">
        <v>30.4</v>
      </c>
      <c r="I418" s="11">
        <v>30.4</v>
      </c>
      <c r="K418" s="10" t="s">
        <v>710</v>
      </c>
      <c r="L418" s="11" t="s">
        <v>103</v>
      </c>
      <c r="N418" s="10" t="s">
        <v>259</v>
      </c>
      <c r="O418" s="11" t="s">
        <v>130</v>
      </c>
      <c r="Q418" s="10" t="s">
        <v>1340</v>
      </c>
      <c r="R418" s="11" t="s">
        <v>1308</v>
      </c>
    </row>
    <row r="419" spans="3:18" ht="15.75" customHeight="1">
      <c r="C419" s="10" t="s">
        <v>1341</v>
      </c>
      <c r="D419" s="9">
        <v>45343</v>
      </c>
      <c r="E419" s="8" t="s">
        <v>335</v>
      </c>
      <c r="F419" s="8" t="s">
        <v>167</v>
      </c>
      <c r="G419" s="8">
        <v>1</v>
      </c>
      <c r="H419" s="8">
        <v>65.63</v>
      </c>
      <c r="I419" s="11">
        <v>65.63</v>
      </c>
      <c r="K419" s="10" t="s">
        <v>1342</v>
      </c>
      <c r="L419" s="11" t="s">
        <v>82</v>
      </c>
      <c r="N419" s="10" t="s">
        <v>152</v>
      </c>
      <c r="O419" s="11" t="s">
        <v>130</v>
      </c>
      <c r="Q419" s="10" t="s">
        <v>1343</v>
      </c>
      <c r="R419" s="11" t="s">
        <v>1308</v>
      </c>
    </row>
    <row r="420" spans="3:18" ht="15.75" customHeight="1">
      <c r="C420" s="10" t="s">
        <v>1344</v>
      </c>
      <c r="D420" s="9">
        <v>45344</v>
      </c>
      <c r="E420" s="8" t="s">
        <v>225</v>
      </c>
      <c r="F420" s="8" t="s">
        <v>210</v>
      </c>
      <c r="G420" s="8">
        <v>1</v>
      </c>
      <c r="H420" s="8">
        <v>97.03</v>
      </c>
      <c r="I420" s="11">
        <v>97.03</v>
      </c>
      <c r="K420" s="10" t="s">
        <v>1012</v>
      </c>
      <c r="L420" s="11" t="s">
        <v>82</v>
      </c>
      <c r="N420" s="10" t="s">
        <v>292</v>
      </c>
      <c r="O420" s="11" t="s">
        <v>111</v>
      </c>
      <c r="Q420" s="10" t="s">
        <v>1345</v>
      </c>
      <c r="R420" s="11" t="s">
        <v>1308</v>
      </c>
    </row>
    <row r="421" spans="3:18" ht="15.75" customHeight="1">
      <c r="C421" s="10" t="s">
        <v>1346</v>
      </c>
      <c r="D421" s="9">
        <v>45345</v>
      </c>
      <c r="E421" s="8" t="s">
        <v>944</v>
      </c>
      <c r="F421" s="8" t="s">
        <v>101</v>
      </c>
      <c r="G421" s="8">
        <v>3</v>
      </c>
      <c r="H421" s="8">
        <v>20.65</v>
      </c>
      <c r="I421" s="11">
        <v>61.949999999999903</v>
      </c>
      <c r="K421" s="10" t="s">
        <v>426</v>
      </c>
      <c r="L421" s="11" t="s">
        <v>116</v>
      </c>
      <c r="N421" s="10" t="s">
        <v>695</v>
      </c>
      <c r="O421" s="11" t="s">
        <v>130</v>
      </c>
      <c r="Q421" s="10" t="s">
        <v>1347</v>
      </c>
      <c r="R421" s="11" t="s">
        <v>1308</v>
      </c>
    </row>
    <row r="422" spans="3:18" ht="15.75" customHeight="1">
      <c r="C422" s="10" t="s">
        <v>1348</v>
      </c>
      <c r="D422" s="9">
        <v>45346</v>
      </c>
      <c r="E422" s="8" t="s">
        <v>234</v>
      </c>
      <c r="F422" s="8" t="s">
        <v>71</v>
      </c>
      <c r="G422" s="8">
        <v>1</v>
      </c>
      <c r="H422" s="8">
        <v>99.15</v>
      </c>
      <c r="I422" s="11">
        <v>99.15</v>
      </c>
      <c r="K422" s="10" t="s">
        <v>303</v>
      </c>
      <c r="L422" s="11" t="s">
        <v>73</v>
      </c>
      <c r="N422" s="10" t="s">
        <v>216</v>
      </c>
      <c r="O422" s="11" t="s">
        <v>84</v>
      </c>
      <c r="Q422" s="10" t="s">
        <v>1349</v>
      </c>
      <c r="R422" s="11" t="s">
        <v>1308</v>
      </c>
    </row>
    <row r="423" spans="3:18" ht="15.75" customHeight="1">
      <c r="C423" s="10" t="s">
        <v>1350</v>
      </c>
      <c r="D423" s="9">
        <v>45347</v>
      </c>
      <c r="E423" s="8" t="s">
        <v>464</v>
      </c>
      <c r="F423" s="8" t="s">
        <v>196</v>
      </c>
      <c r="G423" s="8">
        <v>3</v>
      </c>
      <c r="H423" s="8">
        <v>79.62</v>
      </c>
      <c r="I423" s="11">
        <v>238.86</v>
      </c>
      <c r="K423" s="10" t="s">
        <v>1351</v>
      </c>
      <c r="L423" s="11" t="s">
        <v>82</v>
      </c>
      <c r="N423" s="10" t="s">
        <v>192</v>
      </c>
      <c r="O423" s="11" t="s">
        <v>84</v>
      </c>
      <c r="Q423" s="10" t="s">
        <v>1352</v>
      </c>
      <c r="R423" s="11" t="s">
        <v>1308</v>
      </c>
    </row>
    <row r="424" spans="3:18" ht="15.75" customHeight="1">
      <c r="C424" s="10" t="s">
        <v>1353</v>
      </c>
      <c r="D424" s="9">
        <v>45348</v>
      </c>
      <c r="E424" s="8" t="s">
        <v>258</v>
      </c>
      <c r="F424" s="8" t="s">
        <v>121</v>
      </c>
      <c r="G424" s="8">
        <v>4</v>
      </c>
      <c r="H424" s="8">
        <v>72.930000000000007</v>
      </c>
      <c r="I424" s="11">
        <v>291.72000000000003</v>
      </c>
      <c r="K424" s="10" t="s">
        <v>872</v>
      </c>
      <c r="L424" s="11" t="s">
        <v>73</v>
      </c>
      <c r="N424" s="10" t="s">
        <v>770</v>
      </c>
      <c r="O424" s="11" t="s">
        <v>111</v>
      </c>
      <c r="Q424" s="10" t="s">
        <v>1354</v>
      </c>
      <c r="R424" s="11" t="s">
        <v>1308</v>
      </c>
    </row>
    <row r="425" spans="3:18" ht="15.75" customHeight="1">
      <c r="C425" s="10" t="s">
        <v>1355</v>
      </c>
      <c r="D425" s="9">
        <v>45349</v>
      </c>
      <c r="E425" s="8" t="s">
        <v>321</v>
      </c>
      <c r="F425" s="8" t="s">
        <v>140</v>
      </c>
      <c r="G425" s="8">
        <v>3</v>
      </c>
      <c r="H425" s="8">
        <v>44.65</v>
      </c>
      <c r="I425" s="11">
        <v>133.94999999999999</v>
      </c>
      <c r="K425" s="10" t="s">
        <v>186</v>
      </c>
      <c r="L425" s="11" t="s">
        <v>73</v>
      </c>
      <c r="N425" s="10" t="s">
        <v>770</v>
      </c>
      <c r="O425" s="11" t="s">
        <v>124</v>
      </c>
      <c r="Q425" s="10" t="s">
        <v>1356</v>
      </c>
      <c r="R425" s="11" t="s">
        <v>1308</v>
      </c>
    </row>
    <row r="426" spans="3:18" ht="15.75" customHeight="1">
      <c r="C426" s="10" t="s">
        <v>1357</v>
      </c>
      <c r="D426" s="9">
        <v>45350</v>
      </c>
      <c r="E426" s="8" t="s">
        <v>642</v>
      </c>
      <c r="F426" s="8" t="s">
        <v>326</v>
      </c>
      <c r="G426" s="8">
        <v>5</v>
      </c>
      <c r="H426" s="8">
        <v>55.08</v>
      </c>
      <c r="I426" s="11">
        <v>275.39999999999998</v>
      </c>
      <c r="K426" s="10" t="s">
        <v>346</v>
      </c>
      <c r="L426" s="11" t="s">
        <v>103</v>
      </c>
      <c r="N426" s="10" t="s">
        <v>385</v>
      </c>
      <c r="O426" s="11" t="s">
        <v>97</v>
      </c>
      <c r="Q426" s="10" t="s">
        <v>1358</v>
      </c>
      <c r="R426" s="11" t="s">
        <v>1308</v>
      </c>
    </row>
    <row r="427" spans="3:18" ht="15.75" customHeight="1">
      <c r="C427" s="10" t="s">
        <v>1359</v>
      </c>
      <c r="D427" s="9">
        <v>45351</v>
      </c>
      <c r="E427" s="8" t="s">
        <v>567</v>
      </c>
      <c r="F427" s="8" t="s">
        <v>206</v>
      </c>
      <c r="G427" s="8">
        <v>5</v>
      </c>
      <c r="H427" s="8">
        <v>83.84</v>
      </c>
      <c r="I427" s="11">
        <v>419.2</v>
      </c>
      <c r="K427" s="10" t="s">
        <v>901</v>
      </c>
      <c r="L427" s="11" t="s">
        <v>82</v>
      </c>
      <c r="N427" s="10" t="s">
        <v>417</v>
      </c>
      <c r="O427" s="11" t="s">
        <v>75</v>
      </c>
      <c r="Q427" s="10" t="s">
        <v>1360</v>
      </c>
      <c r="R427" s="11" t="s">
        <v>1308</v>
      </c>
    </row>
    <row r="428" spans="3:18" ht="15.75" customHeight="1">
      <c r="C428" s="10" t="s">
        <v>1361</v>
      </c>
      <c r="D428" s="9">
        <v>45352</v>
      </c>
      <c r="E428" s="8" t="s">
        <v>127</v>
      </c>
      <c r="F428" s="8" t="s">
        <v>196</v>
      </c>
      <c r="G428" s="8">
        <v>3</v>
      </c>
      <c r="H428" s="8">
        <v>79.62</v>
      </c>
      <c r="I428" s="11">
        <v>238.86</v>
      </c>
      <c r="K428" s="10" t="s">
        <v>481</v>
      </c>
      <c r="L428" s="11" t="s">
        <v>73</v>
      </c>
      <c r="N428" s="10" t="s">
        <v>287</v>
      </c>
      <c r="O428" s="11" t="s">
        <v>75</v>
      </c>
      <c r="Q428" s="10" t="s">
        <v>1362</v>
      </c>
      <c r="R428" s="11" t="s">
        <v>1308</v>
      </c>
    </row>
    <row r="429" spans="3:18" ht="15.75" customHeight="1">
      <c r="C429" s="10" t="s">
        <v>1363</v>
      </c>
      <c r="D429" s="9">
        <v>45353</v>
      </c>
      <c r="E429" s="8" t="s">
        <v>281</v>
      </c>
      <c r="F429" s="8" t="s">
        <v>71</v>
      </c>
      <c r="G429" s="8">
        <v>3</v>
      </c>
      <c r="H429" s="8">
        <v>99.15</v>
      </c>
      <c r="I429" s="11">
        <v>297.45</v>
      </c>
      <c r="K429" s="10" t="s">
        <v>735</v>
      </c>
      <c r="L429" s="11" t="s">
        <v>73</v>
      </c>
      <c r="N429" s="10" t="s">
        <v>1314</v>
      </c>
      <c r="O429" s="11" t="s">
        <v>111</v>
      </c>
      <c r="Q429" s="10" t="s">
        <v>1364</v>
      </c>
      <c r="R429" s="11" t="s">
        <v>1308</v>
      </c>
    </row>
    <row r="430" spans="3:18" ht="15.75" customHeight="1">
      <c r="C430" s="10" t="s">
        <v>1365</v>
      </c>
      <c r="D430" s="9">
        <v>45354</v>
      </c>
      <c r="E430" s="8" t="s">
        <v>225</v>
      </c>
      <c r="F430" s="8" t="s">
        <v>88</v>
      </c>
      <c r="G430" s="8">
        <v>1</v>
      </c>
      <c r="H430" s="8">
        <v>94.01</v>
      </c>
      <c r="I430" s="11">
        <v>94.01</v>
      </c>
      <c r="K430" s="10" t="s">
        <v>308</v>
      </c>
      <c r="L430" s="11" t="s">
        <v>116</v>
      </c>
      <c r="N430" s="10" t="s">
        <v>1366</v>
      </c>
      <c r="O430" s="11" t="s">
        <v>84</v>
      </c>
      <c r="Q430" s="10" t="s">
        <v>1367</v>
      </c>
      <c r="R430" s="11" t="s">
        <v>1308</v>
      </c>
    </row>
    <row r="431" spans="3:18" ht="15.75" customHeight="1">
      <c r="C431" s="10" t="s">
        <v>1368</v>
      </c>
      <c r="D431" s="9">
        <v>45355</v>
      </c>
      <c r="E431" s="8" t="s">
        <v>854</v>
      </c>
      <c r="F431" s="8" t="s">
        <v>94</v>
      </c>
      <c r="G431" s="8">
        <v>3</v>
      </c>
      <c r="H431" s="8">
        <v>94.76</v>
      </c>
      <c r="I431" s="11">
        <v>284.27999999999997</v>
      </c>
      <c r="K431" s="10" t="s">
        <v>507</v>
      </c>
      <c r="L431" s="11" t="s">
        <v>73</v>
      </c>
      <c r="N431" s="10" t="s">
        <v>336</v>
      </c>
      <c r="O431" s="11" t="s">
        <v>75</v>
      </c>
      <c r="Q431" s="10" t="s">
        <v>1369</v>
      </c>
      <c r="R431" s="11" t="s">
        <v>1308</v>
      </c>
    </row>
    <row r="432" spans="3:18" ht="15.75" customHeight="1">
      <c r="C432" s="10" t="s">
        <v>1370</v>
      </c>
      <c r="D432" s="9">
        <v>45356</v>
      </c>
      <c r="E432" s="8" t="s">
        <v>114</v>
      </c>
      <c r="F432" s="8" t="s">
        <v>295</v>
      </c>
      <c r="G432" s="8">
        <v>5</v>
      </c>
      <c r="H432" s="8">
        <v>50.01</v>
      </c>
      <c r="I432" s="11">
        <v>250.04999999999899</v>
      </c>
      <c r="K432" s="10" t="s">
        <v>1371</v>
      </c>
      <c r="L432" s="11" t="s">
        <v>73</v>
      </c>
      <c r="N432" s="10" t="s">
        <v>360</v>
      </c>
      <c r="O432" s="11" t="s">
        <v>84</v>
      </c>
      <c r="Q432" s="10" t="s">
        <v>1372</v>
      </c>
      <c r="R432" s="11" t="s">
        <v>1308</v>
      </c>
    </row>
    <row r="433" spans="3:18" ht="15.75" customHeight="1">
      <c r="C433" s="10" t="s">
        <v>1373</v>
      </c>
      <c r="D433" s="9">
        <v>45357</v>
      </c>
      <c r="E433" s="8" t="s">
        <v>107</v>
      </c>
      <c r="F433" s="8" t="s">
        <v>210</v>
      </c>
      <c r="G433" s="8">
        <v>3</v>
      </c>
      <c r="H433" s="8">
        <v>97.03</v>
      </c>
      <c r="I433" s="11">
        <v>291.08999999999997</v>
      </c>
      <c r="K433" s="10" t="s">
        <v>1374</v>
      </c>
      <c r="L433" s="11" t="s">
        <v>82</v>
      </c>
      <c r="N433" s="10" t="s">
        <v>1183</v>
      </c>
      <c r="O433" s="11" t="s">
        <v>124</v>
      </c>
      <c r="Q433" s="10" t="s">
        <v>1375</v>
      </c>
      <c r="R433" s="11" t="s">
        <v>1308</v>
      </c>
    </row>
    <row r="434" spans="3:18" ht="15.75" customHeight="1">
      <c r="C434" s="10" t="s">
        <v>1376</v>
      </c>
      <c r="D434" s="9">
        <v>45358</v>
      </c>
      <c r="E434" s="8" t="s">
        <v>311</v>
      </c>
      <c r="F434" s="8" t="s">
        <v>101</v>
      </c>
      <c r="G434" s="8">
        <v>1</v>
      </c>
      <c r="H434" s="8">
        <v>20.65</v>
      </c>
      <c r="I434" s="11">
        <v>20.65</v>
      </c>
      <c r="K434" s="10" t="s">
        <v>115</v>
      </c>
      <c r="L434" s="11" t="s">
        <v>116</v>
      </c>
      <c r="N434" s="10" t="s">
        <v>760</v>
      </c>
      <c r="O434" s="11" t="s">
        <v>97</v>
      </c>
      <c r="Q434" s="10" t="s">
        <v>1377</v>
      </c>
      <c r="R434" s="11" t="s">
        <v>1308</v>
      </c>
    </row>
    <row r="435" spans="3:18" ht="15.75" customHeight="1">
      <c r="C435" s="10" t="s">
        <v>1378</v>
      </c>
      <c r="D435" s="9">
        <v>45359</v>
      </c>
      <c r="E435" s="8" t="s">
        <v>573</v>
      </c>
      <c r="F435" s="8" t="s">
        <v>101</v>
      </c>
      <c r="G435" s="8">
        <v>2</v>
      </c>
      <c r="H435" s="8">
        <v>20.65</v>
      </c>
      <c r="I435" s="11">
        <v>41.3</v>
      </c>
      <c r="K435" s="10" t="s">
        <v>732</v>
      </c>
      <c r="L435" s="11" t="s">
        <v>73</v>
      </c>
      <c r="N435" s="10" t="s">
        <v>409</v>
      </c>
      <c r="O435" s="11" t="s">
        <v>124</v>
      </c>
      <c r="Q435" s="10" t="s">
        <v>1379</v>
      </c>
      <c r="R435" s="11" t="s">
        <v>1308</v>
      </c>
    </row>
    <row r="436" spans="3:18" ht="15.75" customHeight="1">
      <c r="C436" s="10" t="s">
        <v>1380</v>
      </c>
      <c r="D436" s="9">
        <v>45360</v>
      </c>
      <c r="E436" s="8" t="s">
        <v>331</v>
      </c>
      <c r="F436" s="8" t="s">
        <v>210</v>
      </c>
      <c r="G436" s="8">
        <v>5</v>
      </c>
      <c r="H436" s="8">
        <v>97.03</v>
      </c>
      <c r="I436" s="11">
        <v>485.15</v>
      </c>
      <c r="K436" s="10" t="s">
        <v>260</v>
      </c>
      <c r="L436" s="11" t="s">
        <v>82</v>
      </c>
      <c r="N436" s="10" t="s">
        <v>485</v>
      </c>
      <c r="O436" s="11" t="s">
        <v>111</v>
      </c>
      <c r="Q436" s="10" t="s">
        <v>1381</v>
      </c>
      <c r="R436" s="11" t="s">
        <v>1308</v>
      </c>
    </row>
    <row r="437" spans="3:18" ht="15.75" customHeight="1">
      <c r="C437" s="10" t="s">
        <v>1382</v>
      </c>
      <c r="D437" s="9">
        <v>45361</v>
      </c>
      <c r="E437" s="8" t="s">
        <v>784</v>
      </c>
      <c r="F437" s="8" t="s">
        <v>383</v>
      </c>
      <c r="G437" s="8">
        <v>3</v>
      </c>
      <c r="H437" s="8">
        <v>36.64</v>
      </c>
      <c r="I437" s="11">
        <v>109.92</v>
      </c>
      <c r="K437" s="10" t="s">
        <v>286</v>
      </c>
      <c r="L437" s="11" t="s">
        <v>73</v>
      </c>
      <c r="N437" s="10" t="s">
        <v>630</v>
      </c>
      <c r="O437" s="11" t="s">
        <v>130</v>
      </c>
      <c r="Q437" s="10" t="s">
        <v>1383</v>
      </c>
      <c r="R437" s="11" t="s">
        <v>1308</v>
      </c>
    </row>
    <row r="438" spans="3:18" ht="15.75" customHeight="1">
      <c r="C438" s="10" t="s">
        <v>1384</v>
      </c>
      <c r="D438" s="9">
        <v>45362</v>
      </c>
      <c r="E438" s="8" t="s">
        <v>277</v>
      </c>
      <c r="F438" s="8" t="s">
        <v>80</v>
      </c>
      <c r="G438" s="8">
        <v>5</v>
      </c>
      <c r="H438" s="8">
        <v>85.6</v>
      </c>
      <c r="I438" s="11">
        <v>428</v>
      </c>
      <c r="K438" s="10" t="s">
        <v>635</v>
      </c>
      <c r="L438" s="11" t="s">
        <v>82</v>
      </c>
      <c r="N438" s="10" t="s">
        <v>74</v>
      </c>
      <c r="O438" s="11" t="s">
        <v>130</v>
      </c>
      <c r="Q438" s="10" t="s">
        <v>1385</v>
      </c>
      <c r="R438" s="11" t="s">
        <v>1308</v>
      </c>
    </row>
    <row r="439" spans="3:18" ht="15.75" customHeight="1">
      <c r="C439" s="10" t="s">
        <v>1386</v>
      </c>
      <c r="D439" s="9">
        <v>45363</v>
      </c>
      <c r="E439" s="8" t="s">
        <v>408</v>
      </c>
      <c r="F439" s="8" t="s">
        <v>134</v>
      </c>
      <c r="G439" s="8">
        <v>1</v>
      </c>
      <c r="H439" s="8">
        <v>30.4</v>
      </c>
      <c r="I439" s="11">
        <v>30.4</v>
      </c>
      <c r="K439" s="10" t="s">
        <v>187</v>
      </c>
      <c r="L439" s="11" t="s">
        <v>82</v>
      </c>
      <c r="N439" s="10" t="s">
        <v>710</v>
      </c>
      <c r="O439" s="11" t="s">
        <v>130</v>
      </c>
      <c r="Q439" s="10" t="s">
        <v>1387</v>
      </c>
      <c r="R439" s="11" t="s">
        <v>1308</v>
      </c>
    </row>
    <row r="440" spans="3:18" ht="15.75" customHeight="1">
      <c r="C440" s="10" t="s">
        <v>1388</v>
      </c>
      <c r="D440" s="9">
        <v>45364</v>
      </c>
      <c r="E440" s="8" t="s">
        <v>133</v>
      </c>
      <c r="F440" s="8" t="s">
        <v>190</v>
      </c>
      <c r="G440" s="8">
        <v>3</v>
      </c>
      <c r="H440" s="8">
        <v>78</v>
      </c>
      <c r="I440" s="11">
        <v>234</v>
      </c>
      <c r="K440" s="10" t="s">
        <v>157</v>
      </c>
      <c r="L440" s="11" t="s">
        <v>116</v>
      </c>
      <c r="N440" s="10" t="s">
        <v>177</v>
      </c>
      <c r="O440" s="11" t="s">
        <v>124</v>
      </c>
      <c r="Q440" s="10" t="s">
        <v>1389</v>
      </c>
      <c r="R440" s="11" t="s">
        <v>1308</v>
      </c>
    </row>
    <row r="441" spans="3:18" ht="15.75" customHeight="1">
      <c r="C441" s="10" t="s">
        <v>1390</v>
      </c>
      <c r="D441" s="9">
        <v>45365</v>
      </c>
      <c r="E441" s="8" t="s">
        <v>437</v>
      </c>
      <c r="F441" s="8" t="s">
        <v>210</v>
      </c>
      <c r="G441" s="8">
        <v>1</v>
      </c>
      <c r="H441" s="8">
        <v>97.03</v>
      </c>
      <c r="I441" s="11">
        <v>97.03</v>
      </c>
      <c r="K441" s="10" t="s">
        <v>621</v>
      </c>
      <c r="L441" s="11" t="s">
        <v>73</v>
      </c>
      <c r="N441" s="10" t="s">
        <v>1391</v>
      </c>
      <c r="O441" s="11" t="s">
        <v>75</v>
      </c>
      <c r="Q441" s="10" t="s">
        <v>1392</v>
      </c>
      <c r="R441" s="11" t="s">
        <v>1308</v>
      </c>
    </row>
    <row r="442" spans="3:18" ht="15.75" customHeight="1">
      <c r="C442" s="10" t="s">
        <v>1393</v>
      </c>
      <c r="D442" s="9">
        <v>45366</v>
      </c>
      <c r="E442" s="8" t="s">
        <v>793</v>
      </c>
      <c r="F442" s="8" t="s">
        <v>80</v>
      </c>
      <c r="G442" s="8">
        <v>4</v>
      </c>
      <c r="H442" s="8">
        <v>85.6</v>
      </c>
      <c r="I442" s="11">
        <v>342.4</v>
      </c>
      <c r="K442" s="10" t="s">
        <v>710</v>
      </c>
      <c r="L442" s="11" t="s">
        <v>116</v>
      </c>
      <c r="N442" s="10" t="s">
        <v>380</v>
      </c>
      <c r="O442" s="11" t="s">
        <v>97</v>
      </c>
      <c r="Q442" s="10" t="s">
        <v>1394</v>
      </c>
      <c r="R442" s="11" t="s">
        <v>1308</v>
      </c>
    </row>
    <row r="443" spans="3:18" ht="15.75" customHeight="1">
      <c r="C443" s="10" t="s">
        <v>1395</v>
      </c>
      <c r="D443" s="9">
        <v>45367</v>
      </c>
      <c r="E443" s="8" t="s">
        <v>220</v>
      </c>
      <c r="F443" s="8" t="s">
        <v>167</v>
      </c>
      <c r="G443" s="8">
        <v>3</v>
      </c>
      <c r="H443" s="8">
        <v>65.63</v>
      </c>
      <c r="I443" s="11">
        <v>196.89</v>
      </c>
      <c r="K443" s="10" t="s">
        <v>1074</v>
      </c>
      <c r="L443" s="11" t="s">
        <v>82</v>
      </c>
      <c r="N443" s="10" t="s">
        <v>286</v>
      </c>
      <c r="O443" s="11" t="s">
        <v>130</v>
      </c>
      <c r="Q443" s="10" t="s">
        <v>1396</v>
      </c>
      <c r="R443" s="11" t="s">
        <v>1308</v>
      </c>
    </row>
    <row r="444" spans="3:18" ht="15.75" customHeight="1">
      <c r="C444" s="10" t="s">
        <v>1397</v>
      </c>
      <c r="D444" s="9">
        <v>45368</v>
      </c>
      <c r="E444" s="8" t="s">
        <v>1398</v>
      </c>
      <c r="F444" s="8" t="s">
        <v>108</v>
      </c>
      <c r="G444" s="8">
        <v>2</v>
      </c>
      <c r="H444" s="8">
        <v>63.83</v>
      </c>
      <c r="I444" s="11">
        <v>127.66</v>
      </c>
      <c r="K444" s="10" t="s">
        <v>117</v>
      </c>
      <c r="L444" s="11" t="s">
        <v>116</v>
      </c>
      <c r="N444" s="10" t="s">
        <v>1335</v>
      </c>
      <c r="O444" s="11" t="s">
        <v>111</v>
      </c>
      <c r="Q444" s="10" t="s">
        <v>1399</v>
      </c>
      <c r="R444" s="11" t="s">
        <v>1308</v>
      </c>
    </row>
    <row r="445" spans="3:18" ht="15.75" customHeight="1">
      <c r="C445" s="10" t="s">
        <v>1400</v>
      </c>
      <c r="D445" s="9">
        <v>45369</v>
      </c>
      <c r="E445" s="8" t="s">
        <v>200</v>
      </c>
      <c r="F445" s="8" t="s">
        <v>383</v>
      </c>
      <c r="G445" s="8">
        <v>3</v>
      </c>
      <c r="H445" s="8">
        <v>36.64</v>
      </c>
      <c r="I445" s="11">
        <v>109.92</v>
      </c>
      <c r="K445" s="10" t="s">
        <v>1401</v>
      </c>
      <c r="L445" s="11" t="s">
        <v>82</v>
      </c>
      <c r="N445" s="10" t="s">
        <v>222</v>
      </c>
      <c r="O445" s="11" t="s">
        <v>111</v>
      </c>
      <c r="Q445" s="10" t="s">
        <v>1402</v>
      </c>
      <c r="R445" s="11" t="s">
        <v>1308</v>
      </c>
    </row>
    <row r="446" spans="3:18" ht="15.75" customHeight="1">
      <c r="C446" s="10" t="s">
        <v>1403</v>
      </c>
      <c r="D446" s="9">
        <v>45370</v>
      </c>
      <c r="E446" s="8" t="s">
        <v>298</v>
      </c>
      <c r="F446" s="8" t="s">
        <v>150</v>
      </c>
      <c r="G446" s="8">
        <v>4</v>
      </c>
      <c r="H446" s="8">
        <v>77.12</v>
      </c>
      <c r="I446" s="11">
        <v>308.48</v>
      </c>
      <c r="K446" s="10" t="s">
        <v>1238</v>
      </c>
      <c r="L446" s="11" t="s">
        <v>82</v>
      </c>
      <c r="N446" s="10" t="s">
        <v>585</v>
      </c>
      <c r="O446" s="11" t="s">
        <v>130</v>
      </c>
      <c r="Q446" s="10" t="s">
        <v>1404</v>
      </c>
      <c r="R446" s="11" t="s">
        <v>1308</v>
      </c>
    </row>
    <row r="447" spans="3:18" ht="15.75" customHeight="1">
      <c r="C447" s="10" t="s">
        <v>1405</v>
      </c>
      <c r="D447" s="9">
        <v>45371</v>
      </c>
      <c r="E447" s="8" t="s">
        <v>325</v>
      </c>
      <c r="F447" s="8" t="s">
        <v>383</v>
      </c>
      <c r="G447" s="8">
        <v>4</v>
      </c>
      <c r="H447" s="8">
        <v>36.64</v>
      </c>
      <c r="I447" s="11">
        <v>146.56</v>
      </c>
      <c r="K447" s="10" t="s">
        <v>1203</v>
      </c>
      <c r="L447" s="11" t="s">
        <v>103</v>
      </c>
      <c r="N447" s="10" t="s">
        <v>260</v>
      </c>
      <c r="O447" s="11" t="s">
        <v>130</v>
      </c>
      <c r="Q447" s="10" t="s">
        <v>1406</v>
      </c>
      <c r="R447" s="11" t="s">
        <v>1308</v>
      </c>
    </row>
    <row r="448" spans="3:18" ht="15.75" customHeight="1">
      <c r="C448" s="10" t="s">
        <v>1407</v>
      </c>
      <c r="D448" s="9">
        <v>45372</v>
      </c>
      <c r="E448" s="8" t="s">
        <v>258</v>
      </c>
      <c r="F448" s="8" t="s">
        <v>88</v>
      </c>
      <c r="G448" s="8">
        <v>5</v>
      </c>
      <c r="H448" s="8">
        <v>94.01</v>
      </c>
      <c r="I448" s="11">
        <v>470.05</v>
      </c>
      <c r="K448" s="10" t="s">
        <v>173</v>
      </c>
      <c r="L448" s="11" t="s">
        <v>116</v>
      </c>
      <c r="N448" s="10" t="s">
        <v>770</v>
      </c>
      <c r="O448" s="11" t="s">
        <v>97</v>
      </c>
      <c r="Q448" s="10" t="s">
        <v>1408</v>
      </c>
      <c r="R448" s="11" t="s">
        <v>1308</v>
      </c>
    </row>
    <row r="449" spans="3:18" ht="15.75" customHeight="1">
      <c r="C449" s="10" t="s">
        <v>1409</v>
      </c>
      <c r="D449" s="9">
        <v>45373</v>
      </c>
      <c r="E449" s="8" t="s">
        <v>200</v>
      </c>
      <c r="F449" s="8" t="s">
        <v>101</v>
      </c>
      <c r="G449" s="8">
        <v>1</v>
      </c>
      <c r="H449" s="8">
        <v>20.65</v>
      </c>
      <c r="I449" s="11">
        <v>20.65</v>
      </c>
      <c r="K449" s="10" t="s">
        <v>502</v>
      </c>
      <c r="L449" s="11" t="s">
        <v>73</v>
      </c>
      <c r="N449" s="10" t="s">
        <v>286</v>
      </c>
      <c r="O449" s="11" t="s">
        <v>130</v>
      </c>
      <c r="Q449" s="10" t="s">
        <v>1410</v>
      </c>
      <c r="R449" s="11" t="s">
        <v>1308</v>
      </c>
    </row>
    <row r="450" spans="3:18" ht="15.75" customHeight="1">
      <c r="C450" s="10" t="s">
        <v>1411</v>
      </c>
      <c r="D450" s="9">
        <v>45374</v>
      </c>
      <c r="E450" s="8" t="s">
        <v>120</v>
      </c>
      <c r="F450" s="8" t="s">
        <v>150</v>
      </c>
      <c r="G450" s="8">
        <v>1</v>
      </c>
      <c r="H450" s="8">
        <v>77.12</v>
      </c>
      <c r="I450" s="11">
        <v>77.12</v>
      </c>
      <c r="K450" s="10" t="s">
        <v>767</v>
      </c>
      <c r="L450" s="11" t="s">
        <v>82</v>
      </c>
      <c r="N450" s="10" t="s">
        <v>1235</v>
      </c>
      <c r="O450" s="11" t="s">
        <v>97</v>
      </c>
      <c r="Q450" s="10" t="s">
        <v>1412</v>
      </c>
      <c r="R450" s="11" t="s">
        <v>1308</v>
      </c>
    </row>
    <row r="451" spans="3:18" ht="15.75" customHeight="1">
      <c r="C451" s="10" t="s">
        <v>1413</v>
      </c>
      <c r="D451" s="9">
        <v>45375</v>
      </c>
      <c r="E451" s="8" t="s">
        <v>655</v>
      </c>
      <c r="F451" s="8" t="s">
        <v>295</v>
      </c>
      <c r="G451" s="8">
        <v>1</v>
      </c>
      <c r="H451" s="8">
        <v>50.01</v>
      </c>
      <c r="I451" s="11">
        <v>50.01</v>
      </c>
      <c r="K451" s="10" t="s">
        <v>414</v>
      </c>
      <c r="L451" s="11" t="s">
        <v>116</v>
      </c>
      <c r="N451" s="10" t="s">
        <v>552</v>
      </c>
      <c r="O451" s="11" t="s">
        <v>111</v>
      </c>
      <c r="Q451" s="10" t="s">
        <v>1414</v>
      </c>
      <c r="R451" s="11" t="s">
        <v>1308</v>
      </c>
    </row>
    <row r="452" spans="3:18" ht="15.75" customHeight="1">
      <c r="C452" s="10" t="s">
        <v>1415</v>
      </c>
      <c r="D452" s="9">
        <v>45376</v>
      </c>
      <c r="E452" s="8" t="s">
        <v>248</v>
      </c>
      <c r="F452" s="8" t="s">
        <v>71</v>
      </c>
      <c r="G452" s="8">
        <v>4</v>
      </c>
      <c r="H452" s="8">
        <v>99.15</v>
      </c>
      <c r="I452" s="11">
        <v>396.6</v>
      </c>
      <c r="K452" s="10" t="s">
        <v>1416</v>
      </c>
      <c r="L452" s="11" t="s">
        <v>73</v>
      </c>
      <c r="N452" s="10" t="s">
        <v>749</v>
      </c>
      <c r="O452" s="11" t="s">
        <v>130</v>
      </c>
      <c r="Q452" s="10" t="s">
        <v>1417</v>
      </c>
      <c r="R452" s="11" t="s">
        <v>1308</v>
      </c>
    </row>
    <row r="453" spans="3:18" ht="15.75" customHeight="1">
      <c r="C453" s="10" t="s">
        <v>1418</v>
      </c>
      <c r="D453" s="9">
        <v>45377</v>
      </c>
      <c r="E453" s="8" t="s">
        <v>468</v>
      </c>
      <c r="F453" s="8" t="s">
        <v>121</v>
      </c>
      <c r="G453" s="8">
        <v>2</v>
      </c>
      <c r="H453" s="8">
        <v>72.930000000000007</v>
      </c>
      <c r="I453" s="11">
        <v>145.86000000000001</v>
      </c>
      <c r="K453" s="10" t="s">
        <v>1419</v>
      </c>
      <c r="L453" s="11" t="s">
        <v>116</v>
      </c>
      <c r="N453" s="10" t="s">
        <v>249</v>
      </c>
      <c r="O453" s="11" t="s">
        <v>124</v>
      </c>
      <c r="Q453" s="10" t="s">
        <v>1420</v>
      </c>
      <c r="R453" s="11" t="s">
        <v>1308</v>
      </c>
    </row>
    <row r="454" spans="3:18" ht="15.75" customHeight="1">
      <c r="C454" s="10" t="s">
        <v>1421</v>
      </c>
      <c r="D454" s="9">
        <v>45378</v>
      </c>
      <c r="E454" s="8" t="s">
        <v>114</v>
      </c>
      <c r="F454" s="8" t="s">
        <v>196</v>
      </c>
      <c r="G454" s="8">
        <v>1</v>
      </c>
      <c r="H454" s="8">
        <v>79.62</v>
      </c>
      <c r="I454" s="11">
        <v>79.62</v>
      </c>
      <c r="K454" s="10" t="s">
        <v>624</v>
      </c>
      <c r="L454" s="11" t="s">
        <v>116</v>
      </c>
      <c r="N454" s="10" t="s">
        <v>1002</v>
      </c>
      <c r="O454" s="11" t="s">
        <v>124</v>
      </c>
      <c r="Q454" s="10" t="s">
        <v>1422</v>
      </c>
      <c r="R454" s="11" t="s">
        <v>1308</v>
      </c>
    </row>
    <row r="455" spans="3:18" ht="15.75" customHeight="1">
      <c r="C455" s="10" t="s">
        <v>1423</v>
      </c>
      <c r="D455" s="9">
        <v>45379</v>
      </c>
      <c r="E455" s="8" t="s">
        <v>253</v>
      </c>
      <c r="F455" s="8" t="s">
        <v>383</v>
      </c>
      <c r="G455" s="8">
        <v>1</v>
      </c>
      <c r="H455" s="8">
        <v>36.64</v>
      </c>
      <c r="I455" s="11">
        <v>36.64</v>
      </c>
      <c r="K455" s="10" t="s">
        <v>129</v>
      </c>
      <c r="L455" s="11" t="s">
        <v>82</v>
      </c>
      <c r="N455" s="10" t="s">
        <v>580</v>
      </c>
      <c r="O455" s="11" t="s">
        <v>111</v>
      </c>
      <c r="Q455" s="10" t="s">
        <v>1424</v>
      </c>
      <c r="R455" s="11" t="s">
        <v>1308</v>
      </c>
    </row>
    <row r="456" spans="3:18" ht="15.75" customHeight="1">
      <c r="C456" s="10" t="s">
        <v>1425</v>
      </c>
      <c r="D456" s="9">
        <v>45380</v>
      </c>
      <c r="E456" s="8" t="s">
        <v>854</v>
      </c>
      <c r="F456" s="8" t="s">
        <v>134</v>
      </c>
      <c r="G456" s="8">
        <v>4</v>
      </c>
      <c r="H456" s="8">
        <v>30.4</v>
      </c>
      <c r="I456" s="11">
        <v>121.6</v>
      </c>
      <c r="K456" s="10" t="s">
        <v>818</v>
      </c>
      <c r="L456" s="11" t="s">
        <v>82</v>
      </c>
      <c r="N456" s="10" t="s">
        <v>1426</v>
      </c>
      <c r="O456" s="11" t="s">
        <v>97</v>
      </c>
      <c r="Q456" s="10" t="s">
        <v>1427</v>
      </c>
      <c r="R456" s="11" t="s">
        <v>1308</v>
      </c>
    </row>
    <row r="457" spans="3:18" ht="15.75" customHeight="1">
      <c r="C457" s="10" t="s">
        <v>1428</v>
      </c>
      <c r="D457" s="9">
        <v>45381</v>
      </c>
      <c r="E457" s="8" t="s">
        <v>830</v>
      </c>
      <c r="F457" s="8" t="s">
        <v>190</v>
      </c>
      <c r="G457" s="8">
        <v>5</v>
      </c>
      <c r="H457" s="8">
        <v>78</v>
      </c>
      <c r="I457" s="11">
        <v>390</v>
      </c>
      <c r="K457" s="10" t="s">
        <v>913</v>
      </c>
      <c r="L457" s="11" t="s">
        <v>73</v>
      </c>
      <c r="N457" s="10" t="s">
        <v>211</v>
      </c>
      <c r="O457" s="11" t="s">
        <v>124</v>
      </c>
      <c r="Q457" s="10" t="s">
        <v>1429</v>
      </c>
      <c r="R457" s="11" t="s">
        <v>1308</v>
      </c>
    </row>
    <row r="458" spans="3:18" ht="15.75" customHeight="1">
      <c r="C458" s="10" t="s">
        <v>1430</v>
      </c>
      <c r="D458" s="9">
        <v>45382</v>
      </c>
      <c r="E458" s="8" t="s">
        <v>273</v>
      </c>
      <c r="F458" s="8" t="s">
        <v>134</v>
      </c>
      <c r="G458" s="8">
        <v>4</v>
      </c>
      <c r="H458" s="8">
        <v>30.4</v>
      </c>
      <c r="I458" s="11">
        <v>121.6</v>
      </c>
      <c r="K458" s="10" t="s">
        <v>146</v>
      </c>
      <c r="L458" s="11" t="s">
        <v>82</v>
      </c>
      <c r="N458" s="10" t="s">
        <v>259</v>
      </c>
      <c r="O458" s="11" t="s">
        <v>97</v>
      </c>
      <c r="Q458" s="10" t="s">
        <v>1431</v>
      </c>
      <c r="R458" s="11" t="s">
        <v>1308</v>
      </c>
    </row>
    <row r="459" spans="3:18" ht="15.75" customHeight="1">
      <c r="C459" s="10" t="s">
        <v>1432</v>
      </c>
      <c r="D459" s="9">
        <v>45383</v>
      </c>
      <c r="E459" s="8" t="s">
        <v>160</v>
      </c>
      <c r="F459" s="8" t="s">
        <v>215</v>
      </c>
      <c r="G459" s="8">
        <v>1</v>
      </c>
      <c r="H459" s="8">
        <v>25.57</v>
      </c>
      <c r="I459" s="11">
        <v>25.57</v>
      </c>
      <c r="K459" s="10" t="s">
        <v>453</v>
      </c>
      <c r="L459" s="11" t="s">
        <v>82</v>
      </c>
      <c r="N459" s="10" t="s">
        <v>168</v>
      </c>
      <c r="O459" s="11" t="s">
        <v>124</v>
      </c>
      <c r="Q459" s="10" t="s">
        <v>1433</v>
      </c>
      <c r="R459" s="11" t="s">
        <v>1308</v>
      </c>
    </row>
    <row r="460" spans="3:18" ht="15.75" customHeight="1">
      <c r="C460" s="10" t="s">
        <v>1434</v>
      </c>
      <c r="D460" s="9">
        <v>45384</v>
      </c>
      <c r="E460" s="8" t="s">
        <v>854</v>
      </c>
      <c r="F460" s="8" t="s">
        <v>108</v>
      </c>
      <c r="G460" s="8">
        <v>1</v>
      </c>
      <c r="H460" s="8">
        <v>63.83</v>
      </c>
      <c r="I460" s="11">
        <v>63.83</v>
      </c>
      <c r="K460" s="10" t="s">
        <v>337</v>
      </c>
      <c r="L460" s="11" t="s">
        <v>103</v>
      </c>
      <c r="N460" s="10" t="s">
        <v>913</v>
      </c>
      <c r="O460" s="11" t="s">
        <v>124</v>
      </c>
      <c r="Q460" s="10" t="s">
        <v>1435</v>
      </c>
      <c r="R460" s="11" t="s">
        <v>1308</v>
      </c>
    </row>
    <row r="461" spans="3:18" ht="15.75" customHeight="1">
      <c r="C461" s="10" t="s">
        <v>1436</v>
      </c>
      <c r="D461" s="9">
        <v>45385</v>
      </c>
      <c r="E461" s="8" t="s">
        <v>127</v>
      </c>
      <c r="F461" s="8" t="s">
        <v>206</v>
      </c>
      <c r="G461" s="8">
        <v>3</v>
      </c>
      <c r="H461" s="8">
        <v>83.84</v>
      </c>
      <c r="I461" s="11">
        <v>251.52</v>
      </c>
      <c r="K461" s="10" t="s">
        <v>1203</v>
      </c>
      <c r="L461" s="11" t="s">
        <v>73</v>
      </c>
      <c r="N461" s="10" t="s">
        <v>1091</v>
      </c>
      <c r="O461" s="11" t="s">
        <v>97</v>
      </c>
      <c r="Q461" s="10" t="s">
        <v>1437</v>
      </c>
      <c r="R461" s="11" t="s">
        <v>1308</v>
      </c>
    </row>
    <row r="462" spans="3:18" ht="15.75" customHeight="1">
      <c r="C462" s="10" t="s">
        <v>1438</v>
      </c>
      <c r="D462" s="9">
        <v>45386</v>
      </c>
      <c r="E462" s="8" t="s">
        <v>220</v>
      </c>
      <c r="F462" s="8" t="s">
        <v>190</v>
      </c>
      <c r="G462" s="8">
        <v>2</v>
      </c>
      <c r="H462" s="8">
        <v>78</v>
      </c>
      <c r="I462" s="11">
        <v>156</v>
      </c>
      <c r="K462" s="10" t="s">
        <v>343</v>
      </c>
      <c r="L462" s="11" t="s">
        <v>116</v>
      </c>
      <c r="N462" s="10" t="s">
        <v>901</v>
      </c>
      <c r="O462" s="11" t="s">
        <v>75</v>
      </c>
      <c r="Q462" s="10" t="s">
        <v>1439</v>
      </c>
      <c r="R462" s="11" t="s">
        <v>1308</v>
      </c>
    </row>
    <row r="463" spans="3:18" ht="15.75" customHeight="1">
      <c r="C463" s="10" t="s">
        <v>1440</v>
      </c>
      <c r="D463" s="9">
        <v>45387</v>
      </c>
      <c r="E463" s="8" t="s">
        <v>1398</v>
      </c>
      <c r="F463" s="8" t="s">
        <v>94</v>
      </c>
      <c r="G463" s="8">
        <v>5</v>
      </c>
      <c r="H463" s="8">
        <v>94.76</v>
      </c>
      <c r="I463" s="11">
        <v>473.8</v>
      </c>
      <c r="K463" s="10" t="s">
        <v>604</v>
      </c>
      <c r="L463" s="11" t="s">
        <v>73</v>
      </c>
      <c r="N463" s="10" t="s">
        <v>1151</v>
      </c>
      <c r="O463" s="11" t="s">
        <v>124</v>
      </c>
      <c r="Q463" s="10" t="s">
        <v>1441</v>
      </c>
      <c r="R463" s="11" t="s">
        <v>1308</v>
      </c>
    </row>
    <row r="464" spans="3:18" ht="15.75" customHeight="1">
      <c r="C464" s="10" t="s">
        <v>1442</v>
      </c>
      <c r="D464" s="9">
        <v>45388</v>
      </c>
      <c r="E464" s="8" t="s">
        <v>290</v>
      </c>
      <c r="F464" s="8" t="s">
        <v>190</v>
      </c>
      <c r="G464" s="8">
        <v>5</v>
      </c>
      <c r="H464" s="8">
        <v>78</v>
      </c>
      <c r="I464" s="11">
        <v>390</v>
      </c>
      <c r="K464" s="10" t="s">
        <v>523</v>
      </c>
      <c r="L464" s="11" t="s">
        <v>73</v>
      </c>
      <c r="N464" s="10" t="s">
        <v>336</v>
      </c>
      <c r="O464" s="11" t="s">
        <v>130</v>
      </c>
      <c r="Q464" s="10" t="s">
        <v>1443</v>
      </c>
      <c r="R464" s="11" t="s">
        <v>1308</v>
      </c>
    </row>
    <row r="465" spans="3:18" ht="15.75" customHeight="1">
      <c r="C465" s="10" t="s">
        <v>1444</v>
      </c>
      <c r="D465" s="9">
        <v>45389</v>
      </c>
      <c r="E465" s="8" t="s">
        <v>694</v>
      </c>
      <c r="F465" s="8" t="s">
        <v>210</v>
      </c>
      <c r="G465" s="8">
        <v>4</v>
      </c>
      <c r="H465" s="8">
        <v>97.03</v>
      </c>
      <c r="I465" s="11">
        <v>388.12</v>
      </c>
      <c r="K465" s="10" t="s">
        <v>790</v>
      </c>
      <c r="L465" s="11" t="s">
        <v>82</v>
      </c>
      <c r="N465" s="10" t="s">
        <v>304</v>
      </c>
      <c r="O465" s="11" t="s">
        <v>111</v>
      </c>
      <c r="Q465" s="10" t="s">
        <v>1445</v>
      </c>
      <c r="R465" s="11" t="s">
        <v>1308</v>
      </c>
    </row>
    <row r="466" spans="3:18" ht="15.75" customHeight="1">
      <c r="C466" s="10" t="s">
        <v>1446</v>
      </c>
      <c r="D466" s="9">
        <v>45390</v>
      </c>
      <c r="E466" s="8" t="s">
        <v>195</v>
      </c>
      <c r="F466" s="8" t="s">
        <v>190</v>
      </c>
      <c r="G466" s="8">
        <v>1</v>
      </c>
      <c r="H466" s="8">
        <v>78</v>
      </c>
      <c r="I466" s="11">
        <v>78</v>
      </c>
      <c r="K466" s="10" t="s">
        <v>1447</v>
      </c>
      <c r="L466" s="11" t="s">
        <v>82</v>
      </c>
      <c r="N466" s="10" t="s">
        <v>417</v>
      </c>
      <c r="O466" s="11" t="s">
        <v>75</v>
      </c>
      <c r="Q466" s="10" t="s">
        <v>1448</v>
      </c>
      <c r="R466" s="11" t="s">
        <v>1308</v>
      </c>
    </row>
    <row r="467" spans="3:18" ht="15.75" customHeight="1">
      <c r="C467" s="10" t="s">
        <v>1449</v>
      </c>
      <c r="D467" s="9">
        <v>45391</v>
      </c>
      <c r="E467" s="8" t="s">
        <v>408</v>
      </c>
      <c r="F467" s="8" t="s">
        <v>80</v>
      </c>
      <c r="G467" s="8">
        <v>4</v>
      </c>
      <c r="H467" s="8">
        <v>85.6</v>
      </c>
      <c r="I467" s="11">
        <v>342.4</v>
      </c>
      <c r="K467" s="10" t="s">
        <v>999</v>
      </c>
      <c r="L467" s="11" t="s">
        <v>82</v>
      </c>
      <c r="N467" s="10" t="s">
        <v>948</v>
      </c>
      <c r="O467" s="11" t="s">
        <v>97</v>
      </c>
      <c r="Q467" s="10" t="s">
        <v>1450</v>
      </c>
      <c r="R467" s="11" t="s">
        <v>1308</v>
      </c>
    </row>
    <row r="468" spans="3:18" ht="15.75" customHeight="1">
      <c r="C468" s="10" t="s">
        <v>1451</v>
      </c>
      <c r="D468" s="9">
        <v>45392</v>
      </c>
      <c r="E468" s="8" t="s">
        <v>694</v>
      </c>
      <c r="F468" s="8" t="s">
        <v>167</v>
      </c>
      <c r="G468" s="8">
        <v>4</v>
      </c>
      <c r="H468" s="8">
        <v>65.63</v>
      </c>
      <c r="I468" s="11">
        <v>262.52</v>
      </c>
      <c r="K468" s="10" t="s">
        <v>446</v>
      </c>
      <c r="L468" s="11" t="s">
        <v>82</v>
      </c>
      <c r="N468" s="10" t="s">
        <v>129</v>
      </c>
      <c r="O468" s="11" t="s">
        <v>75</v>
      </c>
      <c r="Q468" s="10" t="s">
        <v>1452</v>
      </c>
      <c r="R468" s="11" t="s">
        <v>1308</v>
      </c>
    </row>
    <row r="469" spans="3:18" ht="15.75" customHeight="1">
      <c r="C469" s="10" t="s">
        <v>1453</v>
      </c>
      <c r="D469" s="9">
        <v>45393</v>
      </c>
      <c r="E469" s="8" t="s">
        <v>100</v>
      </c>
      <c r="F469" s="8" t="s">
        <v>196</v>
      </c>
      <c r="G469" s="8">
        <v>4</v>
      </c>
      <c r="H469" s="8">
        <v>79.62</v>
      </c>
      <c r="I469" s="11">
        <v>318.48</v>
      </c>
      <c r="K469" s="10" t="s">
        <v>749</v>
      </c>
      <c r="L469" s="11" t="s">
        <v>116</v>
      </c>
      <c r="N469" s="10" t="s">
        <v>1314</v>
      </c>
      <c r="O469" s="11" t="s">
        <v>84</v>
      </c>
      <c r="Q469" s="10" t="s">
        <v>1454</v>
      </c>
      <c r="R469" s="11" t="s">
        <v>1308</v>
      </c>
    </row>
    <row r="470" spans="3:18" ht="15.75" customHeight="1">
      <c r="C470" s="10" t="s">
        <v>1455</v>
      </c>
      <c r="D470" s="9">
        <v>45394</v>
      </c>
      <c r="E470" s="8" t="s">
        <v>701</v>
      </c>
      <c r="F470" s="8" t="s">
        <v>161</v>
      </c>
      <c r="G470" s="8">
        <v>3</v>
      </c>
      <c r="H470" s="8">
        <v>42.4</v>
      </c>
      <c r="I470" s="11">
        <v>127.19999999999899</v>
      </c>
      <c r="K470" s="10" t="s">
        <v>312</v>
      </c>
      <c r="L470" s="11" t="s">
        <v>82</v>
      </c>
      <c r="N470" s="10" t="s">
        <v>1079</v>
      </c>
      <c r="O470" s="11" t="s">
        <v>84</v>
      </c>
      <c r="Q470" s="10" t="s">
        <v>1456</v>
      </c>
      <c r="R470" s="11" t="s">
        <v>1308</v>
      </c>
    </row>
    <row r="471" spans="3:18" ht="15.75" customHeight="1">
      <c r="C471" s="10" t="s">
        <v>1457</v>
      </c>
      <c r="D471" s="9">
        <v>45395</v>
      </c>
      <c r="E471" s="8" t="s">
        <v>810</v>
      </c>
      <c r="F471" s="8" t="s">
        <v>71</v>
      </c>
      <c r="G471" s="8">
        <v>2</v>
      </c>
      <c r="H471" s="8">
        <v>99.15</v>
      </c>
      <c r="I471" s="11">
        <v>198.3</v>
      </c>
      <c r="K471" s="10" t="s">
        <v>240</v>
      </c>
      <c r="L471" s="11" t="s">
        <v>73</v>
      </c>
      <c r="N471" s="10" t="s">
        <v>959</v>
      </c>
      <c r="O471" s="11" t="s">
        <v>124</v>
      </c>
      <c r="Q471" s="10" t="s">
        <v>1458</v>
      </c>
      <c r="R471" s="11" t="s">
        <v>1308</v>
      </c>
    </row>
    <row r="472" spans="3:18" ht="15.75" customHeight="1">
      <c r="C472" s="10" t="s">
        <v>1459</v>
      </c>
      <c r="D472" s="9">
        <v>45396</v>
      </c>
      <c r="E472" s="8" t="s">
        <v>642</v>
      </c>
      <c r="F472" s="8" t="s">
        <v>295</v>
      </c>
      <c r="G472" s="8">
        <v>5</v>
      </c>
      <c r="H472" s="8">
        <v>50.01</v>
      </c>
      <c r="I472" s="11">
        <v>250.04999999999899</v>
      </c>
      <c r="K472" s="10" t="s">
        <v>202</v>
      </c>
      <c r="L472" s="11" t="s">
        <v>82</v>
      </c>
      <c r="N472" s="10" t="s">
        <v>630</v>
      </c>
      <c r="O472" s="11" t="s">
        <v>124</v>
      </c>
      <c r="Q472" s="10" t="s">
        <v>1460</v>
      </c>
      <c r="R472" s="11" t="s">
        <v>1308</v>
      </c>
    </row>
    <row r="473" spans="3:18" ht="15.75" customHeight="1">
      <c r="C473" s="10" t="s">
        <v>1461</v>
      </c>
      <c r="D473" s="9">
        <v>45397</v>
      </c>
      <c r="E473" s="8" t="s">
        <v>298</v>
      </c>
      <c r="F473" s="8" t="s">
        <v>71</v>
      </c>
      <c r="G473" s="8">
        <v>2</v>
      </c>
      <c r="H473" s="8">
        <v>99.15</v>
      </c>
      <c r="I473" s="11">
        <v>198.3</v>
      </c>
      <c r="K473" s="10" t="s">
        <v>74</v>
      </c>
      <c r="L473" s="11" t="s">
        <v>82</v>
      </c>
      <c r="N473" s="10" t="s">
        <v>1462</v>
      </c>
      <c r="O473" s="11" t="s">
        <v>130</v>
      </c>
      <c r="Q473" s="10" t="s">
        <v>1463</v>
      </c>
      <c r="R473" s="11" t="s">
        <v>1308</v>
      </c>
    </row>
    <row r="474" spans="3:18" ht="15.75" customHeight="1">
      <c r="C474" s="10" t="s">
        <v>1464</v>
      </c>
      <c r="D474" s="9">
        <v>45398</v>
      </c>
      <c r="E474" s="8" t="s">
        <v>171</v>
      </c>
      <c r="F474" s="8" t="s">
        <v>88</v>
      </c>
      <c r="G474" s="8">
        <v>3</v>
      </c>
      <c r="H474" s="8">
        <v>94.01</v>
      </c>
      <c r="I474" s="11">
        <v>282.02999999999997</v>
      </c>
      <c r="K474" s="10" t="s">
        <v>875</v>
      </c>
      <c r="L474" s="11" t="s">
        <v>73</v>
      </c>
      <c r="N474" s="10" t="s">
        <v>373</v>
      </c>
      <c r="O474" s="11" t="s">
        <v>111</v>
      </c>
      <c r="Q474" s="10" t="s">
        <v>1465</v>
      </c>
      <c r="R474" s="11" t="s">
        <v>1308</v>
      </c>
    </row>
    <row r="475" spans="3:18" ht="15.75" customHeight="1">
      <c r="C475" s="10" t="s">
        <v>1466</v>
      </c>
      <c r="D475" s="9">
        <v>45399</v>
      </c>
      <c r="E475" s="8" t="s">
        <v>311</v>
      </c>
      <c r="F475" s="8" t="s">
        <v>134</v>
      </c>
      <c r="G475" s="8">
        <v>1</v>
      </c>
      <c r="H475" s="8">
        <v>30.4</v>
      </c>
      <c r="I475" s="11">
        <v>30.4</v>
      </c>
      <c r="K475" s="10" t="s">
        <v>245</v>
      </c>
      <c r="L475" s="11" t="s">
        <v>82</v>
      </c>
      <c r="N475" s="10" t="s">
        <v>291</v>
      </c>
      <c r="O475" s="11" t="s">
        <v>75</v>
      </c>
      <c r="Q475" s="10" t="s">
        <v>1467</v>
      </c>
      <c r="R475" s="11" t="s">
        <v>1308</v>
      </c>
    </row>
    <row r="476" spans="3:18" ht="15.75" customHeight="1">
      <c r="C476" s="10" t="s">
        <v>1468</v>
      </c>
      <c r="D476" s="9">
        <v>45400</v>
      </c>
      <c r="E476" s="8" t="s">
        <v>120</v>
      </c>
      <c r="F476" s="8" t="s">
        <v>295</v>
      </c>
      <c r="G476" s="8">
        <v>2</v>
      </c>
      <c r="H476" s="8">
        <v>50.01</v>
      </c>
      <c r="I476" s="11">
        <v>100.02</v>
      </c>
      <c r="K476" s="10" t="s">
        <v>570</v>
      </c>
      <c r="L476" s="11" t="s">
        <v>82</v>
      </c>
      <c r="N476" s="10" t="s">
        <v>994</v>
      </c>
      <c r="O476" s="11" t="s">
        <v>84</v>
      </c>
      <c r="Q476" s="10" t="s">
        <v>1469</v>
      </c>
      <c r="R476" s="11" t="s">
        <v>1308</v>
      </c>
    </row>
    <row r="477" spans="3:18" ht="15.75" customHeight="1">
      <c r="C477" s="10" t="s">
        <v>1470</v>
      </c>
      <c r="D477" s="9">
        <v>45401</v>
      </c>
      <c r="E477" s="8" t="s">
        <v>87</v>
      </c>
      <c r="F477" s="8" t="s">
        <v>121</v>
      </c>
      <c r="G477" s="8">
        <v>5</v>
      </c>
      <c r="H477" s="8">
        <v>72.930000000000007</v>
      </c>
      <c r="I477" s="11">
        <v>364.65</v>
      </c>
      <c r="K477" s="10" t="s">
        <v>1471</v>
      </c>
      <c r="L477" s="11" t="s">
        <v>82</v>
      </c>
      <c r="N477" s="10" t="s">
        <v>817</v>
      </c>
      <c r="O477" s="11" t="s">
        <v>124</v>
      </c>
      <c r="Q477" s="10" t="s">
        <v>1472</v>
      </c>
      <c r="R477" s="11" t="s">
        <v>1308</v>
      </c>
    </row>
    <row r="478" spans="3:18" ht="15.75" customHeight="1">
      <c r="C478" s="10" t="s">
        <v>1473</v>
      </c>
      <c r="D478" s="9">
        <v>45402</v>
      </c>
      <c r="E478" s="8" t="s">
        <v>325</v>
      </c>
      <c r="F478" s="8" t="s">
        <v>196</v>
      </c>
      <c r="G478" s="8">
        <v>5</v>
      </c>
      <c r="H478" s="8">
        <v>79.62</v>
      </c>
      <c r="I478" s="11">
        <v>398.1</v>
      </c>
      <c r="K478" s="10" t="s">
        <v>624</v>
      </c>
      <c r="L478" s="11" t="s">
        <v>82</v>
      </c>
      <c r="N478" s="10" t="s">
        <v>845</v>
      </c>
      <c r="O478" s="11" t="s">
        <v>111</v>
      </c>
      <c r="Q478" s="10" t="s">
        <v>1474</v>
      </c>
      <c r="R478" s="11" t="s">
        <v>1308</v>
      </c>
    </row>
    <row r="479" spans="3:18" ht="15.75" customHeight="1">
      <c r="C479" s="10" t="s">
        <v>1475</v>
      </c>
      <c r="D479" s="9">
        <v>45403</v>
      </c>
      <c r="E479" s="8" t="s">
        <v>298</v>
      </c>
      <c r="F479" s="8" t="s">
        <v>295</v>
      </c>
      <c r="G479" s="8">
        <v>2</v>
      </c>
      <c r="H479" s="8">
        <v>50.01</v>
      </c>
      <c r="I479" s="11">
        <v>100.02</v>
      </c>
      <c r="K479" s="10" t="s">
        <v>142</v>
      </c>
      <c r="L479" s="11" t="s">
        <v>116</v>
      </c>
      <c r="N479" s="10" t="s">
        <v>217</v>
      </c>
      <c r="O479" s="11" t="s">
        <v>75</v>
      </c>
      <c r="Q479" s="10" t="s">
        <v>1476</v>
      </c>
      <c r="R479" s="11" t="s">
        <v>1308</v>
      </c>
    </row>
    <row r="480" spans="3:18" ht="15.75" customHeight="1">
      <c r="C480" s="10" t="s">
        <v>1477</v>
      </c>
      <c r="D480" s="9">
        <v>45404</v>
      </c>
      <c r="E480" s="8" t="s">
        <v>376</v>
      </c>
      <c r="F480" s="8" t="s">
        <v>134</v>
      </c>
      <c r="G480" s="8">
        <v>3</v>
      </c>
      <c r="H480" s="8">
        <v>30.4</v>
      </c>
      <c r="I480" s="11">
        <v>91.199999999999903</v>
      </c>
      <c r="K480" s="10" t="s">
        <v>231</v>
      </c>
      <c r="L480" s="11" t="s">
        <v>82</v>
      </c>
      <c r="N480" s="10" t="s">
        <v>104</v>
      </c>
      <c r="O480" s="11" t="s">
        <v>124</v>
      </c>
      <c r="Q480" s="10" t="s">
        <v>1478</v>
      </c>
      <c r="R480" s="11" t="s">
        <v>1308</v>
      </c>
    </row>
    <row r="481" spans="3:18" ht="15.75" customHeight="1">
      <c r="C481" s="10" t="s">
        <v>1479</v>
      </c>
      <c r="D481" s="9">
        <v>45405</v>
      </c>
      <c r="E481" s="8" t="s">
        <v>1045</v>
      </c>
      <c r="F481" s="8" t="s">
        <v>94</v>
      </c>
      <c r="G481" s="8">
        <v>1</v>
      </c>
      <c r="H481" s="8">
        <v>94.76</v>
      </c>
      <c r="I481" s="11">
        <v>94.76</v>
      </c>
      <c r="K481" s="10" t="s">
        <v>1075</v>
      </c>
      <c r="L481" s="11" t="s">
        <v>82</v>
      </c>
      <c r="N481" s="10" t="s">
        <v>748</v>
      </c>
      <c r="O481" s="11" t="s">
        <v>124</v>
      </c>
      <c r="Q481" s="10" t="s">
        <v>1480</v>
      </c>
      <c r="R481" s="11" t="s">
        <v>1308</v>
      </c>
    </row>
    <row r="482" spans="3:18" ht="15.75" customHeight="1">
      <c r="C482" s="10" t="s">
        <v>1481</v>
      </c>
      <c r="D482" s="9">
        <v>45406</v>
      </c>
      <c r="E482" s="8" t="s">
        <v>577</v>
      </c>
      <c r="F482" s="8" t="s">
        <v>295</v>
      </c>
      <c r="G482" s="8">
        <v>1</v>
      </c>
      <c r="H482" s="8">
        <v>50.01</v>
      </c>
      <c r="I482" s="11">
        <v>50.01</v>
      </c>
      <c r="K482" s="10" t="s">
        <v>775</v>
      </c>
      <c r="L482" s="11" t="s">
        <v>73</v>
      </c>
      <c r="N482" s="10" t="s">
        <v>212</v>
      </c>
      <c r="O482" s="11" t="s">
        <v>84</v>
      </c>
      <c r="Q482" s="10" t="s">
        <v>1482</v>
      </c>
      <c r="R482" s="11" t="s">
        <v>1308</v>
      </c>
    </row>
    <row r="483" spans="3:18" ht="15.75" customHeight="1">
      <c r="C483" s="10" t="s">
        <v>1483</v>
      </c>
      <c r="D483" s="9">
        <v>45407</v>
      </c>
      <c r="E483" s="8" t="s">
        <v>488</v>
      </c>
      <c r="F483" s="8" t="s">
        <v>295</v>
      </c>
      <c r="G483" s="8">
        <v>4</v>
      </c>
      <c r="H483" s="8">
        <v>50.01</v>
      </c>
      <c r="I483" s="11">
        <v>200.04</v>
      </c>
      <c r="K483" s="10" t="s">
        <v>369</v>
      </c>
      <c r="L483" s="11" t="s">
        <v>82</v>
      </c>
      <c r="N483" s="10" t="s">
        <v>749</v>
      </c>
      <c r="O483" s="11" t="s">
        <v>84</v>
      </c>
      <c r="Q483" s="10" t="s">
        <v>1484</v>
      </c>
      <c r="R483" s="11" t="s">
        <v>1308</v>
      </c>
    </row>
    <row r="484" spans="3:18" ht="15.75" customHeight="1">
      <c r="C484" s="10" t="s">
        <v>1485</v>
      </c>
      <c r="D484" s="9">
        <v>45408</v>
      </c>
      <c r="E484" s="8" t="s">
        <v>185</v>
      </c>
      <c r="F484" s="8" t="s">
        <v>215</v>
      </c>
      <c r="G484" s="8">
        <v>2</v>
      </c>
      <c r="H484" s="8">
        <v>25.57</v>
      </c>
      <c r="I484" s="11">
        <v>51.14</v>
      </c>
      <c r="K484" s="10" t="s">
        <v>286</v>
      </c>
      <c r="L484" s="11" t="s">
        <v>116</v>
      </c>
      <c r="N484" s="10" t="s">
        <v>328</v>
      </c>
      <c r="O484" s="11" t="s">
        <v>124</v>
      </c>
      <c r="Q484" s="10" t="s">
        <v>1486</v>
      </c>
      <c r="R484" s="11" t="s">
        <v>1308</v>
      </c>
    </row>
    <row r="485" spans="3:18" ht="15.75" customHeight="1">
      <c r="C485" s="10" t="s">
        <v>1487</v>
      </c>
      <c r="D485" s="9">
        <v>45409</v>
      </c>
      <c r="E485" s="8" t="s">
        <v>376</v>
      </c>
      <c r="F485" s="8" t="s">
        <v>88</v>
      </c>
      <c r="G485" s="8">
        <v>2</v>
      </c>
      <c r="H485" s="8">
        <v>94.01</v>
      </c>
      <c r="I485" s="11">
        <v>188.02</v>
      </c>
      <c r="K485" s="10" t="s">
        <v>365</v>
      </c>
      <c r="L485" s="11" t="s">
        <v>73</v>
      </c>
      <c r="N485" s="10" t="s">
        <v>1488</v>
      </c>
      <c r="O485" s="11" t="s">
        <v>97</v>
      </c>
      <c r="Q485" s="10" t="s">
        <v>1489</v>
      </c>
      <c r="R485" s="11" t="s">
        <v>1308</v>
      </c>
    </row>
    <row r="486" spans="3:18" ht="15.75" customHeight="1">
      <c r="C486" s="10" t="s">
        <v>1490</v>
      </c>
      <c r="D486" s="9">
        <v>45410</v>
      </c>
      <c r="E486" s="8" t="s">
        <v>655</v>
      </c>
      <c r="F486" s="8" t="s">
        <v>196</v>
      </c>
      <c r="G486" s="8">
        <v>3</v>
      </c>
      <c r="H486" s="8">
        <v>79.62</v>
      </c>
      <c r="I486" s="11">
        <v>238.86</v>
      </c>
      <c r="K486" s="10" t="s">
        <v>821</v>
      </c>
      <c r="L486" s="11" t="s">
        <v>73</v>
      </c>
      <c r="N486" s="10" t="s">
        <v>152</v>
      </c>
      <c r="O486" s="11" t="s">
        <v>124</v>
      </c>
      <c r="Q486" s="10" t="s">
        <v>1491</v>
      </c>
      <c r="R486" s="11" t="s">
        <v>1308</v>
      </c>
    </row>
    <row r="487" spans="3:18" ht="15.75" customHeight="1">
      <c r="C487" s="10" t="s">
        <v>1492</v>
      </c>
      <c r="D487" s="9">
        <v>45411</v>
      </c>
      <c r="E487" s="8" t="s">
        <v>484</v>
      </c>
      <c r="F487" s="8" t="s">
        <v>108</v>
      </c>
      <c r="G487" s="8">
        <v>2</v>
      </c>
      <c r="H487" s="8">
        <v>63.83</v>
      </c>
      <c r="I487" s="11">
        <v>127.66</v>
      </c>
      <c r="K487" s="10" t="s">
        <v>883</v>
      </c>
      <c r="L487" s="11" t="s">
        <v>73</v>
      </c>
      <c r="N487" s="10" t="s">
        <v>446</v>
      </c>
      <c r="O487" s="11" t="s">
        <v>111</v>
      </c>
      <c r="Q487" s="10" t="s">
        <v>1493</v>
      </c>
      <c r="R487" s="11" t="s">
        <v>1308</v>
      </c>
    </row>
    <row r="488" spans="3:18" ht="15.75" customHeight="1">
      <c r="C488" s="10" t="s">
        <v>1494</v>
      </c>
      <c r="D488" s="9">
        <v>45412</v>
      </c>
      <c r="E488" s="8" t="s">
        <v>114</v>
      </c>
      <c r="F488" s="8" t="s">
        <v>326</v>
      </c>
      <c r="G488" s="8">
        <v>1</v>
      </c>
      <c r="H488" s="8">
        <v>55.08</v>
      </c>
      <c r="I488" s="11">
        <v>55.08</v>
      </c>
      <c r="K488" s="10" t="s">
        <v>1495</v>
      </c>
      <c r="L488" s="11" t="s">
        <v>82</v>
      </c>
      <c r="N488" s="10" t="s">
        <v>397</v>
      </c>
      <c r="O488" s="11" t="s">
        <v>124</v>
      </c>
      <c r="Q488" s="10" t="s">
        <v>1496</v>
      </c>
      <c r="R488" s="11" t="s">
        <v>1308</v>
      </c>
    </row>
    <row r="489" spans="3:18" ht="15.75" customHeight="1">
      <c r="C489" s="10" t="s">
        <v>1497</v>
      </c>
      <c r="D489" s="9">
        <v>45413</v>
      </c>
      <c r="E489" s="8" t="s">
        <v>505</v>
      </c>
      <c r="F489" s="8" t="s">
        <v>88</v>
      </c>
      <c r="G489" s="8">
        <v>5</v>
      </c>
      <c r="H489" s="8">
        <v>94.01</v>
      </c>
      <c r="I489" s="11">
        <v>470.05</v>
      </c>
      <c r="K489" s="10" t="s">
        <v>1498</v>
      </c>
      <c r="L489" s="11" t="s">
        <v>73</v>
      </c>
      <c r="N489" s="10" t="s">
        <v>594</v>
      </c>
      <c r="O489" s="11" t="s">
        <v>130</v>
      </c>
      <c r="Q489" s="10" t="s">
        <v>1499</v>
      </c>
      <c r="R489" s="11" t="s">
        <v>1308</v>
      </c>
    </row>
    <row r="490" spans="3:18" ht="15.75" customHeight="1">
      <c r="C490" s="10" t="s">
        <v>1500</v>
      </c>
      <c r="D490" s="9">
        <v>45414</v>
      </c>
      <c r="E490" s="8" t="s">
        <v>432</v>
      </c>
      <c r="F490" s="8" t="s">
        <v>108</v>
      </c>
      <c r="G490" s="8">
        <v>5</v>
      </c>
      <c r="H490" s="8">
        <v>63.83</v>
      </c>
      <c r="I490" s="11">
        <v>319.14999999999998</v>
      </c>
      <c r="K490" s="10" t="s">
        <v>630</v>
      </c>
      <c r="L490" s="11" t="s">
        <v>82</v>
      </c>
      <c r="N490" s="10" t="s">
        <v>845</v>
      </c>
      <c r="O490" s="11" t="s">
        <v>130</v>
      </c>
      <c r="Q490" s="10" t="s">
        <v>1501</v>
      </c>
      <c r="R490" s="11" t="s">
        <v>1308</v>
      </c>
    </row>
    <row r="491" spans="3:18" ht="15.75" customHeight="1">
      <c r="C491" s="10" t="s">
        <v>1502</v>
      </c>
      <c r="D491" s="9">
        <v>45415</v>
      </c>
      <c r="E491" s="8" t="s">
        <v>285</v>
      </c>
      <c r="F491" s="8" t="s">
        <v>215</v>
      </c>
      <c r="G491" s="8">
        <v>1</v>
      </c>
      <c r="H491" s="8">
        <v>25.57</v>
      </c>
      <c r="I491" s="11">
        <v>25.57</v>
      </c>
      <c r="K491" s="10" t="s">
        <v>414</v>
      </c>
      <c r="L491" s="11" t="s">
        <v>116</v>
      </c>
      <c r="N491" s="10" t="s">
        <v>790</v>
      </c>
      <c r="O491" s="11" t="s">
        <v>130</v>
      </c>
      <c r="Q491" s="10" t="s">
        <v>1503</v>
      </c>
      <c r="R491" s="11" t="s">
        <v>1308</v>
      </c>
    </row>
    <row r="492" spans="3:18" ht="15.75" customHeight="1">
      <c r="C492" s="10" t="s">
        <v>1504</v>
      </c>
      <c r="D492" s="9">
        <v>45416</v>
      </c>
      <c r="E492" s="8" t="s">
        <v>273</v>
      </c>
      <c r="F492" s="8" t="s">
        <v>190</v>
      </c>
      <c r="G492" s="8">
        <v>5</v>
      </c>
      <c r="H492" s="8">
        <v>78</v>
      </c>
      <c r="I492" s="11">
        <v>390</v>
      </c>
      <c r="K492" s="10" t="s">
        <v>481</v>
      </c>
      <c r="L492" s="11" t="s">
        <v>82</v>
      </c>
      <c r="N492" s="10" t="s">
        <v>635</v>
      </c>
      <c r="O492" s="11" t="s">
        <v>97</v>
      </c>
      <c r="Q492" s="10" t="s">
        <v>1505</v>
      </c>
      <c r="R492" s="11" t="s">
        <v>1308</v>
      </c>
    </row>
    <row r="493" spans="3:18" ht="15.75" customHeight="1">
      <c r="C493" s="10" t="s">
        <v>1506</v>
      </c>
      <c r="D493" s="9">
        <v>45417</v>
      </c>
      <c r="E493" s="8" t="s">
        <v>577</v>
      </c>
      <c r="F493" s="8" t="s">
        <v>150</v>
      </c>
      <c r="G493" s="8">
        <v>1</v>
      </c>
      <c r="H493" s="8">
        <v>77.12</v>
      </c>
      <c r="I493" s="11">
        <v>77.12</v>
      </c>
      <c r="K493" s="10" t="s">
        <v>1242</v>
      </c>
      <c r="L493" s="11" t="s">
        <v>73</v>
      </c>
      <c r="N493" s="10" t="s">
        <v>901</v>
      </c>
      <c r="O493" s="11" t="s">
        <v>97</v>
      </c>
      <c r="Q493" s="10" t="s">
        <v>1507</v>
      </c>
      <c r="R493" s="11" t="s">
        <v>1308</v>
      </c>
    </row>
    <row r="494" spans="3:18" ht="15.75" customHeight="1">
      <c r="C494" s="10" t="s">
        <v>1508</v>
      </c>
      <c r="D494" s="9">
        <v>45418</v>
      </c>
      <c r="E494" s="8" t="s">
        <v>331</v>
      </c>
      <c r="F494" s="8" t="s">
        <v>210</v>
      </c>
      <c r="G494" s="8">
        <v>1</v>
      </c>
      <c r="H494" s="8">
        <v>97.03</v>
      </c>
      <c r="I494" s="11">
        <v>97.03</v>
      </c>
      <c r="K494" s="10" t="s">
        <v>1509</v>
      </c>
      <c r="L494" s="11" t="s">
        <v>73</v>
      </c>
      <c r="N494" s="10" t="s">
        <v>481</v>
      </c>
      <c r="O494" s="11" t="s">
        <v>124</v>
      </c>
      <c r="Q494" s="10" t="s">
        <v>1510</v>
      </c>
      <c r="R494" s="11" t="s">
        <v>1308</v>
      </c>
    </row>
    <row r="495" spans="3:18" ht="15.75" customHeight="1">
      <c r="C495" s="10" t="s">
        <v>1511</v>
      </c>
      <c r="D495" s="9">
        <v>45419</v>
      </c>
      <c r="E495" s="8" t="s">
        <v>464</v>
      </c>
      <c r="F495" s="8" t="s">
        <v>121</v>
      </c>
      <c r="G495" s="8">
        <v>3</v>
      </c>
      <c r="H495" s="8">
        <v>72.930000000000007</v>
      </c>
      <c r="I495" s="11">
        <v>218.79</v>
      </c>
      <c r="K495" s="10" t="s">
        <v>287</v>
      </c>
      <c r="L495" s="11" t="s">
        <v>82</v>
      </c>
      <c r="N495" s="10" t="s">
        <v>818</v>
      </c>
      <c r="O495" s="11" t="s">
        <v>130</v>
      </c>
      <c r="Q495" s="10" t="s">
        <v>1512</v>
      </c>
      <c r="R495" s="11" t="s">
        <v>1308</v>
      </c>
    </row>
    <row r="496" spans="3:18" ht="15.75" customHeight="1">
      <c r="C496" s="10" t="s">
        <v>1513</v>
      </c>
      <c r="D496" s="9">
        <v>45420</v>
      </c>
      <c r="E496" s="8" t="s">
        <v>127</v>
      </c>
      <c r="F496" s="8" t="s">
        <v>150</v>
      </c>
      <c r="G496" s="8">
        <v>1</v>
      </c>
      <c r="H496" s="8">
        <v>77.12</v>
      </c>
      <c r="I496" s="11">
        <v>77.12</v>
      </c>
      <c r="K496" s="10" t="s">
        <v>818</v>
      </c>
      <c r="L496" s="11" t="s">
        <v>82</v>
      </c>
      <c r="N496" s="10" t="s">
        <v>790</v>
      </c>
      <c r="O496" s="11" t="s">
        <v>97</v>
      </c>
      <c r="Q496" s="10" t="s">
        <v>1514</v>
      </c>
      <c r="R496" s="11" t="s">
        <v>1308</v>
      </c>
    </row>
    <row r="497" spans="3:18" ht="15.75" customHeight="1">
      <c r="C497" s="10" t="s">
        <v>1515</v>
      </c>
      <c r="D497" s="9">
        <v>45421</v>
      </c>
      <c r="E497" s="8" t="s">
        <v>239</v>
      </c>
      <c r="F497" s="8" t="s">
        <v>167</v>
      </c>
      <c r="G497" s="8">
        <v>1</v>
      </c>
      <c r="H497" s="8">
        <v>65.63</v>
      </c>
      <c r="I497" s="11">
        <v>65.63</v>
      </c>
      <c r="K497" s="10" t="s">
        <v>146</v>
      </c>
      <c r="L497" s="11" t="s">
        <v>116</v>
      </c>
      <c r="N497" s="10" t="s">
        <v>434</v>
      </c>
      <c r="O497" s="11" t="s">
        <v>84</v>
      </c>
      <c r="Q497" s="10" t="s">
        <v>1516</v>
      </c>
      <c r="R497" s="11" t="s">
        <v>1308</v>
      </c>
    </row>
    <row r="498" spans="3:18" ht="15.75" customHeight="1">
      <c r="C498" s="10" t="s">
        <v>1517</v>
      </c>
      <c r="D498" s="9">
        <v>45422</v>
      </c>
      <c r="E498" s="8" t="s">
        <v>679</v>
      </c>
      <c r="F498" s="8" t="s">
        <v>150</v>
      </c>
      <c r="G498" s="8">
        <v>3</v>
      </c>
      <c r="H498" s="8">
        <v>77.12</v>
      </c>
      <c r="I498" s="11">
        <v>231.36</v>
      </c>
      <c r="K498" s="10" t="s">
        <v>1518</v>
      </c>
      <c r="L498" s="11" t="s">
        <v>116</v>
      </c>
      <c r="N498" s="10" t="s">
        <v>343</v>
      </c>
      <c r="O498" s="11" t="s">
        <v>124</v>
      </c>
      <c r="Q498" s="10" t="s">
        <v>1519</v>
      </c>
      <c r="R498" s="11" t="s">
        <v>1308</v>
      </c>
    </row>
    <row r="499" spans="3:18" ht="15.75" customHeight="1">
      <c r="C499" s="10" t="s">
        <v>1520</v>
      </c>
      <c r="D499" s="9">
        <v>45423</v>
      </c>
      <c r="E499" s="8" t="s">
        <v>166</v>
      </c>
      <c r="F499" s="8" t="s">
        <v>134</v>
      </c>
      <c r="G499" s="8">
        <v>4</v>
      </c>
      <c r="H499" s="8">
        <v>30.4</v>
      </c>
      <c r="I499" s="11">
        <v>121.6</v>
      </c>
      <c r="K499" s="10" t="s">
        <v>913</v>
      </c>
      <c r="L499" s="11" t="s">
        <v>82</v>
      </c>
      <c r="N499" s="10" t="s">
        <v>163</v>
      </c>
      <c r="O499" s="11" t="s">
        <v>111</v>
      </c>
      <c r="Q499" s="10" t="s">
        <v>1521</v>
      </c>
      <c r="R499" s="11" t="s">
        <v>1308</v>
      </c>
    </row>
    <row r="500" spans="3:18" ht="15.75" customHeight="1">
      <c r="C500" s="10" t="s">
        <v>1522</v>
      </c>
      <c r="D500" s="9">
        <v>45424</v>
      </c>
      <c r="E500" s="8" t="s">
        <v>663</v>
      </c>
      <c r="F500" s="8" t="s">
        <v>215</v>
      </c>
      <c r="G500" s="8">
        <v>3</v>
      </c>
      <c r="H500" s="8">
        <v>25.57</v>
      </c>
      <c r="I500" s="11">
        <v>76.709999999999994</v>
      </c>
      <c r="K500" s="10" t="s">
        <v>417</v>
      </c>
      <c r="L500" s="11" t="s">
        <v>116</v>
      </c>
      <c r="N500" s="10" t="s">
        <v>604</v>
      </c>
      <c r="O500" s="11" t="s">
        <v>75</v>
      </c>
      <c r="Q500" s="10" t="s">
        <v>1523</v>
      </c>
      <c r="R500" s="11" t="s">
        <v>1308</v>
      </c>
    </row>
    <row r="501" spans="3:18" ht="15.75" customHeight="1">
      <c r="C501" s="10" t="s">
        <v>1524</v>
      </c>
      <c r="D501" s="9">
        <v>45425</v>
      </c>
      <c r="E501" s="8" t="s">
        <v>444</v>
      </c>
      <c r="F501" s="8" t="s">
        <v>71</v>
      </c>
      <c r="G501" s="8">
        <v>2</v>
      </c>
      <c r="H501" s="8">
        <v>99.15</v>
      </c>
      <c r="I501" s="11">
        <v>198.3</v>
      </c>
      <c r="K501" s="10" t="s">
        <v>570</v>
      </c>
      <c r="L501" s="11" t="s">
        <v>103</v>
      </c>
      <c r="N501" s="10" t="s">
        <v>250</v>
      </c>
      <c r="O501" s="11" t="s">
        <v>124</v>
      </c>
      <c r="Q501" s="10" t="s">
        <v>1525</v>
      </c>
      <c r="R501" s="11" t="s">
        <v>1308</v>
      </c>
    </row>
    <row r="502" spans="3:18" ht="15.75" customHeight="1">
      <c r="C502" s="10" t="s">
        <v>1526</v>
      </c>
      <c r="D502" s="9">
        <v>45426</v>
      </c>
      <c r="E502" s="8" t="s">
        <v>285</v>
      </c>
      <c r="F502" s="8" t="s">
        <v>295</v>
      </c>
      <c r="G502" s="8">
        <v>1</v>
      </c>
      <c r="H502" s="8">
        <v>50.01</v>
      </c>
      <c r="I502" s="11">
        <v>50.01</v>
      </c>
      <c r="K502" s="10" t="s">
        <v>122</v>
      </c>
      <c r="L502" s="11" t="s">
        <v>116</v>
      </c>
      <c r="N502" s="10" t="s">
        <v>1055</v>
      </c>
      <c r="O502" s="11" t="s">
        <v>75</v>
      </c>
      <c r="Q502" s="10" t="s">
        <v>1527</v>
      </c>
      <c r="R502" s="11" t="s">
        <v>1308</v>
      </c>
    </row>
    <row r="503" spans="3:18" ht="15.75" customHeight="1">
      <c r="C503" s="10" t="s">
        <v>1528</v>
      </c>
      <c r="D503" s="9">
        <v>45427</v>
      </c>
      <c r="E503" s="8" t="s">
        <v>93</v>
      </c>
      <c r="F503" s="8" t="s">
        <v>196</v>
      </c>
      <c r="G503" s="8">
        <v>2</v>
      </c>
      <c r="H503" s="8">
        <v>79.62</v>
      </c>
      <c r="I503" s="11">
        <v>159.24</v>
      </c>
      <c r="K503" s="10" t="s">
        <v>172</v>
      </c>
      <c r="L503" s="11" t="s">
        <v>82</v>
      </c>
      <c r="N503" s="10" t="s">
        <v>1351</v>
      </c>
      <c r="O503" s="11" t="s">
        <v>130</v>
      </c>
      <c r="Q503" s="10" t="s">
        <v>1529</v>
      </c>
      <c r="R503" s="11" t="s">
        <v>1530</v>
      </c>
    </row>
    <row r="504" spans="3:18" ht="15.75" customHeight="1">
      <c r="C504" s="10" t="s">
        <v>1531</v>
      </c>
      <c r="D504" s="9">
        <v>45428</v>
      </c>
      <c r="E504" s="8" t="s">
        <v>891</v>
      </c>
      <c r="F504" s="8" t="s">
        <v>206</v>
      </c>
      <c r="G504" s="8">
        <v>2</v>
      </c>
      <c r="H504" s="8">
        <v>83.84</v>
      </c>
      <c r="I504" s="11">
        <v>167.68</v>
      </c>
      <c r="K504" s="10" t="s">
        <v>682</v>
      </c>
      <c r="L504" s="11" t="s">
        <v>116</v>
      </c>
      <c r="N504" s="10" t="s">
        <v>226</v>
      </c>
      <c r="O504" s="11" t="s">
        <v>75</v>
      </c>
      <c r="Q504" s="10" t="s">
        <v>1532</v>
      </c>
      <c r="R504" s="11" t="s">
        <v>1530</v>
      </c>
    </row>
    <row r="505" spans="3:18" ht="15.75" customHeight="1">
      <c r="C505" s="10" t="s">
        <v>1533</v>
      </c>
      <c r="D505" s="9">
        <v>45429</v>
      </c>
      <c r="E505" s="8" t="s">
        <v>376</v>
      </c>
      <c r="F505" s="8" t="s">
        <v>140</v>
      </c>
      <c r="G505" s="8">
        <v>1</v>
      </c>
      <c r="H505" s="8">
        <v>44.65</v>
      </c>
      <c r="I505" s="11">
        <v>44.65</v>
      </c>
      <c r="K505" s="10" t="s">
        <v>848</v>
      </c>
      <c r="L505" s="11" t="s">
        <v>82</v>
      </c>
      <c r="N505" s="10" t="s">
        <v>1196</v>
      </c>
      <c r="O505" s="11" t="s">
        <v>130</v>
      </c>
      <c r="Q505" s="10" t="s">
        <v>1534</v>
      </c>
      <c r="R505" s="11" t="s">
        <v>1530</v>
      </c>
    </row>
    <row r="506" spans="3:18" ht="15.75" customHeight="1">
      <c r="C506" s="10" t="s">
        <v>1535</v>
      </c>
      <c r="D506" s="9">
        <v>45430</v>
      </c>
      <c r="E506" s="8" t="s">
        <v>298</v>
      </c>
      <c r="F506" s="8" t="s">
        <v>167</v>
      </c>
      <c r="G506" s="8">
        <v>3</v>
      </c>
      <c r="H506" s="8">
        <v>65.63</v>
      </c>
      <c r="I506" s="11">
        <v>196.89</v>
      </c>
      <c r="K506" s="10" t="s">
        <v>991</v>
      </c>
      <c r="L506" s="11" t="s">
        <v>103</v>
      </c>
      <c r="N506" s="10" t="s">
        <v>1314</v>
      </c>
      <c r="O506" s="11" t="s">
        <v>84</v>
      </c>
      <c r="Q506" s="10" t="s">
        <v>1536</v>
      </c>
      <c r="R506" s="11" t="s">
        <v>1530</v>
      </c>
    </row>
    <row r="507" spans="3:18" ht="15.75" customHeight="1">
      <c r="C507" s="10" t="s">
        <v>1537</v>
      </c>
      <c r="D507" s="9">
        <v>45431</v>
      </c>
      <c r="E507" s="8" t="s">
        <v>854</v>
      </c>
      <c r="F507" s="8" t="s">
        <v>80</v>
      </c>
      <c r="G507" s="8">
        <v>5</v>
      </c>
      <c r="H507" s="8">
        <v>85.6</v>
      </c>
      <c r="I507" s="11">
        <v>428</v>
      </c>
      <c r="K507" s="10" t="s">
        <v>625</v>
      </c>
      <c r="L507" s="11" t="s">
        <v>73</v>
      </c>
      <c r="N507" s="10" t="s">
        <v>227</v>
      </c>
      <c r="O507" s="11" t="s">
        <v>75</v>
      </c>
      <c r="Q507" s="10" t="s">
        <v>1538</v>
      </c>
      <c r="R507" s="11" t="s">
        <v>1530</v>
      </c>
    </row>
    <row r="508" spans="3:18" ht="15.75" customHeight="1">
      <c r="C508" s="10" t="s">
        <v>1539</v>
      </c>
      <c r="D508" s="9">
        <v>45432</v>
      </c>
      <c r="E508" s="8" t="s">
        <v>325</v>
      </c>
      <c r="F508" s="8" t="s">
        <v>190</v>
      </c>
      <c r="G508" s="8">
        <v>1</v>
      </c>
      <c r="H508" s="8">
        <v>78</v>
      </c>
      <c r="I508" s="11">
        <v>78</v>
      </c>
      <c r="K508" s="10" t="s">
        <v>409</v>
      </c>
      <c r="L508" s="11" t="s">
        <v>82</v>
      </c>
      <c r="N508" s="10" t="s">
        <v>255</v>
      </c>
      <c r="O508" s="11" t="s">
        <v>124</v>
      </c>
      <c r="Q508" s="10" t="s">
        <v>1540</v>
      </c>
      <c r="R508" s="11" t="s">
        <v>1530</v>
      </c>
    </row>
    <row r="509" spans="3:18" ht="15.75" customHeight="1">
      <c r="C509" s="10" t="s">
        <v>1541</v>
      </c>
      <c r="D509" s="9">
        <v>45433</v>
      </c>
      <c r="E509" s="8" t="s">
        <v>583</v>
      </c>
      <c r="F509" s="8" t="s">
        <v>215</v>
      </c>
      <c r="G509" s="8">
        <v>3</v>
      </c>
      <c r="H509" s="8">
        <v>25.57</v>
      </c>
      <c r="I509" s="11">
        <v>76.709999999999994</v>
      </c>
      <c r="K509" s="10" t="s">
        <v>511</v>
      </c>
      <c r="L509" s="11" t="s">
        <v>116</v>
      </c>
      <c r="N509" s="10" t="s">
        <v>265</v>
      </c>
      <c r="O509" s="11" t="s">
        <v>130</v>
      </c>
      <c r="Q509" s="10" t="s">
        <v>1542</v>
      </c>
      <c r="R509" s="11" t="s">
        <v>1530</v>
      </c>
    </row>
    <row r="510" spans="3:18" ht="15.75" customHeight="1">
      <c r="C510" s="10" t="s">
        <v>1543</v>
      </c>
      <c r="D510" s="9">
        <v>45434</v>
      </c>
      <c r="E510" s="8" t="s">
        <v>719</v>
      </c>
      <c r="F510" s="8" t="s">
        <v>383</v>
      </c>
      <c r="G510" s="8">
        <v>3</v>
      </c>
      <c r="H510" s="8">
        <v>36.64</v>
      </c>
      <c r="I510" s="11">
        <v>109.92</v>
      </c>
      <c r="K510" s="10" t="s">
        <v>825</v>
      </c>
      <c r="L510" s="11" t="s">
        <v>82</v>
      </c>
      <c r="N510" s="10" t="s">
        <v>181</v>
      </c>
      <c r="O510" s="11" t="s">
        <v>124</v>
      </c>
      <c r="Q510" s="10" t="s">
        <v>1544</v>
      </c>
      <c r="R510" s="11" t="s">
        <v>1530</v>
      </c>
    </row>
    <row r="511" spans="3:18" ht="15.75" customHeight="1">
      <c r="C511" s="10" t="s">
        <v>1545</v>
      </c>
      <c r="D511" s="9">
        <v>45435</v>
      </c>
      <c r="E511" s="8" t="s">
        <v>107</v>
      </c>
      <c r="F511" s="8" t="s">
        <v>101</v>
      </c>
      <c r="G511" s="8">
        <v>5</v>
      </c>
      <c r="H511" s="8">
        <v>20.65</v>
      </c>
      <c r="I511" s="11">
        <v>103.25</v>
      </c>
      <c r="K511" s="10" t="s">
        <v>356</v>
      </c>
      <c r="L511" s="11" t="s">
        <v>103</v>
      </c>
      <c r="N511" s="10" t="s">
        <v>201</v>
      </c>
      <c r="O511" s="11" t="s">
        <v>97</v>
      </c>
      <c r="Q511" s="10" t="s">
        <v>1546</v>
      </c>
      <c r="R511" s="11" t="s">
        <v>1530</v>
      </c>
    </row>
    <row r="512" spans="3:18" ht="15.75" customHeight="1">
      <c r="C512" s="10" t="s">
        <v>1547</v>
      </c>
      <c r="D512" s="9">
        <v>45436</v>
      </c>
      <c r="E512" s="8" t="s">
        <v>171</v>
      </c>
      <c r="F512" s="8" t="s">
        <v>134</v>
      </c>
      <c r="G512" s="8">
        <v>1</v>
      </c>
      <c r="H512" s="8">
        <v>30.4</v>
      </c>
      <c r="I512" s="11">
        <v>30.4</v>
      </c>
      <c r="K512" s="10" t="s">
        <v>901</v>
      </c>
      <c r="L512" s="11" t="s">
        <v>103</v>
      </c>
      <c r="N512" s="10" t="s">
        <v>173</v>
      </c>
      <c r="O512" s="11" t="s">
        <v>130</v>
      </c>
      <c r="Q512" s="10" t="s">
        <v>1548</v>
      </c>
      <c r="R512" s="11" t="s">
        <v>1530</v>
      </c>
    </row>
    <row r="513" spans="3:18" ht="15.75" customHeight="1">
      <c r="C513" s="10" t="s">
        <v>1549</v>
      </c>
      <c r="D513" s="9">
        <v>45437</v>
      </c>
      <c r="E513" s="8" t="s">
        <v>93</v>
      </c>
      <c r="F513" s="8" t="s">
        <v>71</v>
      </c>
      <c r="G513" s="8">
        <v>3</v>
      </c>
      <c r="H513" s="8">
        <v>99.15</v>
      </c>
      <c r="I513" s="11">
        <v>297.45</v>
      </c>
      <c r="K513" s="10" t="s">
        <v>609</v>
      </c>
      <c r="L513" s="11" t="s">
        <v>73</v>
      </c>
      <c r="N513" s="10" t="s">
        <v>235</v>
      </c>
      <c r="O513" s="11" t="s">
        <v>75</v>
      </c>
      <c r="Q513" s="10" t="s">
        <v>1550</v>
      </c>
      <c r="R513" s="11" t="s">
        <v>1530</v>
      </c>
    </row>
    <row r="514" spans="3:18" ht="15.75" customHeight="1">
      <c r="C514" s="10" t="s">
        <v>1551</v>
      </c>
      <c r="D514" s="9">
        <v>45438</v>
      </c>
      <c r="E514" s="8" t="s">
        <v>655</v>
      </c>
      <c r="F514" s="8" t="s">
        <v>88</v>
      </c>
      <c r="G514" s="8">
        <v>1</v>
      </c>
      <c r="H514" s="8">
        <v>94.01</v>
      </c>
      <c r="I514" s="11">
        <v>94.01</v>
      </c>
      <c r="K514" s="10" t="s">
        <v>825</v>
      </c>
      <c r="L514" s="11" t="s">
        <v>82</v>
      </c>
      <c r="N514" s="10" t="s">
        <v>1239</v>
      </c>
      <c r="O514" s="11" t="s">
        <v>130</v>
      </c>
      <c r="Q514" s="10" t="s">
        <v>1552</v>
      </c>
      <c r="R514" s="11" t="s">
        <v>1530</v>
      </c>
    </row>
    <row r="515" spans="3:18" ht="15.75" customHeight="1">
      <c r="C515" s="10" t="s">
        <v>1553</v>
      </c>
      <c r="D515" s="9">
        <v>45439</v>
      </c>
      <c r="E515" s="8" t="s">
        <v>930</v>
      </c>
      <c r="F515" s="8" t="s">
        <v>140</v>
      </c>
      <c r="G515" s="8">
        <v>5</v>
      </c>
      <c r="H515" s="8">
        <v>44.65</v>
      </c>
      <c r="I515" s="11">
        <v>223.25</v>
      </c>
      <c r="K515" s="10" t="s">
        <v>1366</v>
      </c>
      <c r="L515" s="11" t="s">
        <v>73</v>
      </c>
      <c r="N515" s="10" t="s">
        <v>533</v>
      </c>
      <c r="O515" s="11" t="s">
        <v>124</v>
      </c>
      <c r="Q515" s="10" t="s">
        <v>1554</v>
      </c>
      <c r="R515" s="11" t="s">
        <v>1530</v>
      </c>
    </row>
    <row r="516" spans="3:18" ht="15.75" customHeight="1">
      <c r="C516" s="10" t="s">
        <v>1555</v>
      </c>
      <c r="D516" s="9">
        <v>45440</v>
      </c>
      <c r="E516" s="8" t="s">
        <v>694</v>
      </c>
      <c r="F516" s="8" t="s">
        <v>383</v>
      </c>
      <c r="G516" s="8">
        <v>4</v>
      </c>
      <c r="H516" s="8">
        <v>36.64</v>
      </c>
      <c r="I516" s="11">
        <v>146.56</v>
      </c>
      <c r="K516" s="10" t="s">
        <v>74</v>
      </c>
      <c r="L516" s="11" t="s">
        <v>82</v>
      </c>
      <c r="N516" s="10" t="s">
        <v>146</v>
      </c>
      <c r="O516" s="11" t="s">
        <v>84</v>
      </c>
      <c r="Q516" s="10" t="s">
        <v>1556</v>
      </c>
      <c r="R516" s="11" t="s">
        <v>1530</v>
      </c>
    </row>
    <row r="517" spans="3:18" ht="15.75" customHeight="1">
      <c r="C517" s="10" t="s">
        <v>1557</v>
      </c>
      <c r="D517" s="9">
        <v>45441</v>
      </c>
      <c r="E517" s="8" t="s">
        <v>166</v>
      </c>
      <c r="F517" s="8" t="s">
        <v>383</v>
      </c>
      <c r="G517" s="8">
        <v>1</v>
      </c>
      <c r="H517" s="8">
        <v>36.64</v>
      </c>
      <c r="I517" s="11">
        <v>36.64</v>
      </c>
      <c r="K517" s="10" t="s">
        <v>227</v>
      </c>
      <c r="L517" s="11" t="s">
        <v>82</v>
      </c>
      <c r="N517" s="10" t="s">
        <v>1026</v>
      </c>
      <c r="O517" s="11" t="s">
        <v>130</v>
      </c>
      <c r="Q517" s="10" t="s">
        <v>1558</v>
      </c>
      <c r="R517" s="11" t="s">
        <v>1530</v>
      </c>
    </row>
    <row r="518" spans="3:18" ht="15.75" customHeight="1">
      <c r="C518" s="10" t="s">
        <v>1559</v>
      </c>
      <c r="D518" s="9">
        <v>45442</v>
      </c>
      <c r="E518" s="8" t="s">
        <v>376</v>
      </c>
      <c r="F518" s="8" t="s">
        <v>326</v>
      </c>
      <c r="G518" s="8">
        <v>3</v>
      </c>
      <c r="H518" s="8">
        <v>55.08</v>
      </c>
      <c r="I518" s="11">
        <v>165.24</v>
      </c>
      <c r="K518" s="10" t="s">
        <v>770</v>
      </c>
      <c r="L518" s="11" t="s">
        <v>116</v>
      </c>
      <c r="N518" s="10" t="s">
        <v>287</v>
      </c>
      <c r="O518" s="11" t="s">
        <v>75</v>
      </c>
      <c r="Q518" s="10" t="s">
        <v>1560</v>
      </c>
      <c r="R518" s="11" t="s">
        <v>1530</v>
      </c>
    </row>
    <row r="519" spans="3:18" ht="15.75" customHeight="1">
      <c r="C519" s="10" t="s">
        <v>1561</v>
      </c>
      <c r="D519" s="9">
        <v>45443</v>
      </c>
      <c r="E519" s="8" t="s">
        <v>268</v>
      </c>
      <c r="F519" s="8" t="s">
        <v>101</v>
      </c>
      <c r="G519" s="8">
        <v>4</v>
      </c>
      <c r="H519" s="8">
        <v>20.65</v>
      </c>
      <c r="I519" s="11">
        <v>82.6</v>
      </c>
      <c r="K519" s="10" t="s">
        <v>270</v>
      </c>
      <c r="L519" s="11" t="s">
        <v>82</v>
      </c>
      <c r="N519" s="10" t="s">
        <v>860</v>
      </c>
      <c r="O519" s="11" t="s">
        <v>97</v>
      </c>
      <c r="Q519" s="10" t="s">
        <v>1562</v>
      </c>
      <c r="R519" s="11" t="s">
        <v>1530</v>
      </c>
    </row>
    <row r="520" spans="3:18" ht="15.75" customHeight="1">
      <c r="C520" s="10" t="s">
        <v>1563</v>
      </c>
      <c r="D520" s="9">
        <v>45444</v>
      </c>
      <c r="E520" s="8" t="s">
        <v>464</v>
      </c>
      <c r="F520" s="8" t="s">
        <v>140</v>
      </c>
      <c r="G520" s="8">
        <v>3</v>
      </c>
      <c r="H520" s="8">
        <v>44.65</v>
      </c>
      <c r="I520" s="11">
        <v>133.94999999999999</v>
      </c>
      <c r="K520" s="10" t="s">
        <v>1242</v>
      </c>
      <c r="L520" s="11" t="s">
        <v>82</v>
      </c>
      <c r="N520" s="10" t="s">
        <v>545</v>
      </c>
      <c r="O520" s="11" t="s">
        <v>111</v>
      </c>
      <c r="Q520" s="10" t="s">
        <v>1564</v>
      </c>
      <c r="R520" s="11" t="s">
        <v>1530</v>
      </c>
    </row>
    <row r="521" spans="3:18" ht="15.75" customHeight="1">
      <c r="C521" s="10" t="s">
        <v>1565</v>
      </c>
      <c r="D521" s="9">
        <v>45445</v>
      </c>
      <c r="E521" s="8" t="s">
        <v>298</v>
      </c>
      <c r="F521" s="8" t="s">
        <v>80</v>
      </c>
      <c r="G521" s="8">
        <v>5</v>
      </c>
      <c r="H521" s="8">
        <v>85.6</v>
      </c>
      <c r="I521" s="11">
        <v>428</v>
      </c>
      <c r="K521" s="10" t="s">
        <v>713</v>
      </c>
      <c r="L521" s="11" t="s">
        <v>103</v>
      </c>
      <c r="N521" s="10" t="s">
        <v>624</v>
      </c>
      <c r="O521" s="11" t="s">
        <v>84</v>
      </c>
      <c r="Q521" s="10" t="s">
        <v>1566</v>
      </c>
      <c r="R521" s="11" t="s">
        <v>1530</v>
      </c>
    </row>
    <row r="522" spans="3:18" ht="15.75" customHeight="1">
      <c r="C522" s="10" t="s">
        <v>1567</v>
      </c>
      <c r="D522" s="9">
        <v>45446</v>
      </c>
      <c r="E522" s="8" t="s">
        <v>87</v>
      </c>
      <c r="F522" s="8" t="s">
        <v>140</v>
      </c>
      <c r="G522" s="8">
        <v>2</v>
      </c>
      <c r="H522" s="8">
        <v>44.65</v>
      </c>
      <c r="I522" s="11">
        <v>89.3</v>
      </c>
      <c r="K522" s="10" t="s">
        <v>1151</v>
      </c>
      <c r="L522" s="11" t="s">
        <v>82</v>
      </c>
      <c r="N522" s="10" t="s">
        <v>81</v>
      </c>
      <c r="O522" s="11" t="s">
        <v>97</v>
      </c>
      <c r="Q522" s="10" t="s">
        <v>1568</v>
      </c>
      <c r="R522" s="11" t="s">
        <v>1530</v>
      </c>
    </row>
    <row r="523" spans="3:18" ht="15.75" customHeight="1">
      <c r="C523" s="10" t="s">
        <v>1569</v>
      </c>
      <c r="D523" s="9">
        <v>45447</v>
      </c>
      <c r="E523" s="8" t="s">
        <v>258</v>
      </c>
      <c r="F523" s="8" t="s">
        <v>134</v>
      </c>
      <c r="G523" s="8">
        <v>4</v>
      </c>
      <c r="H523" s="8">
        <v>30.4</v>
      </c>
      <c r="I523" s="11">
        <v>121.6</v>
      </c>
      <c r="K523" s="10" t="s">
        <v>778</v>
      </c>
      <c r="L523" s="11" t="s">
        <v>82</v>
      </c>
      <c r="N523" s="10" t="s">
        <v>770</v>
      </c>
      <c r="O523" s="11" t="s">
        <v>130</v>
      </c>
      <c r="Q523" s="10" t="s">
        <v>1570</v>
      </c>
      <c r="R523" s="11" t="s">
        <v>1530</v>
      </c>
    </row>
    <row r="524" spans="3:18" ht="15.75" customHeight="1">
      <c r="C524" s="10" t="s">
        <v>1571</v>
      </c>
      <c r="D524" s="9">
        <v>45448</v>
      </c>
      <c r="E524" s="8" t="s">
        <v>793</v>
      </c>
      <c r="F524" s="8" t="s">
        <v>295</v>
      </c>
      <c r="G524" s="8">
        <v>5</v>
      </c>
      <c r="H524" s="8">
        <v>50.01</v>
      </c>
      <c r="I524" s="11">
        <v>250.04999999999899</v>
      </c>
      <c r="K524" s="10" t="s">
        <v>1314</v>
      </c>
      <c r="L524" s="11" t="s">
        <v>103</v>
      </c>
      <c r="N524" s="10" t="s">
        <v>231</v>
      </c>
      <c r="O524" s="11" t="s">
        <v>124</v>
      </c>
      <c r="Q524" s="10" t="s">
        <v>1572</v>
      </c>
      <c r="R524" s="11" t="s">
        <v>1530</v>
      </c>
    </row>
    <row r="525" spans="3:18" ht="15.75" customHeight="1">
      <c r="C525" s="10" t="s">
        <v>1573</v>
      </c>
      <c r="D525" s="9">
        <v>45449</v>
      </c>
      <c r="E525" s="8" t="s">
        <v>719</v>
      </c>
      <c r="F525" s="8" t="s">
        <v>121</v>
      </c>
      <c r="G525" s="8">
        <v>1</v>
      </c>
      <c r="H525" s="8">
        <v>72.930000000000007</v>
      </c>
      <c r="I525" s="11">
        <v>72.930000000000007</v>
      </c>
      <c r="K525" s="10" t="s">
        <v>287</v>
      </c>
      <c r="L525" s="11" t="s">
        <v>82</v>
      </c>
      <c r="N525" s="10" t="s">
        <v>553</v>
      </c>
      <c r="O525" s="11" t="s">
        <v>124</v>
      </c>
      <c r="Q525" s="10" t="s">
        <v>1574</v>
      </c>
      <c r="R525" s="11" t="s">
        <v>1530</v>
      </c>
    </row>
    <row r="526" spans="3:18" ht="15.75" customHeight="1">
      <c r="C526" s="10" t="s">
        <v>1575</v>
      </c>
      <c r="D526" s="9">
        <v>45450</v>
      </c>
      <c r="E526" s="8" t="s">
        <v>93</v>
      </c>
      <c r="F526" s="8" t="s">
        <v>94</v>
      </c>
      <c r="G526" s="8">
        <v>3</v>
      </c>
      <c r="H526" s="8">
        <v>94.76</v>
      </c>
      <c r="I526" s="11">
        <v>284.27999999999997</v>
      </c>
      <c r="K526" s="10" t="s">
        <v>89</v>
      </c>
      <c r="L526" s="11" t="s">
        <v>116</v>
      </c>
      <c r="N526" s="10" t="s">
        <v>287</v>
      </c>
      <c r="O526" s="11" t="s">
        <v>75</v>
      </c>
      <c r="Q526" s="10" t="s">
        <v>1576</v>
      </c>
      <c r="R526" s="11" t="s">
        <v>1530</v>
      </c>
    </row>
    <row r="527" spans="3:18" ht="15.75" customHeight="1">
      <c r="C527" s="10" t="s">
        <v>1577</v>
      </c>
      <c r="D527" s="9">
        <v>45451</v>
      </c>
      <c r="E527" s="8" t="s">
        <v>793</v>
      </c>
      <c r="F527" s="8" t="s">
        <v>206</v>
      </c>
      <c r="G527" s="8">
        <v>1</v>
      </c>
      <c r="H527" s="8">
        <v>83.84</v>
      </c>
      <c r="I527" s="11">
        <v>83.84</v>
      </c>
      <c r="K527" s="10" t="s">
        <v>1578</v>
      </c>
      <c r="L527" s="11" t="s">
        <v>103</v>
      </c>
      <c r="N527" s="10" t="s">
        <v>1579</v>
      </c>
      <c r="O527" s="11" t="s">
        <v>124</v>
      </c>
      <c r="Q527" s="10" t="s">
        <v>1580</v>
      </c>
      <c r="R527" s="11" t="s">
        <v>1530</v>
      </c>
    </row>
    <row r="528" spans="3:18" ht="15.75" customHeight="1">
      <c r="C528" s="10" t="s">
        <v>1581</v>
      </c>
      <c r="D528" s="9">
        <v>45452</v>
      </c>
      <c r="E528" s="8" t="s">
        <v>655</v>
      </c>
      <c r="F528" s="8" t="s">
        <v>215</v>
      </c>
      <c r="G528" s="8">
        <v>1</v>
      </c>
      <c r="H528" s="8">
        <v>25.57</v>
      </c>
      <c r="I528" s="11">
        <v>25.57</v>
      </c>
      <c r="K528" s="10" t="s">
        <v>542</v>
      </c>
      <c r="L528" s="11" t="s">
        <v>103</v>
      </c>
      <c r="N528" s="10" t="s">
        <v>748</v>
      </c>
      <c r="O528" s="11" t="s">
        <v>84</v>
      </c>
      <c r="Q528" s="10" t="s">
        <v>1582</v>
      </c>
      <c r="R528" s="11" t="s">
        <v>1530</v>
      </c>
    </row>
    <row r="529" spans="3:18" ht="15.75" customHeight="1">
      <c r="C529" s="10" t="s">
        <v>1583</v>
      </c>
      <c r="D529" s="9">
        <v>45453</v>
      </c>
      <c r="E529" s="8" t="s">
        <v>114</v>
      </c>
      <c r="F529" s="8" t="s">
        <v>71</v>
      </c>
      <c r="G529" s="8">
        <v>1</v>
      </c>
      <c r="H529" s="8">
        <v>99.15</v>
      </c>
      <c r="I529" s="11">
        <v>99.15</v>
      </c>
      <c r="K529" s="10" t="s">
        <v>422</v>
      </c>
      <c r="L529" s="11" t="s">
        <v>73</v>
      </c>
      <c r="N529" s="10" t="s">
        <v>227</v>
      </c>
      <c r="O529" s="11" t="s">
        <v>124</v>
      </c>
      <c r="Q529" s="10" t="s">
        <v>1584</v>
      </c>
      <c r="R529" s="11" t="s">
        <v>1530</v>
      </c>
    </row>
    <row r="530" spans="3:18" ht="15.75" customHeight="1">
      <c r="C530" s="10" t="s">
        <v>1585</v>
      </c>
      <c r="D530" s="9">
        <v>45454</v>
      </c>
      <c r="E530" s="8" t="s">
        <v>784</v>
      </c>
      <c r="F530" s="8" t="s">
        <v>94</v>
      </c>
      <c r="G530" s="8">
        <v>3</v>
      </c>
      <c r="H530" s="8">
        <v>94.76</v>
      </c>
      <c r="I530" s="11">
        <v>284.27999999999997</v>
      </c>
      <c r="K530" s="10" t="s">
        <v>1586</v>
      </c>
      <c r="L530" s="11" t="s">
        <v>82</v>
      </c>
      <c r="N530" s="10" t="s">
        <v>414</v>
      </c>
      <c r="O530" s="11" t="s">
        <v>75</v>
      </c>
      <c r="Q530" s="10" t="s">
        <v>1587</v>
      </c>
      <c r="R530" s="11" t="s">
        <v>1530</v>
      </c>
    </row>
    <row r="531" spans="3:18" ht="15.75" customHeight="1">
      <c r="C531" s="10" t="s">
        <v>1588</v>
      </c>
      <c r="D531" s="9">
        <v>45455</v>
      </c>
      <c r="E531" s="8" t="s">
        <v>603</v>
      </c>
      <c r="F531" s="8" t="s">
        <v>196</v>
      </c>
      <c r="G531" s="8">
        <v>5</v>
      </c>
      <c r="H531" s="8">
        <v>79.62</v>
      </c>
      <c r="I531" s="11">
        <v>398.1</v>
      </c>
      <c r="K531" s="10" t="s">
        <v>1401</v>
      </c>
      <c r="L531" s="11" t="s">
        <v>82</v>
      </c>
      <c r="N531" s="10" t="s">
        <v>639</v>
      </c>
      <c r="O531" s="11" t="s">
        <v>111</v>
      </c>
      <c r="Q531" s="10" t="s">
        <v>1589</v>
      </c>
      <c r="R531" s="11" t="s">
        <v>1530</v>
      </c>
    </row>
    <row r="532" spans="3:18" ht="15.75" customHeight="1">
      <c r="C532" s="10" t="s">
        <v>1590</v>
      </c>
      <c r="D532" s="9">
        <v>45456</v>
      </c>
      <c r="E532" s="8" t="s">
        <v>363</v>
      </c>
      <c r="F532" s="8" t="s">
        <v>326</v>
      </c>
      <c r="G532" s="8">
        <v>5</v>
      </c>
      <c r="H532" s="8">
        <v>55.08</v>
      </c>
      <c r="I532" s="11">
        <v>275.39999999999998</v>
      </c>
      <c r="K532" s="10" t="s">
        <v>336</v>
      </c>
      <c r="L532" s="11" t="s">
        <v>116</v>
      </c>
      <c r="N532" s="10" t="s">
        <v>260</v>
      </c>
      <c r="O532" s="11" t="s">
        <v>130</v>
      </c>
      <c r="Q532" s="10" t="s">
        <v>1591</v>
      </c>
      <c r="R532" s="11" t="s">
        <v>1530</v>
      </c>
    </row>
    <row r="533" spans="3:18" ht="15.75" customHeight="1">
      <c r="C533" s="10" t="s">
        <v>1592</v>
      </c>
      <c r="D533" s="9">
        <v>45457</v>
      </c>
      <c r="E533" s="8" t="s">
        <v>1195</v>
      </c>
      <c r="F533" s="8" t="s">
        <v>206</v>
      </c>
      <c r="G533" s="8">
        <v>4</v>
      </c>
      <c r="H533" s="8">
        <v>83.84</v>
      </c>
      <c r="I533" s="11">
        <v>335.36</v>
      </c>
      <c r="K533" s="10" t="s">
        <v>142</v>
      </c>
      <c r="L533" s="11" t="s">
        <v>116</v>
      </c>
      <c r="N533" s="10" t="s">
        <v>365</v>
      </c>
      <c r="O533" s="11" t="s">
        <v>130</v>
      </c>
      <c r="Q533" s="10" t="s">
        <v>1593</v>
      </c>
      <c r="R533" s="11" t="s">
        <v>1530</v>
      </c>
    </row>
    <row r="534" spans="3:18" ht="15.75" customHeight="1">
      <c r="C534" s="10" t="s">
        <v>1594</v>
      </c>
      <c r="D534" s="9">
        <v>45458</v>
      </c>
      <c r="E534" s="8" t="s">
        <v>930</v>
      </c>
      <c r="F534" s="8" t="s">
        <v>161</v>
      </c>
      <c r="G534" s="8">
        <v>2</v>
      </c>
      <c r="H534" s="8">
        <v>42.4</v>
      </c>
      <c r="I534" s="11">
        <v>84.8</v>
      </c>
      <c r="K534" s="10" t="s">
        <v>714</v>
      </c>
      <c r="L534" s="11" t="s">
        <v>73</v>
      </c>
      <c r="N534" s="10" t="s">
        <v>875</v>
      </c>
      <c r="O534" s="11" t="s">
        <v>124</v>
      </c>
      <c r="Q534" s="10" t="s">
        <v>1595</v>
      </c>
      <c r="R534" s="11" t="s">
        <v>1530</v>
      </c>
    </row>
    <row r="535" spans="3:18" ht="15.75" customHeight="1">
      <c r="C535" s="10" t="s">
        <v>1596</v>
      </c>
      <c r="D535" s="9">
        <v>45459</v>
      </c>
      <c r="E535" s="8" t="s">
        <v>258</v>
      </c>
      <c r="F535" s="8" t="s">
        <v>210</v>
      </c>
      <c r="G535" s="8">
        <v>3</v>
      </c>
      <c r="H535" s="8">
        <v>97.03</v>
      </c>
      <c r="I535" s="11">
        <v>291.08999999999997</v>
      </c>
      <c r="K535" s="10" t="s">
        <v>814</v>
      </c>
      <c r="L535" s="11" t="s">
        <v>82</v>
      </c>
      <c r="N535" s="10" t="s">
        <v>216</v>
      </c>
      <c r="O535" s="11" t="s">
        <v>97</v>
      </c>
      <c r="Q535" s="10" t="s">
        <v>1597</v>
      </c>
      <c r="R535" s="11" t="s">
        <v>1530</v>
      </c>
    </row>
    <row r="536" spans="3:18" ht="15.75" customHeight="1">
      <c r="C536" s="10" t="s">
        <v>1598</v>
      </c>
      <c r="D536" s="9">
        <v>45460</v>
      </c>
      <c r="E536" s="8" t="s">
        <v>642</v>
      </c>
      <c r="F536" s="8" t="s">
        <v>295</v>
      </c>
      <c r="G536" s="8">
        <v>4</v>
      </c>
      <c r="H536" s="8">
        <v>50.01</v>
      </c>
      <c r="I536" s="11">
        <v>200.04</v>
      </c>
      <c r="K536" s="10" t="s">
        <v>749</v>
      </c>
      <c r="L536" s="11" t="s">
        <v>82</v>
      </c>
      <c r="N536" s="10" t="s">
        <v>1027</v>
      </c>
      <c r="O536" s="11" t="s">
        <v>130</v>
      </c>
      <c r="Q536" s="10" t="s">
        <v>1599</v>
      </c>
      <c r="R536" s="11" t="s">
        <v>1530</v>
      </c>
    </row>
    <row r="537" spans="3:18" ht="15.75" customHeight="1">
      <c r="C537" s="10" t="s">
        <v>1600</v>
      </c>
      <c r="D537" s="9">
        <v>45461</v>
      </c>
      <c r="E537" s="8" t="s">
        <v>220</v>
      </c>
      <c r="F537" s="8" t="s">
        <v>101</v>
      </c>
      <c r="G537" s="8">
        <v>5</v>
      </c>
      <c r="H537" s="8">
        <v>20.65</v>
      </c>
      <c r="I537" s="11">
        <v>103.25</v>
      </c>
      <c r="K537" s="10" t="s">
        <v>380</v>
      </c>
      <c r="L537" s="11" t="s">
        <v>82</v>
      </c>
      <c r="N537" s="10" t="s">
        <v>336</v>
      </c>
      <c r="O537" s="11" t="s">
        <v>111</v>
      </c>
      <c r="Q537" s="10" t="s">
        <v>1601</v>
      </c>
      <c r="R537" s="11" t="s">
        <v>1530</v>
      </c>
    </row>
    <row r="538" spans="3:18" ht="15.75" customHeight="1">
      <c r="C538" s="10" t="s">
        <v>1602</v>
      </c>
      <c r="D538" s="9">
        <v>45462</v>
      </c>
      <c r="E538" s="8" t="s">
        <v>321</v>
      </c>
      <c r="F538" s="8" t="s">
        <v>161</v>
      </c>
      <c r="G538" s="8">
        <v>5</v>
      </c>
      <c r="H538" s="8">
        <v>42.4</v>
      </c>
      <c r="I538" s="11">
        <v>212</v>
      </c>
      <c r="K538" s="10" t="s">
        <v>1232</v>
      </c>
      <c r="L538" s="11" t="s">
        <v>116</v>
      </c>
      <c r="N538" s="10" t="s">
        <v>1242</v>
      </c>
      <c r="O538" s="11" t="s">
        <v>124</v>
      </c>
      <c r="Q538" s="10" t="s">
        <v>1603</v>
      </c>
      <c r="R538" s="11" t="s">
        <v>1530</v>
      </c>
    </row>
    <row r="539" spans="3:18" ht="15.75" customHeight="1">
      <c r="C539" s="10" t="s">
        <v>1604</v>
      </c>
      <c r="D539" s="9">
        <v>45463</v>
      </c>
      <c r="E539" s="8" t="s">
        <v>107</v>
      </c>
      <c r="F539" s="8" t="s">
        <v>210</v>
      </c>
      <c r="G539" s="8">
        <v>1</v>
      </c>
      <c r="H539" s="8">
        <v>97.03</v>
      </c>
      <c r="I539" s="11">
        <v>97.03</v>
      </c>
      <c r="K539" s="10" t="s">
        <v>591</v>
      </c>
      <c r="L539" s="11" t="s">
        <v>73</v>
      </c>
      <c r="N539" s="10" t="s">
        <v>245</v>
      </c>
      <c r="O539" s="11" t="s">
        <v>75</v>
      </c>
      <c r="Q539" s="10" t="s">
        <v>1605</v>
      </c>
      <c r="R539" s="11" t="s">
        <v>1530</v>
      </c>
    </row>
    <row r="540" spans="3:18" ht="15.75" customHeight="1">
      <c r="C540" s="10" t="s">
        <v>1606</v>
      </c>
      <c r="D540" s="9">
        <v>45464</v>
      </c>
      <c r="E540" s="8" t="s">
        <v>1005</v>
      </c>
      <c r="F540" s="8" t="s">
        <v>383</v>
      </c>
      <c r="G540" s="8">
        <v>4</v>
      </c>
      <c r="H540" s="8">
        <v>36.64</v>
      </c>
      <c r="I540" s="11">
        <v>146.56</v>
      </c>
      <c r="K540" s="10" t="s">
        <v>1607</v>
      </c>
      <c r="L540" s="11" t="s">
        <v>103</v>
      </c>
      <c r="N540" s="10" t="s">
        <v>135</v>
      </c>
      <c r="O540" s="11" t="s">
        <v>111</v>
      </c>
      <c r="Q540" s="10" t="s">
        <v>1608</v>
      </c>
      <c r="R540" s="11" t="s">
        <v>1530</v>
      </c>
    </row>
    <row r="541" spans="3:18" ht="15.75" customHeight="1">
      <c r="C541" s="10" t="s">
        <v>1609</v>
      </c>
      <c r="D541" s="9">
        <v>45465</v>
      </c>
      <c r="E541" s="8" t="s">
        <v>234</v>
      </c>
      <c r="F541" s="8" t="s">
        <v>167</v>
      </c>
      <c r="G541" s="8">
        <v>4</v>
      </c>
      <c r="H541" s="8">
        <v>65.63</v>
      </c>
      <c r="I541" s="11">
        <v>262.52</v>
      </c>
      <c r="K541" s="10" t="s">
        <v>1509</v>
      </c>
      <c r="L541" s="11" t="s">
        <v>116</v>
      </c>
      <c r="N541" s="10" t="s">
        <v>553</v>
      </c>
      <c r="O541" s="11" t="s">
        <v>124</v>
      </c>
      <c r="Q541" s="10" t="s">
        <v>1610</v>
      </c>
      <c r="R541" s="11" t="s">
        <v>1530</v>
      </c>
    </row>
    <row r="542" spans="3:18" ht="15.75" customHeight="1">
      <c r="C542" s="10" t="s">
        <v>1611</v>
      </c>
      <c r="D542" s="9">
        <v>45466</v>
      </c>
      <c r="E542" s="8" t="s">
        <v>930</v>
      </c>
      <c r="F542" s="8" t="s">
        <v>295</v>
      </c>
      <c r="G542" s="8">
        <v>5</v>
      </c>
      <c r="H542" s="8">
        <v>50.01</v>
      </c>
      <c r="I542" s="11">
        <v>250.04999999999899</v>
      </c>
      <c r="K542" s="10" t="s">
        <v>1235</v>
      </c>
      <c r="L542" s="11" t="s">
        <v>82</v>
      </c>
      <c r="N542" s="10" t="s">
        <v>1612</v>
      </c>
      <c r="O542" s="11" t="s">
        <v>111</v>
      </c>
      <c r="Q542" s="10" t="s">
        <v>1613</v>
      </c>
      <c r="R542" s="11" t="s">
        <v>1530</v>
      </c>
    </row>
    <row r="543" spans="3:18" ht="15.75" customHeight="1">
      <c r="C543" s="10" t="s">
        <v>1614</v>
      </c>
      <c r="D543" s="9">
        <v>45467</v>
      </c>
      <c r="E543" s="8" t="s">
        <v>100</v>
      </c>
      <c r="F543" s="8" t="s">
        <v>383</v>
      </c>
      <c r="G543" s="8">
        <v>5</v>
      </c>
      <c r="H543" s="8">
        <v>36.64</v>
      </c>
      <c r="I543" s="11">
        <v>183.2</v>
      </c>
      <c r="K543" s="10" t="s">
        <v>594</v>
      </c>
      <c r="L543" s="11" t="s">
        <v>73</v>
      </c>
      <c r="N543" s="10" t="s">
        <v>1079</v>
      </c>
      <c r="O543" s="11" t="s">
        <v>130</v>
      </c>
      <c r="Q543" s="10" t="s">
        <v>1615</v>
      </c>
      <c r="R543" s="11" t="s">
        <v>1530</v>
      </c>
    </row>
    <row r="544" spans="3:18" ht="15.75" customHeight="1">
      <c r="C544" s="10" t="s">
        <v>1616</v>
      </c>
      <c r="D544" s="9">
        <v>45468</v>
      </c>
      <c r="E544" s="8" t="s">
        <v>488</v>
      </c>
      <c r="F544" s="8" t="s">
        <v>206</v>
      </c>
      <c r="G544" s="8">
        <v>1</v>
      </c>
      <c r="H544" s="8">
        <v>83.84</v>
      </c>
      <c r="I544" s="11">
        <v>83.84</v>
      </c>
      <c r="K544" s="10" t="s">
        <v>236</v>
      </c>
      <c r="L544" s="11" t="s">
        <v>73</v>
      </c>
      <c r="N544" s="10" t="s">
        <v>135</v>
      </c>
      <c r="O544" s="11" t="s">
        <v>75</v>
      </c>
      <c r="Q544" s="10" t="s">
        <v>1617</v>
      </c>
      <c r="R544" s="11" t="s">
        <v>1530</v>
      </c>
    </row>
    <row r="545" spans="3:18" ht="15.75" customHeight="1">
      <c r="C545" s="10" t="s">
        <v>1618</v>
      </c>
      <c r="D545" s="9">
        <v>45469</v>
      </c>
      <c r="E545" s="8" t="s">
        <v>391</v>
      </c>
      <c r="F545" s="8" t="s">
        <v>121</v>
      </c>
      <c r="G545" s="8">
        <v>4</v>
      </c>
      <c r="H545" s="8">
        <v>72.930000000000007</v>
      </c>
      <c r="I545" s="11">
        <v>291.72000000000003</v>
      </c>
      <c r="K545" s="10" t="s">
        <v>90</v>
      </c>
      <c r="L545" s="11" t="s">
        <v>73</v>
      </c>
      <c r="N545" s="10" t="s">
        <v>727</v>
      </c>
      <c r="O545" s="11" t="s">
        <v>124</v>
      </c>
      <c r="Q545" s="10" t="s">
        <v>1619</v>
      </c>
      <c r="R545" s="11" t="s">
        <v>1530</v>
      </c>
    </row>
    <row r="546" spans="3:18" ht="15.75" customHeight="1">
      <c r="C546" s="10" t="s">
        <v>1620</v>
      </c>
      <c r="D546" s="9">
        <v>45470</v>
      </c>
      <c r="E546" s="8" t="s">
        <v>376</v>
      </c>
      <c r="F546" s="8" t="s">
        <v>88</v>
      </c>
      <c r="G546" s="8">
        <v>1</v>
      </c>
      <c r="H546" s="8">
        <v>94.01</v>
      </c>
      <c r="I546" s="11">
        <v>94.01</v>
      </c>
      <c r="K546" s="10" t="s">
        <v>1426</v>
      </c>
      <c r="L546" s="11" t="s">
        <v>116</v>
      </c>
      <c r="N546" s="10" t="s">
        <v>552</v>
      </c>
      <c r="O546" s="11" t="s">
        <v>84</v>
      </c>
      <c r="Q546" s="10" t="s">
        <v>1621</v>
      </c>
      <c r="R546" s="11" t="s">
        <v>1530</v>
      </c>
    </row>
    <row r="547" spans="3:18" ht="15.75" customHeight="1">
      <c r="C547" s="10" t="s">
        <v>1622</v>
      </c>
      <c r="D547" s="9">
        <v>45471</v>
      </c>
      <c r="E547" s="8" t="s">
        <v>302</v>
      </c>
      <c r="F547" s="8" t="s">
        <v>190</v>
      </c>
      <c r="G547" s="8">
        <v>1</v>
      </c>
      <c r="H547" s="8">
        <v>78</v>
      </c>
      <c r="I547" s="11">
        <v>78</v>
      </c>
      <c r="K547" s="10" t="s">
        <v>1151</v>
      </c>
      <c r="L547" s="11" t="s">
        <v>116</v>
      </c>
      <c r="N547" s="10" t="s">
        <v>384</v>
      </c>
      <c r="O547" s="11" t="s">
        <v>75</v>
      </c>
      <c r="Q547" s="10" t="s">
        <v>1623</v>
      </c>
      <c r="R547" s="11" t="s">
        <v>1530</v>
      </c>
    </row>
    <row r="548" spans="3:18" ht="15.75" customHeight="1">
      <c r="C548" s="10" t="s">
        <v>1624</v>
      </c>
      <c r="D548" s="9">
        <v>45472</v>
      </c>
      <c r="E548" s="8" t="s">
        <v>484</v>
      </c>
      <c r="F548" s="8" t="s">
        <v>140</v>
      </c>
      <c r="G548" s="8">
        <v>4</v>
      </c>
      <c r="H548" s="8">
        <v>44.65</v>
      </c>
      <c r="I548" s="11">
        <v>178.6</v>
      </c>
      <c r="K548" s="10" t="s">
        <v>369</v>
      </c>
      <c r="L548" s="11" t="s">
        <v>116</v>
      </c>
      <c r="N548" s="10" t="s">
        <v>646</v>
      </c>
      <c r="O548" s="11" t="s">
        <v>84</v>
      </c>
      <c r="Q548" s="10" t="s">
        <v>1625</v>
      </c>
      <c r="R548" s="11" t="s">
        <v>1530</v>
      </c>
    </row>
    <row r="549" spans="3:18" ht="15.75" customHeight="1">
      <c r="C549" s="10" t="s">
        <v>1626</v>
      </c>
      <c r="D549" s="9">
        <v>45473</v>
      </c>
      <c r="E549" s="8" t="s">
        <v>263</v>
      </c>
      <c r="F549" s="8" t="s">
        <v>196</v>
      </c>
      <c r="G549" s="8">
        <v>5</v>
      </c>
      <c r="H549" s="8">
        <v>79.62</v>
      </c>
      <c r="I549" s="11">
        <v>398.1</v>
      </c>
      <c r="K549" s="10" t="s">
        <v>1627</v>
      </c>
      <c r="L549" s="11" t="s">
        <v>82</v>
      </c>
      <c r="N549" s="10" t="s">
        <v>548</v>
      </c>
      <c r="O549" s="11" t="s">
        <v>111</v>
      </c>
      <c r="Q549" s="10" t="s">
        <v>1628</v>
      </c>
      <c r="R549" s="11" t="s">
        <v>1530</v>
      </c>
    </row>
    <row r="550" spans="3:18" ht="15.75" customHeight="1">
      <c r="C550" s="10" t="s">
        <v>1629</v>
      </c>
      <c r="D550" s="9">
        <v>45474</v>
      </c>
      <c r="E550" s="8" t="s">
        <v>268</v>
      </c>
      <c r="F550" s="8" t="s">
        <v>167</v>
      </c>
      <c r="G550" s="8">
        <v>5</v>
      </c>
      <c r="H550" s="8">
        <v>65.63</v>
      </c>
      <c r="I550" s="11">
        <v>328.15</v>
      </c>
      <c r="K550" s="10" t="s">
        <v>123</v>
      </c>
      <c r="L550" s="11" t="s">
        <v>82</v>
      </c>
      <c r="N550" s="10" t="s">
        <v>151</v>
      </c>
      <c r="O550" s="11" t="s">
        <v>97</v>
      </c>
      <c r="Q550" s="10" t="s">
        <v>1630</v>
      </c>
      <c r="R550" s="11" t="s">
        <v>1530</v>
      </c>
    </row>
    <row r="551" spans="3:18" ht="15.75" customHeight="1">
      <c r="C551" s="10" t="s">
        <v>1631</v>
      </c>
      <c r="D551" s="9">
        <v>45475</v>
      </c>
      <c r="E551" s="8" t="s">
        <v>642</v>
      </c>
      <c r="F551" s="8" t="s">
        <v>161</v>
      </c>
      <c r="G551" s="8">
        <v>4</v>
      </c>
      <c r="H551" s="8">
        <v>42.4</v>
      </c>
      <c r="I551" s="11">
        <v>169.6</v>
      </c>
      <c r="K551" s="10" t="s">
        <v>380</v>
      </c>
      <c r="L551" s="11" t="s">
        <v>116</v>
      </c>
      <c r="N551" s="10" t="s">
        <v>485</v>
      </c>
      <c r="O551" s="11" t="s">
        <v>75</v>
      </c>
      <c r="Q551" s="10" t="s">
        <v>1632</v>
      </c>
      <c r="R551" s="11" t="s">
        <v>1530</v>
      </c>
    </row>
    <row r="552" spans="3:18" ht="15.75" customHeight="1">
      <c r="C552" s="10" t="s">
        <v>1633</v>
      </c>
      <c r="D552" s="9">
        <v>45476</v>
      </c>
      <c r="E552" s="8" t="s">
        <v>663</v>
      </c>
      <c r="F552" s="8" t="s">
        <v>206</v>
      </c>
      <c r="G552" s="8">
        <v>1</v>
      </c>
      <c r="H552" s="8">
        <v>83.84</v>
      </c>
      <c r="I552" s="11">
        <v>83.84</v>
      </c>
      <c r="K552" s="10" t="s">
        <v>347</v>
      </c>
      <c r="L552" s="11" t="s">
        <v>82</v>
      </c>
      <c r="N552" s="10" t="s">
        <v>122</v>
      </c>
      <c r="O552" s="11" t="s">
        <v>111</v>
      </c>
      <c r="Q552" s="10" t="s">
        <v>1634</v>
      </c>
      <c r="R552" s="11" t="s">
        <v>1530</v>
      </c>
    </row>
    <row r="553" spans="3:18" ht="15.75" customHeight="1">
      <c r="C553" s="10" t="s">
        <v>1635</v>
      </c>
      <c r="D553" s="9">
        <v>45477</v>
      </c>
      <c r="E553" s="8" t="s">
        <v>495</v>
      </c>
      <c r="F553" s="8" t="s">
        <v>80</v>
      </c>
      <c r="G553" s="8">
        <v>4</v>
      </c>
      <c r="H553" s="8">
        <v>85.6</v>
      </c>
      <c r="I553" s="11">
        <v>342.4</v>
      </c>
      <c r="K553" s="10" t="s">
        <v>157</v>
      </c>
      <c r="L553" s="11" t="s">
        <v>82</v>
      </c>
      <c r="N553" s="10" t="s">
        <v>244</v>
      </c>
      <c r="O553" s="11" t="s">
        <v>84</v>
      </c>
      <c r="Q553" s="10" t="s">
        <v>1636</v>
      </c>
      <c r="R553" s="11" t="s">
        <v>1530</v>
      </c>
    </row>
    <row r="554" spans="3:18" ht="15.75" customHeight="1">
      <c r="C554" s="10" t="s">
        <v>1637</v>
      </c>
      <c r="D554" s="9">
        <v>45478</v>
      </c>
      <c r="E554" s="8" t="s">
        <v>253</v>
      </c>
      <c r="F554" s="8" t="s">
        <v>210</v>
      </c>
      <c r="G554" s="8">
        <v>2</v>
      </c>
      <c r="H554" s="8">
        <v>97.03</v>
      </c>
      <c r="I554" s="11">
        <v>194.06</v>
      </c>
      <c r="K554" s="10" t="s">
        <v>720</v>
      </c>
      <c r="L554" s="11" t="s">
        <v>82</v>
      </c>
      <c r="N554" s="10" t="s">
        <v>217</v>
      </c>
      <c r="O554" s="11" t="s">
        <v>130</v>
      </c>
      <c r="Q554" s="10" t="s">
        <v>1638</v>
      </c>
      <c r="R554" s="11" t="s">
        <v>1530</v>
      </c>
    </row>
    <row r="555" spans="3:18" ht="15.75" customHeight="1">
      <c r="C555" s="10" t="s">
        <v>1639</v>
      </c>
      <c r="D555" s="9">
        <v>45479</v>
      </c>
      <c r="E555" s="8" t="s">
        <v>854</v>
      </c>
      <c r="F555" s="8" t="s">
        <v>326</v>
      </c>
      <c r="G555" s="8">
        <v>3</v>
      </c>
      <c r="H555" s="8">
        <v>55.08</v>
      </c>
      <c r="I555" s="11">
        <v>165.24</v>
      </c>
      <c r="K555" s="10" t="s">
        <v>115</v>
      </c>
      <c r="L555" s="11" t="s">
        <v>73</v>
      </c>
      <c r="N555" s="10" t="s">
        <v>356</v>
      </c>
      <c r="O555" s="11" t="s">
        <v>130</v>
      </c>
      <c r="Q555" s="10" t="s">
        <v>1640</v>
      </c>
      <c r="R555" s="11" t="s">
        <v>1530</v>
      </c>
    </row>
    <row r="556" spans="3:18" ht="15.75" customHeight="1">
      <c r="C556" s="10" t="s">
        <v>1641</v>
      </c>
      <c r="D556" s="9">
        <v>45480</v>
      </c>
      <c r="E556" s="8" t="s">
        <v>672</v>
      </c>
      <c r="F556" s="8" t="s">
        <v>140</v>
      </c>
      <c r="G556" s="8">
        <v>1</v>
      </c>
      <c r="H556" s="8">
        <v>44.65</v>
      </c>
      <c r="I556" s="11">
        <v>44.65</v>
      </c>
      <c r="K556" s="10" t="s">
        <v>506</v>
      </c>
      <c r="L556" s="11" t="s">
        <v>82</v>
      </c>
      <c r="N556" s="10" t="s">
        <v>757</v>
      </c>
      <c r="O556" s="11" t="s">
        <v>97</v>
      </c>
      <c r="Q556" s="10" t="s">
        <v>1642</v>
      </c>
      <c r="R556" s="11" t="s">
        <v>1530</v>
      </c>
    </row>
    <row r="557" spans="3:18" ht="15.75" customHeight="1">
      <c r="C557" s="10" t="s">
        <v>1643</v>
      </c>
      <c r="D557" s="9">
        <v>45481</v>
      </c>
      <c r="E557" s="8" t="s">
        <v>363</v>
      </c>
      <c r="F557" s="8" t="s">
        <v>150</v>
      </c>
      <c r="G557" s="8">
        <v>2</v>
      </c>
      <c r="H557" s="8">
        <v>77.12</v>
      </c>
      <c r="I557" s="11">
        <v>154.24</v>
      </c>
      <c r="K557" s="10" t="s">
        <v>135</v>
      </c>
      <c r="L557" s="11" t="s">
        <v>73</v>
      </c>
      <c r="N557" s="10" t="s">
        <v>1107</v>
      </c>
      <c r="O557" s="11" t="s">
        <v>75</v>
      </c>
      <c r="Q557" s="10" t="s">
        <v>1644</v>
      </c>
      <c r="R557" s="11" t="s">
        <v>1530</v>
      </c>
    </row>
    <row r="558" spans="3:18" ht="15.75" customHeight="1">
      <c r="C558" s="10" t="s">
        <v>1645</v>
      </c>
      <c r="D558" s="9">
        <v>45482</v>
      </c>
      <c r="E558" s="8" t="s">
        <v>376</v>
      </c>
      <c r="F558" s="8" t="s">
        <v>326</v>
      </c>
      <c r="G558" s="8">
        <v>1</v>
      </c>
      <c r="H558" s="8">
        <v>55.08</v>
      </c>
      <c r="I558" s="11">
        <v>55.08</v>
      </c>
      <c r="K558" s="10" t="s">
        <v>1127</v>
      </c>
      <c r="L558" s="11" t="s">
        <v>103</v>
      </c>
      <c r="N558" s="10" t="s">
        <v>1067</v>
      </c>
      <c r="O558" s="11" t="s">
        <v>75</v>
      </c>
      <c r="Q558" s="10" t="s">
        <v>1646</v>
      </c>
      <c r="R558" s="11" t="s">
        <v>1530</v>
      </c>
    </row>
    <row r="559" spans="3:18" ht="15.75" customHeight="1">
      <c r="C559" s="10" t="s">
        <v>1647</v>
      </c>
      <c r="D559" s="9">
        <v>45483</v>
      </c>
      <c r="E559" s="8" t="s">
        <v>185</v>
      </c>
      <c r="F559" s="8" t="s">
        <v>140</v>
      </c>
      <c r="G559" s="8">
        <v>5</v>
      </c>
      <c r="H559" s="8">
        <v>44.65</v>
      </c>
      <c r="I559" s="11">
        <v>223.25</v>
      </c>
      <c r="K559" s="10" t="s">
        <v>778</v>
      </c>
      <c r="L559" s="11" t="s">
        <v>82</v>
      </c>
      <c r="N559" s="10" t="s">
        <v>146</v>
      </c>
      <c r="O559" s="11" t="s">
        <v>75</v>
      </c>
      <c r="Q559" s="10" t="s">
        <v>1648</v>
      </c>
      <c r="R559" s="11" t="s">
        <v>1530</v>
      </c>
    </row>
    <row r="560" spans="3:18" ht="15.75" customHeight="1">
      <c r="C560" s="10" t="s">
        <v>1649</v>
      </c>
      <c r="D560" s="9">
        <v>45484</v>
      </c>
      <c r="E560" s="8" t="s">
        <v>87</v>
      </c>
      <c r="F560" s="8" t="s">
        <v>80</v>
      </c>
      <c r="G560" s="8">
        <v>3</v>
      </c>
      <c r="H560" s="8">
        <v>85.6</v>
      </c>
      <c r="I560" s="11">
        <v>256.79999999999899</v>
      </c>
      <c r="K560" s="10" t="s">
        <v>291</v>
      </c>
      <c r="L560" s="11" t="s">
        <v>82</v>
      </c>
      <c r="N560" s="10" t="s">
        <v>385</v>
      </c>
      <c r="O560" s="11" t="s">
        <v>111</v>
      </c>
      <c r="Q560" s="10" t="s">
        <v>1650</v>
      </c>
      <c r="R560" s="11" t="s">
        <v>1530</v>
      </c>
    </row>
    <row r="561" spans="3:18" ht="15.75" customHeight="1">
      <c r="C561" s="10" t="s">
        <v>1651</v>
      </c>
      <c r="D561" s="9">
        <v>45485</v>
      </c>
      <c r="E561" s="8" t="s">
        <v>432</v>
      </c>
      <c r="F561" s="8" t="s">
        <v>134</v>
      </c>
      <c r="G561" s="8">
        <v>2</v>
      </c>
      <c r="H561" s="8">
        <v>30.4</v>
      </c>
      <c r="I561" s="11">
        <v>60.8</v>
      </c>
      <c r="K561" s="10" t="s">
        <v>471</v>
      </c>
      <c r="L561" s="11" t="s">
        <v>82</v>
      </c>
      <c r="N561" s="10" t="s">
        <v>959</v>
      </c>
      <c r="O561" s="11" t="s">
        <v>97</v>
      </c>
      <c r="Q561" s="10" t="s">
        <v>1652</v>
      </c>
      <c r="R561" s="11" t="s">
        <v>1530</v>
      </c>
    </row>
    <row r="562" spans="3:18" ht="15.75" customHeight="1">
      <c r="C562" s="10" t="s">
        <v>1653</v>
      </c>
      <c r="D562" s="9">
        <v>45486</v>
      </c>
      <c r="E562" s="8" t="s">
        <v>980</v>
      </c>
      <c r="F562" s="8" t="s">
        <v>161</v>
      </c>
      <c r="G562" s="8">
        <v>5</v>
      </c>
      <c r="H562" s="8">
        <v>42.4</v>
      </c>
      <c r="I562" s="11">
        <v>212</v>
      </c>
      <c r="K562" s="10" t="s">
        <v>292</v>
      </c>
      <c r="L562" s="11" t="s">
        <v>116</v>
      </c>
      <c r="N562" s="10" t="s">
        <v>156</v>
      </c>
      <c r="O562" s="11" t="s">
        <v>75</v>
      </c>
      <c r="Q562" s="10" t="s">
        <v>1654</v>
      </c>
      <c r="R562" s="11" t="s">
        <v>1530</v>
      </c>
    </row>
    <row r="563" spans="3:18" ht="15.75" customHeight="1">
      <c r="C563" s="10" t="s">
        <v>1655</v>
      </c>
      <c r="D563" s="9">
        <v>45487</v>
      </c>
      <c r="E563" s="8" t="s">
        <v>1656</v>
      </c>
      <c r="F563" s="8" t="s">
        <v>94</v>
      </c>
      <c r="G563" s="8">
        <v>4</v>
      </c>
      <c r="H563" s="8">
        <v>94.76</v>
      </c>
      <c r="I563" s="11">
        <v>379.04</v>
      </c>
      <c r="K563" s="10" t="s">
        <v>384</v>
      </c>
      <c r="L563" s="11" t="s">
        <v>82</v>
      </c>
      <c r="N563" s="10" t="s">
        <v>182</v>
      </c>
      <c r="O563" s="11" t="s">
        <v>111</v>
      </c>
      <c r="Q563" s="10" t="s">
        <v>1657</v>
      </c>
      <c r="R563" s="11" t="s">
        <v>1530</v>
      </c>
    </row>
    <row r="564" spans="3:18" ht="15.75" customHeight="1">
      <c r="C564" s="10" t="s">
        <v>1658</v>
      </c>
      <c r="D564" s="9">
        <v>45488</v>
      </c>
      <c r="E564" s="8" t="s">
        <v>930</v>
      </c>
      <c r="F564" s="8" t="s">
        <v>108</v>
      </c>
      <c r="G564" s="8">
        <v>5</v>
      </c>
      <c r="H564" s="8">
        <v>63.83</v>
      </c>
      <c r="I564" s="11">
        <v>319.14999999999998</v>
      </c>
      <c r="K564" s="10" t="s">
        <v>481</v>
      </c>
      <c r="L564" s="11" t="s">
        <v>82</v>
      </c>
      <c r="N564" s="10" t="s">
        <v>1012</v>
      </c>
      <c r="O564" s="11" t="s">
        <v>130</v>
      </c>
      <c r="Q564" s="10" t="s">
        <v>1659</v>
      </c>
      <c r="R564" s="11" t="s">
        <v>1530</v>
      </c>
    </row>
    <row r="565" spans="3:18" ht="15.75" customHeight="1">
      <c r="C565" s="10" t="s">
        <v>1660</v>
      </c>
      <c r="D565" s="9">
        <v>45489</v>
      </c>
      <c r="E565" s="8" t="s">
        <v>180</v>
      </c>
      <c r="F565" s="8" t="s">
        <v>210</v>
      </c>
      <c r="G565" s="8">
        <v>1</v>
      </c>
      <c r="H565" s="8">
        <v>97.03</v>
      </c>
      <c r="I565" s="11">
        <v>97.03</v>
      </c>
      <c r="K565" s="10" t="s">
        <v>1239</v>
      </c>
      <c r="L565" s="11" t="s">
        <v>82</v>
      </c>
      <c r="N565" s="10" t="s">
        <v>187</v>
      </c>
      <c r="O565" s="11" t="s">
        <v>84</v>
      </c>
      <c r="Q565" s="10" t="s">
        <v>1661</v>
      </c>
      <c r="R565" s="11" t="s">
        <v>1530</v>
      </c>
    </row>
    <row r="566" spans="3:18" ht="15.75" customHeight="1">
      <c r="C566" s="10" t="s">
        <v>1662</v>
      </c>
      <c r="D566" s="9">
        <v>45490</v>
      </c>
      <c r="E566" s="8" t="s">
        <v>603</v>
      </c>
      <c r="F566" s="8" t="s">
        <v>167</v>
      </c>
      <c r="G566" s="8">
        <v>3</v>
      </c>
      <c r="H566" s="8">
        <v>65.63</v>
      </c>
      <c r="I566" s="11">
        <v>196.89</v>
      </c>
      <c r="K566" s="10" t="s">
        <v>202</v>
      </c>
      <c r="L566" s="11" t="s">
        <v>116</v>
      </c>
      <c r="N566" s="10" t="s">
        <v>303</v>
      </c>
      <c r="O566" s="11" t="s">
        <v>111</v>
      </c>
      <c r="Q566" s="10" t="s">
        <v>1663</v>
      </c>
      <c r="R566" s="11" t="s">
        <v>1530</v>
      </c>
    </row>
    <row r="567" spans="3:18" ht="15.75" customHeight="1">
      <c r="C567" s="10" t="s">
        <v>1664</v>
      </c>
      <c r="D567" s="9">
        <v>45491</v>
      </c>
      <c r="E567" s="8" t="s">
        <v>556</v>
      </c>
      <c r="F567" s="8" t="s">
        <v>140</v>
      </c>
      <c r="G567" s="8">
        <v>5</v>
      </c>
      <c r="H567" s="8">
        <v>44.65</v>
      </c>
      <c r="I567" s="11">
        <v>223.25</v>
      </c>
      <c r="K567" s="10" t="s">
        <v>255</v>
      </c>
      <c r="L567" s="11" t="s">
        <v>73</v>
      </c>
      <c r="N567" s="10" t="s">
        <v>186</v>
      </c>
      <c r="O567" s="11" t="s">
        <v>130</v>
      </c>
      <c r="Q567" s="10" t="s">
        <v>1665</v>
      </c>
      <c r="R567" s="11" t="s">
        <v>1530</v>
      </c>
    </row>
    <row r="568" spans="3:18" ht="15.75" customHeight="1">
      <c r="C568" s="10" t="s">
        <v>1666</v>
      </c>
      <c r="D568" s="9">
        <v>45492</v>
      </c>
      <c r="E568" s="8" t="s">
        <v>331</v>
      </c>
      <c r="F568" s="8" t="s">
        <v>206</v>
      </c>
      <c r="G568" s="8">
        <v>2</v>
      </c>
      <c r="H568" s="8">
        <v>83.84</v>
      </c>
      <c r="I568" s="11">
        <v>167.68</v>
      </c>
      <c r="K568" s="10" t="s">
        <v>1067</v>
      </c>
      <c r="L568" s="11" t="s">
        <v>116</v>
      </c>
      <c r="N568" s="10" t="s">
        <v>920</v>
      </c>
      <c r="O568" s="11" t="s">
        <v>130</v>
      </c>
      <c r="Q568" s="10" t="s">
        <v>1667</v>
      </c>
      <c r="R568" s="11" t="s">
        <v>1530</v>
      </c>
    </row>
    <row r="569" spans="3:18" ht="15.75" customHeight="1">
      <c r="C569" s="10" t="s">
        <v>1668</v>
      </c>
      <c r="D569" s="9">
        <v>45493</v>
      </c>
      <c r="E569" s="8" t="s">
        <v>263</v>
      </c>
      <c r="F569" s="8" t="s">
        <v>94</v>
      </c>
      <c r="G569" s="8">
        <v>3</v>
      </c>
      <c r="H569" s="8">
        <v>94.76</v>
      </c>
      <c r="I569" s="11">
        <v>284.27999999999997</v>
      </c>
      <c r="K569" s="10" t="s">
        <v>226</v>
      </c>
      <c r="L569" s="11" t="s">
        <v>103</v>
      </c>
      <c r="N569" s="10" t="s">
        <v>192</v>
      </c>
      <c r="O569" s="11" t="s">
        <v>84</v>
      </c>
      <c r="Q569" s="10" t="s">
        <v>1669</v>
      </c>
      <c r="R569" s="11" t="s">
        <v>1530</v>
      </c>
    </row>
    <row r="570" spans="3:18" ht="15.75" customHeight="1">
      <c r="C570" s="10" t="s">
        <v>1670</v>
      </c>
      <c r="D570" s="9">
        <v>45494</v>
      </c>
      <c r="E570" s="8" t="s">
        <v>335</v>
      </c>
      <c r="F570" s="8" t="s">
        <v>167</v>
      </c>
      <c r="G570" s="8">
        <v>4</v>
      </c>
      <c r="H570" s="8">
        <v>65.63</v>
      </c>
      <c r="I570" s="11">
        <v>262.52</v>
      </c>
      <c r="K570" s="10" t="s">
        <v>1671</v>
      </c>
      <c r="L570" s="11" t="s">
        <v>82</v>
      </c>
      <c r="N570" s="10" t="s">
        <v>1245</v>
      </c>
      <c r="O570" s="11" t="s">
        <v>130</v>
      </c>
      <c r="Q570" s="10" t="s">
        <v>1672</v>
      </c>
      <c r="R570" s="11" t="s">
        <v>1530</v>
      </c>
    </row>
    <row r="571" spans="3:18" ht="15.75" customHeight="1">
      <c r="C571" s="10" t="s">
        <v>1673</v>
      </c>
      <c r="D571" s="9">
        <v>45495</v>
      </c>
      <c r="E571" s="8" t="s">
        <v>277</v>
      </c>
      <c r="F571" s="8" t="s">
        <v>101</v>
      </c>
      <c r="G571" s="8">
        <v>3</v>
      </c>
      <c r="H571" s="8">
        <v>20.65</v>
      </c>
      <c r="I571" s="11">
        <v>61.949999999999903</v>
      </c>
      <c r="K571" s="10" t="s">
        <v>682</v>
      </c>
      <c r="L571" s="11" t="s">
        <v>116</v>
      </c>
      <c r="N571" s="10" t="s">
        <v>1054</v>
      </c>
      <c r="O571" s="11" t="s">
        <v>97</v>
      </c>
      <c r="Q571" s="10" t="s">
        <v>1674</v>
      </c>
      <c r="R571" s="11" t="s">
        <v>1530</v>
      </c>
    </row>
    <row r="572" spans="3:18" ht="15.75" customHeight="1">
      <c r="C572" s="10" t="s">
        <v>1675</v>
      </c>
      <c r="D572" s="9">
        <v>45496</v>
      </c>
      <c r="E572" s="8" t="s">
        <v>160</v>
      </c>
      <c r="F572" s="8" t="s">
        <v>140</v>
      </c>
      <c r="G572" s="8">
        <v>2</v>
      </c>
      <c r="H572" s="8">
        <v>44.65</v>
      </c>
      <c r="I572" s="11">
        <v>89.3</v>
      </c>
      <c r="K572" s="10" t="s">
        <v>970</v>
      </c>
      <c r="L572" s="11" t="s">
        <v>82</v>
      </c>
      <c r="N572" s="10" t="s">
        <v>347</v>
      </c>
      <c r="O572" s="11" t="s">
        <v>84</v>
      </c>
      <c r="Q572" s="10" t="s">
        <v>1676</v>
      </c>
      <c r="R572" s="11" t="s">
        <v>1530</v>
      </c>
    </row>
    <row r="573" spans="3:18" ht="15.75" customHeight="1">
      <c r="C573" s="10" t="s">
        <v>1677</v>
      </c>
      <c r="D573" s="9">
        <v>45497</v>
      </c>
      <c r="E573" s="8" t="s">
        <v>239</v>
      </c>
      <c r="F573" s="8" t="s">
        <v>210</v>
      </c>
      <c r="G573" s="8">
        <v>1</v>
      </c>
      <c r="H573" s="8">
        <v>97.03</v>
      </c>
      <c r="I573" s="11">
        <v>97.03</v>
      </c>
      <c r="K573" s="10" t="s">
        <v>147</v>
      </c>
      <c r="L573" s="11" t="s">
        <v>116</v>
      </c>
      <c r="N573" s="10" t="s">
        <v>767</v>
      </c>
      <c r="O573" s="11" t="s">
        <v>130</v>
      </c>
      <c r="Q573" s="10" t="s">
        <v>1678</v>
      </c>
      <c r="R573" s="11" t="s">
        <v>1530</v>
      </c>
    </row>
    <row r="574" spans="3:18" ht="15.75" customHeight="1">
      <c r="C574" s="10" t="s">
        <v>1679</v>
      </c>
      <c r="D574" s="9">
        <v>45498</v>
      </c>
      <c r="E574" s="8" t="s">
        <v>127</v>
      </c>
      <c r="F574" s="8" t="s">
        <v>88</v>
      </c>
      <c r="G574" s="8">
        <v>3</v>
      </c>
      <c r="H574" s="8">
        <v>94.01</v>
      </c>
      <c r="I574" s="11">
        <v>282.02999999999997</v>
      </c>
      <c r="K574" s="10" t="s">
        <v>669</v>
      </c>
      <c r="L574" s="11" t="s">
        <v>73</v>
      </c>
      <c r="N574" s="10" t="s">
        <v>724</v>
      </c>
      <c r="O574" s="11" t="s">
        <v>124</v>
      </c>
      <c r="Q574" s="10" t="s">
        <v>1680</v>
      </c>
      <c r="R574" s="11" t="s">
        <v>1530</v>
      </c>
    </row>
    <row r="575" spans="3:18" ht="15.75" customHeight="1">
      <c r="C575" s="10" t="s">
        <v>1681</v>
      </c>
      <c r="D575" s="9">
        <v>45499</v>
      </c>
      <c r="E575" s="8" t="s">
        <v>70</v>
      </c>
      <c r="F575" s="8" t="s">
        <v>215</v>
      </c>
      <c r="G575" s="8">
        <v>2</v>
      </c>
      <c r="H575" s="8">
        <v>25.57</v>
      </c>
      <c r="I575" s="11">
        <v>51.14</v>
      </c>
      <c r="K575" s="10" t="s">
        <v>115</v>
      </c>
      <c r="L575" s="11" t="s">
        <v>116</v>
      </c>
      <c r="N575" s="10" t="s">
        <v>474</v>
      </c>
      <c r="O575" s="11" t="s">
        <v>111</v>
      </c>
      <c r="Q575" s="10" t="s">
        <v>1682</v>
      </c>
      <c r="R575" s="11" t="s">
        <v>1530</v>
      </c>
    </row>
    <row r="576" spans="3:18" ht="15.75" customHeight="1">
      <c r="C576" s="10" t="s">
        <v>1683</v>
      </c>
      <c r="D576" s="9">
        <v>45500</v>
      </c>
      <c r="E576" s="8" t="s">
        <v>573</v>
      </c>
      <c r="F576" s="8" t="s">
        <v>94</v>
      </c>
      <c r="G576" s="8">
        <v>1</v>
      </c>
      <c r="H576" s="8">
        <v>94.76</v>
      </c>
      <c r="I576" s="11">
        <v>94.76</v>
      </c>
      <c r="K576" s="10" t="s">
        <v>384</v>
      </c>
      <c r="L576" s="11" t="s">
        <v>82</v>
      </c>
      <c r="N576" s="10" t="s">
        <v>548</v>
      </c>
      <c r="O576" s="11" t="s">
        <v>130</v>
      </c>
      <c r="Q576" s="10" t="s">
        <v>1684</v>
      </c>
      <c r="R576" s="11" t="s">
        <v>1530</v>
      </c>
    </row>
    <row r="577" spans="3:18" ht="15.75" customHeight="1">
      <c r="C577" s="10" t="s">
        <v>1685</v>
      </c>
      <c r="D577" s="9">
        <v>45501</v>
      </c>
      <c r="E577" s="8" t="s">
        <v>567</v>
      </c>
      <c r="F577" s="8" t="s">
        <v>140</v>
      </c>
      <c r="G577" s="8">
        <v>4</v>
      </c>
      <c r="H577" s="8">
        <v>44.65</v>
      </c>
      <c r="I577" s="11">
        <v>178.6</v>
      </c>
      <c r="K577" s="10" t="s">
        <v>392</v>
      </c>
      <c r="L577" s="11" t="s">
        <v>82</v>
      </c>
      <c r="N577" s="10" t="s">
        <v>612</v>
      </c>
      <c r="O577" s="11" t="s">
        <v>97</v>
      </c>
      <c r="Q577" s="10" t="s">
        <v>1686</v>
      </c>
      <c r="R577" s="11" t="s">
        <v>1530</v>
      </c>
    </row>
    <row r="578" spans="3:18" ht="15.75" customHeight="1">
      <c r="C578" s="10" t="s">
        <v>1687</v>
      </c>
      <c r="D578" s="9">
        <v>45502</v>
      </c>
      <c r="E578" s="8" t="s">
        <v>166</v>
      </c>
      <c r="F578" s="8" t="s">
        <v>383</v>
      </c>
      <c r="G578" s="8">
        <v>2</v>
      </c>
      <c r="H578" s="8">
        <v>36.64</v>
      </c>
      <c r="I578" s="11">
        <v>73.28</v>
      </c>
      <c r="K578" s="10" t="s">
        <v>658</v>
      </c>
      <c r="L578" s="11" t="s">
        <v>82</v>
      </c>
      <c r="N578" s="10" t="s">
        <v>364</v>
      </c>
      <c r="O578" s="11" t="s">
        <v>75</v>
      </c>
      <c r="Q578" s="10" t="s">
        <v>1688</v>
      </c>
      <c r="R578" s="11" t="s">
        <v>1530</v>
      </c>
    </row>
    <row r="579" spans="3:18" ht="15.75" customHeight="1">
      <c r="C579" s="10" t="s">
        <v>1689</v>
      </c>
      <c r="D579" s="9">
        <v>45503</v>
      </c>
      <c r="E579" s="8" t="s">
        <v>1656</v>
      </c>
      <c r="F579" s="8" t="s">
        <v>161</v>
      </c>
      <c r="G579" s="8">
        <v>1</v>
      </c>
      <c r="H579" s="8">
        <v>42.4</v>
      </c>
      <c r="I579" s="11">
        <v>42.4</v>
      </c>
      <c r="K579" s="10" t="s">
        <v>1690</v>
      </c>
      <c r="L579" s="11" t="s">
        <v>82</v>
      </c>
      <c r="N579" s="10" t="s">
        <v>368</v>
      </c>
      <c r="O579" s="11" t="s">
        <v>130</v>
      </c>
      <c r="Q579" s="10" t="s">
        <v>1691</v>
      </c>
      <c r="R579" s="11" t="s">
        <v>1530</v>
      </c>
    </row>
    <row r="580" spans="3:18" ht="15.75" customHeight="1">
      <c r="C580" s="10" t="s">
        <v>1692</v>
      </c>
      <c r="D580" s="9">
        <v>45504</v>
      </c>
      <c r="E580" s="8" t="s">
        <v>900</v>
      </c>
      <c r="F580" s="8" t="s">
        <v>383</v>
      </c>
      <c r="G580" s="8">
        <v>5</v>
      </c>
      <c r="H580" s="8">
        <v>36.64</v>
      </c>
      <c r="I580" s="11">
        <v>183.2</v>
      </c>
      <c r="K580" s="10" t="s">
        <v>385</v>
      </c>
      <c r="L580" s="11" t="s">
        <v>82</v>
      </c>
      <c r="N580" s="10" t="s">
        <v>612</v>
      </c>
      <c r="O580" s="11" t="s">
        <v>75</v>
      </c>
      <c r="Q580" s="10" t="s">
        <v>1693</v>
      </c>
      <c r="R580" s="11" t="s">
        <v>1530</v>
      </c>
    </row>
    <row r="581" spans="3:18" ht="15.75" customHeight="1">
      <c r="C581" s="10" t="s">
        <v>1694</v>
      </c>
      <c r="D581" s="9">
        <v>45505</v>
      </c>
      <c r="E581" s="8" t="s">
        <v>672</v>
      </c>
      <c r="F581" s="8" t="s">
        <v>140</v>
      </c>
      <c r="G581" s="8">
        <v>5</v>
      </c>
      <c r="H581" s="8">
        <v>44.65</v>
      </c>
      <c r="I581" s="11">
        <v>223.25</v>
      </c>
      <c r="K581" s="10" t="s">
        <v>510</v>
      </c>
      <c r="L581" s="11" t="s">
        <v>82</v>
      </c>
      <c r="N581" s="10" t="s">
        <v>186</v>
      </c>
      <c r="O581" s="11" t="s">
        <v>124</v>
      </c>
      <c r="Q581" s="10" t="s">
        <v>1695</v>
      </c>
      <c r="R581" s="11" t="s">
        <v>1530</v>
      </c>
    </row>
    <row r="582" spans="3:18" ht="15.75" customHeight="1">
      <c r="C582" s="10" t="s">
        <v>1696</v>
      </c>
      <c r="D582" s="9">
        <v>45506</v>
      </c>
      <c r="E582" s="8" t="s">
        <v>273</v>
      </c>
      <c r="F582" s="8" t="s">
        <v>88</v>
      </c>
      <c r="G582" s="8">
        <v>5</v>
      </c>
      <c r="H582" s="8">
        <v>94.01</v>
      </c>
      <c r="I582" s="11">
        <v>470.05</v>
      </c>
      <c r="K582" s="10" t="s">
        <v>315</v>
      </c>
      <c r="L582" s="11" t="s">
        <v>82</v>
      </c>
      <c r="N582" s="10" t="s">
        <v>695</v>
      </c>
      <c r="O582" s="11" t="s">
        <v>130</v>
      </c>
      <c r="Q582" s="10" t="s">
        <v>1697</v>
      </c>
      <c r="R582" s="11" t="s">
        <v>1530</v>
      </c>
    </row>
    <row r="583" spans="3:18" ht="15.75" customHeight="1">
      <c r="C583" s="10" t="s">
        <v>1698</v>
      </c>
      <c r="D583" s="9">
        <v>45507</v>
      </c>
      <c r="E583" s="8" t="s">
        <v>285</v>
      </c>
      <c r="F583" s="8" t="s">
        <v>80</v>
      </c>
      <c r="G583" s="8">
        <v>3</v>
      </c>
      <c r="H583" s="8">
        <v>85.6</v>
      </c>
      <c r="I583" s="11">
        <v>256.79999999999899</v>
      </c>
      <c r="K583" s="10" t="s">
        <v>102</v>
      </c>
      <c r="L583" s="11" t="s">
        <v>73</v>
      </c>
      <c r="N583" s="10" t="s">
        <v>1232</v>
      </c>
      <c r="O583" s="11" t="s">
        <v>84</v>
      </c>
      <c r="Q583" s="10" t="s">
        <v>1699</v>
      </c>
      <c r="R583" s="11" t="s">
        <v>1530</v>
      </c>
    </row>
    <row r="584" spans="3:18" ht="15.75" customHeight="1">
      <c r="C584" s="10" t="s">
        <v>1700</v>
      </c>
      <c r="D584" s="9">
        <v>45508</v>
      </c>
      <c r="E584" s="8" t="s">
        <v>243</v>
      </c>
      <c r="F584" s="8" t="s">
        <v>140</v>
      </c>
      <c r="G584" s="8">
        <v>5</v>
      </c>
      <c r="H584" s="8">
        <v>44.65</v>
      </c>
      <c r="I584" s="11">
        <v>223.25</v>
      </c>
      <c r="K584" s="10" t="s">
        <v>825</v>
      </c>
      <c r="L584" s="11" t="s">
        <v>116</v>
      </c>
      <c r="N584" s="10" t="s">
        <v>882</v>
      </c>
      <c r="O584" s="11" t="s">
        <v>75</v>
      </c>
      <c r="Q584" s="10" t="s">
        <v>1701</v>
      </c>
      <c r="R584" s="11" t="s">
        <v>1530</v>
      </c>
    </row>
    <row r="585" spans="3:18" ht="15.75" customHeight="1">
      <c r="C585" s="10" t="s">
        <v>1702</v>
      </c>
      <c r="D585" s="9">
        <v>45509</v>
      </c>
      <c r="E585" s="8" t="s">
        <v>603</v>
      </c>
      <c r="F585" s="8" t="s">
        <v>161</v>
      </c>
      <c r="G585" s="8">
        <v>2</v>
      </c>
      <c r="H585" s="8">
        <v>42.4</v>
      </c>
      <c r="I585" s="11">
        <v>84.8</v>
      </c>
      <c r="K585" s="10" t="s">
        <v>109</v>
      </c>
      <c r="L585" s="11" t="s">
        <v>73</v>
      </c>
      <c r="N585" s="10" t="s">
        <v>235</v>
      </c>
      <c r="O585" s="11" t="s">
        <v>124</v>
      </c>
      <c r="Q585" s="10" t="s">
        <v>1703</v>
      </c>
      <c r="R585" s="11" t="s">
        <v>1530</v>
      </c>
    </row>
    <row r="586" spans="3:18" ht="15.75" customHeight="1">
      <c r="C586" s="10" t="s">
        <v>1704</v>
      </c>
      <c r="D586" s="9">
        <v>45510</v>
      </c>
      <c r="E586" s="8" t="s">
        <v>663</v>
      </c>
      <c r="F586" s="8" t="s">
        <v>71</v>
      </c>
      <c r="G586" s="8">
        <v>1</v>
      </c>
      <c r="H586" s="8">
        <v>99.15</v>
      </c>
      <c r="I586" s="11">
        <v>99.15</v>
      </c>
      <c r="K586" s="10" t="s">
        <v>553</v>
      </c>
      <c r="L586" s="11" t="s">
        <v>82</v>
      </c>
      <c r="N586" s="10" t="s">
        <v>1017</v>
      </c>
      <c r="O586" s="11" t="s">
        <v>84</v>
      </c>
      <c r="Q586" s="10" t="s">
        <v>1705</v>
      </c>
      <c r="R586" s="11" t="s">
        <v>1530</v>
      </c>
    </row>
    <row r="587" spans="3:18" ht="15.75" customHeight="1">
      <c r="C587" s="10" t="s">
        <v>1706</v>
      </c>
      <c r="D587" s="9">
        <v>45511</v>
      </c>
      <c r="E587" s="8" t="s">
        <v>567</v>
      </c>
      <c r="F587" s="8" t="s">
        <v>108</v>
      </c>
      <c r="G587" s="8">
        <v>3</v>
      </c>
      <c r="H587" s="8">
        <v>63.83</v>
      </c>
      <c r="I587" s="11">
        <v>191.49</v>
      </c>
      <c r="K587" s="10" t="s">
        <v>343</v>
      </c>
      <c r="L587" s="11" t="s">
        <v>73</v>
      </c>
      <c r="N587" s="10" t="s">
        <v>308</v>
      </c>
      <c r="O587" s="11" t="s">
        <v>84</v>
      </c>
      <c r="Q587" s="10" t="s">
        <v>1707</v>
      </c>
      <c r="R587" s="11" t="s">
        <v>1530</v>
      </c>
    </row>
    <row r="588" spans="3:18" ht="15.75" customHeight="1">
      <c r="C588" s="10" t="s">
        <v>1708</v>
      </c>
      <c r="D588" s="9">
        <v>45512</v>
      </c>
      <c r="E588" s="8" t="s">
        <v>114</v>
      </c>
      <c r="F588" s="8" t="s">
        <v>215</v>
      </c>
      <c r="G588" s="8">
        <v>3</v>
      </c>
      <c r="H588" s="8">
        <v>25.57</v>
      </c>
      <c r="I588" s="11">
        <v>76.709999999999994</v>
      </c>
      <c r="K588" s="10" t="s">
        <v>1183</v>
      </c>
      <c r="L588" s="11" t="s">
        <v>82</v>
      </c>
      <c r="N588" s="10" t="s">
        <v>240</v>
      </c>
      <c r="O588" s="11" t="s">
        <v>84</v>
      </c>
      <c r="Q588" s="10" t="s">
        <v>1709</v>
      </c>
      <c r="R588" s="11" t="s">
        <v>1530</v>
      </c>
    </row>
    <row r="589" spans="3:18" ht="15.75" customHeight="1">
      <c r="C589" s="10" t="s">
        <v>1710</v>
      </c>
      <c r="D589" s="9">
        <v>45513</v>
      </c>
      <c r="E589" s="8" t="s">
        <v>603</v>
      </c>
      <c r="F589" s="8" t="s">
        <v>190</v>
      </c>
      <c r="G589" s="8">
        <v>5</v>
      </c>
      <c r="H589" s="8">
        <v>78</v>
      </c>
      <c r="I589" s="11">
        <v>390</v>
      </c>
      <c r="K589" s="10" t="s">
        <v>920</v>
      </c>
      <c r="L589" s="11" t="s">
        <v>103</v>
      </c>
      <c r="N589" s="10" t="s">
        <v>604</v>
      </c>
      <c r="O589" s="11" t="s">
        <v>84</v>
      </c>
      <c r="Q589" s="10" t="s">
        <v>1711</v>
      </c>
      <c r="R589" s="11" t="s">
        <v>1530</v>
      </c>
    </row>
    <row r="590" spans="3:18" ht="15.75" customHeight="1">
      <c r="C590" s="10" t="s">
        <v>1712</v>
      </c>
      <c r="D590" s="9">
        <v>45514</v>
      </c>
      <c r="E590" s="8" t="s">
        <v>290</v>
      </c>
      <c r="F590" s="8" t="s">
        <v>383</v>
      </c>
      <c r="G590" s="8">
        <v>1</v>
      </c>
      <c r="H590" s="8">
        <v>36.64</v>
      </c>
      <c r="I590" s="11">
        <v>36.64</v>
      </c>
      <c r="K590" s="10" t="s">
        <v>506</v>
      </c>
      <c r="L590" s="11" t="s">
        <v>82</v>
      </c>
      <c r="N590" s="10" t="s">
        <v>1713</v>
      </c>
      <c r="O590" s="11" t="s">
        <v>130</v>
      </c>
      <c r="Q590" s="10" t="s">
        <v>1714</v>
      </c>
      <c r="R590" s="11" t="s">
        <v>1530</v>
      </c>
    </row>
    <row r="591" spans="3:18" ht="15.75" customHeight="1">
      <c r="C591" s="10" t="s">
        <v>1715</v>
      </c>
      <c r="D591" s="9">
        <v>45515</v>
      </c>
      <c r="E591" s="8" t="s">
        <v>195</v>
      </c>
      <c r="F591" s="8" t="s">
        <v>108</v>
      </c>
      <c r="G591" s="8">
        <v>4</v>
      </c>
      <c r="H591" s="8">
        <v>63.83</v>
      </c>
      <c r="I591" s="11">
        <v>255.32</v>
      </c>
      <c r="K591" s="10" t="s">
        <v>480</v>
      </c>
      <c r="L591" s="11" t="s">
        <v>116</v>
      </c>
      <c r="N591" s="10" t="s">
        <v>913</v>
      </c>
      <c r="O591" s="11" t="s">
        <v>111</v>
      </c>
      <c r="Q591" s="10" t="s">
        <v>1716</v>
      </c>
      <c r="R591" s="11" t="s">
        <v>1530</v>
      </c>
    </row>
    <row r="592" spans="3:18" ht="15.75" customHeight="1">
      <c r="C592" s="10" t="s">
        <v>1717</v>
      </c>
      <c r="D592" s="9">
        <v>45516</v>
      </c>
      <c r="E592" s="8" t="s">
        <v>239</v>
      </c>
      <c r="F592" s="8" t="s">
        <v>150</v>
      </c>
      <c r="G592" s="8">
        <v>4</v>
      </c>
      <c r="H592" s="8">
        <v>77.12</v>
      </c>
      <c r="I592" s="11">
        <v>308.48</v>
      </c>
      <c r="K592" s="10" t="s">
        <v>212</v>
      </c>
      <c r="L592" s="11" t="s">
        <v>103</v>
      </c>
      <c r="N592" s="10" t="s">
        <v>553</v>
      </c>
      <c r="O592" s="11" t="s">
        <v>130</v>
      </c>
      <c r="Q592" s="10" t="s">
        <v>1718</v>
      </c>
      <c r="R592" s="11" t="s">
        <v>1530</v>
      </c>
    </row>
    <row r="593" spans="3:18" ht="15.75" customHeight="1">
      <c r="C593" s="10" t="s">
        <v>1719</v>
      </c>
      <c r="D593" s="9">
        <v>45517</v>
      </c>
      <c r="E593" s="8" t="s">
        <v>1005</v>
      </c>
      <c r="F593" s="8" t="s">
        <v>121</v>
      </c>
      <c r="G593" s="8">
        <v>3</v>
      </c>
      <c r="H593" s="8">
        <v>72.930000000000007</v>
      </c>
      <c r="I593" s="11">
        <v>218.79</v>
      </c>
      <c r="K593" s="10" t="s">
        <v>373</v>
      </c>
      <c r="L593" s="11" t="s">
        <v>116</v>
      </c>
      <c r="N593" s="10" t="s">
        <v>814</v>
      </c>
      <c r="O593" s="11" t="s">
        <v>130</v>
      </c>
      <c r="Q593" s="10" t="s">
        <v>1720</v>
      </c>
      <c r="R593" s="11" t="s">
        <v>1530</v>
      </c>
    </row>
    <row r="594" spans="3:18" ht="15.75" customHeight="1">
      <c r="C594" s="10" t="s">
        <v>1721</v>
      </c>
      <c r="D594" s="9">
        <v>45518</v>
      </c>
      <c r="E594" s="8" t="s">
        <v>277</v>
      </c>
      <c r="F594" s="8" t="s">
        <v>134</v>
      </c>
      <c r="G594" s="8">
        <v>1</v>
      </c>
      <c r="H594" s="8">
        <v>30.4</v>
      </c>
      <c r="I594" s="11">
        <v>30.4</v>
      </c>
      <c r="K594" s="10" t="s">
        <v>373</v>
      </c>
      <c r="L594" s="11" t="s">
        <v>73</v>
      </c>
      <c r="N594" s="10" t="s">
        <v>274</v>
      </c>
      <c r="O594" s="11" t="s">
        <v>124</v>
      </c>
      <c r="Q594" s="10" t="s">
        <v>1722</v>
      </c>
      <c r="R594" s="11" t="s">
        <v>1530</v>
      </c>
    </row>
    <row r="595" spans="3:18" ht="15.75" customHeight="1">
      <c r="C595" s="10" t="s">
        <v>1723</v>
      </c>
      <c r="D595" s="9">
        <v>45519</v>
      </c>
      <c r="E595" s="8" t="s">
        <v>484</v>
      </c>
      <c r="F595" s="8" t="s">
        <v>167</v>
      </c>
      <c r="G595" s="8">
        <v>4</v>
      </c>
      <c r="H595" s="8">
        <v>65.63</v>
      </c>
      <c r="I595" s="11">
        <v>262.52</v>
      </c>
      <c r="K595" s="10" t="s">
        <v>1724</v>
      </c>
      <c r="L595" s="11" t="s">
        <v>116</v>
      </c>
      <c r="N595" s="10" t="s">
        <v>226</v>
      </c>
      <c r="O595" s="11" t="s">
        <v>124</v>
      </c>
      <c r="Q595" s="10" t="s">
        <v>1725</v>
      </c>
      <c r="R595" s="11" t="s">
        <v>1530</v>
      </c>
    </row>
    <row r="596" spans="3:18" ht="15.75" customHeight="1">
      <c r="C596" s="10" t="s">
        <v>1726</v>
      </c>
      <c r="D596" s="9">
        <v>45520</v>
      </c>
      <c r="E596" s="8" t="s">
        <v>784</v>
      </c>
      <c r="F596" s="8" t="s">
        <v>140</v>
      </c>
      <c r="G596" s="8">
        <v>3</v>
      </c>
      <c r="H596" s="8">
        <v>44.65</v>
      </c>
      <c r="I596" s="11">
        <v>133.94999999999999</v>
      </c>
      <c r="K596" s="10" t="s">
        <v>502</v>
      </c>
      <c r="L596" s="11" t="s">
        <v>103</v>
      </c>
      <c r="N596" s="10" t="s">
        <v>720</v>
      </c>
      <c r="O596" s="11" t="s">
        <v>111</v>
      </c>
      <c r="Q596" s="10" t="s">
        <v>1727</v>
      </c>
      <c r="R596" s="11" t="s">
        <v>1530</v>
      </c>
    </row>
    <row r="597" spans="3:18" ht="15.75" customHeight="1">
      <c r="C597" s="10" t="s">
        <v>1728</v>
      </c>
      <c r="D597" s="9">
        <v>45521</v>
      </c>
      <c r="E597" s="8" t="s">
        <v>100</v>
      </c>
      <c r="F597" s="8" t="s">
        <v>101</v>
      </c>
      <c r="G597" s="8">
        <v>5</v>
      </c>
      <c r="H597" s="8">
        <v>20.65</v>
      </c>
      <c r="I597" s="11">
        <v>103.25</v>
      </c>
      <c r="K597" s="10" t="s">
        <v>315</v>
      </c>
      <c r="L597" s="11" t="s">
        <v>73</v>
      </c>
      <c r="N597" s="10" t="s">
        <v>514</v>
      </c>
      <c r="O597" s="11" t="s">
        <v>124</v>
      </c>
      <c r="Q597" s="10" t="s">
        <v>1729</v>
      </c>
      <c r="R597" s="11" t="s">
        <v>1530</v>
      </c>
    </row>
    <row r="598" spans="3:18" ht="15.75" customHeight="1">
      <c r="C598" s="10" t="s">
        <v>1730</v>
      </c>
      <c r="D598" s="9">
        <v>45522</v>
      </c>
      <c r="E598" s="8" t="s">
        <v>376</v>
      </c>
      <c r="F598" s="8" t="s">
        <v>383</v>
      </c>
      <c r="G598" s="8">
        <v>1</v>
      </c>
      <c r="H598" s="8">
        <v>36.64</v>
      </c>
      <c r="I598" s="11">
        <v>36.64</v>
      </c>
      <c r="K598" s="10" t="s">
        <v>935</v>
      </c>
      <c r="L598" s="11" t="s">
        <v>73</v>
      </c>
      <c r="N598" s="10" t="s">
        <v>350</v>
      </c>
      <c r="O598" s="11" t="s">
        <v>97</v>
      </c>
      <c r="Q598" s="10" t="s">
        <v>1731</v>
      </c>
      <c r="R598" s="11" t="s">
        <v>1530</v>
      </c>
    </row>
    <row r="599" spans="3:18" ht="15.75" customHeight="1">
      <c r="C599" s="10" t="s">
        <v>1732</v>
      </c>
      <c r="D599" s="9">
        <v>45523</v>
      </c>
      <c r="E599" s="8" t="s">
        <v>195</v>
      </c>
      <c r="F599" s="8" t="s">
        <v>161</v>
      </c>
      <c r="G599" s="8">
        <v>5</v>
      </c>
      <c r="H599" s="8">
        <v>42.4</v>
      </c>
      <c r="I599" s="11">
        <v>212</v>
      </c>
      <c r="K599" s="10" t="s">
        <v>732</v>
      </c>
      <c r="L599" s="11" t="s">
        <v>73</v>
      </c>
      <c r="N599" s="10" t="s">
        <v>254</v>
      </c>
      <c r="O599" s="11" t="s">
        <v>111</v>
      </c>
      <c r="Q599" s="10" t="s">
        <v>1733</v>
      </c>
      <c r="R599" s="11" t="s">
        <v>1530</v>
      </c>
    </row>
    <row r="600" spans="3:18" ht="15.75" customHeight="1">
      <c r="C600" s="10" t="s">
        <v>1734</v>
      </c>
      <c r="D600" s="9">
        <v>45524</v>
      </c>
      <c r="E600" s="8" t="s">
        <v>93</v>
      </c>
      <c r="F600" s="8" t="s">
        <v>167</v>
      </c>
      <c r="G600" s="8">
        <v>2</v>
      </c>
      <c r="H600" s="8">
        <v>65.63</v>
      </c>
      <c r="I600" s="11">
        <v>131.26</v>
      </c>
      <c r="K600" s="10" t="s">
        <v>217</v>
      </c>
      <c r="L600" s="11" t="s">
        <v>73</v>
      </c>
      <c r="N600" s="10" t="s">
        <v>186</v>
      </c>
      <c r="O600" s="11" t="s">
        <v>124</v>
      </c>
      <c r="Q600" s="10" t="s">
        <v>1735</v>
      </c>
      <c r="R600" s="11" t="s">
        <v>1530</v>
      </c>
    </row>
    <row r="601" spans="3:18" ht="15.75" customHeight="1">
      <c r="C601" s="10" t="s">
        <v>1736</v>
      </c>
      <c r="D601" s="9">
        <v>45525</v>
      </c>
      <c r="E601" s="8" t="s">
        <v>784</v>
      </c>
      <c r="F601" s="8" t="s">
        <v>383</v>
      </c>
      <c r="G601" s="8">
        <v>5</v>
      </c>
      <c r="H601" s="8">
        <v>36.64</v>
      </c>
      <c r="I601" s="11">
        <v>183.2</v>
      </c>
      <c r="K601" s="10" t="s">
        <v>365</v>
      </c>
      <c r="L601" s="11" t="s">
        <v>73</v>
      </c>
      <c r="N601" s="10" t="s">
        <v>336</v>
      </c>
      <c r="O601" s="11" t="s">
        <v>111</v>
      </c>
      <c r="Q601" s="10" t="s">
        <v>1737</v>
      </c>
      <c r="R601" s="11" t="s">
        <v>1530</v>
      </c>
    </row>
    <row r="602" spans="3:18" ht="15.75" customHeight="1">
      <c r="C602" s="10" t="s">
        <v>1738</v>
      </c>
      <c r="D602" s="9">
        <v>45526</v>
      </c>
      <c r="E602" s="8" t="s">
        <v>1192</v>
      </c>
      <c r="F602" s="8" t="s">
        <v>101</v>
      </c>
      <c r="G602" s="8">
        <v>3</v>
      </c>
      <c r="H602" s="8">
        <v>20.65</v>
      </c>
      <c r="I602" s="11">
        <v>61.949999999999903</v>
      </c>
      <c r="K602" s="10" t="s">
        <v>1739</v>
      </c>
      <c r="L602" s="11" t="s">
        <v>73</v>
      </c>
      <c r="N602" s="10" t="s">
        <v>570</v>
      </c>
      <c r="O602" s="11" t="s">
        <v>130</v>
      </c>
      <c r="Q602" s="15" t="s">
        <v>1740</v>
      </c>
      <c r="R602" s="18" t="s">
        <v>1530</v>
      </c>
    </row>
    <row r="603" spans="3:18" ht="15.75" customHeight="1">
      <c r="C603" s="10" t="s">
        <v>1741</v>
      </c>
      <c r="D603" s="9">
        <v>45527</v>
      </c>
      <c r="E603" s="8" t="s">
        <v>900</v>
      </c>
      <c r="F603" s="8" t="s">
        <v>295</v>
      </c>
      <c r="G603" s="8">
        <v>5</v>
      </c>
      <c r="H603" s="8">
        <v>50.01</v>
      </c>
      <c r="I603" s="11">
        <v>250.04999999999899</v>
      </c>
      <c r="K603" s="10" t="s">
        <v>115</v>
      </c>
      <c r="L603" s="11" t="s">
        <v>82</v>
      </c>
      <c r="N603" s="10" t="s">
        <v>109</v>
      </c>
      <c r="O603" s="11" t="s">
        <v>130</v>
      </c>
    </row>
    <row r="604" spans="3:18" ht="15.75" customHeight="1">
      <c r="C604" s="10" t="s">
        <v>1742</v>
      </c>
      <c r="D604" s="9">
        <v>45528</v>
      </c>
      <c r="E604" s="8" t="s">
        <v>268</v>
      </c>
      <c r="F604" s="8" t="s">
        <v>326</v>
      </c>
      <c r="G604" s="8">
        <v>4</v>
      </c>
      <c r="H604" s="8">
        <v>55.08</v>
      </c>
      <c r="I604" s="11">
        <v>220.32</v>
      </c>
      <c r="K604" s="10" t="s">
        <v>757</v>
      </c>
      <c r="L604" s="11" t="s">
        <v>82</v>
      </c>
      <c r="N604" s="10" t="s">
        <v>770</v>
      </c>
      <c r="O604" s="11" t="s">
        <v>111</v>
      </c>
    </row>
    <row r="605" spans="3:18" ht="15.75" customHeight="1">
      <c r="C605" s="10" t="s">
        <v>1743</v>
      </c>
      <c r="D605" s="9">
        <v>45529</v>
      </c>
      <c r="E605" s="8" t="s">
        <v>285</v>
      </c>
      <c r="F605" s="8" t="s">
        <v>326</v>
      </c>
      <c r="G605" s="8">
        <v>4</v>
      </c>
      <c r="H605" s="8">
        <v>55.08</v>
      </c>
      <c r="I605" s="11">
        <v>220.32</v>
      </c>
      <c r="K605" s="10" t="s">
        <v>135</v>
      </c>
      <c r="L605" s="11" t="s">
        <v>82</v>
      </c>
      <c r="N605" s="10" t="s">
        <v>598</v>
      </c>
      <c r="O605" s="11" t="s">
        <v>97</v>
      </c>
    </row>
    <row r="606" spans="3:18" ht="15.75" customHeight="1">
      <c r="C606" s="10" t="s">
        <v>1744</v>
      </c>
      <c r="D606" s="9">
        <v>45530</v>
      </c>
      <c r="E606" s="8" t="s">
        <v>556</v>
      </c>
      <c r="F606" s="8" t="s">
        <v>383</v>
      </c>
      <c r="G606" s="8">
        <v>2</v>
      </c>
      <c r="H606" s="8">
        <v>36.64</v>
      </c>
      <c r="I606" s="11">
        <v>73.28</v>
      </c>
      <c r="K606" s="10" t="s">
        <v>393</v>
      </c>
      <c r="L606" s="11" t="s">
        <v>82</v>
      </c>
      <c r="N606" s="10" t="s">
        <v>542</v>
      </c>
      <c r="O606" s="11" t="s">
        <v>97</v>
      </c>
    </row>
    <row r="607" spans="3:18" ht="15.75" customHeight="1">
      <c r="C607" s="10" t="s">
        <v>1745</v>
      </c>
      <c r="D607" s="9">
        <v>45531</v>
      </c>
      <c r="E607" s="8" t="s">
        <v>701</v>
      </c>
      <c r="F607" s="8" t="s">
        <v>326</v>
      </c>
      <c r="G607" s="8">
        <v>3</v>
      </c>
      <c r="H607" s="8">
        <v>55.08</v>
      </c>
      <c r="I607" s="11">
        <v>165.24</v>
      </c>
      <c r="K607" s="10" t="s">
        <v>1746</v>
      </c>
      <c r="L607" s="11" t="s">
        <v>82</v>
      </c>
      <c r="N607" s="10" t="s">
        <v>227</v>
      </c>
      <c r="O607" s="11" t="s">
        <v>111</v>
      </c>
    </row>
    <row r="608" spans="3:18" ht="15.75" customHeight="1">
      <c r="C608" s="10" t="s">
        <v>1747</v>
      </c>
      <c r="D608" s="9">
        <v>45532</v>
      </c>
      <c r="E608" s="8" t="s">
        <v>285</v>
      </c>
      <c r="F608" s="8" t="s">
        <v>161</v>
      </c>
      <c r="G608" s="8">
        <v>5</v>
      </c>
      <c r="H608" s="8">
        <v>42.4</v>
      </c>
      <c r="I608" s="11">
        <v>212</v>
      </c>
      <c r="K608" s="10" t="s">
        <v>781</v>
      </c>
      <c r="L608" s="11" t="s">
        <v>73</v>
      </c>
      <c r="N608" s="10" t="s">
        <v>506</v>
      </c>
      <c r="O608" s="11" t="s">
        <v>124</v>
      </c>
    </row>
    <row r="609" spans="3:15" ht="15.75" customHeight="1">
      <c r="C609" s="10" t="s">
        <v>1748</v>
      </c>
      <c r="D609" s="9">
        <v>45533</v>
      </c>
      <c r="E609" s="8" t="s">
        <v>311</v>
      </c>
      <c r="F609" s="8" t="s">
        <v>206</v>
      </c>
      <c r="G609" s="8">
        <v>5</v>
      </c>
      <c r="H609" s="8">
        <v>83.84</v>
      </c>
      <c r="I609" s="11">
        <v>419.2</v>
      </c>
      <c r="K609" s="10" t="s">
        <v>818</v>
      </c>
      <c r="L609" s="11" t="s">
        <v>82</v>
      </c>
      <c r="N609" s="10" t="s">
        <v>570</v>
      </c>
      <c r="O609" s="11" t="s">
        <v>75</v>
      </c>
    </row>
    <row r="610" spans="3:15" ht="15.75" customHeight="1">
      <c r="C610" s="10" t="s">
        <v>1749</v>
      </c>
      <c r="D610" s="9">
        <v>45534</v>
      </c>
      <c r="E610" s="8" t="s">
        <v>114</v>
      </c>
      <c r="F610" s="8" t="s">
        <v>134</v>
      </c>
      <c r="G610" s="8">
        <v>2</v>
      </c>
      <c r="H610" s="8">
        <v>30.4</v>
      </c>
      <c r="I610" s="11">
        <v>60.8</v>
      </c>
      <c r="K610" s="10" t="s">
        <v>698</v>
      </c>
      <c r="L610" s="11" t="s">
        <v>116</v>
      </c>
      <c r="N610" s="10" t="s">
        <v>625</v>
      </c>
      <c r="O610" s="11" t="s">
        <v>97</v>
      </c>
    </row>
    <row r="611" spans="3:15" ht="15.75" customHeight="1">
      <c r="C611" s="10" t="s">
        <v>1750</v>
      </c>
      <c r="D611" s="9">
        <v>45535</v>
      </c>
      <c r="E611" s="8" t="s">
        <v>298</v>
      </c>
      <c r="F611" s="8" t="s">
        <v>108</v>
      </c>
      <c r="G611" s="8">
        <v>1</v>
      </c>
      <c r="H611" s="8">
        <v>63.83</v>
      </c>
      <c r="I611" s="11">
        <v>63.83</v>
      </c>
      <c r="K611" s="10" t="s">
        <v>836</v>
      </c>
      <c r="L611" s="11" t="s">
        <v>82</v>
      </c>
      <c r="N611" s="10" t="s">
        <v>548</v>
      </c>
      <c r="O611" s="11" t="s">
        <v>84</v>
      </c>
    </row>
    <row r="612" spans="3:15" ht="15.75" customHeight="1">
      <c r="C612" s="10" t="s">
        <v>1751</v>
      </c>
      <c r="D612" s="9">
        <v>45536</v>
      </c>
      <c r="E612" s="8" t="s">
        <v>1398</v>
      </c>
      <c r="F612" s="8" t="s">
        <v>196</v>
      </c>
      <c r="G612" s="8">
        <v>4</v>
      </c>
      <c r="H612" s="8">
        <v>79.62</v>
      </c>
      <c r="I612" s="11">
        <v>318.48</v>
      </c>
      <c r="K612" s="10" t="s">
        <v>775</v>
      </c>
      <c r="L612" s="11" t="s">
        <v>82</v>
      </c>
      <c r="N612" s="10" t="s">
        <v>187</v>
      </c>
      <c r="O612" s="11" t="s">
        <v>130</v>
      </c>
    </row>
    <row r="613" spans="3:15" ht="15.75" customHeight="1">
      <c r="C613" s="10" t="s">
        <v>1752</v>
      </c>
      <c r="D613" s="9">
        <v>45537</v>
      </c>
      <c r="E613" s="8" t="s">
        <v>273</v>
      </c>
      <c r="F613" s="8" t="s">
        <v>295</v>
      </c>
      <c r="G613" s="8">
        <v>3</v>
      </c>
      <c r="H613" s="8">
        <v>50.01</v>
      </c>
      <c r="I613" s="11">
        <v>150.03</v>
      </c>
      <c r="K613" s="10" t="s">
        <v>328</v>
      </c>
      <c r="L613" s="11" t="s">
        <v>116</v>
      </c>
      <c r="N613" s="10" t="s">
        <v>122</v>
      </c>
      <c r="O613" s="11" t="s">
        <v>111</v>
      </c>
    </row>
    <row r="614" spans="3:15" ht="15.75" customHeight="1">
      <c r="C614" s="10" t="s">
        <v>1753</v>
      </c>
      <c r="D614" s="9">
        <v>45538</v>
      </c>
      <c r="E614" s="8" t="s">
        <v>127</v>
      </c>
      <c r="F614" s="8" t="s">
        <v>161</v>
      </c>
      <c r="G614" s="8">
        <v>3</v>
      </c>
      <c r="H614" s="8">
        <v>42.4</v>
      </c>
      <c r="I614" s="11">
        <v>127.19999999999899</v>
      </c>
      <c r="K614" s="10" t="s">
        <v>615</v>
      </c>
      <c r="L614" s="11" t="s">
        <v>73</v>
      </c>
      <c r="N614" s="10" t="s">
        <v>639</v>
      </c>
      <c r="O614" s="11" t="s">
        <v>84</v>
      </c>
    </row>
    <row r="615" spans="3:15" ht="15.75" customHeight="1">
      <c r="C615" s="10" t="s">
        <v>1754</v>
      </c>
      <c r="D615" s="9">
        <v>45539</v>
      </c>
      <c r="E615" s="8" t="s">
        <v>495</v>
      </c>
      <c r="F615" s="8" t="s">
        <v>71</v>
      </c>
      <c r="G615" s="8">
        <v>3</v>
      </c>
      <c r="H615" s="8">
        <v>99.15</v>
      </c>
      <c r="I615" s="11">
        <v>297.45</v>
      </c>
      <c r="K615" s="10" t="s">
        <v>355</v>
      </c>
      <c r="L615" s="11" t="s">
        <v>82</v>
      </c>
      <c r="N615" s="10" t="s">
        <v>749</v>
      </c>
      <c r="O615" s="11" t="s">
        <v>111</v>
      </c>
    </row>
    <row r="616" spans="3:15" ht="15.75" customHeight="1">
      <c r="C616" s="10" t="s">
        <v>1755</v>
      </c>
      <c r="D616" s="9">
        <v>45540</v>
      </c>
      <c r="E616" s="8" t="s">
        <v>412</v>
      </c>
      <c r="F616" s="8" t="s">
        <v>206</v>
      </c>
      <c r="G616" s="8">
        <v>1</v>
      </c>
      <c r="H616" s="8">
        <v>83.84</v>
      </c>
      <c r="I616" s="11">
        <v>83.84</v>
      </c>
      <c r="K616" s="10" t="s">
        <v>514</v>
      </c>
      <c r="L616" s="11" t="s">
        <v>116</v>
      </c>
      <c r="N616" s="10" t="s">
        <v>1009</v>
      </c>
      <c r="O616" s="11" t="s">
        <v>130</v>
      </c>
    </row>
    <row r="617" spans="3:15" ht="15.75" customHeight="1">
      <c r="C617" s="10" t="s">
        <v>1756</v>
      </c>
      <c r="D617" s="9">
        <v>45541</v>
      </c>
      <c r="E617" s="8" t="s">
        <v>220</v>
      </c>
      <c r="F617" s="8" t="s">
        <v>196</v>
      </c>
      <c r="G617" s="8">
        <v>3</v>
      </c>
      <c r="H617" s="8">
        <v>79.62</v>
      </c>
      <c r="I617" s="11">
        <v>238.86</v>
      </c>
      <c r="K617" s="10" t="s">
        <v>825</v>
      </c>
      <c r="L617" s="11" t="s">
        <v>116</v>
      </c>
      <c r="N617" s="10" t="s">
        <v>1232</v>
      </c>
      <c r="O617" s="11" t="s">
        <v>130</v>
      </c>
    </row>
    <row r="618" spans="3:15" ht="15.75" customHeight="1">
      <c r="C618" s="10" t="s">
        <v>1757</v>
      </c>
      <c r="D618" s="9">
        <v>45542</v>
      </c>
      <c r="E618" s="8" t="s">
        <v>854</v>
      </c>
      <c r="F618" s="8" t="s">
        <v>206</v>
      </c>
      <c r="G618" s="8">
        <v>3</v>
      </c>
      <c r="H618" s="8">
        <v>83.84</v>
      </c>
      <c r="I618" s="11">
        <v>251.52</v>
      </c>
      <c r="K618" s="10" t="s">
        <v>952</v>
      </c>
      <c r="L618" s="11" t="s">
        <v>82</v>
      </c>
      <c r="N618" s="10" t="s">
        <v>446</v>
      </c>
      <c r="O618" s="11" t="s">
        <v>97</v>
      </c>
    </row>
    <row r="619" spans="3:15" ht="15.75" customHeight="1">
      <c r="C619" s="10" t="s">
        <v>1758</v>
      </c>
      <c r="D619" s="9">
        <v>45543</v>
      </c>
      <c r="E619" s="8" t="s">
        <v>171</v>
      </c>
      <c r="F619" s="8" t="s">
        <v>101</v>
      </c>
      <c r="G619" s="8">
        <v>2</v>
      </c>
      <c r="H619" s="8">
        <v>20.65</v>
      </c>
      <c r="I619" s="11">
        <v>41.3</v>
      </c>
      <c r="K619" s="10" t="s">
        <v>168</v>
      </c>
      <c r="L619" s="11" t="s">
        <v>82</v>
      </c>
      <c r="N619" s="10" t="s">
        <v>177</v>
      </c>
      <c r="O619" s="11" t="s">
        <v>97</v>
      </c>
    </row>
    <row r="620" spans="3:15" ht="15.75" customHeight="1">
      <c r="C620" s="10" t="s">
        <v>1759</v>
      </c>
      <c r="D620" s="9">
        <v>45544</v>
      </c>
      <c r="E620" s="8" t="s">
        <v>376</v>
      </c>
      <c r="F620" s="8" t="s">
        <v>94</v>
      </c>
      <c r="G620" s="8">
        <v>1</v>
      </c>
      <c r="H620" s="8">
        <v>94.76</v>
      </c>
      <c r="I620" s="11">
        <v>94.76</v>
      </c>
      <c r="K620" s="10" t="s">
        <v>90</v>
      </c>
      <c r="L620" s="11" t="s">
        <v>103</v>
      </c>
      <c r="N620" s="10" t="s">
        <v>502</v>
      </c>
      <c r="O620" s="11" t="s">
        <v>84</v>
      </c>
    </row>
    <row r="621" spans="3:15" ht="15.75" customHeight="1">
      <c r="C621" s="10" t="s">
        <v>1760</v>
      </c>
      <c r="D621" s="9">
        <v>45545</v>
      </c>
      <c r="E621" s="8" t="s">
        <v>663</v>
      </c>
      <c r="F621" s="8" t="s">
        <v>295</v>
      </c>
      <c r="G621" s="8">
        <v>3</v>
      </c>
      <c r="H621" s="8">
        <v>50.01</v>
      </c>
      <c r="I621" s="11">
        <v>150.03</v>
      </c>
      <c r="K621" s="10" t="s">
        <v>775</v>
      </c>
      <c r="L621" s="11" t="s">
        <v>73</v>
      </c>
      <c r="N621" s="10" t="s">
        <v>1579</v>
      </c>
      <c r="O621" s="11" t="s">
        <v>111</v>
      </c>
    </row>
    <row r="622" spans="3:15" ht="15.75" customHeight="1">
      <c r="C622" s="10" t="s">
        <v>1761</v>
      </c>
      <c r="D622" s="9">
        <v>45546</v>
      </c>
      <c r="E622" s="8" t="s">
        <v>1032</v>
      </c>
      <c r="F622" s="8" t="s">
        <v>190</v>
      </c>
      <c r="G622" s="8">
        <v>2</v>
      </c>
      <c r="H622" s="8">
        <v>78</v>
      </c>
      <c r="I622" s="11">
        <v>156</v>
      </c>
      <c r="K622" s="10" t="s">
        <v>1762</v>
      </c>
      <c r="L622" s="11" t="s">
        <v>73</v>
      </c>
      <c r="N622" s="10" t="s">
        <v>533</v>
      </c>
      <c r="O622" s="11" t="s">
        <v>130</v>
      </c>
    </row>
    <row r="623" spans="3:15" ht="15.75" customHeight="1">
      <c r="C623" s="10" t="s">
        <v>1763</v>
      </c>
      <c r="D623" s="9">
        <v>45547</v>
      </c>
      <c r="E623" s="8" t="s">
        <v>854</v>
      </c>
      <c r="F623" s="8" t="s">
        <v>88</v>
      </c>
      <c r="G623" s="8">
        <v>3</v>
      </c>
      <c r="H623" s="8">
        <v>94.01</v>
      </c>
      <c r="I623" s="11">
        <v>282.02999999999997</v>
      </c>
      <c r="K623" s="10" t="s">
        <v>612</v>
      </c>
      <c r="L623" s="11" t="s">
        <v>116</v>
      </c>
      <c r="N623" s="10" t="s">
        <v>514</v>
      </c>
      <c r="O623" s="11" t="s">
        <v>84</v>
      </c>
    </row>
    <row r="624" spans="3:15" ht="15.75" customHeight="1">
      <c r="C624" s="10" t="s">
        <v>1764</v>
      </c>
      <c r="D624" s="9">
        <v>45548</v>
      </c>
      <c r="E624" s="8" t="s">
        <v>263</v>
      </c>
      <c r="F624" s="8" t="s">
        <v>210</v>
      </c>
      <c r="G624" s="8">
        <v>4</v>
      </c>
      <c r="H624" s="8">
        <v>97.03</v>
      </c>
      <c r="I624" s="11">
        <v>388.12</v>
      </c>
      <c r="K624" s="10" t="s">
        <v>426</v>
      </c>
      <c r="L624" s="11" t="s">
        <v>82</v>
      </c>
      <c r="N624" s="10" t="s">
        <v>360</v>
      </c>
      <c r="O624" s="11" t="s">
        <v>75</v>
      </c>
    </row>
    <row r="625" spans="3:15" ht="15.75" customHeight="1">
      <c r="C625" s="10" t="s">
        <v>1765</v>
      </c>
      <c r="D625" s="9">
        <v>45549</v>
      </c>
      <c r="E625" s="8" t="s">
        <v>277</v>
      </c>
      <c r="F625" s="8" t="s">
        <v>134</v>
      </c>
      <c r="G625" s="8">
        <v>5</v>
      </c>
      <c r="H625" s="8">
        <v>30.4</v>
      </c>
      <c r="I625" s="11">
        <v>152</v>
      </c>
      <c r="K625" s="10" t="s">
        <v>364</v>
      </c>
      <c r="L625" s="11" t="s">
        <v>73</v>
      </c>
      <c r="N625" s="10" t="s">
        <v>1579</v>
      </c>
      <c r="O625" s="11" t="s">
        <v>84</v>
      </c>
    </row>
    <row r="626" spans="3:15" ht="15.75" customHeight="1">
      <c r="C626" s="10" t="s">
        <v>1766</v>
      </c>
      <c r="D626" s="9">
        <v>45550</v>
      </c>
      <c r="E626" s="8" t="s">
        <v>484</v>
      </c>
      <c r="F626" s="8" t="s">
        <v>140</v>
      </c>
      <c r="G626" s="8">
        <v>1</v>
      </c>
      <c r="H626" s="8">
        <v>44.65</v>
      </c>
      <c r="I626" s="11">
        <v>44.65</v>
      </c>
      <c r="K626" s="10" t="s">
        <v>187</v>
      </c>
      <c r="L626" s="11" t="s">
        <v>82</v>
      </c>
      <c r="N626" s="10" t="s">
        <v>356</v>
      </c>
      <c r="O626" s="11" t="s">
        <v>124</v>
      </c>
    </row>
    <row r="627" spans="3:15" ht="15.75" customHeight="1">
      <c r="C627" s="10" t="s">
        <v>1767</v>
      </c>
      <c r="D627" s="9">
        <v>45551</v>
      </c>
      <c r="E627" s="8" t="s">
        <v>145</v>
      </c>
      <c r="F627" s="8" t="s">
        <v>383</v>
      </c>
      <c r="G627" s="8">
        <v>5</v>
      </c>
      <c r="H627" s="8">
        <v>36.64</v>
      </c>
      <c r="I627" s="11">
        <v>183.2</v>
      </c>
      <c r="K627" s="10" t="s">
        <v>1075</v>
      </c>
      <c r="L627" s="11" t="s">
        <v>116</v>
      </c>
      <c r="N627" s="10" t="s">
        <v>96</v>
      </c>
      <c r="O627" s="11" t="s">
        <v>84</v>
      </c>
    </row>
    <row r="628" spans="3:15" ht="15.75" customHeight="1">
      <c r="C628" s="10" t="s">
        <v>1768</v>
      </c>
      <c r="D628" s="9">
        <v>45552</v>
      </c>
      <c r="E628" s="8" t="s">
        <v>363</v>
      </c>
      <c r="F628" s="8" t="s">
        <v>190</v>
      </c>
      <c r="G628" s="8">
        <v>1</v>
      </c>
      <c r="H628" s="8">
        <v>78</v>
      </c>
      <c r="I628" s="11">
        <v>78</v>
      </c>
      <c r="K628" s="10" t="s">
        <v>380</v>
      </c>
      <c r="L628" s="11" t="s">
        <v>73</v>
      </c>
      <c r="N628" s="10" t="s">
        <v>1769</v>
      </c>
      <c r="O628" s="11" t="s">
        <v>124</v>
      </c>
    </row>
    <row r="629" spans="3:15" ht="15.75" customHeight="1">
      <c r="C629" s="10" t="s">
        <v>1770</v>
      </c>
      <c r="D629" s="9">
        <v>45553</v>
      </c>
      <c r="E629" s="8" t="s">
        <v>679</v>
      </c>
      <c r="F629" s="8" t="s">
        <v>161</v>
      </c>
      <c r="G629" s="8">
        <v>5</v>
      </c>
      <c r="H629" s="8">
        <v>42.4</v>
      </c>
      <c r="I629" s="11">
        <v>212</v>
      </c>
      <c r="K629" s="10" t="s">
        <v>255</v>
      </c>
      <c r="L629" s="11" t="s">
        <v>73</v>
      </c>
      <c r="N629" s="10" t="s">
        <v>724</v>
      </c>
      <c r="O629" s="11" t="s">
        <v>124</v>
      </c>
    </row>
    <row r="630" spans="3:15" ht="15.75" customHeight="1">
      <c r="C630" s="10" t="s">
        <v>1771</v>
      </c>
      <c r="D630" s="9">
        <v>45554</v>
      </c>
      <c r="E630" s="8" t="s">
        <v>1005</v>
      </c>
      <c r="F630" s="8" t="s">
        <v>140</v>
      </c>
      <c r="G630" s="8">
        <v>1</v>
      </c>
      <c r="H630" s="8">
        <v>44.65</v>
      </c>
      <c r="I630" s="11">
        <v>44.65</v>
      </c>
      <c r="K630" s="10" t="s">
        <v>136</v>
      </c>
      <c r="L630" s="11" t="s">
        <v>82</v>
      </c>
      <c r="N630" s="10" t="s">
        <v>315</v>
      </c>
      <c r="O630" s="11" t="s">
        <v>124</v>
      </c>
    </row>
    <row r="631" spans="3:15" ht="15.75" customHeight="1">
      <c r="C631" s="10" t="s">
        <v>1772</v>
      </c>
      <c r="D631" s="9">
        <v>45555</v>
      </c>
      <c r="E631" s="8" t="s">
        <v>263</v>
      </c>
      <c r="F631" s="8" t="s">
        <v>167</v>
      </c>
      <c r="G631" s="8">
        <v>3</v>
      </c>
      <c r="H631" s="8">
        <v>65.63</v>
      </c>
      <c r="I631" s="11">
        <v>196.89</v>
      </c>
      <c r="K631" s="10" t="s">
        <v>1027</v>
      </c>
      <c r="L631" s="11" t="s">
        <v>82</v>
      </c>
      <c r="N631" s="10" t="s">
        <v>882</v>
      </c>
      <c r="O631" s="11" t="s">
        <v>75</v>
      </c>
    </row>
    <row r="632" spans="3:15" ht="15.75" customHeight="1">
      <c r="C632" s="10" t="s">
        <v>1773</v>
      </c>
      <c r="D632" s="9">
        <v>45556</v>
      </c>
      <c r="E632" s="8" t="s">
        <v>529</v>
      </c>
      <c r="F632" s="8" t="s">
        <v>326</v>
      </c>
      <c r="G632" s="8">
        <v>4</v>
      </c>
      <c r="H632" s="8">
        <v>55.08</v>
      </c>
      <c r="I632" s="11">
        <v>220.32</v>
      </c>
      <c r="K632" s="10" t="s">
        <v>265</v>
      </c>
      <c r="L632" s="11" t="s">
        <v>73</v>
      </c>
      <c r="N632" s="10" t="s">
        <v>538</v>
      </c>
      <c r="O632" s="11" t="s">
        <v>84</v>
      </c>
    </row>
    <row r="633" spans="3:15" ht="15.75" customHeight="1">
      <c r="C633" s="10" t="s">
        <v>1774</v>
      </c>
      <c r="D633" s="9">
        <v>45557</v>
      </c>
      <c r="E633" s="8" t="s">
        <v>1032</v>
      </c>
      <c r="F633" s="8" t="s">
        <v>210</v>
      </c>
      <c r="G633" s="8">
        <v>4</v>
      </c>
      <c r="H633" s="8">
        <v>97.03</v>
      </c>
      <c r="I633" s="11">
        <v>388.12</v>
      </c>
      <c r="K633" s="10" t="s">
        <v>259</v>
      </c>
      <c r="L633" s="11" t="s">
        <v>116</v>
      </c>
      <c r="N633" s="10" t="s">
        <v>425</v>
      </c>
      <c r="O633" s="11" t="s">
        <v>84</v>
      </c>
    </row>
    <row r="634" spans="3:15" ht="15.75" customHeight="1">
      <c r="C634" s="10" t="s">
        <v>1775</v>
      </c>
      <c r="D634" s="9">
        <v>45558</v>
      </c>
      <c r="E634" s="8" t="s">
        <v>391</v>
      </c>
      <c r="F634" s="8" t="s">
        <v>295</v>
      </c>
      <c r="G634" s="8">
        <v>3</v>
      </c>
      <c r="H634" s="8">
        <v>50.01</v>
      </c>
      <c r="I634" s="11">
        <v>150.03</v>
      </c>
      <c r="K634" s="10" t="s">
        <v>548</v>
      </c>
      <c r="L634" s="11" t="s">
        <v>73</v>
      </c>
      <c r="N634" s="10" t="s">
        <v>236</v>
      </c>
      <c r="O634" s="11" t="s">
        <v>75</v>
      </c>
    </row>
    <row r="635" spans="3:15" ht="15.75" customHeight="1">
      <c r="C635" s="10" t="s">
        <v>1776</v>
      </c>
      <c r="D635" s="9">
        <v>45559</v>
      </c>
      <c r="E635" s="8" t="s">
        <v>980</v>
      </c>
      <c r="F635" s="8" t="s">
        <v>101</v>
      </c>
      <c r="G635" s="8">
        <v>2</v>
      </c>
      <c r="H635" s="8">
        <v>20.65</v>
      </c>
      <c r="I635" s="11">
        <v>41.3</v>
      </c>
      <c r="K635" s="10" t="s">
        <v>182</v>
      </c>
      <c r="L635" s="11" t="s">
        <v>82</v>
      </c>
      <c r="N635" s="10" t="s">
        <v>1107</v>
      </c>
      <c r="O635" s="11" t="s">
        <v>130</v>
      </c>
    </row>
    <row r="636" spans="3:15" ht="15.75" customHeight="1">
      <c r="C636" s="10" t="s">
        <v>1777</v>
      </c>
      <c r="D636" s="9">
        <v>45560</v>
      </c>
      <c r="E636" s="8" t="s">
        <v>120</v>
      </c>
      <c r="F636" s="8" t="s">
        <v>71</v>
      </c>
      <c r="G636" s="8">
        <v>4</v>
      </c>
      <c r="H636" s="8">
        <v>99.15</v>
      </c>
      <c r="I636" s="11">
        <v>396.6</v>
      </c>
      <c r="K636" s="10" t="s">
        <v>1351</v>
      </c>
      <c r="L636" s="11" t="s">
        <v>116</v>
      </c>
      <c r="N636" s="10" t="s">
        <v>1351</v>
      </c>
      <c r="O636" s="11" t="s">
        <v>97</v>
      </c>
    </row>
    <row r="637" spans="3:15" ht="15.75" customHeight="1">
      <c r="C637" s="10" t="s">
        <v>1778</v>
      </c>
      <c r="D637" s="9">
        <v>45561</v>
      </c>
      <c r="E637" s="8" t="s">
        <v>505</v>
      </c>
      <c r="F637" s="8" t="s">
        <v>206</v>
      </c>
      <c r="G637" s="8">
        <v>3</v>
      </c>
      <c r="H637" s="8">
        <v>83.84</v>
      </c>
      <c r="I637" s="11">
        <v>251.52</v>
      </c>
      <c r="K637" s="10" t="s">
        <v>1578</v>
      </c>
      <c r="L637" s="11" t="s">
        <v>82</v>
      </c>
      <c r="N637" s="10" t="s">
        <v>563</v>
      </c>
      <c r="O637" s="11" t="s">
        <v>84</v>
      </c>
    </row>
    <row r="638" spans="3:15" ht="15.75" customHeight="1">
      <c r="C638" s="10" t="s">
        <v>1779</v>
      </c>
      <c r="D638" s="9">
        <v>45562</v>
      </c>
      <c r="E638" s="8" t="s">
        <v>495</v>
      </c>
      <c r="F638" s="8" t="s">
        <v>101</v>
      </c>
      <c r="G638" s="8">
        <v>4</v>
      </c>
      <c r="H638" s="8">
        <v>20.65</v>
      </c>
      <c r="I638" s="11">
        <v>82.6</v>
      </c>
      <c r="K638" s="10" t="s">
        <v>664</v>
      </c>
      <c r="L638" s="11" t="s">
        <v>103</v>
      </c>
      <c r="N638" s="10" t="s">
        <v>81</v>
      </c>
      <c r="O638" s="11" t="s">
        <v>97</v>
      </c>
    </row>
    <row r="639" spans="3:15" ht="15.75" customHeight="1">
      <c r="C639" s="10" t="s">
        <v>1780</v>
      </c>
      <c r="D639" s="9">
        <v>45563</v>
      </c>
      <c r="E639" s="8" t="s">
        <v>980</v>
      </c>
      <c r="F639" s="8" t="s">
        <v>190</v>
      </c>
      <c r="G639" s="8">
        <v>4</v>
      </c>
      <c r="H639" s="8">
        <v>78</v>
      </c>
      <c r="I639" s="11">
        <v>312</v>
      </c>
      <c r="K639" s="10" t="s">
        <v>259</v>
      </c>
      <c r="L639" s="11" t="s">
        <v>82</v>
      </c>
      <c r="N639" s="10" t="s">
        <v>343</v>
      </c>
      <c r="O639" s="11" t="s">
        <v>111</v>
      </c>
    </row>
    <row r="640" spans="3:15" ht="15.75" customHeight="1">
      <c r="C640" s="10" t="s">
        <v>1781</v>
      </c>
      <c r="D640" s="9">
        <v>45564</v>
      </c>
      <c r="E640" s="8" t="s">
        <v>253</v>
      </c>
      <c r="F640" s="8" t="s">
        <v>108</v>
      </c>
      <c r="G640" s="8">
        <v>1</v>
      </c>
      <c r="H640" s="8">
        <v>63.83</v>
      </c>
      <c r="I640" s="11">
        <v>63.83</v>
      </c>
      <c r="K640" s="10" t="s">
        <v>129</v>
      </c>
      <c r="L640" s="11" t="s">
        <v>73</v>
      </c>
      <c r="N640" s="10" t="s">
        <v>360</v>
      </c>
      <c r="O640" s="11" t="s">
        <v>111</v>
      </c>
    </row>
    <row r="641" spans="3:15" ht="15.75" customHeight="1">
      <c r="C641" s="10" t="s">
        <v>1782</v>
      </c>
      <c r="D641" s="9">
        <v>45565</v>
      </c>
      <c r="E641" s="8" t="s">
        <v>93</v>
      </c>
      <c r="F641" s="8" t="s">
        <v>196</v>
      </c>
      <c r="G641" s="8">
        <v>4</v>
      </c>
      <c r="H641" s="8">
        <v>79.62</v>
      </c>
      <c r="I641" s="11">
        <v>318.48</v>
      </c>
      <c r="K641" s="10" t="s">
        <v>794</v>
      </c>
      <c r="L641" s="11" t="s">
        <v>82</v>
      </c>
      <c r="N641" s="10" t="s">
        <v>181</v>
      </c>
      <c r="O641" s="11" t="s">
        <v>75</v>
      </c>
    </row>
    <row r="642" spans="3:15" ht="15.75" customHeight="1">
      <c r="C642" s="10" t="s">
        <v>1783</v>
      </c>
      <c r="D642" s="9">
        <v>45566</v>
      </c>
      <c r="E642" s="8" t="s">
        <v>1045</v>
      </c>
      <c r="F642" s="8" t="s">
        <v>190</v>
      </c>
      <c r="G642" s="8">
        <v>2</v>
      </c>
      <c r="H642" s="8">
        <v>78</v>
      </c>
      <c r="I642" s="11">
        <v>156</v>
      </c>
      <c r="K642" s="10" t="s">
        <v>1280</v>
      </c>
      <c r="L642" s="11" t="s">
        <v>103</v>
      </c>
      <c r="N642" s="10" t="s">
        <v>115</v>
      </c>
      <c r="O642" s="11" t="s">
        <v>111</v>
      </c>
    </row>
    <row r="643" spans="3:15" ht="15.75" customHeight="1">
      <c r="C643" s="10" t="s">
        <v>1784</v>
      </c>
      <c r="D643" s="9">
        <v>45567</v>
      </c>
      <c r="E643" s="8" t="s">
        <v>437</v>
      </c>
      <c r="F643" s="8" t="s">
        <v>383</v>
      </c>
      <c r="G643" s="8">
        <v>2</v>
      </c>
      <c r="H643" s="8">
        <v>36.64</v>
      </c>
      <c r="I643" s="11">
        <v>73.28</v>
      </c>
      <c r="K643" s="10" t="s">
        <v>526</v>
      </c>
      <c r="L643" s="11" t="s">
        <v>73</v>
      </c>
      <c r="N643" s="10" t="s">
        <v>1391</v>
      </c>
      <c r="O643" s="11" t="s">
        <v>111</v>
      </c>
    </row>
    <row r="644" spans="3:15" ht="15.75" customHeight="1">
      <c r="C644" s="10" t="s">
        <v>1785</v>
      </c>
      <c r="D644" s="9">
        <v>45568</v>
      </c>
      <c r="E644" s="8" t="s">
        <v>793</v>
      </c>
      <c r="F644" s="8" t="s">
        <v>215</v>
      </c>
      <c r="G644" s="8">
        <v>4</v>
      </c>
      <c r="H644" s="8">
        <v>25.57</v>
      </c>
      <c r="I644" s="11">
        <v>102.28</v>
      </c>
      <c r="K644" s="10" t="s">
        <v>355</v>
      </c>
      <c r="L644" s="11" t="s">
        <v>82</v>
      </c>
      <c r="N644" s="10" t="s">
        <v>1245</v>
      </c>
      <c r="O644" s="11" t="s">
        <v>130</v>
      </c>
    </row>
    <row r="645" spans="3:15" ht="15.75" customHeight="1">
      <c r="C645" s="10" t="s">
        <v>1786</v>
      </c>
      <c r="D645" s="9">
        <v>45569</v>
      </c>
      <c r="E645" s="8" t="s">
        <v>185</v>
      </c>
      <c r="F645" s="8" t="s">
        <v>383</v>
      </c>
      <c r="G645" s="8">
        <v>2</v>
      </c>
      <c r="H645" s="8">
        <v>36.64</v>
      </c>
      <c r="I645" s="11">
        <v>73.28</v>
      </c>
      <c r="K645" s="10" t="s">
        <v>72</v>
      </c>
      <c r="L645" s="11" t="s">
        <v>82</v>
      </c>
      <c r="N645" s="10" t="s">
        <v>216</v>
      </c>
      <c r="O645" s="11" t="s">
        <v>130</v>
      </c>
    </row>
    <row r="646" spans="3:15" ht="15.75" customHeight="1">
      <c r="C646" s="10" t="s">
        <v>1787</v>
      </c>
      <c r="D646" s="9">
        <v>45570</v>
      </c>
      <c r="E646" s="8" t="s">
        <v>243</v>
      </c>
      <c r="F646" s="8" t="s">
        <v>196</v>
      </c>
      <c r="G646" s="8">
        <v>4</v>
      </c>
      <c r="H646" s="8">
        <v>79.62</v>
      </c>
      <c r="I646" s="11">
        <v>318.48</v>
      </c>
      <c r="K646" s="10" t="s">
        <v>343</v>
      </c>
      <c r="L646" s="11" t="s">
        <v>82</v>
      </c>
      <c r="N646" s="10" t="s">
        <v>760</v>
      </c>
      <c r="O646" s="11" t="s">
        <v>130</v>
      </c>
    </row>
    <row r="647" spans="3:15" ht="15.75" customHeight="1">
      <c r="C647" s="10" t="s">
        <v>1788</v>
      </c>
      <c r="D647" s="9">
        <v>45571</v>
      </c>
      <c r="E647" s="8" t="s">
        <v>120</v>
      </c>
      <c r="F647" s="8" t="s">
        <v>167</v>
      </c>
      <c r="G647" s="8">
        <v>4</v>
      </c>
      <c r="H647" s="8">
        <v>65.63</v>
      </c>
      <c r="I647" s="11">
        <v>262.52</v>
      </c>
      <c r="K647" s="10" t="s">
        <v>882</v>
      </c>
      <c r="L647" s="11" t="s">
        <v>82</v>
      </c>
      <c r="N647" s="10" t="s">
        <v>552</v>
      </c>
      <c r="O647" s="11" t="s">
        <v>111</v>
      </c>
    </row>
    <row r="648" spans="3:15" ht="15.75" customHeight="1">
      <c r="C648" s="10" t="s">
        <v>1789</v>
      </c>
      <c r="D648" s="9">
        <v>45572</v>
      </c>
      <c r="E648" s="8" t="s">
        <v>139</v>
      </c>
      <c r="F648" s="8" t="s">
        <v>108</v>
      </c>
      <c r="G648" s="8">
        <v>2</v>
      </c>
      <c r="H648" s="8">
        <v>63.83</v>
      </c>
      <c r="I648" s="11">
        <v>127.66</v>
      </c>
      <c r="K648" s="10" t="s">
        <v>948</v>
      </c>
      <c r="L648" s="11" t="s">
        <v>103</v>
      </c>
      <c r="N648" s="10" t="s">
        <v>760</v>
      </c>
      <c r="O648" s="11" t="s">
        <v>75</v>
      </c>
    </row>
    <row r="649" spans="3:15" ht="15.75" customHeight="1">
      <c r="C649" s="10" t="s">
        <v>1790</v>
      </c>
      <c r="D649" s="9">
        <v>45573</v>
      </c>
      <c r="E649" s="8" t="s">
        <v>784</v>
      </c>
      <c r="F649" s="8" t="s">
        <v>101</v>
      </c>
      <c r="G649" s="8">
        <v>2</v>
      </c>
      <c r="H649" s="8">
        <v>20.65</v>
      </c>
      <c r="I649" s="11">
        <v>41.3</v>
      </c>
      <c r="K649" s="10" t="s">
        <v>1462</v>
      </c>
      <c r="L649" s="11" t="s">
        <v>73</v>
      </c>
      <c r="N649" s="10" t="s">
        <v>369</v>
      </c>
      <c r="O649" s="11" t="s">
        <v>124</v>
      </c>
    </row>
    <row r="650" spans="3:15" ht="15.75" customHeight="1">
      <c r="C650" s="10" t="s">
        <v>1791</v>
      </c>
      <c r="D650" s="9">
        <v>45574</v>
      </c>
      <c r="E650" s="8" t="s">
        <v>642</v>
      </c>
      <c r="F650" s="8" t="s">
        <v>295</v>
      </c>
      <c r="G650" s="8">
        <v>1</v>
      </c>
      <c r="H650" s="8">
        <v>50.01</v>
      </c>
      <c r="I650" s="11">
        <v>50.01</v>
      </c>
      <c r="K650" s="10" t="s">
        <v>217</v>
      </c>
      <c r="L650" s="11" t="s">
        <v>116</v>
      </c>
      <c r="N650" s="10" t="s">
        <v>635</v>
      </c>
      <c r="O650" s="11" t="s">
        <v>124</v>
      </c>
    </row>
    <row r="651" spans="3:15" ht="15.75" customHeight="1">
      <c r="C651" s="10" t="s">
        <v>1792</v>
      </c>
      <c r="D651" s="9">
        <v>45575</v>
      </c>
      <c r="E651" s="8" t="s">
        <v>359</v>
      </c>
      <c r="F651" s="8" t="s">
        <v>215</v>
      </c>
      <c r="G651" s="8">
        <v>3</v>
      </c>
      <c r="H651" s="8">
        <v>25.57</v>
      </c>
      <c r="I651" s="11">
        <v>76.709999999999994</v>
      </c>
      <c r="K651" s="10" t="s">
        <v>1793</v>
      </c>
      <c r="L651" s="11" t="s">
        <v>73</v>
      </c>
      <c r="N651" s="10" t="s">
        <v>336</v>
      </c>
      <c r="O651" s="11" t="s">
        <v>97</v>
      </c>
    </row>
    <row r="652" spans="3:15" ht="15.75" customHeight="1">
      <c r="C652" s="10" t="s">
        <v>1794</v>
      </c>
      <c r="D652" s="9">
        <v>45576</v>
      </c>
      <c r="E652" s="8" t="s">
        <v>556</v>
      </c>
      <c r="F652" s="8" t="s">
        <v>196</v>
      </c>
      <c r="G652" s="8">
        <v>2</v>
      </c>
      <c r="H652" s="8">
        <v>79.62</v>
      </c>
      <c r="I652" s="11">
        <v>159.24</v>
      </c>
      <c r="K652" s="10" t="s">
        <v>952</v>
      </c>
      <c r="L652" s="11" t="s">
        <v>73</v>
      </c>
      <c r="N652" s="10" t="s">
        <v>136</v>
      </c>
      <c r="O652" s="11" t="s">
        <v>124</v>
      </c>
    </row>
    <row r="653" spans="3:15" ht="15.75" customHeight="1">
      <c r="C653" s="10" t="s">
        <v>1795</v>
      </c>
      <c r="D653" s="9">
        <v>45577</v>
      </c>
      <c r="E653" s="8" t="s">
        <v>484</v>
      </c>
      <c r="F653" s="8" t="s">
        <v>215</v>
      </c>
      <c r="G653" s="8">
        <v>1</v>
      </c>
      <c r="H653" s="8">
        <v>25.57</v>
      </c>
      <c r="I653" s="11">
        <v>25.57</v>
      </c>
      <c r="K653" s="10" t="s">
        <v>269</v>
      </c>
      <c r="L653" s="11" t="s">
        <v>82</v>
      </c>
      <c r="N653" s="10" t="s">
        <v>552</v>
      </c>
      <c r="O653" s="11" t="s">
        <v>124</v>
      </c>
    </row>
    <row r="654" spans="3:15" ht="15.75" customHeight="1">
      <c r="C654" s="10" t="s">
        <v>1796</v>
      </c>
      <c r="D654" s="9">
        <v>45578</v>
      </c>
      <c r="E654" s="8" t="s">
        <v>166</v>
      </c>
      <c r="F654" s="8" t="s">
        <v>326</v>
      </c>
      <c r="G654" s="8">
        <v>4</v>
      </c>
      <c r="H654" s="8">
        <v>55.08</v>
      </c>
      <c r="I654" s="11">
        <v>220.32</v>
      </c>
      <c r="K654" s="10" t="s">
        <v>265</v>
      </c>
      <c r="L654" s="11" t="s">
        <v>82</v>
      </c>
      <c r="N654" s="10" t="s">
        <v>1797</v>
      </c>
      <c r="O654" s="11" t="s">
        <v>130</v>
      </c>
    </row>
    <row r="655" spans="3:15" ht="15.75" customHeight="1">
      <c r="C655" s="10" t="s">
        <v>1798</v>
      </c>
      <c r="D655" s="9">
        <v>45579</v>
      </c>
      <c r="E655" s="8" t="s">
        <v>311</v>
      </c>
      <c r="F655" s="8" t="s">
        <v>134</v>
      </c>
      <c r="G655" s="8">
        <v>3</v>
      </c>
      <c r="H655" s="8">
        <v>30.4</v>
      </c>
      <c r="I655" s="11">
        <v>91.199999999999903</v>
      </c>
      <c r="K655" s="10" t="s">
        <v>552</v>
      </c>
      <c r="L655" s="11" t="s">
        <v>116</v>
      </c>
      <c r="N655" s="10" t="s">
        <v>624</v>
      </c>
      <c r="O655" s="11" t="s">
        <v>130</v>
      </c>
    </row>
    <row r="656" spans="3:15" ht="15.75" customHeight="1">
      <c r="C656" s="10" t="s">
        <v>1799</v>
      </c>
      <c r="D656" s="9">
        <v>45580</v>
      </c>
      <c r="E656" s="8" t="s">
        <v>263</v>
      </c>
      <c r="F656" s="8" t="s">
        <v>101</v>
      </c>
      <c r="G656" s="8">
        <v>4</v>
      </c>
      <c r="H656" s="8">
        <v>20.65</v>
      </c>
      <c r="I656" s="11">
        <v>82.6</v>
      </c>
      <c r="K656" s="10" t="s">
        <v>255</v>
      </c>
      <c r="L656" s="11" t="s">
        <v>103</v>
      </c>
      <c r="N656" s="10" t="s">
        <v>1797</v>
      </c>
      <c r="O656" s="11" t="s">
        <v>111</v>
      </c>
    </row>
    <row r="657" spans="3:15" ht="15.75" customHeight="1">
      <c r="C657" s="10" t="s">
        <v>1800</v>
      </c>
      <c r="D657" s="9">
        <v>45581</v>
      </c>
      <c r="E657" s="8" t="s">
        <v>944</v>
      </c>
      <c r="F657" s="8" t="s">
        <v>295</v>
      </c>
      <c r="G657" s="8">
        <v>3</v>
      </c>
      <c r="H657" s="8">
        <v>50.01</v>
      </c>
      <c r="I657" s="11">
        <v>150.03</v>
      </c>
      <c r="K657" s="10" t="s">
        <v>429</v>
      </c>
      <c r="L657" s="11" t="s">
        <v>82</v>
      </c>
      <c r="N657" s="10" t="s">
        <v>152</v>
      </c>
      <c r="O657" s="11" t="s">
        <v>97</v>
      </c>
    </row>
    <row r="658" spans="3:15" ht="15.75" customHeight="1">
      <c r="C658" s="10" t="s">
        <v>1801</v>
      </c>
      <c r="D658" s="9">
        <v>45582</v>
      </c>
      <c r="E658" s="8" t="s">
        <v>940</v>
      </c>
      <c r="F658" s="8" t="s">
        <v>196</v>
      </c>
      <c r="G658" s="8">
        <v>4</v>
      </c>
      <c r="H658" s="8">
        <v>79.62</v>
      </c>
      <c r="I658" s="11">
        <v>318.48</v>
      </c>
      <c r="K658" s="10" t="s">
        <v>231</v>
      </c>
      <c r="L658" s="11" t="s">
        <v>82</v>
      </c>
      <c r="N658" s="10" t="s">
        <v>201</v>
      </c>
      <c r="O658" s="11" t="s">
        <v>84</v>
      </c>
    </row>
    <row r="659" spans="3:15" ht="15.75" customHeight="1">
      <c r="C659" s="10" t="s">
        <v>1802</v>
      </c>
      <c r="D659" s="9">
        <v>45583</v>
      </c>
      <c r="E659" s="8" t="s">
        <v>335</v>
      </c>
      <c r="F659" s="8" t="s">
        <v>215</v>
      </c>
      <c r="G659" s="8">
        <v>1</v>
      </c>
      <c r="H659" s="8">
        <v>25.57</v>
      </c>
      <c r="I659" s="11">
        <v>25.57</v>
      </c>
      <c r="K659" s="10" t="s">
        <v>202</v>
      </c>
      <c r="L659" s="11" t="s">
        <v>73</v>
      </c>
      <c r="N659" s="10" t="s">
        <v>332</v>
      </c>
      <c r="O659" s="11" t="s">
        <v>97</v>
      </c>
    </row>
    <row r="660" spans="3:15" ht="15.75" customHeight="1">
      <c r="C660" s="10" t="s">
        <v>1803</v>
      </c>
      <c r="D660" s="9">
        <v>45584</v>
      </c>
      <c r="E660" s="8" t="s">
        <v>930</v>
      </c>
      <c r="F660" s="8" t="s">
        <v>326</v>
      </c>
      <c r="G660" s="8">
        <v>3</v>
      </c>
      <c r="H660" s="8">
        <v>55.08</v>
      </c>
      <c r="I660" s="11">
        <v>165.24</v>
      </c>
      <c r="K660" s="10" t="s">
        <v>72</v>
      </c>
      <c r="L660" s="11" t="s">
        <v>103</v>
      </c>
      <c r="N660" s="10" t="s">
        <v>304</v>
      </c>
      <c r="O660" s="11" t="s">
        <v>97</v>
      </c>
    </row>
    <row r="661" spans="3:15" ht="15.75" customHeight="1">
      <c r="C661" s="10" t="s">
        <v>1804</v>
      </c>
      <c r="D661" s="9">
        <v>45585</v>
      </c>
      <c r="E661" s="8" t="s">
        <v>488</v>
      </c>
      <c r="F661" s="8" t="s">
        <v>326</v>
      </c>
      <c r="G661" s="8">
        <v>4</v>
      </c>
      <c r="H661" s="8">
        <v>55.08</v>
      </c>
      <c r="I661" s="11">
        <v>220.32</v>
      </c>
      <c r="K661" s="10" t="s">
        <v>1805</v>
      </c>
      <c r="L661" s="11" t="s">
        <v>82</v>
      </c>
      <c r="N661" s="10" t="s">
        <v>1578</v>
      </c>
      <c r="O661" s="11" t="s">
        <v>75</v>
      </c>
    </row>
    <row r="662" spans="3:15" ht="15.75" customHeight="1">
      <c r="C662" s="10" t="s">
        <v>1806</v>
      </c>
      <c r="D662" s="9">
        <v>45586</v>
      </c>
      <c r="E662" s="8" t="s">
        <v>694</v>
      </c>
      <c r="F662" s="8" t="s">
        <v>190</v>
      </c>
      <c r="G662" s="8">
        <v>2</v>
      </c>
      <c r="H662" s="8">
        <v>78</v>
      </c>
      <c r="I662" s="11">
        <v>156</v>
      </c>
      <c r="K662" s="10" t="s">
        <v>920</v>
      </c>
      <c r="L662" s="11" t="s">
        <v>73</v>
      </c>
      <c r="N662" s="10" t="s">
        <v>337</v>
      </c>
      <c r="O662" s="11" t="s">
        <v>111</v>
      </c>
    </row>
    <row r="663" spans="3:15" ht="15.75" customHeight="1">
      <c r="C663" s="10" t="s">
        <v>1807</v>
      </c>
      <c r="D663" s="9">
        <v>45587</v>
      </c>
      <c r="E663" s="8" t="s">
        <v>171</v>
      </c>
      <c r="F663" s="8" t="s">
        <v>383</v>
      </c>
      <c r="G663" s="8">
        <v>4</v>
      </c>
      <c r="H663" s="8">
        <v>36.64</v>
      </c>
      <c r="I663" s="11">
        <v>146.56</v>
      </c>
      <c r="K663" s="10" t="s">
        <v>948</v>
      </c>
      <c r="L663" s="11" t="s">
        <v>116</v>
      </c>
      <c r="N663" s="10" t="s">
        <v>570</v>
      </c>
      <c r="O663" s="11" t="s">
        <v>75</v>
      </c>
    </row>
    <row r="664" spans="3:15" ht="15.75" customHeight="1">
      <c r="C664" s="10" t="s">
        <v>1808</v>
      </c>
      <c r="D664" s="9">
        <v>45588</v>
      </c>
      <c r="E664" s="8" t="s">
        <v>1398</v>
      </c>
      <c r="F664" s="8" t="s">
        <v>121</v>
      </c>
      <c r="G664" s="8">
        <v>4</v>
      </c>
      <c r="H664" s="8">
        <v>72.930000000000007</v>
      </c>
      <c r="I664" s="11">
        <v>291.72000000000003</v>
      </c>
      <c r="K664" s="10" t="s">
        <v>104</v>
      </c>
      <c r="L664" s="11" t="s">
        <v>82</v>
      </c>
      <c r="N664" s="10" t="s">
        <v>346</v>
      </c>
      <c r="O664" s="11" t="s">
        <v>97</v>
      </c>
    </row>
    <row r="665" spans="3:15" ht="15.75" customHeight="1">
      <c r="C665" s="10" t="s">
        <v>1809</v>
      </c>
      <c r="D665" s="9">
        <v>45589</v>
      </c>
      <c r="E665" s="8" t="s">
        <v>488</v>
      </c>
      <c r="F665" s="8" t="s">
        <v>80</v>
      </c>
      <c r="G665" s="8">
        <v>3</v>
      </c>
      <c r="H665" s="8">
        <v>85.6</v>
      </c>
      <c r="I665" s="11">
        <v>256.79999999999899</v>
      </c>
      <c r="K665" s="10" t="s">
        <v>373</v>
      </c>
      <c r="L665" s="11" t="s">
        <v>82</v>
      </c>
      <c r="N665" s="10" t="s">
        <v>818</v>
      </c>
      <c r="O665" s="11" t="s">
        <v>97</v>
      </c>
    </row>
    <row r="666" spans="3:15" ht="15.75" customHeight="1">
      <c r="C666" s="10" t="s">
        <v>1810</v>
      </c>
      <c r="D666" s="9">
        <v>45590</v>
      </c>
      <c r="E666" s="8" t="s">
        <v>556</v>
      </c>
      <c r="F666" s="8" t="s">
        <v>71</v>
      </c>
      <c r="G666" s="8">
        <v>1</v>
      </c>
      <c r="H666" s="8">
        <v>99.15</v>
      </c>
      <c r="I666" s="11">
        <v>99.15</v>
      </c>
      <c r="K666" s="10" t="s">
        <v>882</v>
      </c>
      <c r="L666" s="11" t="s">
        <v>73</v>
      </c>
      <c r="N666" s="10" t="s">
        <v>920</v>
      </c>
      <c r="O666" s="11" t="s">
        <v>97</v>
      </c>
    </row>
    <row r="667" spans="3:15" ht="15.75" customHeight="1">
      <c r="C667" s="10" t="s">
        <v>1811</v>
      </c>
      <c r="D667" s="9">
        <v>45591</v>
      </c>
      <c r="E667" s="8" t="s">
        <v>180</v>
      </c>
      <c r="F667" s="8" t="s">
        <v>101</v>
      </c>
      <c r="G667" s="8">
        <v>5</v>
      </c>
      <c r="H667" s="8">
        <v>20.65</v>
      </c>
      <c r="I667" s="11">
        <v>103.25</v>
      </c>
      <c r="K667" s="10" t="s">
        <v>485</v>
      </c>
      <c r="L667" s="11" t="s">
        <v>103</v>
      </c>
      <c r="N667" s="10" t="s">
        <v>781</v>
      </c>
      <c r="O667" s="11" t="s">
        <v>124</v>
      </c>
    </row>
    <row r="668" spans="3:15" ht="15.75" customHeight="1">
      <c r="C668" s="10" t="s">
        <v>1812</v>
      </c>
      <c r="D668" s="9">
        <v>45592</v>
      </c>
      <c r="E668" s="8" t="s">
        <v>655</v>
      </c>
      <c r="F668" s="8" t="s">
        <v>215</v>
      </c>
      <c r="G668" s="8">
        <v>1</v>
      </c>
      <c r="H668" s="8">
        <v>25.57</v>
      </c>
      <c r="I668" s="11">
        <v>25.57</v>
      </c>
      <c r="K668" s="10" t="s">
        <v>312</v>
      </c>
      <c r="L668" s="11" t="s">
        <v>82</v>
      </c>
      <c r="N668" s="10" t="s">
        <v>168</v>
      </c>
      <c r="O668" s="11" t="s">
        <v>75</v>
      </c>
    </row>
    <row r="669" spans="3:15" ht="15.75" customHeight="1">
      <c r="C669" s="10" t="s">
        <v>1813</v>
      </c>
      <c r="D669" s="9">
        <v>45593</v>
      </c>
      <c r="E669" s="8" t="s">
        <v>200</v>
      </c>
      <c r="F669" s="8" t="s">
        <v>121</v>
      </c>
      <c r="G669" s="8">
        <v>3</v>
      </c>
      <c r="H669" s="8">
        <v>72.930000000000007</v>
      </c>
      <c r="I669" s="11">
        <v>218.79</v>
      </c>
      <c r="K669" s="10" t="s">
        <v>1814</v>
      </c>
      <c r="L669" s="11" t="s">
        <v>73</v>
      </c>
      <c r="N669" s="10" t="s">
        <v>401</v>
      </c>
      <c r="O669" s="11" t="s">
        <v>97</v>
      </c>
    </row>
    <row r="670" spans="3:15" ht="15.75" customHeight="1">
      <c r="C670" s="10" t="s">
        <v>1815</v>
      </c>
      <c r="D670" s="9">
        <v>45594</v>
      </c>
      <c r="E670" s="8" t="s">
        <v>331</v>
      </c>
      <c r="F670" s="8" t="s">
        <v>190</v>
      </c>
      <c r="G670" s="8">
        <v>1</v>
      </c>
      <c r="H670" s="8">
        <v>78</v>
      </c>
      <c r="I670" s="11">
        <v>78</v>
      </c>
      <c r="K670" s="10" t="s">
        <v>506</v>
      </c>
      <c r="L670" s="11" t="s">
        <v>73</v>
      </c>
      <c r="N670" s="10" t="s">
        <v>549</v>
      </c>
      <c r="O670" s="11" t="s">
        <v>130</v>
      </c>
    </row>
    <row r="671" spans="3:15" ht="15.75" customHeight="1">
      <c r="C671" s="10" t="s">
        <v>1816</v>
      </c>
      <c r="D671" s="9">
        <v>45595</v>
      </c>
      <c r="E671" s="8" t="s">
        <v>925</v>
      </c>
      <c r="F671" s="8" t="s">
        <v>196</v>
      </c>
      <c r="G671" s="8">
        <v>4</v>
      </c>
      <c r="H671" s="8">
        <v>79.62</v>
      </c>
      <c r="I671" s="11">
        <v>318.48</v>
      </c>
      <c r="K671" s="10" t="s">
        <v>393</v>
      </c>
      <c r="L671" s="11" t="s">
        <v>73</v>
      </c>
      <c r="N671" s="10" t="s">
        <v>452</v>
      </c>
      <c r="O671" s="11" t="s">
        <v>111</v>
      </c>
    </row>
    <row r="672" spans="3:15" ht="15.75" customHeight="1">
      <c r="C672" s="10" t="s">
        <v>1817</v>
      </c>
      <c r="D672" s="9">
        <v>45596</v>
      </c>
      <c r="E672" s="8" t="s">
        <v>1192</v>
      </c>
      <c r="F672" s="8" t="s">
        <v>196</v>
      </c>
      <c r="G672" s="8">
        <v>3</v>
      </c>
      <c r="H672" s="8">
        <v>79.62</v>
      </c>
      <c r="I672" s="11">
        <v>238.86</v>
      </c>
      <c r="K672" s="10" t="s">
        <v>177</v>
      </c>
      <c r="L672" s="11" t="s">
        <v>73</v>
      </c>
      <c r="N672" s="10" t="s">
        <v>471</v>
      </c>
      <c r="O672" s="11" t="s">
        <v>111</v>
      </c>
    </row>
    <row r="673" spans="3:15" ht="15.75" customHeight="1">
      <c r="C673" s="10" t="s">
        <v>1818</v>
      </c>
      <c r="D673" s="9">
        <v>45597</v>
      </c>
      <c r="E673" s="8" t="s">
        <v>302</v>
      </c>
      <c r="F673" s="8" t="s">
        <v>150</v>
      </c>
      <c r="G673" s="8">
        <v>5</v>
      </c>
      <c r="H673" s="8">
        <v>77.12</v>
      </c>
      <c r="I673" s="11">
        <v>385.6</v>
      </c>
      <c r="K673" s="10" t="s">
        <v>860</v>
      </c>
      <c r="L673" s="11" t="s">
        <v>73</v>
      </c>
      <c r="N673" s="10" t="s">
        <v>433</v>
      </c>
      <c r="O673" s="11" t="s">
        <v>130</v>
      </c>
    </row>
    <row r="674" spans="3:15" ht="15.75" customHeight="1">
      <c r="C674" s="10" t="s">
        <v>1819</v>
      </c>
      <c r="D674" s="9">
        <v>45598</v>
      </c>
      <c r="E674" s="8" t="s">
        <v>298</v>
      </c>
      <c r="F674" s="8" t="s">
        <v>196</v>
      </c>
      <c r="G674" s="8">
        <v>3</v>
      </c>
      <c r="H674" s="8">
        <v>79.62</v>
      </c>
      <c r="I674" s="11">
        <v>238.86</v>
      </c>
      <c r="K674" s="10" t="s">
        <v>732</v>
      </c>
      <c r="L674" s="11" t="s">
        <v>73</v>
      </c>
      <c r="N674" s="10" t="s">
        <v>177</v>
      </c>
      <c r="O674" s="11" t="s">
        <v>111</v>
      </c>
    </row>
    <row r="675" spans="3:15" ht="15.75" customHeight="1">
      <c r="C675" s="10" t="s">
        <v>1820</v>
      </c>
      <c r="D675" s="9">
        <v>45599</v>
      </c>
      <c r="E675" s="8" t="s">
        <v>268</v>
      </c>
      <c r="F675" s="8" t="s">
        <v>80</v>
      </c>
      <c r="G675" s="8">
        <v>3</v>
      </c>
      <c r="H675" s="8">
        <v>85.6</v>
      </c>
      <c r="I675" s="11">
        <v>256.79999999999899</v>
      </c>
      <c r="K675" s="10" t="s">
        <v>1447</v>
      </c>
      <c r="L675" s="11" t="s">
        <v>73</v>
      </c>
      <c r="N675" s="10" t="s">
        <v>421</v>
      </c>
      <c r="O675" s="11" t="s">
        <v>124</v>
      </c>
    </row>
    <row r="676" spans="3:15" ht="15.75" customHeight="1">
      <c r="C676" s="10" t="s">
        <v>1821</v>
      </c>
      <c r="D676" s="9">
        <v>45600</v>
      </c>
      <c r="E676" s="8" t="s">
        <v>114</v>
      </c>
      <c r="F676" s="8" t="s">
        <v>71</v>
      </c>
      <c r="G676" s="8">
        <v>3</v>
      </c>
      <c r="H676" s="8">
        <v>99.15</v>
      </c>
      <c r="I676" s="11">
        <v>297.45</v>
      </c>
      <c r="K676" s="10" t="s">
        <v>1822</v>
      </c>
      <c r="L676" s="11" t="s">
        <v>73</v>
      </c>
      <c r="N676" s="10" t="s">
        <v>913</v>
      </c>
      <c r="O676" s="11" t="s">
        <v>124</v>
      </c>
    </row>
    <row r="677" spans="3:15" ht="15.75" customHeight="1">
      <c r="C677" s="10" t="s">
        <v>1823</v>
      </c>
      <c r="D677" s="9">
        <v>45601</v>
      </c>
      <c r="E677" s="8" t="s">
        <v>321</v>
      </c>
      <c r="F677" s="8" t="s">
        <v>383</v>
      </c>
      <c r="G677" s="8">
        <v>5</v>
      </c>
      <c r="H677" s="8">
        <v>36.64</v>
      </c>
      <c r="I677" s="11">
        <v>183.2</v>
      </c>
      <c r="K677" s="10" t="s">
        <v>176</v>
      </c>
      <c r="L677" s="11" t="s">
        <v>73</v>
      </c>
      <c r="N677" s="10" t="s">
        <v>360</v>
      </c>
      <c r="O677" s="11" t="s">
        <v>84</v>
      </c>
    </row>
    <row r="678" spans="3:15" ht="15.75" customHeight="1">
      <c r="C678" s="10" t="s">
        <v>1824</v>
      </c>
      <c r="D678" s="9">
        <v>45602</v>
      </c>
      <c r="E678" s="8" t="s">
        <v>263</v>
      </c>
      <c r="F678" s="8" t="s">
        <v>134</v>
      </c>
      <c r="G678" s="8">
        <v>2</v>
      </c>
      <c r="H678" s="8">
        <v>30.4</v>
      </c>
      <c r="I678" s="11">
        <v>60.8</v>
      </c>
      <c r="K678" s="10" t="s">
        <v>1172</v>
      </c>
      <c r="L678" s="11" t="s">
        <v>116</v>
      </c>
      <c r="N678" s="10" t="s">
        <v>757</v>
      </c>
      <c r="O678" s="11" t="s">
        <v>84</v>
      </c>
    </row>
    <row r="679" spans="3:15" ht="15.75" customHeight="1">
      <c r="C679" s="10" t="s">
        <v>1825</v>
      </c>
      <c r="D679" s="9">
        <v>45603</v>
      </c>
      <c r="E679" s="8" t="s">
        <v>145</v>
      </c>
      <c r="F679" s="8" t="s">
        <v>196</v>
      </c>
      <c r="G679" s="8">
        <v>4</v>
      </c>
      <c r="H679" s="8">
        <v>79.62</v>
      </c>
      <c r="I679" s="11">
        <v>318.48</v>
      </c>
      <c r="K679" s="10" t="s">
        <v>1374</v>
      </c>
      <c r="L679" s="11" t="s">
        <v>82</v>
      </c>
      <c r="N679" s="10" t="s">
        <v>122</v>
      </c>
      <c r="O679" s="11" t="s">
        <v>84</v>
      </c>
    </row>
    <row r="680" spans="3:15" ht="15.75" customHeight="1">
      <c r="C680" s="10" t="s">
        <v>1826</v>
      </c>
      <c r="D680" s="9">
        <v>45604</v>
      </c>
      <c r="E680" s="8" t="s">
        <v>277</v>
      </c>
      <c r="F680" s="8" t="s">
        <v>80</v>
      </c>
      <c r="G680" s="8">
        <v>4</v>
      </c>
      <c r="H680" s="8">
        <v>85.6</v>
      </c>
      <c r="I680" s="11">
        <v>342.4</v>
      </c>
      <c r="K680" s="10" t="s">
        <v>401</v>
      </c>
      <c r="L680" s="11" t="s">
        <v>116</v>
      </c>
      <c r="N680" s="10" t="s">
        <v>1447</v>
      </c>
      <c r="O680" s="11" t="s">
        <v>111</v>
      </c>
    </row>
    <row r="681" spans="3:15" ht="15.75" customHeight="1">
      <c r="C681" s="10" t="s">
        <v>1827</v>
      </c>
      <c r="D681" s="9">
        <v>45605</v>
      </c>
      <c r="E681" s="8" t="s">
        <v>248</v>
      </c>
      <c r="F681" s="8" t="s">
        <v>150</v>
      </c>
      <c r="G681" s="8">
        <v>2</v>
      </c>
      <c r="H681" s="8">
        <v>77.12</v>
      </c>
      <c r="I681" s="11">
        <v>154.24</v>
      </c>
      <c r="K681" s="10" t="s">
        <v>1713</v>
      </c>
      <c r="L681" s="11" t="s">
        <v>116</v>
      </c>
      <c r="N681" s="10" t="s">
        <v>625</v>
      </c>
      <c r="O681" s="11" t="s">
        <v>124</v>
      </c>
    </row>
    <row r="682" spans="3:15" ht="15.75" customHeight="1">
      <c r="C682" s="10" t="s">
        <v>1828</v>
      </c>
      <c r="D682" s="9">
        <v>45606</v>
      </c>
      <c r="E682" s="8" t="s">
        <v>488</v>
      </c>
      <c r="F682" s="8" t="s">
        <v>196</v>
      </c>
      <c r="G682" s="8">
        <v>5</v>
      </c>
      <c r="H682" s="8">
        <v>79.62</v>
      </c>
      <c r="I682" s="11">
        <v>398.1</v>
      </c>
      <c r="K682" s="10" t="s">
        <v>147</v>
      </c>
      <c r="L682" s="11" t="s">
        <v>82</v>
      </c>
      <c r="N682" s="10" t="s">
        <v>122</v>
      </c>
      <c r="O682" s="11" t="s">
        <v>124</v>
      </c>
    </row>
    <row r="683" spans="3:15" ht="15.75" customHeight="1">
      <c r="C683" s="10" t="s">
        <v>1829</v>
      </c>
      <c r="D683" s="9">
        <v>45607</v>
      </c>
      <c r="E683" s="8" t="s">
        <v>484</v>
      </c>
      <c r="F683" s="8" t="s">
        <v>121</v>
      </c>
      <c r="G683" s="8">
        <v>5</v>
      </c>
      <c r="H683" s="8">
        <v>72.930000000000007</v>
      </c>
      <c r="I683" s="11">
        <v>364.65</v>
      </c>
      <c r="K683" s="10" t="s">
        <v>269</v>
      </c>
      <c r="L683" s="11" t="s">
        <v>73</v>
      </c>
      <c r="N683" s="10" t="s">
        <v>115</v>
      </c>
      <c r="O683" s="11" t="s">
        <v>124</v>
      </c>
    </row>
    <row r="684" spans="3:15" ht="15.75" customHeight="1">
      <c r="C684" s="10" t="s">
        <v>1830</v>
      </c>
      <c r="D684" s="9">
        <v>45608</v>
      </c>
      <c r="E684" s="8" t="s">
        <v>567</v>
      </c>
      <c r="F684" s="8" t="s">
        <v>71</v>
      </c>
      <c r="G684" s="8">
        <v>1</v>
      </c>
      <c r="H684" s="8">
        <v>99.15</v>
      </c>
      <c r="I684" s="11">
        <v>99.15</v>
      </c>
      <c r="K684" s="10" t="s">
        <v>1391</v>
      </c>
      <c r="L684" s="11" t="s">
        <v>73</v>
      </c>
      <c r="N684" s="10" t="s">
        <v>292</v>
      </c>
      <c r="O684" s="11" t="s">
        <v>130</v>
      </c>
    </row>
    <row r="685" spans="3:15" ht="15.75" customHeight="1">
      <c r="C685" s="10" t="s">
        <v>1831</v>
      </c>
      <c r="D685" s="9">
        <v>45609</v>
      </c>
      <c r="E685" s="8" t="s">
        <v>87</v>
      </c>
      <c r="F685" s="8" t="s">
        <v>108</v>
      </c>
      <c r="G685" s="8">
        <v>5</v>
      </c>
      <c r="H685" s="8">
        <v>63.83</v>
      </c>
      <c r="I685" s="11">
        <v>319.14999999999998</v>
      </c>
      <c r="K685" s="10" t="s">
        <v>1055</v>
      </c>
      <c r="L685" s="11" t="s">
        <v>82</v>
      </c>
      <c r="N685" s="10" t="s">
        <v>322</v>
      </c>
      <c r="O685" s="11" t="s">
        <v>124</v>
      </c>
    </row>
    <row r="686" spans="3:15" ht="15.75" customHeight="1">
      <c r="C686" s="10" t="s">
        <v>1832</v>
      </c>
      <c r="D686" s="9">
        <v>45610</v>
      </c>
      <c r="E686" s="8" t="s">
        <v>980</v>
      </c>
      <c r="F686" s="8" t="s">
        <v>101</v>
      </c>
      <c r="G686" s="8">
        <v>2</v>
      </c>
      <c r="H686" s="8">
        <v>20.65</v>
      </c>
      <c r="I686" s="11">
        <v>41.3</v>
      </c>
      <c r="K686" s="10" t="s">
        <v>735</v>
      </c>
      <c r="L686" s="11" t="s">
        <v>82</v>
      </c>
      <c r="N686" s="10" t="s">
        <v>274</v>
      </c>
      <c r="O686" s="11" t="s">
        <v>130</v>
      </c>
    </row>
    <row r="687" spans="3:15" ht="15.75" customHeight="1">
      <c r="C687" s="10" t="s">
        <v>1833</v>
      </c>
      <c r="D687" s="9">
        <v>45611</v>
      </c>
      <c r="E687" s="8" t="s">
        <v>145</v>
      </c>
      <c r="F687" s="8" t="s">
        <v>167</v>
      </c>
      <c r="G687" s="8">
        <v>4</v>
      </c>
      <c r="H687" s="8">
        <v>65.63</v>
      </c>
      <c r="I687" s="11">
        <v>262.52</v>
      </c>
      <c r="K687" s="10" t="s">
        <v>1391</v>
      </c>
      <c r="L687" s="11" t="s">
        <v>82</v>
      </c>
      <c r="N687" s="10" t="s">
        <v>1834</v>
      </c>
      <c r="O687" s="11" t="s">
        <v>84</v>
      </c>
    </row>
    <row r="688" spans="3:15" ht="15.75" customHeight="1">
      <c r="C688" s="10" t="s">
        <v>1835</v>
      </c>
      <c r="D688" s="9">
        <v>45612</v>
      </c>
      <c r="E688" s="8" t="s">
        <v>263</v>
      </c>
      <c r="F688" s="8" t="s">
        <v>295</v>
      </c>
      <c r="G688" s="8">
        <v>5</v>
      </c>
      <c r="H688" s="8">
        <v>50.01</v>
      </c>
      <c r="I688" s="11">
        <v>250.04999999999899</v>
      </c>
      <c r="K688" s="10" t="s">
        <v>1235</v>
      </c>
      <c r="L688" s="11" t="s">
        <v>82</v>
      </c>
      <c r="N688" s="10" t="s">
        <v>775</v>
      </c>
      <c r="O688" s="11" t="s">
        <v>84</v>
      </c>
    </row>
    <row r="689" spans="3:15" ht="15.75" customHeight="1">
      <c r="C689" s="10" t="s">
        <v>1836</v>
      </c>
      <c r="D689" s="9">
        <v>45613</v>
      </c>
      <c r="E689" s="8" t="s">
        <v>93</v>
      </c>
      <c r="F689" s="8" t="s">
        <v>206</v>
      </c>
      <c r="G689" s="8">
        <v>3</v>
      </c>
      <c r="H689" s="8">
        <v>83.84</v>
      </c>
      <c r="I689" s="11">
        <v>251.52</v>
      </c>
      <c r="K689" s="10" t="s">
        <v>485</v>
      </c>
      <c r="L689" s="11" t="s">
        <v>116</v>
      </c>
      <c r="N689" s="10" t="s">
        <v>1075</v>
      </c>
      <c r="O689" s="11" t="s">
        <v>111</v>
      </c>
    </row>
    <row r="690" spans="3:15" ht="15.75" customHeight="1">
      <c r="C690" s="10" t="s">
        <v>1837</v>
      </c>
      <c r="D690" s="9">
        <v>45614</v>
      </c>
      <c r="E690" s="8" t="s">
        <v>980</v>
      </c>
      <c r="F690" s="8" t="s">
        <v>167</v>
      </c>
      <c r="G690" s="8">
        <v>1</v>
      </c>
      <c r="H690" s="8">
        <v>65.63</v>
      </c>
      <c r="I690" s="11">
        <v>65.63</v>
      </c>
      <c r="K690" s="10" t="s">
        <v>748</v>
      </c>
      <c r="L690" s="11" t="s">
        <v>82</v>
      </c>
      <c r="N690" s="10" t="s">
        <v>347</v>
      </c>
      <c r="O690" s="11" t="s">
        <v>84</v>
      </c>
    </row>
    <row r="691" spans="3:15" ht="15.75" customHeight="1">
      <c r="C691" s="10" t="s">
        <v>1838</v>
      </c>
      <c r="D691" s="9">
        <v>45615</v>
      </c>
      <c r="E691" s="8" t="s">
        <v>655</v>
      </c>
      <c r="F691" s="8" t="s">
        <v>210</v>
      </c>
      <c r="G691" s="8">
        <v>4</v>
      </c>
      <c r="H691" s="8">
        <v>97.03</v>
      </c>
      <c r="I691" s="11">
        <v>388.12</v>
      </c>
      <c r="K691" s="10" t="s">
        <v>817</v>
      </c>
      <c r="L691" s="11" t="s">
        <v>116</v>
      </c>
      <c r="N691" s="10" t="s">
        <v>429</v>
      </c>
      <c r="O691" s="11" t="s">
        <v>111</v>
      </c>
    </row>
    <row r="692" spans="3:15" ht="15.75" customHeight="1">
      <c r="C692" s="10" t="s">
        <v>1839</v>
      </c>
      <c r="D692" s="9">
        <v>45616</v>
      </c>
      <c r="E692" s="8" t="s">
        <v>285</v>
      </c>
      <c r="F692" s="8" t="s">
        <v>196</v>
      </c>
      <c r="G692" s="8">
        <v>3</v>
      </c>
      <c r="H692" s="8">
        <v>79.62</v>
      </c>
      <c r="I692" s="11">
        <v>238.86</v>
      </c>
      <c r="K692" s="10" t="s">
        <v>778</v>
      </c>
      <c r="L692" s="11" t="s">
        <v>73</v>
      </c>
      <c r="N692" s="10" t="s">
        <v>265</v>
      </c>
      <c r="O692" s="11" t="s">
        <v>97</v>
      </c>
    </row>
    <row r="693" spans="3:15" ht="15.75" customHeight="1">
      <c r="C693" s="10" t="s">
        <v>1840</v>
      </c>
      <c r="D693" s="9">
        <v>45617</v>
      </c>
      <c r="E693" s="8" t="s">
        <v>107</v>
      </c>
      <c r="F693" s="8" t="s">
        <v>94</v>
      </c>
      <c r="G693" s="8">
        <v>3</v>
      </c>
      <c r="H693" s="8">
        <v>94.76</v>
      </c>
      <c r="I693" s="11">
        <v>284.27999999999997</v>
      </c>
      <c r="K693" s="10" t="s">
        <v>1841</v>
      </c>
      <c r="L693" s="11" t="s">
        <v>116</v>
      </c>
      <c r="N693" s="10" t="s">
        <v>452</v>
      </c>
      <c r="O693" s="11" t="s">
        <v>97</v>
      </c>
    </row>
    <row r="694" spans="3:15" ht="15.75" customHeight="1">
      <c r="C694" s="10" t="s">
        <v>1842</v>
      </c>
      <c r="D694" s="9">
        <v>45618</v>
      </c>
      <c r="E694" s="8" t="s">
        <v>529</v>
      </c>
      <c r="F694" s="8" t="s">
        <v>88</v>
      </c>
      <c r="G694" s="8">
        <v>1</v>
      </c>
      <c r="H694" s="8">
        <v>94.01</v>
      </c>
      <c r="I694" s="11">
        <v>94.01</v>
      </c>
      <c r="K694" s="10" t="s">
        <v>1843</v>
      </c>
      <c r="L694" s="11" t="s">
        <v>73</v>
      </c>
      <c r="N694" s="10" t="s">
        <v>564</v>
      </c>
      <c r="O694" s="11" t="s">
        <v>75</v>
      </c>
    </row>
    <row r="695" spans="3:15" ht="15.75" customHeight="1">
      <c r="C695" s="10" t="s">
        <v>1844</v>
      </c>
      <c r="D695" s="9">
        <v>45619</v>
      </c>
      <c r="E695" s="8" t="s">
        <v>253</v>
      </c>
      <c r="F695" s="8" t="s">
        <v>88</v>
      </c>
      <c r="G695" s="8">
        <v>3</v>
      </c>
      <c r="H695" s="8">
        <v>94.01</v>
      </c>
      <c r="I695" s="11">
        <v>282.02999999999997</v>
      </c>
      <c r="K695" s="10" t="s">
        <v>292</v>
      </c>
      <c r="L695" s="11" t="s">
        <v>82</v>
      </c>
      <c r="N695" s="10" t="s">
        <v>413</v>
      </c>
      <c r="O695" s="11" t="s">
        <v>111</v>
      </c>
    </row>
    <row r="696" spans="3:15" ht="15.75" customHeight="1">
      <c r="C696" s="10" t="s">
        <v>1845</v>
      </c>
      <c r="D696" s="9">
        <v>45620</v>
      </c>
      <c r="E696" s="8" t="s">
        <v>655</v>
      </c>
      <c r="F696" s="8" t="s">
        <v>295</v>
      </c>
      <c r="G696" s="8">
        <v>2</v>
      </c>
      <c r="H696" s="8">
        <v>50.01</v>
      </c>
      <c r="I696" s="11">
        <v>100.02</v>
      </c>
      <c r="K696" s="10" t="s">
        <v>1841</v>
      </c>
      <c r="L696" s="11" t="s">
        <v>73</v>
      </c>
      <c r="N696" s="10" t="s">
        <v>1239</v>
      </c>
      <c r="O696" s="11" t="s">
        <v>75</v>
      </c>
    </row>
    <row r="697" spans="3:15" ht="15.75" customHeight="1">
      <c r="C697" s="10" t="s">
        <v>1846</v>
      </c>
      <c r="D697" s="9">
        <v>45621</v>
      </c>
      <c r="E697" s="8" t="s">
        <v>285</v>
      </c>
      <c r="F697" s="8" t="s">
        <v>71</v>
      </c>
      <c r="G697" s="8">
        <v>4</v>
      </c>
      <c r="H697" s="8">
        <v>99.15</v>
      </c>
      <c r="I697" s="11">
        <v>396.6</v>
      </c>
      <c r="K697" s="10" t="s">
        <v>274</v>
      </c>
      <c r="L697" s="11" t="s">
        <v>82</v>
      </c>
      <c r="N697" s="10" t="s">
        <v>612</v>
      </c>
      <c r="O697" s="11" t="s">
        <v>75</v>
      </c>
    </row>
    <row r="698" spans="3:15" ht="15.75" customHeight="1">
      <c r="C698" s="10" t="s">
        <v>1847</v>
      </c>
      <c r="D698" s="9">
        <v>45622</v>
      </c>
      <c r="E698" s="8" t="s">
        <v>854</v>
      </c>
      <c r="F698" s="8" t="s">
        <v>196</v>
      </c>
      <c r="G698" s="8">
        <v>3</v>
      </c>
      <c r="H698" s="8">
        <v>79.62</v>
      </c>
      <c r="I698" s="11">
        <v>238.86</v>
      </c>
      <c r="K698" s="10" t="s">
        <v>1314</v>
      </c>
      <c r="L698" s="11" t="s">
        <v>73</v>
      </c>
      <c r="N698" s="10" t="s">
        <v>1579</v>
      </c>
      <c r="O698" s="11" t="s">
        <v>97</v>
      </c>
    </row>
    <row r="699" spans="3:15" ht="15.75" customHeight="1">
      <c r="C699" s="10" t="s">
        <v>1848</v>
      </c>
      <c r="D699" s="9">
        <v>45623</v>
      </c>
      <c r="E699" s="8" t="s">
        <v>205</v>
      </c>
      <c r="F699" s="8" t="s">
        <v>80</v>
      </c>
      <c r="G699" s="8">
        <v>4</v>
      </c>
      <c r="H699" s="8">
        <v>85.6</v>
      </c>
      <c r="I699" s="11">
        <v>342.4</v>
      </c>
      <c r="K699" s="10" t="s">
        <v>770</v>
      </c>
      <c r="L699" s="11" t="s">
        <v>103</v>
      </c>
      <c r="N699" s="10" t="s">
        <v>481</v>
      </c>
      <c r="O699" s="11" t="s">
        <v>111</v>
      </c>
    </row>
    <row r="700" spans="3:15" ht="15.75" customHeight="1">
      <c r="C700" s="10" t="s">
        <v>1849</v>
      </c>
      <c r="D700" s="9">
        <v>45624</v>
      </c>
      <c r="E700" s="8" t="s">
        <v>263</v>
      </c>
      <c r="F700" s="8" t="s">
        <v>210</v>
      </c>
      <c r="G700" s="8">
        <v>2</v>
      </c>
      <c r="H700" s="8">
        <v>97.03</v>
      </c>
      <c r="I700" s="11">
        <v>194.06</v>
      </c>
      <c r="K700" s="10" t="s">
        <v>548</v>
      </c>
      <c r="L700" s="11" t="s">
        <v>82</v>
      </c>
      <c r="N700" s="10" t="s">
        <v>1627</v>
      </c>
      <c r="O700" s="11" t="s">
        <v>97</v>
      </c>
    </row>
    <row r="701" spans="3:15" ht="15.75" customHeight="1">
      <c r="C701" s="10" t="s">
        <v>1850</v>
      </c>
      <c r="D701" s="9">
        <v>45625</v>
      </c>
      <c r="E701" s="8" t="s">
        <v>331</v>
      </c>
      <c r="F701" s="8" t="s">
        <v>167</v>
      </c>
      <c r="G701" s="8">
        <v>4</v>
      </c>
      <c r="H701" s="8">
        <v>65.63</v>
      </c>
      <c r="I701" s="11">
        <v>262.52</v>
      </c>
      <c r="K701" s="10" t="s">
        <v>615</v>
      </c>
      <c r="L701" s="11" t="s">
        <v>82</v>
      </c>
      <c r="N701" s="10" t="s">
        <v>1079</v>
      </c>
      <c r="O701" s="11" t="s">
        <v>75</v>
      </c>
    </row>
    <row r="702" spans="3:15" ht="15.75" customHeight="1">
      <c r="C702" s="10" t="s">
        <v>1851</v>
      </c>
      <c r="D702" s="9">
        <v>45626</v>
      </c>
      <c r="E702" s="8" t="s">
        <v>107</v>
      </c>
      <c r="F702" s="8" t="s">
        <v>326</v>
      </c>
      <c r="G702" s="8">
        <v>3</v>
      </c>
      <c r="H702" s="8">
        <v>55.08</v>
      </c>
      <c r="I702" s="11">
        <v>165.24</v>
      </c>
      <c r="K702" s="10" t="s">
        <v>1009</v>
      </c>
      <c r="L702" s="11" t="s">
        <v>116</v>
      </c>
      <c r="N702" s="10" t="s">
        <v>221</v>
      </c>
      <c r="O702" s="11" t="s">
        <v>111</v>
      </c>
    </row>
    <row r="703" spans="3:15" ht="15.75" customHeight="1">
      <c r="C703" s="10" t="s">
        <v>1852</v>
      </c>
      <c r="D703" s="9">
        <v>45627</v>
      </c>
      <c r="E703" s="8" t="s">
        <v>708</v>
      </c>
      <c r="F703" s="8" t="s">
        <v>80</v>
      </c>
      <c r="G703" s="8">
        <v>1</v>
      </c>
      <c r="H703" s="8">
        <v>85.6</v>
      </c>
      <c r="I703" s="11">
        <v>85.6</v>
      </c>
      <c r="K703" s="10" t="s">
        <v>226</v>
      </c>
      <c r="L703" s="11" t="s">
        <v>116</v>
      </c>
      <c r="N703" s="10" t="s">
        <v>102</v>
      </c>
      <c r="O703" s="11" t="s">
        <v>75</v>
      </c>
    </row>
    <row r="704" spans="3:15" ht="15.75" customHeight="1">
      <c r="C704" s="10" t="s">
        <v>1853</v>
      </c>
      <c r="D704" s="9">
        <v>45628</v>
      </c>
      <c r="E704" s="8" t="s">
        <v>404</v>
      </c>
      <c r="F704" s="8" t="s">
        <v>196</v>
      </c>
      <c r="G704" s="8">
        <v>2</v>
      </c>
      <c r="H704" s="8">
        <v>79.62</v>
      </c>
      <c r="I704" s="11">
        <v>159.24</v>
      </c>
      <c r="K704" s="10" t="s">
        <v>429</v>
      </c>
      <c r="L704" s="11" t="s">
        <v>73</v>
      </c>
      <c r="N704" s="10" t="s">
        <v>591</v>
      </c>
      <c r="O704" s="11" t="s">
        <v>124</v>
      </c>
    </row>
    <row r="705" spans="3:15" ht="15.75" customHeight="1">
      <c r="C705" s="10" t="s">
        <v>1854</v>
      </c>
      <c r="D705" s="9">
        <v>45629</v>
      </c>
      <c r="E705" s="8" t="s">
        <v>281</v>
      </c>
      <c r="F705" s="8" t="s">
        <v>215</v>
      </c>
      <c r="G705" s="8">
        <v>2</v>
      </c>
      <c r="H705" s="8">
        <v>25.57</v>
      </c>
      <c r="I705" s="11">
        <v>51.14</v>
      </c>
      <c r="K705" s="10" t="s">
        <v>255</v>
      </c>
      <c r="L705" s="11" t="s">
        <v>82</v>
      </c>
      <c r="N705" s="10" t="s">
        <v>216</v>
      </c>
      <c r="O705" s="11" t="s">
        <v>111</v>
      </c>
    </row>
    <row r="706" spans="3:15" ht="15.75" customHeight="1">
      <c r="C706" s="10" t="s">
        <v>1855</v>
      </c>
      <c r="D706" s="9">
        <v>45630</v>
      </c>
      <c r="E706" s="8" t="s">
        <v>298</v>
      </c>
      <c r="F706" s="8" t="s">
        <v>383</v>
      </c>
      <c r="G706" s="8">
        <v>4</v>
      </c>
      <c r="H706" s="8">
        <v>36.64</v>
      </c>
      <c r="I706" s="11">
        <v>146.56</v>
      </c>
      <c r="K706" s="10" t="s">
        <v>360</v>
      </c>
      <c r="L706" s="11" t="s">
        <v>73</v>
      </c>
      <c r="N706" s="10" t="s">
        <v>999</v>
      </c>
      <c r="O706" s="11" t="s">
        <v>111</v>
      </c>
    </row>
    <row r="707" spans="3:15" ht="15.75" customHeight="1">
      <c r="C707" s="10" t="s">
        <v>1856</v>
      </c>
      <c r="D707" s="9">
        <v>45631</v>
      </c>
      <c r="E707" s="8" t="s">
        <v>325</v>
      </c>
      <c r="F707" s="8" t="s">
        <v>210</v>
      </c>
      <c r="G707" s="8">
        <v>5</v>
      </c>
      <c r="H707" s="8">
        <v>97.03</v>
      </c>
      <c r="I707" s="11">
        <v>485.15</v>
      </c>
      <c r="K707" s="10" t="s">
        <v>1107</v>
      </c>
      <c r="L707" s="11" t="s">
        <v>82</v>
      </c>
      <c r="N707" s="10" t="s">
        <v>222</v>
      </c>
      <c r="O707" s="11" t="s">
        <v>75</v>
      </c>
    </row>
    <row r="708" spans="3:15" ht="15.75" customHeight="1">
      <c r="C708" s="10" t="s">
        <v>1857</v>
      </c>
      <c r="D708" s="9">
        <v>45632</v>
      </c>
      <c r="E708" s="8" t="s">
        <v>87</v>
      </c>
      <c r="F708" s="8" t="s">
        <v>94</v>
      </c>
      <c r="G708" s="8">
        <v>1</v>
      </c>
      <c r="H708" s="8">
        <v>94.76</v>
      </c>
      <c r="I708" s="11">
        <v>94.76</v>
      </c>
      <c r="K708" s="10" t="s">
        <v>405</v>
      </c>
      <c r="L708" s="11" t="s">
        <v>116</v>
      </c>
      <c r="N708" s="10" t="s">
        <v>318</v>
      </c>
      <c r="O708" s="11" t="s">
        <v>124</v>
      </c>
    </row>
    <row r="709" spans="3:15" ht="15.75" customHeight="1">
      <c r="C709" s="10" t="s">
        <v>1858</v>
      </c>
      <c r="D709" s="9">
        <v>45633</v>
      </c>
      <c r="E709" s="8" t="s">
        <v>468</v>
      </c>
      <c r="F709" s="8" t="s">
        <v>295</v>
      </c>
      <c r="G709" s="8">
        <v>2</v>
      </c>
      <c r="H709" s="8">
        <v>50.01</v>
      </c>
      <c r="I709" s="11">
        <v>100.02</v>
      </c>
      <c r="K709" s="10" t="s">
        <v>1462</v>
      </c>
      <c r="L709" s="11" t="s">
        <v>103</v>
      </c>
      <c r="N709" s="10" t="s">
        <v>249</v>
      </c>
      <c r="O709" s="11" t="s">
        <v>130</v>
      </c>
    </row>
    <row r="710" spans="3:15" ht="15.75" customHeight="1">
      <c r="C710" s="10" t="s">
        <v>1859</v>
      </c>
      <c r="D710" s="9">
        <v>45634</v>
      </c>
      <c r="E710" s="8" t="s">
        <v>679</v>
      </c>
      <c r="F710" s="8" t="s">
        <v>167</v>
      </c>
      <c r="G710" s="8">
        <v>1</v>
      </c>
      <c r="H710" s="8">
        <v>65.63</v>
      </c>
      <c r="I710" s="11">
        <v>65.63</v>
      </c>
      <c r="K710" s="10" t="s">
        <v>646</v>
      </c>
      <c r="L710" s="11" t="s">
        <v>116</v>
      </c>
      <c r="N710" s="10" t="s">
        <v>417</v>
      </c>
      <c r="O710" s="11" t="s">
        <v>97</v>
      </c>
    </row>
    <row r="711" spans="3:15" ht="15.75" customHeight="1">
      <c r="C711" s="10" t="s">
        <v>1860</v>
      </c>
      <c r="D711" s="9">
        <v>45635</v>
      </c>
      <c r="E711" s="8" t="s">
        <v>980</v>
      </c>
      <c r="F711" s="8" t="s">
        <v>210</v>
      </c>
      <c r="G711" s="8">
        <v>5</v>
      </c>
      <c r="H711" s="8">
        <v>97.03</v>
      </c>
      <c r="I711" s="11">
        <v>485.15</v>
      </c>
      <c r="K711" s="10" t="s">
        <v>851</v>
      </c>
      <c r="L711" s="11" t="s">
        <v>116</v>
      </c>
      <c r="N711" s="10" t="s">
        <v>360</v>
      </c>
      <c r="O711" s="11" t="s">
        <v>75</v>
      </c>
    </row>
    <row r="712" spans="3:15" ht="15.75" customHeight="1">
      <c r="C712" s="10" t="s">
        <v>1861</v>
      </c>
      <c r="D712" s="9">
        <v>45636</v>
      </c>
      <c r="E712" s="8" t="s">
        <v>239</v>
      </c>
      <c r="F712" s="8" t="s">
        <v>295</v>
      </c>
      <c r="G712" s="8">
        <v>1</v>
      </c>
      <c r="H712" s="8">
        <v>50.01</v>
      </c>
      <c r="I712" s="11">
        <v>50.01</v>
      </c>
      <c r="K712" s="10" t="s">
        <v>452</v>
      </c>
      <c r="L712" s="11" t="s">
        <v>82</v>
      </c>
      <c r="N712" s="10" t="s">
        <v>748</v>
      </c>
      <c r="O712" s="11" t="s">
        <v>111</v>
      </c>
    </row>
    <row r="713" spans="3:15" ht="15.75" customHeight="1">
      <c r="C713" s="10" t="s">
        <v>1862</v>
      </c>
      <c r="D713" s="9">
        <v>45637</v>
      </c>
      <c r="E713" s="8" t="s">
        <v>1656</v>
      </c>
      <c r="F713" s="8" t="s">
        <v>121</v>
      </c>
      <c r="G713" s="8">
        <v>5</v>
      </c>
      <c r="H713" s="8">
        <v>72.930000000000007</v>
      </c>
      <c r="I713" s="11">
        <v>364.65</v>
      </c>
      <c r="K713" s="10" t="s">
        <v>948</v>
      </c>
      <c r="L713" s="11" t="s">
        <v>116</v>
      </c>
      <c r="N713" s="10" t="s">
        <v>1203</v>
      </c>
      <c r="O713" s="11" t="s">
        <v>97</v>
      </c>
    </row>
    <row r="714" spans="3:15" ht="15.75" customHeight="1">
      <c r="C714" s="10" t="s">
        <v>1863</v>
      </c>
      <c r="D714" s="9">
        <v>45638</v>
      </c>
      <c r="E714" s="8" t="s">
        <v>900</v>
      </c>
      <c r="F714" s="8" t="s">
        <v>121</v>
      </c>
      <c r="G714" s="8">
        <v>5</v>
      </c>
      <c r="H714" s="8">
        <v>72.930000000000007</v>
      </c>
      <c r="I714" s="11">
        <v>364.65</v>
      </c>
      <c r="K714" s="10" t="s">
        <v>1814</v>
      </c>
      <c r="L714" s="11" t="s">
        <v>116</v>
      </c>
      <c r="N714" s="10" t="s">
        <v>825</v>
      </c>
      <c r="O714" s="11" t="s">
        <v>97</v>
      </c>
    </row>
    <row r="715" spans="3:15" ht="15.75" customHeight="1">
      <c r="C715" s="10" t="s">
        <v>1864</v>
      </c>
      <c r="D715" s="9">
        <v>45639</v>
      </c>
      <c r="E715" s="8" t="s">
        <v>307</v>
      </c>
      <c r="F715" s="8" t="s">
        <v>215</v>
      </c>
      <c r="G715" s="8">
        <v>1</v>
      </c>
      <c r="H715" s="8">
        <v>25.57</v>
      </c>
      <c r="I715" s="11">
        <v>25.57</v>
      </c>
      <c r="K715" s="10" t="s">
        <v>574</v>
      </c>
      <c r="L715" s="11" t="s">
        <v>82</v>
      </c>
      <c r="N715" s="10" t="s">
        <v>757</v>
      </c>
      <c r="O715" s="11" t="s">
        <v>97</v>
      </c>
    </row>
    <row r="716" spans="3:15" ht="15.75" customHeight="1">
      <c r="C716" s="10" t="s">
        <v>1865</v>
      </c>
      <c r="D716" s="9">
        <v>45640</v>
      </c>
      <c r="E716" s="8" t="s">
        <v>307</v>
      </c>
      <c r="F716" s="8" t="s">
        <v>121</v>
      </c>
      <c r="G716" s="8">
        <v>4</v>
      </c>
      <c r="H716" s="8">
        <v>72.930000000000007</v>
      </c>
      <c r="I716" s="11">
        <v>291.72000000000003</v>
      </c>
      <c r="K716" s="10" t="s">
        <v>664</v>
      </c>
      <c r="L716" s="11" t="s">
        <v>116</v>
      </c>
      <c r="N716" s="10" t="s">
        <v>818</v>
      </c>
      <c r="O716" s="11" t="s">
        <v>130</v>
      </c>
    </row>
    <row r="717" spans="3:15" ht="15.75" customHeight="1">
      <c r="C717" s="10" t="s">
        <v>1866</v>
      </c>
      <c r="D717" s="9">
        <v>45641</v>
      </c>
      <c r="E717" s="8" t="s">
        <v>672</v>
      </c>
      <c r="F717" s="8" t="s">
        <v>121</v>
      </c>
      <c r="G717" s="8">
        <v>4</v>
      </c>
      <c r="H717" s="8">
        <v>72.930000000000007</v>
      </c>
      <c r="I717" s="11">
        <v>291.72000000000003</v>
      </c>
      <c r="K717" s="10" t="s">
        <v>584</v>
      </c>
      <c r="L717" s="11" t="s">
        <v>82</v>
      </c>
      <c r="N717" s="10" t="s">
        <v>129</v>
      </c>
      <c r="O717" s="11" t="s">
        <v>84</v>
      </c>
    </row>
    <row r="718" spans="3:15" ht="15.75" customHeight="1">
      <c r="C718" s="10" t="s">
        <v>1867</v>
      </c>
      <c r="D718" s="9">
        <v>45642</v>
      </c>
      <c r="E718" s="8" t="s">
        <v>1656</v>
      </c>
      <c r="F718" s="8" t="s">
        <v>140</v>
      </c>
      <c r="G718" s="8">
        <v>4</v>
      </c>
      <c r="H718" s="8">
        <v>44.65</v>
      </c>
      <c r="I718" s="11">
        <v>178.6</v>
      </c>
      <c r="K718" s="10" t="s">
        <v>1314</v>
      </c>
      <c r="L718" s="11" t="s">
        <v>73</v>
      </c>
      <c r="N718" s="10" t="s">
        <v>328</v>
      </c>
      <c r="O718" s="11" t="s">
        <v>75</v>
      </c>
    </row>
    <row r="719" spans="3:15" ht="15.75" customHeight="1">
      <c r="C719" s="10" t="s">
        <v>1868</v>
      </c>
      <c r="D719" s="9">
        <v>45643</v>
      </c>
      <c r="E719" s="8" t="s">
        <v>225</v>
      </c>
      <c r="F719" s="8" t="s">
        <v>108</v>
      </c>
      <c r="G719" s="8">
        <v>3</v>
      </c>
      <c r="H719" s="8">
        <v>63.83</v>
      </c>
      <c r="I719" s="11">
        <v>191.49</v>
      </c>
      <c r="K719" s="10" t="s">
        <v>594</v>
      </c>
      <c r="L719" s="11" t="s">
        <v>116</v>
      </c>
      <c r="N719" s="10" t="s">
        <v>413</v>
      </c>
      <c r="O719" s="11" t="s">
        <v>84</v>
      </c>
    </row>
    <row r="720" spans="3:15" ht="15.75" customHeight="1">
      <c r="C720" s="10" t="s">
        <v>1869</v>
      </c>
      <c r="D720" s="9">
        <v>45644</v>
      </c>
      <c r="E720" s="8" t="s">
        <v>205</v>
      </c>
      <c r="F720" s="8" t="s">
        <v>383</v>
      </c>
      <c r="G720" s="8">
        <v>3</v>
      </c>
      <c r="H720" s="8">
        <v>36.64</v>
      </c>
      <c r="I720" s="11">
        <v>109.92</v>
      </c>
      <c r="K720" s="10" t="s">
        <v>1870</v>
      </c>
      <c r="L720" s="11" t="s">
        <v>73</v>
      </c>
      <c r="N720" s="10" t="s">
        <v>212</v>
      </c>
      <c r="O720" s="11" t="s">
        <v>84</v>
      </c>
    </row>
    <row r="721" spans="3:15" ht="15.75" customHeight="1">
      <c r="C721" s="10" t="s">
        <v>1871</v>
      </c>
      <c r="D721" s="9">
        <v>45645</v>
      </c>
      <c r="E721" s="8" t="s">
        <v>363</v>
      </c>
      <c r="F721" s="8" t="s">
        <v>215</v>
      </c>
      <c r="G721" s="8">
        <v>2</v>
      </c>
      <c r="H721" s="8">
        <v>25.57</v>
      </c>
      <c r="I721" s="11">
        <v>51.14</v>
      </c>
      <c r="K721" s="10" t="s">
        <v>1138</v>
      </c>
      <c r="L721" s="11" t="s">
        <v>82</v>
      </c>
      <c r="N721" s="10" t="s">
        <v>526</v>
      </c>
      <c r="O721" s="11" t="s">
        <v>84</v>
      </c>
    </row>
    <row r="722" spans="3:15" ht="15.75" customHeight="1">
      <c r="C722" s="10" t="s">
        <v>1872</v>
      </c>
      <c r="D722" s="9">
        <v>45646</v>
      </c>
      <c r="E722" s="8" t="s">
        <v>243</v>
      </c>
      <c r="F722" s="8" t="s">
        <v>80</v>
      </c>
      <c r="G722" s="8">
        <v>3</v>
      </c>
      <c r="H722" s="8">
        <v>85.6</v>
      </c>
      <c r="I722" s="11">
        <v>256.79999999999899</v>
      </c>
      <c r="K722" s="10" t="s">
        <v>1607</v>
      </c>
      <c r="L722" s="11" t="s">
        <v>73</v>
      </c>
      <c r="N722" s="10" t="s">
        <v>1671</v>
      </c>
      <c r="O722" s="11" t="s">
        <v>97</v>
      </c>
    </row>
    <row r="723" spans="3:15" ht="15.75" customHeight="1">
      <c r="C723" s="10" t="s">
        <v>1873</v>
      </c>
      <c r="D723" s="9">
        <v>45647</v>
      </c>
      <c r="E723" s="8" t="s">
        <v>248</v>
      </c>
      <c r="F723" s="8" t="s">
        <v>108</v>
      </c>
      <c r="G723" s="8">
        <v>4</v>
      </c>
      <c r="H723" s="8">
        <v>63.83</v>
      </c>
      <c r="I723" s="11">
        <v>255.32</v>
      </c>
      <c r="K723" s="10" t="s">
        <v>211</v>
      </c>
      <c r="L723" s="11" t="s">
        <v>73</v>
      </c>
      <c r="N723" s="10" t="s">
        <v>157</v>
      </c>
      <c r="O723" s="11" t="s">
        <v>124</v>
      </c>
    </row>
    <row r="724" spans="3:15" ht="15.75" customHeight="1">
      <c r="C724" s="10" t="s">
        <v>1874</v>
      </c>
      <c r="D724" s="9">
        <v>45648</v>
      </c>
      <c r="E724" s="8" t="s">
        <v>93</v>
      </c>
      <c r="F724" s="8" t="s">
        <v>190</v>
      </c>
      <c r="G724" s="8">
        <v>5</v>
      </c>
      <c r="H724" s="8">
        <v>78</v>
      </c>
      <c r="I724" s="11">
        <v>390</v>
      </c>
      <c r="K724" s="10" t="s">
        <v>1054</v>
      </c>
      <c r="L724" s="11" t="s">
        <v>103</v>
      </c>
      <c r="N724" s="10" t="s">
        <v>615</v>
      </c>
      <c r="O724" s="11" t="s">
        <v>97</v>
      </c>
    </row>
    <row r="725" spans="3:15" ht="15.75" customHeight="1">
      <c r="C725" s="10" t="s">
        <v>1875</v>
      </c>
      <c r="D725" s="9">
        <v>45649</v>
      </c>
      <c r="E725" s="8" t="s">
        <v>220</v>
      </c>
      <c r="F725" s="8" t="s">
        <v>295</v>
      </c>
      <c r="G725" s="8">
        <v>1</v>
      </c>
      <c r="H725" s="8">
        <v>50.01</v>
      </c>
      <c r="I725" s="11">
        <v>50.01</v>
      </c>
      <c r="K725" s="10" t="s">
        <v>135</v>
      </c>
      <c r="L725" s="11" t="s">
        <v>73</v>
      </c>
      <c r="N725" s="10" t="s">
        <v>269</v>
      </c>
      <c r="O725" s="11" t="s">
        <v>97</v>
      </c>
    </row>
    <row r="726" spans="3:15" ht="15.75" customHeight="1">
      <c r="C726" s="10" t="s">
        <v>1876</v>
      </c>
      <c r="D726" s="9">
        <v>45650</v>
      </c>
      <c r="E726" s="8" t="s">
        <v>754</v>
      </c>
      <c r="F726" s="8" t="s">
        <v>295</v>
      </c>
      <c r="G726" s="8">
        <v>2</v>
      </c>
      <c r="H726" s="8">
        <v>50.01</v>
      </c>
      <c r="I726" s="11">
        <v>100.02</v>
      </c>
      <c r="K726" s="10" t="s">
        <v>790</v>
      </c>
      <c r="L726" s="11" t="s">
        <v>82</v>
      </c>
      <c r="N726" s="10" t="s">
        <v>151</v>
      </c>
      <c r="O726" s="11" t="s">
        <v>111</v>
      </c>
    </row>
    <row r="727" spans="3:15" ht="15.75" customHeight="1">
      <c r="C727" s="10" t="s">
        <v>1877</v>
      </c>
      <c r="D727" s="9">
        <v>45651</v>
      </c>
      <c r="E727" s="8" t="s">
        <v>663</v>
      </c>
      <c r="F727" s="8" t="s">
        <v>150</v>
      </c>
      <c r="G727" s="8">
        <v>1</v>
      </c>
      <c r="H727" s="8">
        <v>77.12</v>
      </c>
      <c r="I727" s="11">
        <v>77.12</v>
      </c>
      <c r="K727" s="10" t="s">
        <v>585</v>
      </c>
      <c r="L727" s="11" t="s">
        <v>116</v>
      </c>
      <c r="N727" s="10" t="s">
        <v>757</v>
      </c>
      <c r="O727" s="11" t="s">
        <v>111</v>
      </c>
    </row>
    <row r="728" spans="3:15" ht="15.75" customHeight="1">
      <c r="C728" s="10" t="s">
        <v>1878</v>
      </c>
      <c r="D728" s="9">
        <v>45652</v>
      </c>
      <c r="E728" s="8" t="s">
        <v>321</v>
      </c>
      <c r="F728" s="8" t="s">
        <v>150</v>
      </c>
      <c r="G728" s="8">
        <v>2</v>
      </c>
      <c r="H728" s="8">
        <v>77.12</v>
      </c>
      <c r="I728" s="11">
        <v>154.24</v>
      </c>
      <c r="K728" s="10" t="s">
        <v>952</v>
      </c>
      <c r="L728" s="11" t="s">
        <v>73</v>
      </c>
      <c r="N728" s="10" t="s">
        <v>1235</v>
      </c>
      <c r="O728" s="11" t="s">
        <v>84</v>
      </c>
    </row>
    <row r="729" spans="3:15" ht="15.75" customHeight="1">
      <c r="C729" s="10" t="s">
        <v>1879</v>
      </c>
      <c r="D729" s="9">
        <v>45653</v>
      </c>
      <c r="E729" s="8" t="s">
        <v>404</v>
      </c>
      <c r="F729" s="8" t="s">
        <v>206</v>
      </c>
      <c r="G729" s="8">
        <v>2</v>
      </c>
      <c r="H729" s="8">
        <v>83.84</v>
      </c>
      <c r="I729" s="11">
        <v>167.68</v>
      </c>
      <c r="K729" s="10" t="s">
        <v>1880</v>
      </c>
      <c r="L729" s="11" t="s">
        <v>73</v>
      </c>
      <c r="N729" s="10" t="s">
        <v>724</v>
      </c>
      <c r="O729" s="11" t="s">
        <v>97</v>
      </c>
    </row>
    <row r="730" spans="3:15" ht="15.75" customHeight="1">
      <c r="C730" s="10" t="s">
        <v>1881</v>
      </c>
      <c r="D730" s="9">
        <v>45654</v>
      </c>
      <c r="E730" s="8" t="s">
        <v>1032</v>
      </c>
      <c r="F730" s="8" t="s">
        <v>150</v>
      </c>
      <c r="G730" s="8">
        <v>4</v>
      </c>
      <c r="H730" s="8">
        <v>77.12</v>
      </c>
      <c r="I730" s="11">
        <v>308.48</v>
      </c>
      <c r="K730" s="10" t="s">
        <v>506</v>
      </c>
      <c r="L730" s="11" t="s">
        <v>73</v>
      </c>
      <c r="N730" s="10" t="s">
        <v>287</v>
      </c>
      <c r="O730" s="11" t="s">
        <v>84</v>
      </c>
    </row>
    <row r="731" spans="3:15" ht="15.75" customHeight="1">
      <c r="C731" s="10" t="s">
        <v>1882</v>
      </c>
      <c r="D731" s="9">
        <v>45655</v>
      </c>
      <c r="E731" s="8" t="s">
        <v>1195</v>
      </c>
      <c r="F731" s="8" t="s">
        <v>215</v>
      </c>
      <c r="G731" s="8">
        <v>2</v>
      </c>
      <c r="H731" s="8">
        <v>25.57</v>
      </c>
      <c r="I731" s="11">
        <v>51.14</v>
      </c>
      <c r="K731" s="10" t="s">
        <v>1883</v>
      </c>
      <c r="L731" s="11" t="s">
        <v>116</v>
      </c>
      <c r="N731" s="10" t="s">
        <v>514</v>
      </c>
      <c r="O731" s="11" t="s">
        <v>111</v>
      </c>
    </row>
    <row r="732" spans="3:15" ht="15.75" customHeight="1">
      <c r="C732" s="10" t="s">
        <v>1884</v>
      </c>
      <c r="D732" s="9">
        <v>45656</v>
      </c>
      <c r="E732" s="8" t="s">
        <v>363</v>
      </c>
      <c r="F732" s="8" t="s">
        <v>150</v>
      </c>
      <c r="G732" s="8">
        <v>2</v>
      </c>
      <c r="H732" s="8">
        <v>77.12</v>
      </c>
      <c r="I732" s="11">
        <v>154.24</v>
      </c>
      <c r="K732" s="10" t="s">
        <v>1885</v>
      </c>
      <c r="L732" s="11" t="s">
        <v>73</v>
      </c>
      <c r="N732" s="10" t="s">
        <v>682</v>
      </c>
      <c r="O732" s="11" t="s">
        <v>124</v>
      </c>
    </row>
    <row r="733" spans="3:15" ht="15.75" customHeight="1">
      <c r="C733" s="10" t="s">
        <v>1886</v>
      </c>
      <c r="D733" s="9">
        <v>45657</v>
      </c>
      <c r="E733" s="8" t="s">
        <v>944</v>
      </c>
      <c r="F733" s="8" t="s">
        <v>94</v>
      </c>
      <c r="G733" s="8">
        <v>5</v>
      </c>
      <c r="H733" s="8">
        <v>94.76</v>
      </c>
      <c r="I733" s="11">
        <v>473.8</v>
      </c>
      <c r="K733" s="10" t="s">
        <v>727</v>
      </c>
      <c r="L733" s="11" t="s">
        <v>73</v>
      </c>
      <c r="N733" s="10" t="s">
        <v>90</v>
      </c>
      <c r="O733" s="11" t="s">
        <v>75</v>
      </c>
    </row>
    <row r="734" spans="3:15" ht="15.75" customHeight="1">
      <c r="C734" s="10" t="s">
        <v>1887</v>
      </c>
      <c r="D734" s="9">
        <v>45658</v>
      </c>
      <c r="E734" s="8" t="s">
        <v>925</v>
      </c>
      <c r="F734" s="8" t="s">
        <v>383</v>
      </c>
      <c r="G734" s="8">
        <v>1</v>
      </c>
      <c r="H734" s="8">
        <v>36.64</v>
      </c>
      <c r="I734" s="11">
        <v>36.64</v>
      </c>
      <c r="K734" s="10" t="s">
        <v>192</v>
      </c>
      <c r="L734" s="11" t="s">
        <v>82</v>
      </c>
      <c r="N734" s="10" t="s">
        <v>935</v>
      </c>
      <c r="O734" s="11" t="s">
        <v>84</v>
      </c>
    </row>
    <row r="735" spans="3:15" ht="15.75" customHeight="1">
      <c r="C735" s="10" t="s">
        <v>1888</v>
      </c>
      <c r="D735" s="9">
        <v>45659</v>
      </c>
      <c r="E735" s="8" t="s">
        <v>573</v>
      </c>
      <c r="F735" s="8" t="s">
        <v>215</v>
      </c>
      <c r="G735" s="8">
        <v>4</v>
      </c>
      <c r="H735" s="8">
        <v>25.57</v>
      </c>
      <c r="I735" s="11">
        <v>102.28</v>
      </c>
      <c r="K735" s="10" t="s">
        <v>1055</v>
      </c>
      <c r="L735" s="11" t="s">
        <v>82</v>
      </c>
      <c r="N735" s="10" t="s">
        <v>882</v>
      </c>
      <c r="O735" s="11" t="s">
        <v>124</v>
      </c>
    </row>
    <row r="736" spans="3:15" ht="15.75" customHeight="1">
      <c r="C736" s="10" t="s">
        <v>1889</v>
      </c>
      <c r="D736" s="9">
        <v>45660</v>
      </c>
      <c r="E736" s="8" t="s">
        <v>248</v>
      </c>
      <c r="F736" s="8" t="s">
        <v>80</v>
      </c>
      <c r="G736" s="8">
        <v>3</v>
      </c>
      <c r="H736" s="8">
        <v>85.6</v>
      </c>
      <c r="I736" s="11">
        <v>256.79999999999899</v>
      </c>
      <c r="K736" s="10" t="s">
        <v>422</v>
      </c>
      <c r="L736" s="11" t="s">
        <v>82</v>
      </c>
      <c r="N736" s="10" t="s">
        <v>1391</v>
      </c>
      <c r="O736" s="11" t="s">
        <v>75</v>
      </c>
    </row>
    <row r="737" spans="3:15" ht="15.75" customHeight="1">
      <c r="C737" s="10" t="s">
        <v>1890</v>
      </c>
      <c r="D737" s="9">
        <v>45661</v>
      </c>
      <c r="E737" s="8" t="s">
        <v>701</v>
      </c>
      <c r="F737" s="8" t="s">
        <v>94</v>
      </c>
      <c r="G737" s="8">
        <v>5</v>
      </c>
      <c r="H737" s="8">
        <v>94.76</v>
      </c>
      <c r="I737" s="11">
        <v>473.8</v>
      </c>
      <c r="K737" s="10" t="s">
        <v>1054</v>
      </c>
      <c r="L737" s="11" t="s">
        <v>82</v>
      </c>
      <c r="N737" s="10" t="s">
        <v>123</v>
      </c>
      <c r="O737" s="11" t="s">
        <v>130</v>
      </c>
    </row>
    <row r="738" spans="3:15" ht="15.75" customHeight="1">
      <c r="C738" s="10" t="s">
        <v>1891</v>
      </c>
      <c r="D738" s="9">
        <v>45662</v>
      </c>
      <c r="E738" s="8" t="s">
        <v>484</v>
      </c>
      <c r="F738" s="8" t="s">
        <v>190</v>
      </c>
      <c r="G738" s="8">
        <v>4</v>
      </c>
      <c r="H738" s="8">
        <v>78</v>
      </c>
      <c r="I738" s="11">
        <v>312</v>
      </c>
      <c r="K738" s="10" t="s">
        <v>994</v>
      </c>
      <c r="L738" s="11" t="s">
        <v>73</v>
      </c>
      <c r="N738" s="10" t="s">
        <v>585</v>
      </c>
      <c r="O738" s="11" t="s">
        <v>84</v>
      </c>
    </row>
    <row r="739" spans="3:15" ht="15.75" customHeight="1">
      <c r="C739" s="10" t="s">
        <v>1892</v>
      </c>
      <c r="D739" s="9">
        <v>45663</v>
      </c>
      <c r="E739" s="8" t="s">
        <v>200</v>
      </c>
      <c r="F739" s="8" t="s">
        <v>326</v>
      </c>
      <c r="G739" s="8">
        <v>3</v>
      </c>
      <c r="H739" s="8">
        <v>55.08</v>
      </c>
      <c r="I739" s="11">
        <v>165.24</v>
      </c>
      <c r="K739" s="10" t="s">
        <v>598</v>
      </c>
      <c r="L739" s="11" t="s">
        <v>116</v>
      </c>
      <c r="N739" s="10" t="s">
        <v>1880</v>
      </c>
      <c r="O739" s="11" t="s">
        <v>84</v>
      </c>
    </row>
    <row r="740" spans="3:15" ht="15.75" customHeight="1">
      <c r="C740" s="10" t="s">
        <v>1893</v>
      </c>
      <c r="D740" s="9">
        <v>45664</v>
      </c>
      <c r="E740" s="8" t="s">
        <v>325</v>
      </c>
      <c r="F740" s="8" t="s">
        <v>383</v>
      </c>
      <c r="G740" s="8">
        <v>2</v>
      </c>
      <c r="H740" s="8">
        <v>36.64</v>
      </c>
      <c r="I740" s="11">
        <v>73.28</v>
      </c>
      <c r="K740" s="10" t="s">
        <v>81</v>
      </c>
      <c r="L740" s="11" t="s">
        <v>73</v>
      </c>
      <c r="N740" s="10" t="s">
        <v>552</v>
      </c>
      <c r="O740" s="11" t="s">
        <v>130</v>
      </c>
    </row>
    <row r="741" spans="3:15" ht="15.75" customHeight="1">
      <c r="C741" s="10" t="s">
        <v>1894</v>
      </c>
      <c r="D741" s="9">
        <v>45665</v>
      </c>
      <c r="E741" s="8" t="s">
        <v>281</v>
      </c>
      <c r="F741" s="8" t="s">
        <v>167</v>
      </c>
      <c r="G741" s="8">
        <v>3</v>
      </c>
      <c r="H741" s="8">
        <v>65.63</v>
      </c>
      <c r="I741" s="11">
        <v>196.89</v>
      </c>
      <c r="K741" s="10" t="s">
        <v>489</v>
      </c>
      <c r="L741" s="11" t="s">
        <v>116</v>
      </c>
      <c r="N741" s="10" t="s">
        <v>1579</v>
      </c>
      <c r="O741" s="11" t="s">
        <v>130</v>
      </c>
    </row>
    <row r="742" spans="3:15" ht="15.75" customHeight="1">
      <c r="C742" s="10" t="s">
        <v>1895</v>
      </c>
      <c r="D742" s="9">
        <v>45666</v>
      </c>
      <c r="E742" s="8" t="s">
        <v>160</v>
      </c>
      <c r="F742" s="8" t="s">
        <v>94</v>
      </c>
      <c r="G742" s="8">
        <v>5</v>
      </c>
      <c r="H742" s="8">
        <v>94.76</v>
      </c>
      <c r="I742" s="11">
        <v>473.8</v>
      </c>
      <c r="K742" s="10" t="s">
        <v>1245</v>
      </c>
      <c r="L742" s="11" t="s">
        <v>103</v>
      </c>
      <c r="N742" s="10" t="s">
        <v>90</v>
      </c>
      <c r="O742" s="11" t="s">
        <v>84</v>
      </c>
    </row>
    <row r="743" spans="3:15" ht="15.75" customHeight="1">
      <c r="C743" s="10" t="s">
        <v>1896</v>
      </c>
      <c r="D743" s="9">
        <v>45667</v>
      </c>
      <c r="E743" s="8" t="s">
        <v>225</v>
      </c>
      <c r="F743" s="8" t="s">
        <v>161</v>
      </c>
      <c r="G743" s="8">
        <v>3</v>
      </c>
      <c r="H743" s="8">
        <v>42.4</v>
      </c>
      <c r="I743" s="11">
        <v>127.19999999999899</v>
      </c>
      <c r="K743" s="10" t="s">
        <v>570</v>
      </c>
      <c r="L743" s="11" t="s">
        <v>116</v>
      </c>
      <c r="N743" s="10" t="s">
        <v>1335</v>
      </c>
      <c r="O743" s="11" t="s">
        <v>130</v>
      </c>
    </row>
    <row r="744" spans="3:15" ht="15.75" customHeight="1">
      <c r="C744" s="10" t="s">
        <v>1897</v>
      </c>
      <c r="D744" s="9">
        <v>45668</v>
      </c>
      <c r="E744" s="8" t="s">
        <v>573</v>
      </c>
      <c r="F744" s="8" t="s">
        <v>80</v>
      </c>
      <c r="G744" s="8">
        <v>3</v>
      </c>
      <c r="H744" s="8">
        <v>85.6</v>
      </c>
      <c r="I744" s="11">
        <v>256.79999999999899</v>
      </c>
      <c r="K744" s="10" t="s">
        <v>308</v>
      </c>
      <c r="L744" s="11" t="s">
        <v>73</v>
      </c>
      <c r="N744" s="10" t="s">
        <v>356</v>
      </c>
      <c r="O744" s="11" t="s">
        <v>97</v>
      </c>
    </row>
    <row r="745" spans="3:15" ht="15.75" customHeight="1">
      <c r="C745" s="10" t="s">
        <v>1898</v>
      </c>
      <c r="D745" s="9">
        <v>45669</v>
      </c>
      <c r="E745" s="8" t="s">
        <v>325</v>
      </c>
      <c r="F745" s="8" t="s">
        <v>215</v>
      </c>
      <c r="G745" s="8">
        <v>1</v>
      </c>
      <c r="H745" s="8">
        <v>25.57</v>
      </c>
      <c r="I745" s="11">
        <v>25.57</v>
      </c>
      <c r="K745" s="10" t="s">
        <v>328</v>
      </c>
      <c r="L745" s="11" t="s">
        <v>73</v>
      </c>
      <c r="N745" s="10" t="s">
        <v>865</v>
      </c>
      <c r="O745" s="11" t="s">
        <v>75</v>
      </c>
    </row>
    <row r="746" spans="3:15" ht="15.75" customHeight="1">
      <c r="C746" s="10" t="s">
        <v>1899</v>
      </c>
      <c r="D746" s="9">
        <v>45670</v>
      </c>
      <c r="E746" s="8" t="s">
        <v>185</v>
      </c>
      <c r="F746" s="8" t="s">
        <v>196</v>
      </c>
      <c r="G746" s="8">
        <v>3</v>
      </c>
      <c r="H746" s="8">
        <v>79.62</v>
      </c>
      <c r="I746" s="11">
        <v>238.86</v>
      </c>
      <c r="K746" s="10" t="s">
        <v>322</v>
      </c>
      <c r="L746" s="11" t="s">
        <v>73</v>
      </c>
      <c r="N746" s="10" t="s">
        <v>1239</v>
      </c>
      <c r="O746" s="11" t="s">
        <v>75</v>
      </c>
    </row>
    <row r="747" spans="3:15" ht="15.75" customHeight="1">
      <c r="C747" s="10" t="s">
        <v>1900</v>
      </c>
      <c r="D747" s="9">
        <v>45671</v>
      </c>
      <c r="E747" s="8" t="s">
        <v>810</v>
      </c>
      <c r="F747" s="8" t="s">
        <v>108</v>
      </c>
      <c r="G747" s="8">
        <v>1</v>
      </c>
      <c r="H747" s="8">
        <v>63.83</v>
      </c>
      <c r="I747" s="11">
        <v>63.83</v>
      </c>
      <c r="K747" s="10" t="s">
        <v>625</v>
      </c>
      <c r="L747" s="11" t="s">
        <v>82</v>
      </c>
      <c r="N747" s="10" t="s">
        <v>260</v>
      </c>
      <c r="O747" s="11" t="s">
        <v>75</v>
      </c>
    </row>
    <row r="748" spans="3:15" ht="15.75" customHeight="1">
      <c r="C748" s="10" t="s">
        <v>1901</v>
      </c>
      <c r="D748" s="9">
        <v>45672</v>
      </c>
      <c r="E748" s="8" t="s">
        <v>239</v>
      </c>
      <c r="F748" s="8" t="s">
        <v>206</v>
      </c>
      <c r="G748" s="8">
        <v>5</v>
      </c>
      <c r="H748" s="8">
        <v>83.84</v>
      </c>
      <c r="I748" s="11">
        <v>419.2</v>
      </c>
      <c r="K748" s="10" t="s">
        <v>757</v>
      </c>
      <c r="L748" s="11" t="s">
        <v>82</v>
      </c>
      <c r="N748" s="10" t="s">
        <v>368</v>
      </c>
      <c r="O748" s="11" t="s">
        <v>97</v>
      </c>
    </row>
    <row r="749" spans="3:15" ht="15.75" customHeight="1">
      <c r="C749" s="10" t="s">
        <v>1902</v>
      </c>
      <c r="D749" s="9">
        <v>45673</v>
      </c>
      <c r="E749" s="8" t="s">
        <v>359</v>
      </c>
      <c r="F749" s="8" t="s">
        <v>161</v>
      </c>
      <c r="G749" s="8">
        <v>1</v>
      </c>
      <c r="H749" s="8">
        <v>42.4</v>
      </c>
      <c r="I749" s="11">
        <v>42.4</v>
      </c>
      <c r="K749" s="10" t="s">
        <v>163</v>
      </c>
      <c r="L749" s="11" t="s">
        <v>103</v>
      </c>
      <c r="N749" s="10" t="s">
        <v>865</v>
      </c>
      <c r="O749" s="11" t="s">
        <v>130</v>
      </c>
    </row>
    <row r="750" spans="3:15" ht="15.75" customHeight="1">
      <c r="C750" s="10" t="s">
        <v>1903</v>
      </c>
      <c r="D750" s="9">
        <v>45674</v>
      </c>
      <c r="E750" s="8" t="s">
        <v>70</v>
      </c>
      <c r="F750" s="8" t="s">
        <v>121</v>
      </c>
      <c r="G750" s="8">
        <v>5</v>
      </c>
      <c r="H750" s="8">
        <v>72.930000000000007</v>
      </c>
      <c r="I750" s="11">
        <v>364.65</v>
      </c>
      <c r="K750" s="10" t="s">
        <v>727</v>
      </c>
      <c r="L750" s="11" t="s">
        <v>116</v>
      </c>
      <c r="N750" s="10" t="s">
        <v>259</v>
      </c>
      <c r="O750" s="11" t="s">
        <v>124</v>
      </c>
    </row>
    <row r="751" spans="3:15" ht="15.75" customHeight="1">
      <c r="C751" s="10" t="s">
        <v>1904</v>
      </c>
      <c r="D751" s="9">
        <v>45675</v>
      </c>
      <c r="E751" s="8" t="s">
        <v>290</v>
      </c>
      <c r="F751" s="8" t="s">
        <v>167</v>
      </c>
      <c r="G751" s="8">
        <v>3</v>
      </c>
      <c r="H751" s="8">
        <v>65.63</v>
      </c>
      <c r="I751" s="11">
        <v>196.89</v>
      </c>
      <c r="K751" s="10" t="s">
        <v>380</v>
      </c>
      <c r="L751" s="11" t="s">
        <v>82</v>
      </c>
      <c r="N751" s="10" t="s">
        <v>548</v>
      </c>
      <c r="O751" s="11" t="s">
        <v>130</v>
      </c>
    </row>
    <row r="752" spans="3:15" ht="15.75" customHeight="1">
      <c r="C752" s="10" t="s">
        <v>1905</v>
      </c>
      <c r="D752" s="9">
        <v>45676</v>
      </c>
      <c r="E752" s="8" t="s">
        <v>1032</v>
      </c>
      <c r="F752" s="8" t="s">
        <v>88</v>
      </c>
      <c r="G752" s="8">
        <v>2</v>
      </c>
      <c r="H752" s="8">
        <v>94.01</v>
      </c>
      <c r="I752" s="11">
        <v>188.02</v>
      </c>
      <c r="K752" s="10" t="s">
        <v>1280</v>
      </c>
      <c r="L752" s="11" t="s">
        <v>73</v>
      </c>
      <c r="N752" s="10" t="s">
        <v>695</v>
      </c>
      <c r="O752" s="11" t="s">
        <v>84</v>
      </c>
    </row>
    <row r="753" spans="3:15" ht="15.75" customHeight="1">
      <c r="C753" s="10" t="s">
        <v>1906</v>
      </c>
      <c r="D753" s="9">
        <v>45677</v>
      </c>
      <c r="E753" s="8" t="s">
        <v>642</v>
      </c>
      <c r="F753" s="8" t="s">
        <v>206</v>
      </c>
      <c r="G753" s="8">
        <v>4</v>
      </c>
      <c r="H753" s="8">
        <v>83.84</v>
      </c>
      <c r="I753" s="11">
        <v>335.36</v>
      </c>
      <c r="K753" s="10" t="s">
        <v>676</v>
      </c>
      <c r="L753" s="11" t="s">
        <v>116</v>
      </c>
      <c r="N753" s="10" t="s">
        <v>533</v>
      </c>
      <c r="O753" s="11" t="s">
        <v>111</v>
      </c>
    </row>
    <row r="754" spans="3:15" ht="15.75" customHeight="1">
      <c r="C754" s="10" t="s">
        <v>1907</v>
      </c>
      <c r="D754" s="9">
        <v>45678</v>
      </c>
      <c r="E754" s="8" t="s">
        <v>679</v>
      </c>
      <c r="F754" s="8" t="s">
        <v>108</v>
      </c>
      <c r="G754" s="8">
        <v>1</v>
      </c>
      <c r="H754" s="8">
        <v>63.83</v>
      </c>
      <c r="I754" s="11">
        <v>63.83</v>
      </c>
      <c r="K754" s="10" t="s">
        <v>781</v>
      </c>
      <c r="L754" s="11" t="s">
        <v>82</v>
      </c>
      <c r="N754" s="10" t="s">
        <v>122</v>
      </c>
      <c r="O754" s="11" t="s">
        <v>75</v>
      </c>
    </row>
    <row r="755" spans="3:15" ht="15.75" customHeight="1">
      <c r="C755" s="10" t="s">
        <v>1908</v>
      </c>
      <c r="D755" s="9">
        <v>45679</v>
      </c>
      <c r="E755" s="8" t="s">
        <v>239</v>
      </c>
      <c r="F755" s="8" t="s">
        <v>210</v>
      </c>
      <c r="G755" s="8">
        <v>4</v>
      </c>
      <c r="H755" s="8">
        <v>97.03</v>
      </c>
      <c r="I755" s="11">
        <v>388.12</v>
      </c>
      <c r="K755" s="10" t="s">
        <v>249</v>
      </c>
      <c r="L755" s="11" t="s">
        <v>82</v>
      </c>
      <c r="N755" s="10" t="s">
        <v>757</v>
      </c>
      <c r="O755" s="11" t="s">
        <v>130</v>
      </c>
    </row>
    <row r="756" spans="3:15" ht="15.75" customHeight="1">
      <c r="C756" s="10" t="s">
        <v>1909</v>
      </c>
      <c r="D756" s="9">
        <v>45680</v>
      </c>
      <c r="E756" s="8" t="s">
        <v>444</v>
      </c>
      <c r="F756" s="8" t="s">
        <v>108</v>
      </c>
      <c r="G756" s="8">
        <v>5</v>
      </c>
      <c r="H756" s="8">
        <v>63.83</v>
      </c>
      <c r="I756" s="11">
        <v>319.14999999999998</v>
      </c>
      <c r="K756" s="10" t="s">
        <v>574</v>
      </c>
      <c r="L756" s="11" t="s">
        <v>116</v>
      </c>
      <c r="N756" s="10" t="s">
        <v>1008</v>
      </c>
      <c r="O756" s="11" t="s">
        <v>124</v>
      </c>
    </row>
    <row r="757" spans="3:15" ht="15.75" customHeight="1">
      <c r="C757" s="10" t="s">
        <v>1910</v>
      </c>
      <c r="D757" s="9">
        <v>45681</v>
      </c>
      <c r="E757" s="8" t="s">
        <v>694</v>
      </c>
      <c r="F757" s="8" t="s">
        <v>190</v>
      </c>
      <c r="G757" s="8">
        <v>3</v>
      </c>
      <c r="H757" s="8">
        <v>78</v>
      </c>
      <c r="I757" s="11">
        <v>234</v>
      </c>
      <c r="K757" s="10" t="s">
        <v>1245</v>
      </c>
      <c r="L757" s="11" t="s">
        <v>73</v>
      </c>
      <c r="N757" s="10" t="s">
        <v>90</v>
      </c>
      <c r="O757" s="11" t="s">
        <v>84</v>
      </c>
    </row>
    <row r="758" spans="3:15" ht="15.75" customHeight="1">
      <c r="C758" s="10" t="s">
        <v>1911</v>
      </c>
      <c r="D758" s="9">
        <v>45682</v>
      </c>
      <c r="E758" s="8" t="s">
        <v>708</v>
      </c>
      <c r="F758" s="8" t="s">
        <v>150</v>
      </c>
      <c r="G758" s="8">
        <v>3</v>
      </c>
      <c r="H758" s="8">
        <v>77.12</v>
      </c>
      <c r="I758" s="11">
        <v>231.36</v>
      </c>
      <c r="K758" s="10" t="s">
        <v>1762</v>
      </c>
      <c r="L758" s="11" t="s">
        <v>82</v>
      </c>
      <c r="N758" s="10" t="s">
        <v>1883</v>
      </c>
      <c r="O758" s="11" t="s">
        <v>97</v>
      </c>
    </row>
    <row r="759" spans="3:15" ht="15.75" customHeight="1">
      <c r="C759" s="10" t="s">
        <v>1912</v>
      </c>
      <c r="D759" s="9">
        <v>45683</v>
      </c>
      <c r="E759" s="8" t="s">
        <v>854</v>
      </c>
      <c r="F759" s="8" t="s">
        <v>94</v>
      </c>
      <c r="G759" s="8">
        <v>2</v>
      </c>
      <c r="H759" s="8">
        <v>94.76</v>
      </c>
      <c r="I759" s="11">
        <v>189.52</v>
      </c>
      <c r="K759" s="10" t="s">
        <v>612</v>
      </c>
      <c r="L759" s="11" t="s">
        <v>73</v>
      </c>
      <c r="N759" s="10" t="s">
        <v>824</v>
      </c>
      <c r="O759" s="11" t="s">
        <v>97</v>
      </c>
    </row>
    <row r="760" spans="3:15" ht="15.75" customHeight="1">
      <c r="C760" s="10" t="s">
        <v>1913</v>
      </c>
      <c r="D760" s="9">
        <v>45684</v>
      </c>
      <c r="E760" s="8" t="s">
        <v>298</v>
      </c>
      <c r="F760" s="8" t="s">
        <v>71</v>
      </c>
      <c r="G760" s="8">
        <v>1</v>
      </c>
      <c r="H760" s="8">
        <v>99.15</v>
      </c>
      <c r="I760" s="11">
        <v>99.15</v>
      </c>
      <c r="K760" s="10" t="s">
        <v>724</v>
      </c>
      <c r="L760" s="11" t="s">
        <v>116</v>
      </c>
      <c r="N760" s="10" t="s">
        <v>825</v>
      </c>
      <c r="O760" s="11" t="s">
        <v>124</v>
      </c>
    </row>
    <row r="761" spans="3:15" ht="15.75" customHeight="1">
      <c r="C761" s="10" t="s">
        <v>1914</v>
      </c>
      <c r="D761" s="9">
        <v>45685</v>
      </c>
      <c r="E761" s="8" t="s">
        <v>145</v>
      </c>
      <c r="F761" s="8" t="s">
        <v>121</v>
      </c>
      <c r="G761" s="8">
        <v>4</v>
      </c>
      <c r="H761" s="8">
        <v>72.930000000000007</v>
      </c>
      <c r="I761" s="11">
        <v>291.72000000000003</v>
      </c>
      <c r="K761" s="10" t="s">
        <v>461</v>
      </c>
      <c r="L761" s="11" t="s">
        <v>73</v>
      </c>
      <c r="N761" s="10" t="s">
        <v>1127</v>
      </c>
      <c r="O761" s="11" t="s">
        <v>84</v>
      </c>
    </row>
    <row r="762" spans="3:15" ht="15.75" customHeight="1">
      <c r="C762" s="10" t="s">
        <v>1915</v>
      </c>
      <c r="D762" s="9">
        <v>45686</v>
      </c>
      <c r="E762" s="8" t="s">
        <v>239</v>
      </c>
      <c r="F762" s="8" t="s">
        <v>383</v>
      </c>
      <c r="G762" s="8">
        <v>3</v>
      </c>
      <c r="H762" s="8">
        <v>36.64</v>
      </c>
      <c r="I762" s="11">
        <v>109.92</v>
      </c>
      <c r="K762" s="10" t="s">
        <v>1245</v>
      </c>
      <c r="L762" s="11" t="s">
        <v>82</v>
      </c>
      <c r="N762" s="10" t="s">
        <v>421</v>
      </c>
      <c r="O762" s="11" t="s">
        <v>75</v>
      </c>
    </row>
    <row r="763" spans="3:15" ht="15.75" customHeight="1">
      <c r="C763" s="10" t="s">
        <v>1916</v>
      </c>
      <c r="D763" s="9">
        <v>45687</v>
      </c>
      <c r="E763" s="8" t="s">
        <v>464</v>
      </c>
      <c r="F763" s="8" t="s">
        <v>94</v>
      </c>
      <c r="G763" s="8">
        <v>2</v>
      </c>
      <c r="H763" s="8">
        <v>94.76</v>
      </c>
      <c r="I763" s="11">
        <v>189.52</v>
      </c>
      <c r="K763" s="10" t="s">
        <v>364</v>
      </c>
      <c r="L763" s="11" t="s">
        <v>82</v>
      </c>
      <c r="N763" s="10" t="s">
        <v>1578</v>
      </c>
      <c r="O763" s="11" t="s">
        <v>130</v>
      </c>
    </row>
    <row r="764" spans="3:15" ht="15.75" customHeight="1">
      <c r="C764" s="10" t="s">
        <v>1917</v>
      </c>
      <c r="D764" s="9">
        <v>45688</v>
      </c>
      <c r="E764" s="8" t="s">
        <v>603</v>
      </c>
      <c r="F764" s="8" t="s">
        <v>150</v>
      </c>
      <c r="G764" s="8">
        <v>3</v>
      </c>
      <c r="H764" s="8">
        <v>77.12</v>
      </c>
      <c r="I764" s="11">
        <v>231.36</v>
      </c>
      <c r="K764" s="10" t="s">
        <v>347</v>
      </c>
      <c r="L764" s="11" t="s">
        <v>73</v>
      </c>
      <c r="N764" s="10" t="s">
        <v>886</v>
      </c>
      <c r="O764" s="11" t="s">
        <v>84</v>
      </c>
    </row>
    <row r="765" spans="3:15" ht="15.75" customHeight="1">
      <c r="C765" s="10" t="s">
        <v>1918</v>
      </c>
      <c r="D765" s="9">
        <v>45689</v>
      </c>
      <c r="E765" s="8" t="s">
        <v>900</v>
      </c>
      <c r="F765" s="8" t="s">
        <v>80</v>
      </c>
      <c r="G765" s="8">
        <v>2</v>
      </c>
      <c r="H765" s="8">
        <v>85.6</v>
      </c>
      <c r="I765" s="11">
        <v>171.2</v>
      </c>
      <c r="K765" s="10" t="s">
        <v>1797</v>
      </c>
      <c r="L765" s="11" t="s">
        <v>73</v>
      </c>
      <c r="N765" s="10" t="s">
        <v>1314</v>
      </c>
      <c r="O765" s="11" t="s">
        <v>97</v>
      </c>
    </row>
    <row r="766" spans="3:15" ht="15.75" customHeight="1">
      <c r="C766" s="10" t="s">
        <v>1919</v>
      </c>
      <c r="D766" s="9">
        <v>45690</v>
      </c>
      <c r="E766" s="8" t="s">
        <v>1398</v>
      </c>
      <c r="F766" s="8" t="s">
        <v>161</v>
      </c>
      <c r="G766" s="8">
        <v>5</v>
      </c>
      <c r="H766" s="8">
        <v>42.4</v>
      </c>
      <c r="I766" s="11">
        <v>212</v>
      </c>
      <c r="K766" s="10" t="s">
        <v>501</v>
      </c>
      <c r="L766" s="11" t="s">
        <v>116</v>
      </c>
      <c r="N766" s="10" t="s">
        <v>775</v>
      </c>
      <c r="O766" s="11" t="s">
        <v>124</v>
      </c>
    </row>
    <row r="767" spans="3:15" ht="15.75" customHeight="1">
      <c r="C767" s="10" t="s">
        <v>1920</v>
      </c>
      <c r="D767" s="9">
        <v>45691</v>
      </c>
      <c r="E767" s="8" t="s">
        <v>171</v>
      </c>
      <c r="F767" s="8" t="s">
        <v>190</v>
      </c>
      <c r="G767" s="8">
        <v>3</v>
      </c>
      <c r="H767" s="8">
        <v>78</v>
      </c>
      <c r="I767" s="11">
        <v>234</v>
      </c>
      <c r="K767" s="10" t="s">
        <v>1921</v>
      </c>
      <c r="L767" s="11" t="s">
        <v>82</v>
      </c>
      <c r="N767" s="10" t="s">
        <v>935</v>
      </c>
      <c r="O767" s="11" t="s">
        <v>124</v>
      </c>
    </row>
    <row r="768" spans="3:15" ht="15.75" customHeight="1">
      <c r="C768" s="10" t="s">
        <v>1922</v>
      </c>
      <c r="D768" s="9">
        <v>45692</v>
      </c>
      <c r="E768" s="8" t="s">
        <v>793</v>
      </c>
      <c r="F768" s="8" t="s">
        <v>383</v>
      </c>
      <c r="G768" s="8">
        <v>5</v>
      </c>
      <c r="H768" s="8">
        <v>36.64</v>
      </c>
      <c r="I768" s="11">
        <v>183.2</v>
      </c>
      <c r="K768" s="10" t="s">
        <v>1009</v>
      </c>
      <c r="L768" s="11" t="s">
        <v>116</v>
      </c>
      <c r="N768" s="10" t="s">
        <v>1107</v>
      </c>
      <c r="O768" s="11" t="s">
        <v>130</v>
      </c>
    </row>
    <row r="769" spans="3:15" ht="15.75" customHeight="1">
      <c r="C769" s="10" t="s">
        <v>1923</v>
      </c>
      <c r="D769" s="9">
        <v>45693</v>
      </c>
      <c r="E769" s="8" t="s">
        <v>793</v>
      </c>
      <c r="F769" s="8" t="s">
        <v>383</v>
      </c>
      <c r="G769" s="8">
        <v>4</v>
      </c>
      <c r="H769" s="8">
        <v>36.64</v>
      </c>
      <c r="I769" s="11">
        <v>146.56</v>
      </c>
      <c r="K769" s="10" t="s">
        <v>574</v>
      </c>
      <c r="L769" s="11" t="s">
        <v>82</v>
      </c>
      <c r="N769" s="10" t="s">
        <v>511</v>
      </c>
      <c r="O769" s="11" t="s">
        <v>124</v>
      </c>
    </row>
    <row r="770" spans="3:15" ht="15.75" customHeight="1">
      <c r="C770" s="10" t="s">
        <v>1924</v>
      </c>
      <c r="D770" s="9">
        <v>45694</v>
      </c>
      <c r="E770" s="8" t="s">
        <v>810</v>
      </c>
      <c r="F770" s="8" t="s">
        <v>161</v>
      </c>
      <c r="G770" s="8">
        <v>1</v>
      </c>
      <c r="H770" s="8">
        <v>42.4</v>
      </c>
      <c r="I770" s="11">
        <v>42.4</v>
      </c>
      <c r="K770" s="10" t="s">
        <v>585</v>
      </c>
      <c r="L770" s="11" t="s">
        <v>82</v>
      </c>
      <c r="N770" s="10" t="s">
        <v>511</v>
      </c>
      <c r="O770" s="11" t="s">
        <v>124</v>
      </c>
    </row>
    <row r="771" spans="3:15" ht="15.75" customHeight="1">
      <c r="C771" s="10" t="s">
        <v>1925</v>
      </c>
      <c r="D771" s="9">
        <v>45695</v>
      </c>
      <c r="E771" s="8" t="s">
        <v>248</v>
      </c>
      <c r="F771" s="8" t="s">
        <v>88</v>
      </c>
      <c r="G771" s="8">
        <v>5</v>
      </c>
      <c r="H771" s="8">
        <v>94.01</v>
      </c>
      <c r="I771" s="11">
        <v>470.05</v>
      </c>
      <c r="K771" s="10" t="s">
        <v>952</v>
      </c>
      <c r="L771" s="11" t="s">
        <v>82</v>
      </c>
      <c r="N771" s="10" t="s">
        <v>1074</v>
      </c>
      <c r="O771" s="11" t="s">
        <v>84</v>
      </c>
    </row>
    <row r="772" spans="3:15" ht="15.75" customHeight="1">
      <c r="C772" s="10" t="s">
        <v>1926</v>
      </c>
      <c r="D772" s="9">
        <v>45696</v>
      </c>
      <c r="E772" s="8" t="s">
        <v>577</v>
      </c>
      <c r="F772" s="8" t="s">
        <v>383</v>
      </c>
      <c r="G772" s="8">
        <v>5</v>
      </c>
      <c r="H772" s="8">
        <v>36.64</v>
      </c>
      <c r="I772" s="11">
        <v>183.2</v>
      </c>
      <c r="K772" s="10" t="s">
        <v>397</v>
      </c>
      <c r="L772" s="11" t="s">
        <v>82</v>
      </c>
      <c r="N772" s="10" t="s">
        <v>814</v>
      </c>
      <c r="O772" s="11" t="s">
        <v>75</v>
      </c>
    </row>
    <row r="773" spans="3:15" ht="15.75" customHeight="1">
      <c r="C773" s="10" t="s">
        <v>1927</v>
      </c>
      <c r="D773" s="9">
        <v>45697</v>
      </c>
      <c r="E773" s="8" t="s">
        <v>363</v>
      </c>
      <c r="F773" s="8" t="s">
        <v>101</v>
      </c>
      <c r="G773" s="8">
        <v>2</v>
      </c>
      <c r="H773" s="8">
        <v>20.65</v>
      </c>
      <c r="I773" s="11">
        <v>41.3</v>
      </c>
      <c r="K773" s="10" t="s">
        <v>274</v>
      </c>
      <c r="L773" s="11" t="s">
        <v>73</v>
      </c>
      <c r="N773" s="10" t="s">
        <v>441</v>
      </c>
      <c r="O773" s="11" t="s">
        <v>130</v>
      </c>
    </row>
    <row r="774" spans="3:15" ht="15.75" customHeight="1">
      <c r="C774" s="10" t="s">
        <v>1928</v>
      </c>
      <c r="D774" s="9">
        <v>45698</v>
      </c>
      <c r="E774" s="8" t="s">
        <v>277</v>
      </c>
      <c r="F774" s="8" t="s">
        <v>134</v>
      </c>
      <c r="G774" s="8">
        <v>4</v>
      </c>
      <c r="H774" s="8">
        <v>30.4</v>
      </c>
      <c r="I774" s="11">
        <v>121.6</v>
      </c>
      <c r="K774" s="10" t="s">
        <v>720</v>
      </c>
      <c r="L774" s="11" t="s">
        <v>73</v>
      </c>
      <c r="N774" s="10" t="s">
        <v>778</v>
      </c>
      <c r="O774" s="11" t="s">
        <v>84</v>
      </c>
    </row>
    <row r="775" spans="3:15" ht="15.75" customHeight="1">
      <c r="C775" s="10" t="s">
        <v>1929</v>
      </c>
      <c r="D775" s="9">
        <v>45699</v>
      </c>
      <c r="E775" s="8" t="s">
        <v>1195</v>
      </c>
      <c r="F775" s="8" t="s">
        <v>80</v>
      </c>
      <c r="G775" s="8">
        <v>4</v>
      </c>
      <c r="H775" s="8">
        <v>85.6</v>
      </c>
      <c r="I775" s="11">
        <v>342.4</v>
      </c>
      <c r="K775" s="10" t="s">
        <v>286</v>
      </c>
      <c r="L775" s="11" t="s">
        <v>82</v>
      </c>
      <c r="N775" s="10" t="s">
        <v>590</v>
      </c>
      <c r="O775" s="11" t="s">
        <v>75</v>
      </c>
    </row>
    <row r="776" spans="3:15" ht="15.75" customHeight="1">
      <c r="C776" s="10" t="s">
        <v>1930</v>
      </c>
      <c r="D776" s="9">
        <v>45700</v>
      </c>
      <c r="E776" s="8" t="s">
        <v>495</v>
      </c>
      <c r="F776" s="8" t="s">
        <v>94</v>
      </c>
      <c r="G776" s="8">
        <v>1</v>
      </c>
      <c r="H776" s="8">
        <v>94.76</v>
      </c>
      <c r="I776" s="11">
        <v>94.76</v>
      </c>
      <c r="K776" s="10" t="s">
        <v>1931</v>
      </c>
      <c r="L776" s="11" t="s">
        <v>73</v>
      </c>
      <c r="N776" s="10" t="s">
        <v>401</v>
      </c>
      <c r="O776" s="11" t="s">
        <v>84</v>
      </c>
    </row>
    <row r="777" spans="3:15" ht="15.75" customHeight="1">
      <c r="C777" s="10" t="s">
        <v>1932</v>
      </c>
      <c r="D777" s="9">
        <v>45701</v>
      </c>
      <c r="E777" s="8" t="s">
        <v>891</v>
      </c>
      <c r="F777" s="8" t="s">
        <v>167</v>
      </c>
      <c r="G777" s="8">
        <v>2</v>
      </c>
      <c r="H777" s="8">
        <v>65.63</v>
      </c>
      <c r="I777" s="11">
        <v>131.26</v>
      </c>
      <c r="K777" s="10" t="s">
        <v>1280</v>
      </c>
      <c r="L777" s="11" t="s">
        <v>82</v>
      </c>
      <c r="N777" s="10" t="s">
        <v>713</v>
      </c>
      <c r="O777" s="11" t="s">
        <v>111</v>
      </c>
    </row>
    <row r="778" spans="3:15" ht="15.75" customHeight="1">
      <c r="C778" s="10" t="s">
        <v>1933</v>
      </c>
      <c r="D778" s="9">
        <v>45702</v>
      </c>
      <c r="E778" s="8" t="s">
        <v>464</v>
      </c>
      <c r="F778" s="8" t="s">
        <v>108</v>
      </c>
      <c r="G778" s="8">
        <v>2</v>
      </c>
      <c r="H778" s="8">
        <v>63.83</v>
      </c>
      <c r="I778" s="11">
        <v>127.66</v>
      </c>
      <c r="K778" s="10" t="s">
        <v>952</v>
      </c>
      <c r="L778" s="11" t="s">
        <v>116</v>
      </c>
      <c r="N778" s="10" t="s">
        <v>347</v>
      </c>
      <c r="O778" s="11" t="s">
        <v>84</v>
      </c>
    </row>
    <row r="779" spans="3:15" ht="15.75" customHeight="1">
      <c r="C779" s="10" t="s">
        <v>1934</v>
      </c>
      <c r="D779" s="9">
        <v>45703</v>
      </c>
      <c r="E779" s="8" t="s">
        <v>1032</v>
      </c>
      <c r="F779" s="8" t="s">
        <v>295</v>
      </c>
      <c r="G779" s="8">
        <v>4</v>
      </c>
      <c r="H779" s="8">
        <v>50.01</v>
      </c>
      <c r="I779" s="11">
        <v>200.04</v>
      </c>
      <c r="K779" s="10" t="s">
        <v>541</v>
      </c>
      <c r="L779" s="11" t="s">
        <v>103</v>
      </c>
      <c r="N779" s="10" t="s">
        <v>794</v>
      </c>
      <c r="O779" s="11" t="s">
        <v>124</v>
      </c>
    </row>
    <row r="780" spans="3:15" ht="15.75" customHeight="1">
      <c r="C780" s="10" t="s">
        <v>1935</v>
      </c>
      <c r="D780" s="9">
        <v>45704</v>
      </c>
      <c r="E780" s="8" t="s">
        <v>930</v>
      </c>
      <c r="F780" s="8" t="s">
        <v>210</v>
      </c>
      <c r="G780" s="8">
        <v>3</v>
      </c>
      <c r="H780" s="8">
        <v>97.03</v>
      </c>
      <c r="I780" s="11">
        <v>291.08999999999997</v>
      </c>
      <c r="K780" s="10" t="s">
        <v>764</v>
      </c>
      <c r="L780" s="11" t="s">
        <v>82</v>
      </c>
      <c r="N780" s="10" t="s">
        <v>549</v>
      </c>
      <c r="O780" s="11" t="s">
        <v>75</v>
      </c>
    </row>
    <row r="781" spans="3:15" ht="15.75" customHeight="1">
      <c r="C781" s="10" t="s">
        <v>1936</v>
      </c>
      <c r="D781" s="9">
        <v>45705</v>
      </c>
      <c r="E781" s="8" t="s">
        <v>307</v>
      </c>
      <c r="F781" s="8" t="s">
        <v>295</v>
      </c>
      <c r="G781" s="8">
        <v>1</v>
      </c>
      <c r="H781" s="8">
        <v>50.01</v>
      </c>
      <c r="I781" s="11">
        <v>50.01</v>
      </c>
      <c r="K781" s="10" t="s">
        <v>775</v>
      </c>
      <c r="L781" s="11" t="s">
        <v>73</v>
      </c>
      <c r="N781" s="10" t="s">
        <v>168</v>
      </c>
      <c r="O781" s="11" t="s">
        <v>130</v>
      </c>
    </row>
    <row r="782" spans="3:15" ht="15.75" customHeight="1">
      <c r="C782" s="10" t="s">
        <v>1937</v>
      </c>
      <c r="D782" s="9">
        <v>45706</v>
      </c>
      <c r="E782" s="8" t="s">
        <v>302</v>
      </c>
      <c r="F782" s="8" t="s">
        <v>121</v>
      </c>
      <c r="G782" s="8">
        <v>2</v>
      </c>
      <c r="H782" s="8">
        <v>72.930000000000007</v>
      </c>
      <c r="I782" s="11">
        <v>145.86000000000001</v>
      </c>
      <c r="K782" s="10" t="s">
        <v>1091</v>
      </c>
      <c r="L782" s="11" t="s">
        <v>82</v>
      </c>
      <c r="N782" s="10" t="s">
        <v>732</v>
      </c>
      <c r="O782" s="11" t="s">
        <v>130</v>
      </c>
    </row>
    <row r="783" spans="3:15" ht="15.75" customHeight="1">
      <c r="C783" s="10" t="s">
        <v>1938</v>
      </c>
      <c r="D783" s="9">
        <v>45707</v>
      </c>
      <c r="E783" s="8" t="s">
        <v>567</v>
      </c>
      <c r="F783" s="8" t="s">
        <v>167</v>
      </c>
      <c r="G783" s="8">
        <v>4</v>
      </c>
      <c r="H783" s="8">
        <v>65.63</v>
      </c>
      <c r="I783" s="11">
        <v>262.52</v>
      </c>
      <c r="K783" s="10" t="s">
        <v>152</v>
      </c>
      <c r="L783" s="11" t="s">
        <v>82</v>
      </c>
      <c r="N783" s="10" t="s">
        <v>1245</v>
      </c>
      <c r="O783" s="11" t="s">
        <v>75</v>
      </c>
    </row>
    <row r="784" spans="3:15" ht="15.75" customHeight="1">
      <c r="C784" s="10" t="s">
        <v>1939</v>
      </c>
      <c r="D784" s="9">
        <v>45708</v>
      </c>
      <c r="E784" s="8" t="s">
        <v>359</v>
      </c>
      <c r="F784" s="8" t="s">
        <v>206</v>
      </c>
      <c r="G784" s="8">
        <v>1</v>
      </c>
      <c r="H784" s="8">
        <v>83.84</v>
      </c>
      <c r="I784" s="11">
        <v>83.84</v>
      </c>
      <c r="K784" s="10" t="s">
        <v>615</v>
      </c>
      <c r="L784" s="11" t="s">
        <v>82</v>
      </c>
      <c r="N784" s="10" t="s">
        <v>817</v>
      </c>
      <c r="O784" s="11" t="s">
        <v>124</v>
      </c>
    </row>
    <row r="785" spans="3:15" ht="15.75" customHeight="1">
      <c r="C785" s="10" t="s">
        <v>1940</v>
      </c>
      <c r="D785" s="9">
        <v>45709</v>
      </c>
      <c r="E785" s="8" t="s">
        <v>642</v>
      </c>
      <c r="F785" s="8" t="s">
        <v>88</v>
      </c>
      <c r="G785" s="8">
        <v>2</v>
      </c>
      <c r="H785" s="8">
        <v>94.01</v>
      </c>
      <c r="I785" s="11">
        <v>188.02</v>
      </c>
      <c r="K785" s="10" t="s">
        <v>1366</v>
      </c>
      <c r="L785" s="11" t="s">
        <v>116</v>
      </c>
      <c r="N785" s="10" t="s">
        <v>163</v>
      </c>
      <c r="O785" s="11" t="s">
        <v>97</v>
      </c>
    </row>
    <row r="786" spans="3:15" ht="15.75" customHeight="1">
      <c r="C786" s="10" t="s">
        <v>1941</v>
      </c>
      <c r="D786" s="9">
        <v>45710</v>
      </c>
      <c r="E786" s="8" t="s">
        <v>556</v>
      </c>
      <c r="F786" s="8" t="s">
        <v>190</v>
      </c>
      <c r="G786" s="8">
        <v>5</v>
      </c>
      <c r="H786" s="8">
        <v>78</v>
      </c>
      <c r="I786" s="11">
        <v>390</v>
      </c>
      <c r="K786" s="10" t="s">
        <v>340</v>
      </c>
      <c r="L786" s="11" t="s">
        <v>73</v>
      </c>
      <c r="N786" s="10" t="s">
        <v>875</v>
      </c>
      <c r="O786" s="11" t="s">
        <v>84</v>
      </c>
    </row>
    <row r="787" spans="3:15" ht="15.75" customHeight="1">
      <c r="C787" s="10" t="s">
        <v>1942</v>
      </c>
      <c r="D787" s="9">
        <v>45711</v>
      </c>
      <c r="E787" s="8" t="s">
        <v>583</v>
      </c>
      <c r="F787" s="8" t="s">
        <v>161</v>
      </c>
      <c r="G787" s="8">
        <v>2</v>
      </c>
      <c r="H787" s="8">
        <v>42.4</v>
      </c>
      <c r="I787" s="11">
        <v>84.8</v>
      </c>
      <c r="K787" s="10" t="s">
        <v>221</v>
      </c>
      <c r="L787" s="11" t="s">
        <v>82</v>
      </c>
      <c r="N787" s="10" t="s">
        <v>429</v>
      </c>
      <c r="O787" s="11" t="s">
        <v>124</v>
      </c>
    </row>
    <row r="788" spans="3:15" ht="15.75" customHeight="1">
      <c r="C788" s="10" t="s">
        <v>1943</v>
      </c>
      <c r="D788" s="9">
        <v>45712</v>
      </c>
      <c r="E788" s="8" t="s">
        <v>1195</v>
      </c>
      <c r="F788" s="8" t="s">
        <v>150</v>
      </c>
      <c r="G788" s="8">
        <v>5</v>
      </c>
      <c r="H788" s="8">
        <v>77.12</v>
      </c>
      <c r="I788" s="11">
        <v>385.6</v>
      </c>
      <c r="K788" s="10" t="s">
        <v>222</v>
      </c>
      <c r="L788" s="11" t="s">
        <v>116</v>
      </c>
      <c r="N788" s="10" t="s">
        <v>227</v>
      </c>
      <c r="O788" s="11" t="s">
        <v>111</v>
      </c>
    </row>
    <row r="789" spans="3:15" ht="15.75" customHeight="1">
      <c r="C789" s="10" t="s">
        <v>1944</v>
      </c>
      <c r="D789" s="9">
        <v>45713</v>
      </c>
      <c r="E789" s="8" t="s">
        <v>408</v>
      </c>
      <c r="F789" s="8" t="s">
        <v>121</v>
      </c>
      <c r="G789" s="8">
        <v>1</v>
      </c>
      <c r="H789" s="8">
        <v>72.930000000000007</v>
      </c>
      <c r="I789" s="11">
        <v>72.930000000000007</v>
      </c>
      <c r="K789" s="10" t="s">
        <v>676</v>
      </c>
      <c r="L789" s="11" t="s">
        <v>73</v>
      </c>
      <c r="N789" s="10" t="s">
        <v>523</v>
      </c>
      <c r="O789" s="11" t="s">
        <v>75</v>
      </c>
    </row>
    <row r="790" spans="3:15" ht="15.75" customHeight="1">
      <c r="C790" s="10" t="s">
        <v>1945</v>
      </c>
      <c r="D790" s="9">
        <v>45714</v>
      </c>
      <c r="E790" s="8" t="s">
        <v>891</v>
      </c>
      <c r="F790" s="8" t="s">
        <v>71</v>
      </c>
      <c r="G790" s="8">
        <v>4</v>
      </c>
      <c r="H790" s="8">
        <v>99.15</v>
      </c>
      <c r="I790" s="11">
        <v>396.6</v>
      </c>
      <c r="K790" s="10" t="s">
        <v>235</v>
      </c>
      <c r="L790" s="11" t="s">
        <v>116</v>
      </c>
      <c r="N790" s="10" t="s">
        <v>249</v>
      </c>
      <c r="O790" s="11" t="s">
        <v>84</v>
      </c>
    </row>
    <row r="791" spans="3:15" ht="15.75" customHeight="1">
      <c r="C791" s="10" t="s">
        <v>1946</v>
      </c>
      <c r="D791" s="9">
        <v>45715</v>
      </c>
      <c r="E791" s="8" t="s">
        <v>701</v>
      </c>
      <c r="F791" s="8" t="s">
        <v>108</v>
      </c>
      <c r="G791" s="8">
        <v>4</v>
      </c>
      <c r="H791" s="8">
        <v>63.83</v>
      </c>
      <c r="I791" s="11">
        <v>255.32</v>
      </c>
      <c r="K791" s="10" t="s">
        <v>135</v>
      </c>
      <c r="L791" s="11" t="s">
        <v>73</v>
      </c>
      <c r="N791" s="10" t="s">
        <v>481</v>
      </c>
      <c r="O791" s="11" t="s">
        <v>130</v>
      </c>
    </row>
    <row r="792" spans="3:15" ht="15.75" customHeight="1">
      <c r="C792" s="10" t="s">
        <v>1947</v>
      </c>
      <c r="D792" s="9">
        <v>45716</v>
      </c>
      <c r="E792" s="8" t="s">
        <v>655</v>
      </c>
      <c r="F792" s="8" t="s">
        <v>167</v>
      </c>
      <c r="G792" s="8">
        <v>2</v>
      </c>
      <c r="H792" s="8">
        <v>65.63</v>
      </c>
      <c r="I792" s="11">
        <v>131.26</v>
      </c>
      <c r="K792" s="10" t="s">
        <v>286</v>
      </c>
      <c r="L792" s="11" t="s">
        <v>73</v>
      </c>
      <c r="N792" s="10" t="s">
        <v>312</v>
      </c>
      <c r="O792" s="11" t="s">
        <v>97</v>
      </c>
    </row>
    <row r="793" spans="3:15" ht="15.75" customHeight="1">
      <c r="C793" s="10" t="s">
        <v>1948</v>
      </c>
      <c r="D793" s="9">
        <v>45717</v>
      </c>
      <c r="E793" s="8" t="s">
        <v>488</v>
      </c>
      <c r="F793" s="8" t="s">
        <v>108</v>
      </c>
      <c r="G793" s="8">
        <v>4</v>
      </c>
      <c r="H793" s="8">
        <v>63.83</v>
      </c>
      <c r="I793" s="11">
        <v>255.32</v>
      </c>
      <c r="K793" s="10" t="s">
        <v>1949</v>
      </c>
      <c r="L793" s="11" t="s">
        <v>82</v>
      </c>
      <c r="N793" s="10" t="s">
        <v>1509</v>
      </c>
      <c r="O793" s="11" t="s">
        <v>111</v>
      </c>
    </row>
    <row r="794" spans="3:15" ht="15.75" customHeight="1">
      <c r="C794" s="10" t="s">
        <v>1950</v>
      </c>
      <c r="D794" s="9">
        <v>45718</v>
      </c>
      <c r="E794" s="8" t="s">
        <v>577</v>
      </c>
      <c r="F794" s="8" t="s">
        <v>161</v>
      </c>
      <c r="G794" s="8">
        <v>3</v>
      </c>
      <c r="H794" s="8">
        <v>42.4</v>
      </c>
      <c r="I794" s="11">
        <v>127.19999999999899</v>
      </c>
      <c r="K794" s="10" t="s">
        <v>1671</v>
      </c>
      <c r="L794" s="11" t="s">
        <v>82</v>
      </c>
      <c r="N794" s="10" t="s">
        <v>749</v>
      </c>
      <c r="O794" s="11" t="s">
        <v>130</v>
      </c>
    </row>
    <row r="795" spans="3:15" ht="15.75" customHeight="1">
      <c r="C795" s="10" t="s">
        <v>1951</v>
      </c>
      <c r="D795" s="9">
        <v>45719</v>
      </c>
      <c r="E795" s="8" t="s">
        <v>359</v>
      </c>
      <c r="F795" s="8" t="s">
        <v>326</v>
      </c>
      <c r="G795" s="8">
        <v>3</v>
      </c>
      <c r="H795" s="8">
        <v>55.08</v>
      </c>
      <c r="I795" s="11">
        <v>165.24</v>
      </c>
      <c r="K795" s="10" t="s">
        <v>598</v>
      </c>
      <c r="L795" s="11" t="s">
        <v>103</v>
      </c>
      <c r="N795" s="10" t="s">
        <v>1612</v>
      </c>
      <c r="O795" s="11" t="s">
        <v>75</v>
      </c>
    </row>
    <row r="796" spans="3:15" ht="15.75" customHeight="1">
      <c r="C796" s="10" t="s">
        <v>1952</v>
      </c>
      <c r="D796" s="9">
        <v>45720</v>
      </c>
      <c r="E796" s="8" t="s">
        <v>701</v>
      </c>
      <c r="F796" s="8" t="s">
        <v>383</v>
      </c>
      <c r="G796" s="8">
        <v>1</v>
      </c>
      <c r="H796" s="8">
        <v>36.64</v>
      </c>
      <c r="I796" s="11">
        <v>36.64</v>
      </c>
      <c r="K796" s="10" t="s">
        <v>964</v>
      </c>
      <c r="L796" s="11" t="s">
        <v>82</v>
      </c>
      <c r="N796" s="10" t="s">
        <v>643</v>
      </c>
      <c r="O796" s="11" t="s">
        <v>84</v>
      </c>
    </row>
    <row r="797" spans="3:15" ht="15.75" customHeight="1">
      <c r="C797" s="10" t="s">
        <v>1953</v>
      </c>
      <c r="D797" s="9">
        <v>45721</v>
      </c>
      <c r="E797" s="8" t="s">
        <v>185</v>
      </c>
      <c r="F797" s="8" t="s">
        <v>295</v>
      </c>
      <c r="G797" s="8">
        <v>2</v>
      </c>
      <c r="H797" s="8">
        <v>50.01</v>
      </c>
      <c r="I797" s="11">
        <v>100.02</v>
      </c>
      <c r="K797" s="10" t="s">
        <v>197</v>
      </c>
      <c r="L797" s="11" t="s">
        <v>103</v>
      </c>
      <c r="N797" s="10" t="s">
        <v>157</v>
      </c>
      <c r="O797" s="11" t="s">
        <v>75</v>
      </c>
    </row>
    <row r="798" spans="3:15" ht="15.75" customHeight="1">
      <c r="C798" s="10" t="s">
        <v>1954</v>
      </c>
      <c r="D798" s="9">
        <v>45722</v>
      </c>
      <c r="E798" s="8" t="s">
        <v>376</v>
      </c>
      <c r="F798" s="8" t="s">
        <v>196</v>
      </c>
      <c r="G798" s="8">
        <v>4</v>
      </c>
      <c r="H798" s="8">
        <v>79.62</v>
      </c>
      <c r="I798" s="11">
        <v>318.48</v>
      </c>
      <c r="K798" s="10" t="s">
        <v>775</v>
      </c>
      <c r="L798" s="11" t="s">
        <v>73</v>
      </c>
      <c r="N798" s="10" t="s">
        <v>709</v>
      </c>
      <c r="O798" s="11" t="s">
        <v>84</v>
      </c>
    </row>
    <row r="799" spans="3:15" ht="15.75" customHeight="1">
      <c r="C799" s="10" t="s">
        <v>1955</v>
      </c>
      <c r="D799" s="9">
        <v>45723</v>
      </c>
      <c r="E799" s="8" t="s">
        <v>1005</v>
      </c>
      <c r="F799" s="8" t="s">
        <v>134</v>
      </c>
      <c r="G799" s="8">
        <v>5</v>
      </c>
      <c r="H799" s="8">
        <v>30.4</v>
      </c>
      <c r="I799" s="11">
        <v>152</v>
      </c>
      <c r="K799" s="10" t="s">
        <v>1488</v>
      </c>
      <c r="L799" s="11" t="s">
        <v>82</v>
      </c>
      <c r="N799" s="10" t="s">
        <v>1107</v>
      </c>
      <c r="O799" s="11" t="s">
        <v>124</v>
      </c>
    </row>
    <row r="800" spans="3:15" ht="15.75" customHeight="1">
      <c r="C800" s="10" t="s">
        <v>1956</v>
      </c>
      <c r="D800" s="9">
        <v>45724</v>
      </c>
      <c r="E800" s="8" t="s">
        <v>1192</v>
      </c>
      <c r="F800" s="8" t="s">
        <v>167</v>
      </c>
      <c r="G800" s="8">
        <v>1</v>
      </c>
      <c r="H800" s="8">
        <v>65.63</v>
      </c>
      <c r="I800" s="11">
        <v>65.63</v>
      </c>
      <c r="K800" s="10" t="s">
        <v>83</v>
      </c>
      <c r="L800" s="11" t="s">
        <v>82</v>
      </c>
      <c r="N800" s="10" t="s">
        <v>191</v>
      </c>
      <c r="O800" s="11" t="s">
        <v>97</v>
      </c>
    </row>
    <row r="801" spans="3:15" ht="15.75" customHeight="1">
      <c r="C801" s="10" t="s">
        <v>1957</v>
      </c>
      <c r="D801" s="9">
        <v>45725</v>
      </c>
      <c r="E801" s="8" t="s">
        <v>495</v>
      </c>
      <c r="F801" s="8" t="s">
        <v>150</v>
      </c>
      <c r="G801" s="8">
        <v>2</v>
      </c>
      <c r="H801" s="8">
        <v>77.12</v>
      </c>
      <c r="I801" s="11">
        <v>154.24</v>
      </c>
      <c r="K801" s="10" t="s">
        <v>1769</v>
      </c>
      <c r="L801" s="11" t="s">
        <v>82</v>
      </c>
      <c r="N801" s="10" t="s">
        <v>449</v>
      </c>
      <c r="O801" s="11" t="s">
        <v>124</v>
      </c>
    </row>
    <row r="802" spans="3:15" ht="15.75" customHeight="1">
      <c r="C802" s="10" t="s">
        <v>1958</v>
      </c>
      <c r="D802" s="9">
        <v>45726</v>
      </c>
      <c r="E802" s="8" t="s">
        <v>830</v>
      </c>
      <c r="F802" s="8" t="s">
        <v>101</v>
      </c>
      <c r="G802" s="8">
        <v>1</v>
      </c>
      <c r="H802" s="8">
        <v>20.65</v>
      </c>
      <c r="I802" s="11">
        <v>20.65</v>
      </c>
      <c r="K802" s="10" t="s">
        <v>332</v>
      </c>
      <c r="L802" s="11" t="s">
        <v>103</v>
      </c>
      <c r="N802" s="10" t="s">
        <v>102</v>
      </c>
      <c r="O802" s="11" t="s">
        <v>124</v>
      </c>
    </row>
    <row r="803" spans="3:15" ht="15.75" customHeight="1">
      <c r="C803" s="10" t="s">
        <v>1959</v>
      </c>
      <c r="D803" s="9">
        <v>45727</v>
      </c>
      <c r="E803" s="8" t="s">
        <v>171</v>
      </c>
      <c r="F803" s="8" t="s">
        <v>101</v>
      </c>
      <c r="G803" s="8">
        <v>4</v>
      </c>
      <c r="H803" s="8">
        <v>20.65</v>
      </c>
      <c r="I803" s="11">
        <v>82.6</v>
      </c>
      <c r="K803" s="10" t="s">
        <v>401</v>
      </c>
      <c r="L803" s="11" t="s">
        <v>73</v>
      </c>
      <c r="N803" s="10" t="s">
        <v>609</v>
      </c>
      <c r="O803" s="11" t="s">
        <v>75</v>
      </c>
    </row>
    <row r="804" spans="3:15" ht="15.75" customHeight="1">
      <c r="C804" s="10" t="s">
        <v>1960</v>
      </c>
      <c r="D804" s="9">
        <v>45728</v>
      </c>
      <c r="E804" s="8" t="s">
        <v>857</v>
      </c>
      <c r="F804" s="8" t="s">
        <v>108</v>
      </c>
      <c r="G804" s="8">
        <v>4</v>
      </c>
      <c r="H804" s="8">
        <v>63.83</v>
      </c>
      <c r="I804" s="11">
        <v>255.32</v>
      </c>
      <c r="K804" s="10" t="s">
        <v>1127</v>
      </c>
      <c r="L804" s="11" t="s">
        <v>82</v>
      </c>
      <c r="N804" s="10" t="s">
        <v>365</v>
      </c>
      <c r="O804" s="11" t="s">
        <v>97</v>
      </c>
    </row>
    <row r="805" spans="3:15" ht="15.75" customHeight="1">
      <c r="C805" s="10" t="s">
        <v>1961</v>
      </c>
      <c r="D805" s="9">
        <v>45729</v>
      </c>
      <c r="E805" s="8" t="s">
        <v>290</v>
      </c>
      <c r="F805" s="8" t="s">
        <v>71</v>
      </c>
      <c r="G805" s="8">
        <v>5</v>
      </c>
      <c r="H805" s="8">
        <v>99.15</v>
      </c>
      <c r="I805" s="11">
        <v>495.75</v>
      </c>
      <c r="K805" s="10" t="s">
        <v>511</v>
      </c>
      <c r="L805" s="11" t="s">
        <v>82</v>
      </c>
      <c r="N805" s="10" t="s">
        <v>1885</v>
      </c>
      <c r="O805" s="11" t="s">
        <v>84</v>
      </c>
    </row>
    <row r="806" spans="3:15" ht="15.75" customHeight="1">
      <c r="C806" s="10" t="s">
        <v>1962</v>
      </c>
      <c r="D806" s="9">
        <v>45730</v>
      </c>
      <c r="E806" s="8" t="s">
        <v>180</v>
      </c>
      <c r="F806" s="8" t="s">
        <v>121</v>
      </c>
      <c r="G806" s="8">
        <v>5</v>
      </c>
      <c r="H806" s="8">
        <v>72.930000000000007</v>
      </c>
      <c r="I806" s="11">
        <v>364.65</v>
      </c>
      <c r="K806" s="10" t="s">
        <v>365</v>
      </c>
      <c r="L806" s="11" t="s">
        <v>82</v>
      </c>
      <c r="N806" s="10" t="s">
        <v>999</v>
      </c>
      <c r="O806" s="11" t="s">
        <v>84</v>
      </c>
    </row>
    <row r="807" spans="3:15" ht="15.75" customHeight="1">
      <c r="C807" s="10" t="s">
        <v>1963</v>
      </c>
      <c r="D807" s="9">
        <v>45731</v>
      </c>
      <c r="E807" s="8" t="s">
        <v>285</v>
      </c>
      <c r="F807" s="8" t="s">
        <v>108</v>
      </c>
      <c r="G807" s="8">
        <v>2</v>
      </c>
      <c r="H807" s="8">
        <v>63.83</v>
      </c>
      <c r="I807" s="11">
        <v>127.66</v>
      </c>
      <c r="K807" s="10" t="s">
        <v>1017</v>
      </c>
      <c r="L807" s="11" t="s">
        <v>73</v>
      </c>
      <c r="N807" s="10" t="s">
        <v>1239</v>
      </c>
      <c r="O807" s="11" t="s">
        <v>111</v>
      </c>
    </row>
    <row r="808" spans="3:15" ht="15.75" customHeight="1">
      <c r="C808" s="10" t="s">
        <v>1964</v>
      </c>
      <c r="D808" s="9">
        <v>45732</v>
      </c>
      <c r="E808" s="8" t="s">
        <v>243</v>
      </c>
      <c r="F808" s="8" t="s">
        <v>71</v>
      </c>
      <c r="G808" s="8">
        <v>5</v>
      </c>
      <c r="H808" s="8">
        <v>99.15</v>
      </c>
      <c r="I808" s="11">
        <v>495.75</v>
      </c>
      <c r="K808" s="10" t="s">
        <v>74</v>
      </c>
      <c r="L808" s="11" t="s">
        <v>82</v>
      </c>
      <c r="N808" s="10" t="s">
        <v>1086</v>
      </c>
      <c r="O808" s="11" t="s">
        <v>130</v>
      </c>
    </row>
    <row r="809" spans="3:15" ht="15.75" customHeight="1">
      <c r="C809" s="10" t="s">
        <v>1965</v>
      </c>
      <c r="D809" s="9">
        <v>45733</v>
      </c>
      <c r="E809" s="8" t="s">
        <v>464</v>
      </c>
      <c r="F809" s="8" t="s">
        <v>80</v>
      </c>
      <c r="G809" s="8">
        <v>2</v>
      </c>
      <c r="H809" s="8">
        <v>85.6</v>
      </c>
      <c r="I809" s="11">
        <v>171.2</v>
      </c>
      <c r="K809" s="10" t="s">
        <v>1239</v>
      </c>
      <c r="L809" s="11" t="s">
        <v>116</v>
      </c>
      <c r="N809" s="10" t="s">
        <v>1579</v>
      </c>
      <c r="O809" s="11" t="s">
        <v>111</v>
      </c>
    </row>
    <row r="810" spans="3:15" ht="15.75" customHeight="1">
      <c r="C810" s="10" t="s">
        <v>1966</v>
      </c>
      <c r="D810" s="9">
        <v>45734</v>
      </c>
      <c r="E810" s="8" t="s">
        <v>1192</v>
      </c>
      <c r="F810" s="8" t="s">
        <v>206</v>
      </c>
      <c r="G810" s="8">
        <v>5</v>
      </c>
      <c r="H810" s="8">
        <v>83.84</v>
      </c>
      <c r="I810" s="11">
        <v>419.2</v>
      </c>
      <c r="K810" s="10" t="s">
        <v>872</v>
      </c>
      <c r="L810" s="11" t="s">
        <v>82</v>
      </c>
      <c r="N810" s="10" t="s">
        <v>612</v>
      </c>
      <c r="O810" s="11" t="s">
        <v>111</v>
      </c>
    </row>
    <row r="811" spans="3:15" ht="15.75" customHeight="1">
      <c r="C811" s="10" t="s">
        <v>1967</v>
      </c>
      <c r="D811" s="9">
        <v>45735</v>
      </c>
      <c r="E811" s="8" t="s">
        <v>488</v>
      </c>
      <c r="F811" s="8" t="s">
        <v>326</v>
      </c>
      <c r="G811" s="8">
        <v>1</v>
      </c>
      <c r="H811" s="8">
        <v>55.08</v>
      </c>
      <c r="I811" s="11">
        <v>55.08</v>
      </c>
      <c r="K811" s="10" t="s">
        <v>151</v>
      </c>
      <c r="L811" s="11" t="s">
        <v>82</v>
      </c>
      <c r="N811" s="10" t="s">
        <v>1138</v>
      </c>
      <c r="O811" s="11" t="s">
        <v>84</v>
      </c>
    </row>
    <row r="812" spans="3:15" ht="15.75" customHeight="1">
      <c r="C812" s="10" t="s">
        <v>1968</v>
      </c>
      <c r="D812" s="9">
        <v>45736</v>
      </c>
      <c r="E812" s="8" t="s">
        <v>79</v>
      </c>
      <c r="F812" s="8" t="s">
        <v>121</v>
      </c>
      <c r="G812" s="8">
        <v>5</v>
      </c>
      <c r="H812" s="8">
        <v>72.930000000000007</v>
      </c>
      <c r="I812" s="11">
        <v>364.65</v>
      </c>
      <c r="K812" s="10" t="s">
        <v>1612</v>
      </c>
      <c r="L812" s="11" t="s">
        <v>73</v>
      </c>
      <c r="N812" s="10" t="s">
        <v>609</v>
      </c>
      <c r="O812" s="11" t="s">
        <v>75</v>
      </c>
    </row>
    <row r="813" spans="3:15" ht="15.75" customHeight="1">
      <c r="C813" s="10" t="s">
        <v>1969</v>
      </c>
      <c r="D813" s="9">
        <v>45737</v>
      </c>
      <c r="E813" s="8" t="s">
        <v>1005</v>
      </c>
      <c r="F813" s="8" t="s">
        <v>121</v>
      </c>
      <c r="G813" s="8">
        <v>5</v>
      </c>
      <c r="H813" s="8">
        <v>72.930000000000007</v>
      </c>
      <c r="I813" s="11">
        <v>364.65</v>
      </c>
      <c r="K813" s="10" t="s">
        <v>1196</v>
      </c>
      <c r="L813" s="11" t="s">
        <v>73</v>
      </c>
      <c r="N813" s="10" t="s">
        <v>676</v>
      </c>
      <c r="O813" s="11" t="s">
        <v>124</v>
      </c>
    </row>
    <row r="814" spans="3:15" ht="15.75" customHeight="1">
      <c r="C814" s="10" t="s">
        <v>1970</v>
      </c>
      <c r="D814" s="9">
        <v>45738</v>
      </c>
      <c r="E814" s="8" t="s">
        <v>488</v>
      </c>
      <c r="F814" s="8" t="s">
        <v>140</v>
      </c>
      <c r="G814" s="8">
        <v>5</v>
      </c>
      <c r="H814" s="8">
        <v>44.65</v>
      </c>
      <c r="I814" s="11">
        <v>223.25</v>
      </c>
      <c r="K814" s="10" t="s">
        <v>110</v>
      </c>
      <c r="L814" s="11" t="s">
        <v>103</v>
      </c>
      <c r="N814" s="10" t="s">
        <v>212</v>
      </c>
      <c r="O814" s="11" t="s">
        <v>124</v>
      </c>
    </row>
    <row r="815" spans="3:15" ht="15.75" customHeight="1">
      <c r="C815" s="10" t="s">
        <v>1971</v>
      </c>
      <c r="D815" s="9">
        <v>45739</v>
      </c>
      <c r="E815" s="8" t="s">
        <v>87</v>
      </c>
      <c r="F815" s="8" t="s">
        <v>196</v>
      </c>
      <c r="G815" s="8">
        <v>4</v>
      </c>
      <c r="H815" s="8">
        <v>79.62</v>
      </c>
      <c r="I815" s="11">
        <v>318.48</v>
      </c>
      <c r="K815" s="10" t="s">
        <v>1578</v>
      </c>
      <c r="L815" s="11" t="s">
        <v>73</v>
      </c>
      <c r="N815" s="10" t="s">
        <v>1203</v>
      </c>
      <c r="O815" s="11" t="s">
        <v>124</v>
      </c>
    </row>
    <row r="816" spans="3:15" ht="15.75" customHeight="1">
      <c r="C816" s="10" t="s">
        <v>1972</v>
      </c>
      <c r="D816" s="9">
        <v>45740</v>
      </c>
      <c r="E816" s="8" t="s">
        <v>171</v>
      </c>
      <c r="F816" s="8" t="s">
        <v>326</v>
      </c>
      <c r="G816" s="8">
        <v>2</v>
      </c>
      <c r="H816" s="8">
        <v>55.08</v>
      </c>
      <c r="I816" s="11">
        <v>110.16</v>
      </c>
      <c r="K816" s="10" t="s">
        <v>1843</v>
      </c>
      <c r="L816" s="11" t="s">
        <v>82</v>
      </c>
      <c r="N816" s="10" t="s">
        <v>901</v>
      </c>
      <c r="O816" s="11" t="s">
        <v>97</v>
      </c>
    </row>
    <row r="817" spans="3:15" ht="15.75" customHeight="1">
      <c r="C817" s="10" t="s">
        <v>1973</v>
      </c>
      <c r="D817" s="9">
        <v>45741</v>
      </c>
      <c r="E817" s="8" t="s">
        <v>1195</v>
      </c>
      <c r="F817" s="8" t="s">
        <v>196</v>
      </c>
      <c r="G817" s="8">
        <v>4</v>
      </c>
      <c r="H817" s="8">
        <v>79.62</v>
      </c>
      <c r="I817" s="11">
        <v>318.48</v>
      </c>
      <c r="K817" s="10" t="s">
        <v>173</v>
      </c>
      <c r="L817" s="11" t="s">
        <v>73</v>
      </c>
      <c r="N817" s="10" t="s">
        <v>337</v>
      </c>
      <c r="O817" s="11" t="s">
        <v>84</v>
      </c>
    </row>
    <row r="818" spans="3:15" ht="15.75" customHeight="1">
      <c r="C818" s="10" t="s">
        <v>1974</v>
      </c>
      <c r="D818" s="9">
        <v>45742</v>
      </c>
      <c r="E818" s="8" t="s">
        <v>290</v>
      </c>
      <c r="F818" s="8" t="s">
        <v>108</v>
      </c>
      <c r="G818" s="8">
        <v>4</v>
      </c>
      <c r="H818" s="8">
        <v>63.83</v>
      </c>
      <c r="I818" s="11">
        <v>255.32</v>
      </c>
      <c r="K818" s="10" t="s">
        <v>1261</v>
      </c>
      <c r="L818" s="11" t="s">
        <v>82</v>
      </c>
      <c r="N818" s="10" t="s">
        <v>580</v>
      </c>
      <c r="O818" s="11" t="s">
        <v>75</v>
      </c>
    </row>
    <row r="819" spans="3:15" ht="15.75" customHeight="1">
      <c r="C819" s="10" t="s">
        <v>1975</v>
      </c>
      <c r="D819" s="9">
        <v>45743</v>
      </c>
      <c r="E819" s="8" t="s">
        <v>719</v>
      </c>
      <c r="F819" s="8" t="s">
        <v>108</v>
      </c>
      <c r="G819" s="8">
        <v>3</v>
      </c>
      <c r="H819" s="8">
        <v>63.83</v>
      </c>
      <c r="I819" s="11">
        <v>191.49</v>
      </c>
      <c r="K819" s="10" t="s">
        <v>356</v>
      </c>
      <c r="L819" s="11" t="s">
        <v>82</v>
      </c>
      <c r="N819" s="10" t="s">
        <v>1027</v>
      </c>
      <c r="O819" s="11" t="s">
        <v>97</v>
      </c>
    </row>
    <row r="820" spans="3:15" ht="15.75" customHeight="1">
      <c r="C820" s="10" t="s">
        <v>1976</v>
      </c>
      <c r="D820" s="9">
        <v>45744</v>
      </c>
      <c r="E820" s="8" t="s">
        <v>185</v>
      </c>
      <c r="F820" s="8" t="s">
        <v>150</v>
      </c>
      <c r="G820" s="8">
        <v>3</v>
      </c>
      <c r="H820" s="8">
        <v>77.12</v>
      </c>
      <c r="I820" s="11">
        <v>231.36</v>
      </c>
      <c r="K820" s="10" t="s">
        <v>549</v>
      </c>
      <c r="L820" s="11" t="s">
        <v>103</v>
      </c>
      <c r="N820" s="10" t="s">
        <v>646</v>
      </c>
      <c r="O820" s="11" t="s">
        <v>130</v>
      </c>
    </row>
    <row r="821" spans="3:15" ht="15.75" customHeight="1">
      <c r="C821" s="10" t="s">
        <v>1977</v>
      </c>
      <c r="D821" s="9">
        <v>45745</v>
      </c>
      <c r="E821" s="8" t="s">
        <v>529</v>
      </c>
      <c r="F821" s="8" t="s">
        <v>140</v>
      </c>
      <c r="G821" s="8">
        <v>4</v>
      </c>
      <c r="H821" s="8">
        <v>44.65</v>
      </c>
      <c r="I821" s="11">
        <v>178.6</v>
      </c>
      <c r="K821" s="10" t="s">
        <v>347</v>
      </c>
      <c r="L821" s="11" t="s">
        <v>116</v>
      </c>
      <c r="N821" s="10" t="s">
        <v>1870</v>
      </c>
      <c r="O821" s="11" t="s">
        <v>75</v>
      </c>
    </row>
    <row r="822" spans="3:15" ht="15.75" customHeight="1">
      <c r="C822" s="10" t="s">
        <v>1978</v>
      </c>
      <c r="D822" s="9">
        <v>45746</v>
      </c>
      <c r="E822" s="8" t="s">
        <v>79</v>
      </c>
      <c r="F822" s="8" t="s">
        <v>101</v>
      </c>
      <c r="G822" s="8">
        <v>3</v>
      </c>
      <c r="H822" s="8">
        <v>20.65</v>
      </c>
      <c r="I822" s="11">
        <v>61.949999999999903</v>
      </c>
      <c r="K822" s="10" t="s">
        <v>860</v>
      </c>
      <c r="L822" s="11" t="s">
        <v>103</v>
      </c>
      <c r="N822" s="10" t="s">
        <v>481</v>
      </c>
      <c r="O822" s="11" t="s">
        <v>111</v>
      </c>
    </row>
    <row r="823" spans="3:15" ht="15.75" customHeight="1">
      <c r="C823" s="10" t="s">
        <v>1979</v>
      </c>
      <c r="D823" s="9">
        <v>45747</v>
      </c>
      <c r="E823" s="8" t="s">
        <v>672</v>
      </c>
      <c r="F823" s="8" t="s">
        <v>80</v>
      </c>
      <c r="G823" s="8">
        <v>3</v>
      </c>
      <c r="H823" s="8">
        <v>85.6</v>
      </c>
      <c r="I823" s="11">
        <v>256.79999999999899</v>
      </c>
      <c r="K823" s="10" t="s">
        <v>1931</v>
      </c>
      <c r="L823" s="11" t="s">
        <v>73</v>
      </c>
      <c r="N823" s="10" t="s">
        <v>244</v>
      </c>
      <c r="O823" s="11" t="s">
        <v>75</v>
      </c>
    </row>
    <row r="824" spans="3:15" ht="15.75" customHeight="1">
      <c r="C824" s="10" t="s">
        <v>1980</v>
      </c>
      <c r="D824" s="9">
        <v>45748</v>
      </c>
      <c r="E824" s="8" t="s">
        <v>1656</v>
      </c>
      <c r="F824" s="8" t="s">
        <v>326</v>
      </c>
      <c r="G824" s="8">
        <v>5</v>
      </c>
      <c r="H824" s="8">
        <v>55.08</v>
      </c>
      <c r="I824" s="11">
        <v>275.39999999999998</v>
      </c>
      <c r="K824" s="10" t="s">
        <v>604</v>
      </c>
      <c r="L824" s="11" t="s">
        <v>73</v>
      </c>
      <c r="N824" s="10" t="s">
        <v>217</v>
      </c>
      <c r="O824" s="11" t="s">
        <v>75</v>
      </c>
    </row>
    <row r="825" spans="3:15" ht="15.75" customHeight="1">
      <c r="C825" s="10" t="s">
        <v>1981</v>
      </c>
      <c r="D825" s="9">
        <v>45749</v>
      </c>
      <c r="E825" s="8" t="s">
        <v>567</v>
      </c>
      <c r="F825" s="8" t="s">
        <v>161</v>
      </c>
      <c r="G825" s="8">
        <v>4</v>
      </c>
      <c r="H825" s="8">
        <v>42.4</v>
      </c>
      <c r="I825" s="11">
        <v>169.6</v>
      </c>
      <c r="K825" s="10" t="s">
        <v>604</v>
      </c>
      <c r="L825" s="11" t="s">
        <v>82</v>
      </c>
      <c r="N825" s="10" t="s">
        <v>396</v>
      </c>
      <c r="O825" s="11" t="s">
        <v>124</v>
      </c>
    </row>
    <row r="826" spans="3:15" ht="15.75" customHeight="1">
      <c r="C826" s="10" t="s">
        <v>1982</v>
      </c>
      <c r="D826" s="9">
        <v>45750</v>
      </c>
      <c r="E826" s="8" t="s">
        <v>404</v>
      </c>
      <c r="F826" s="8" t="s">
        <v>108</v>
      </c>
      <c r="G826" s="8">
        <v>1</v>
      </c>
      <c r="H826" s="8">
        <v>63.83</v>
      </c>
      <c r="I826" s="11">
        <v>63.83</v>
      </c>
      <c r="K826" s="10" t="s">
        <v>767</v>
      </c>
      <c r="L826" s="11" t="s">
        <v>82</v>
      </c>
      <c r="N826" s="10" t="s">
        <v>1724</v>
      </c>
      <c r="O826" s="11" t="s">
        <v>75</v>
      </c>
    </row>
    <row r="827" spans="3:15" ht="15.75" customHeight="1">
      <c r="C827" s="10" t="s">
        <v>1983</v>
      </c>
      <c r="D827" s="9">
        <v>45751</v>
      </c>
      <c r="E827" s="8" t="s">
        <v>239</v>
      </c>
      <c r="F827" s="8" t="s">
        <v>80</v>
      </c>
      <c r="G827" s="8">
        <v>5</v>
      </c>
      <c r="H827" s="8">
        <v>85.6</v>
      </c>
      <c r="I827" s="11">
        <v>428</v>
      </c>
      <c r="K827" s="10" t="s">
        <v>332</v>
      </c>
      <c r="L827" s="11" t="s">
        <v>116</v>
      </c>
      <c r="N827" s="10" t="s">
        <v>882</v>
      </c>
      <c r="O827" s="11" t="s">
        <v>111</v>
      </c>
    </row>
    <row r="828" spans="3:15" ht="15.75" customHeight="1">
      <c r="C828" s="10" t="s">
        <v>1984</v>
      </c>
      <c r="D828" s="9">
        <v>45752</v>
      </c>
      <c r="E828" s="8" t="s">
        <v>281</v>
      </c>
      <c r="F828" s="8" t="s">
        <v>210</v>
      </c>
      <c r="G828" s="8">
        <v>3</v>
      </c>
      <c r="H828" s="8">
        <v>97.03</v>
      </c>
      <c r="I828" s="11">
        <v>291.08999999999997</v>
      </c>
      <c r="K828" s="10" t="s">
        <v>594</v>
      </c>
      <c r="L828" s="11" t="s">
        <v>82</v>
      </c>
      <c r="N828" s="10" t="s">
        <v>115</v>
      </c>
      <c r="O828" s="11" t="s">
        <v>111</v>
      </c>
    </row>
    <row r="829" spans="3:15" ht="15.75" customHeight="1">
      <c r="C829" s="10" t="s">
        <v>1985</v>
      </c>
      <c r="D829" s="9">
        <v>45753</v>
      </c>
      <c r="E829" s="8" t="s">
        <v>79</v>
      </c>
      <c r="F829" s="8" t="s">
        <v>140</v>
      </c>
      <c r="G829" s="8">
        <v>1</v>
      </c>
      <c r="H829" s="8">
        <v>44.65</v>
      </c>
      <c r="I829" s="11">
        <v>44.65</v>
      </c>
      <c r="K829" s="10" t="s">
        <v>74</v>
      </c>
      <c r="L829" s="11" t="s">
        <v>116</v>
      </c>
      <c r="N829" s="10" t="s">
        <v>115</v>
      </c>
      <c r="O829" s="11" t="s">
        <v>84</v>
      </c>
    </row>
    <row r="830" spans="3:15" ht="15.75" customHeight="1">
      <c r="C830" s="10" t="s">
        <v>1986</v>
      </c>
      <c r="D830" s="9">
        <v>45754</v>
      </c>
      <c r="E830" s="8" t="s">
        <v>679</v>
      </c>
      <c r="F830" s="8" t="s">
        <v>94</v>
      </c>
      <c r="G830" s="8">
        <v>3</v>
      </c>
      <c r="H830" s="8">
        <v>94.76</v>
      </c>
      <c r="I830" s="11">
        <v>284.27999999999997</v>
      </c>
      <c r="K830" s="10" t="s">
        <v>724</v>
      </c>
      <c r="L830" s="11" t="s">
        <v>116</v>
      </c>
      <c r="N830" s="10" t="s">
        <v>757</v>
      </c>
      <c r="O830" s="11" t="s">
        <v>75</v>
      </c>
    </row>
    <row r="831" spans="3:15" ht="15.75" customHeight="1">
      <c r="C831" s="10" t="s">
        <v>1987</v>
      </c>
      <c r="D831" s="9">
        <v>45755</v>
      </c>
      <c r="E831" s="8" t="s">
        <v>408</v>
      </c>
      <c r="F831" s="8" t="s">
        <v>167</v>
      </c>
      <c r="G831" s="8">
        <v>3</v>
      </c>
      <c r="H831" s="8">
        <v>65.63</v>
      </c>
      <c r="I831" s="11">
        <v>196.89</v>
      </c>
      <c r="K831" s="10" t="s">
        <v>259</v>
      </c>
      <c r="L831" s="11" t="s">
        <v>82</v>
      </c>
      <c r="N831" s="10" t="s">
        <v>226</v>
      </c>
      <c r="O831" s="11" t="s">
        <v>124</v>
      </c>
    </row>
    <row r="832" spans="3:15" ht="15.75" customHeight="1">
      <c r="C832" s="10" t="s">
        <v>1988</v>
      </c>
      <c r="D832" s="9">
        <v>45756</v>
      </c>
      <c r="E832" s="8" t="s">
        <v>408</v>
      </c>
      <c r="F832" s="8" t="s">
        <v>326</v>
      </c>
      <c r="G832" s="8">
        <v>5</v>
      </c>
      <c r="H832" s="8">
        <v>55.08</v>
      </c>
      <c r="I832" s="11">
        <v>275.39999999999998</v>
      </c>
      <c r="K832" s="10" t="s">
        <v>142</v>
      </c>
      <c r="L832" s="11" t="s">
        <v>73</v>
      </c>
      <c r="N832" s="10" t="s">
        <v>1989</v>
      </c>
      <c r="O832" s="11" t="s">
        <v>75</v>
      </c>
    </row>
    <row r="833" spans="3:15" ht="15.75" customHeight="1">
      <c r="C833" s="10" t="s">
        <v>1990</v>
      </c>
      <c r="D833" s="9">
        <v>45757</v>
      </c>
      <c r="E833" s="8" t="s">
        <v>400</v>
      </c>
      <c r="F833" s="8" t="s">
        <v>88</v>
      </c>
      <c r="G833" s="8">
        <v>4</v>
      </c>
      <c r="H833" s="8">
        <v>94.01</v>
      </c>
      <c r="I833" s="11">
        <v>376.04</v>
      </c>
      <c r="K833" s="10" t="s">
        <v>336</v>
      </c>
      <c r="L833" s="11" t="s">
        <v>73</v>
      </c>
      <c r="N833" s="10" t="s">
        <v>109</v>
      </c>
      <c r="O833" s="11" t="s">
        <v>130</v>
      </c>
    </row>
    <row r="834" spans="3:15" ht="15.75" customHeight="1">
      <c r="C834" s="10" t="s">
        <v>1991</v>
      </c>
      <c r="D834" s="9">
        <v>45758</v>
      </c>
      <c r="E834" s="8" t="s">
        <v>120</v>
      </c>
      <c r="F834" s="8" t="s">
        <v>161</v>
      </c>
      <c r="G834" s="8">
        <v>5</v>
      </c>
      <c r="H834" s="8">
        <v>42.4</v>
      </c>
      <c r="I834" s="11">
        <v>212</v>
      </c>
      <c r="K834" s="10" t="s">
        <v>216</v>
      </c>
      <c r="L834" s="11" t="s">
        <v>82</v>
      </c>
      <c r="N834" s="10" t="s">
        <v>269</v>
      </c>
      <c r="O834" s="11" t="s">
        <v>130</v>
      </c>
    </row>
    <row r="835" spans="3:15" ht="15.75" customHeight="1">
      <c r="C835" s="10" t="s">
        <v>1992</v>
      </c>
      <c r="D835" s="9">
        <v>45759</v>
      </c>
      <c r="E835" s="8" t="s">
        <v>321</v>
      </c>
      <c r="F835" s="8" t="s">
        <v>140</v>
      </c>
      <c r="G835" s="8">
        <v>4</v>
      </c>
      <c r="H835" s="8">
        <v>44.65</v>
      </c>
      <c r="I835" s="11">
        <v>178.6</v>
      </c>
      <c r="K835" s="10" t="s">
        <v>618</v>
      </c>
      <c r="L835" s="11" t="s">
        <v>116</v>
      </c>
      <c r="N835" s="10" t="s">
        <v>186</v>
      </c>
      <c r="O835" s="11" t="s">
        <v>124</v>
      </c>
    </row>
    <row r="836" spans="3:15" ht="15.75" customHeight="1">
      <c r="C836" s="10" t="s">
        <v>1993</v>
      </c>
      <c r="D836" s="9">
        <v>45760</v>
      </c>
      <c r="E836" s="8" t="s">
        <v>679</v>
      </c>
      <c r="F836" s="8" t="s">
        <v>101</v>
      </c>
      <c r="G836" s="8">
        <v>2</v>
      </c>
      <c r="H836" s="8">
        <v>20.65</v>
      </c>
      <c r="I836" s="11">
        <v>41.3</v>
      </c>
      <c r="K836" s="10" t="s">
        <v>649</v>
      </c>
      <c r="L836" s="11" t="s">
        <v>73</v>
      </c>
      <c r="N836" s="10" t="s">
        <v>217</v>
      </c>
      <c r="O836" s="11" t="s">
        <v>84</v>
      </c>
    </row>
    <row r="837" spans="3:15" ht="15.75" customHeight="1">
      <c r="C837" s="10" t="s">
        <v>1994</v>
      </c>
      <c r="D837" s="9">
        <v>45761</v>
      </c>
      <c r="E837" s="8" t="s">
        <v>171</v>
      </c>
      <c r="F837" s="8" t="s">
        <v>326</v>
      </c>
      <c r="G837" s="8">
        <v>5</v>
      </c>
      <c r="H837" s="8">
        <v>55.08</v>
      </c>
      <c r="I837" s="11">
        <v>275.39999999999998</v>
      </c>
      <c r="K837" s="10" t="s">
        <v>422</v>
      </c>
      <c r="L837" s="11" t="s">
        <v>82</v>
      </c>
      <c r="N837" s="10" t="s">
        <v>201</v>
      </c>
      <c r="O837" s="11" t="s">
        <v>84</v>
      </c>
    </row>
    <row r="838" spans="3:15" ht="15.75" customHeight="1">
      <c r="C838" s="10" t="s">
        <v>1995</v>
      </c>
      <c r="D838" s="9">
        <v>45762</v>
      </c>
      <c r="E838" s="8" t="s">
        <v>120</v>
      </c>
      <c r="F838" s="8" t="s">
        <v>206</v>
      </c>
      <c r="G838" s="8">
        <v>4</v>
      </c>
      <c r="H838" s="8">
        <v>83.84</v>
      </c>
      <c r="I838" s="11">
        <v>335.36</v>
      </c>
      <c r="K838" s="10" t="s">
        <v>157</v>
      </c>
      <c r="L838" s="11" t="s">
        <v>73</v>
      </c>
      <c r="N838" s="10" t="s">
        <v>1401</v>
      </c>
      <c r="O838" s="11" t="s">
        <v>111</v>
      </c>
    </row>
    <row r="839" spans="3:15" ht="15.75" customHeight="1">
      <c r="C839" s="10" t="s">
        <v>1996</v>
      </c>
      <c r="D839" s="9">
        <v>45763</v>
      </c>
      <c r="E839" s="8" t="s">
        <v>311</v>
      </c>
      <c r="F839" s="8" t="s">
        <v>121</v>
      </c>
      <c r="G839" s="8">
        <v>1</v>
      </c>
      <c r="H839" s="8">
        <v>72.930000000000007</v>
      </c>
      <c r="I839" s="11">
        <v>72.930000000000007</v>
      </c>
      <c r="K839" s="10" t="s">
        <v>1447</v>
      </c>
      <c r="L839" s="11" t="s">
        <v>103</v>
      </c>
      <c r="N839" s="10" t="s">
        <v>775</v>
      </c>
      <c r="O839" s="11" t="s">
        <v>111</v>
      </c>
    </row>
    <row r="840" spans="3:15" ht="15.75" customHeight="1">
      <c r="C840" s="10" t="s">
        <v>1997</v>
      </c>
      <c r="D840" s="9">
        <v>45764</v>
      </c>
      <c r="E840" s="8" t="s">
        <v>281</v>
      </c>
      <c r="F840" s="8" t="s">
        <v>383</v>
      </c>
      <c r="G840" s="8">
        <v>1</v>
      </c>
      <c r="H840" s="8">
        <v>36.64</v>
      </c>
      <c r="I840" s="11">
        <v>36.64</v>
      </c>
      <c r="K840" s="10" t="s">
        <v>269</v>
      </c>
      <c r="L840" s="11" t="s">
        <v>82</v>
      </c>
      <c r="N840" s="10" t="s">
        <v>312</v>
      </c>
      <c r="O840" s="11" t="s">
        <v>97</v>
      </c>
    </row>
    <row r="841" spans="3:15" ht="15.75" customHeight="1">
      <c r="C841" s="10" t="s">
        <v>1998</v>
      </c>
      <c r="D841" s="9">
        <v>45765</v>
      </c>
      <c r="E841" s="8" t="s">
        <v>107</v>
      </c>
      <c r="F841" s="8" t="s">
        <v>161</v>
      </c>
      <c r="G841" s="8">
        <v>5</v>
      </c>
      <c r="H841" s="8">
        <v>42.4</v>
      </c>
      <c r="I841" s="11">
        <v>212</v>
      </c>
      <c r="K841" s="10" t="s">
        <v>350</v>
      </c>
      <c r="L841" s="11" t="s">
        <v>116</v>
      </c>
      <c r="N841" s="10" t="s">
        <v>818</v>
      </c>
      <c r="O841" s="11" t="s">
        <v>124</v>
      </c>
    </row>
    <row r="842" spans="3:15" ht="15.75" customHeight="1">
      <c r="C842" s="10" t="s">
        <v>1999</v>
      </c>
      <c r="D842" s="9">
        <v>45766</v>
      </c>
      <c r="E842" s="8" t="s">
        <v>335</v>
      </c>
      <c r="F842" s="8" t="s">
        <v>101</v>
      </c>
      <c r="G842" s="8">
        <v>5</v>
      </c>
      <c r="H842" s="8">
        <v>20.65</v>
      </c>
      <c r="I842" s="11">
        <v>103.25</v>
      </c>
      <c r="K842" s="10" t="s">
        <v>489</v>
      </c>
      <c r="L842" s="11" t="s">
        <v>82</v>
      </c>
      <c r="N842" s="10" t="s">
        <v>346</v>
      </c>
      <c r="O842" s="11" t="s">
        <v>75</v>
      </c>
    </row>
    <row r="843" spans="3:15" ht="15.75" customHeight="1">
      <c r="C843" s="10" t="s">
        <v>2000</v>
      </c>
      <c r="D843" s="9">
        <v>45767</v>
      </c>
      <c r="E843" s="8" t="s">
        <v>258</v>
      </c>
      <c r="F843" s="8" t="s">
        <v>215</v>
      </c>
      <c r="G843" s="8">
        <v>5</v>
      </c>
      <c r="H843" s="8">
        <v>25.57</v>
      </c>
      <c r="I843" s="11">
        <v>127.85</v>
      </c>
      <c r="K843" s="10" t="s">
        <v>421</v>
      </c>
      <c r="L843" s="11" t="s">
        <v>116</v>
      </c>
      <c r="N843" s="10" t="s">
        <v>775</v>
      </c>
      <c r="O843" s="11" t="s">
        <v>124</v>
      </c>
    </row>
    <row r="844" spans="3:15" ht="15.75" customHeight="1">
      <c r="C844" s="10" t="s">
        <v>2001</v>
      </c>
      <c r="D844" s="9">
        <v>45768</v>
      </c>
      <c r="E844" s="8" t="s">
        <v>900</v>
      </c>
      <c r="F844" s="8" t="s">
        <v>326</v>
      </c>
      <c r="G844" s="8">
        <v>4</v>
      </c>
      <c r="H844" s="8">
        <v>55.08</v>
      </c>
      <c r="I844" s="11">
        <v>220.32</v>
      </c>
      <c r="K844" s="10" t="s">
        <v>545</v>
      </c>
      <c r="L844" s="11" t="s">
        <v>116</v>
      </c>
      <c r="N844" s="10" t="s">
        <v>1690</v>
      </c>
      <c r="O844" s="11" t="s">
        <v>97</v>
      </c>
    </row>
    <row r="845" spans="3:15" ht="15.75" customHeight="1">
      <c r="C845" s="10" t="s">
        <v>2002</v>
      </c>
      <c r="D845" s="9">
        <v>45769</v>
      </c>
      <c r="E845" s="8" t="s">
        <v>239</v>
      </c>
      <c r="F845" s="8" t="s">
        <v>94</v>
      </c>
      <c r="G845" s="8">
        <v>3</v>
      </c>
      <c r="H845" s="8">
        <v>94.76</v>
      </c>
      <c r="I845" s="11">
        <v>284.27999999999997</v>
      </c>
      <c r="K845" s="10" t="s">
        <v>418</v>
      </c>
      <c r="L845" s="11" t="s">
        <v>82</v>
      </c>
      <c r="N845" s="10" t="s">
        <v>545</v>
      </c>
      <c r="O845" s="11" t="s">
        <v>111</v>
      </c>
    </row>
    <row r="846" spans="3:15" ht="15.75" customHeight="1">
      <c r="C846" s="10" t="s">
        <v>2003</v>
      </c>
      <c r="D846" s="9">
        <v>45770</v>
      </c>
      <c r="E846" s="8" t="s">
        <v>642</v>
      </c>
      <c r="F846" s="8" t="s">
        <v>71</v>
      </c>
      <c r="G846" s="8">
        <v>5</v>
      </c>
      <c r="H846" s="8">
        <v>99.15</v>
      </c>
      <c r="I846" s="11">
        <v>495.75</v>
      </c>
      <c r="K846" s="10" t="s">
        <v>343</v>
      </c>
      <c r="L846" s="11" t="s">
        <v>82</v>
      </c>
      <c r="N846" s="10" t="s">
        <v>609</v>
      </c>
      <c r="O846" s="11" t="s">
        <v>124</v>
      </c>
    </row>
    <row r="847" spans="3:15" ht="15.75" customHeight="1">
      <c r="C847" s="10" t="s">
        <v>2004</v>
      </c>
      <c r="D847" s="9">
        <v>45771</v>
      </c>
      <c r="E847" s="8" t="s">
        <v>642</v>
      </c>
      <c r="F847" s="8" t="s">
        <v>108</v>
      </c>
      <c r="G847" s="8">
        <v>2</v>
      </c>
      <c r="H847" s="8">
        <v>63.83</v>
      </c>
      <c r="I847" s="11">
        <v>127.66</v>
      </c>
      <c r="K847" s="10" t="s">
        <v>136</v>
      </c>
      <c r="L847" s="11" t="s">
        <v>116</v>
      </c>
      <c r="N847" s="10" t="s">
        <v>270</v>
      </c>
      <c r="O847" s="11" t="s">
        <v>124</v>
      </c>
    </row>
    <row r="848" spans="3:15" ht="15.75" customHeight="1">
      <c r="C848" s="10" t="s">
        <v>2005</v>
      </c>
      <c r="D848" s="9">
        <v>45772</v>
      </c>
      <c r="E848" s="8" t="s">
        <v>1223</v>
      </c>
      <c r="F848" s="8" t="s">
        <v>134</v>
      </c>
      <c r="G848" s="8">
        <v>1</v>
      </c>
      <c r="H848" s="8">
        <v>30.4</v>
      </c>
      <c r="I848" s="11">
        <v>30.4</v>
      </c>
      <c r="K848" s="10" t="s">
        <v>710</v>
      </c>
      <c r="L848" s="11" t="s">
        <v>73</v>
      </c>
      <c r="N848" s="10" t="s">
        <v>74</v>
      </c>
      <c r="O848" s="11" t="s">
        <v>111</v>
      </c>
    </row>
    <row r="849" spans="3:15" ht="15.75" customHeight="1">
      <c r="C849" s="10" t="s">
        <v>2006</v>
      </c>
      <c r="D849" s="9">
        <v>45773</v>
      </c>
      <c r="E849" s="8" t="s">
        <v>891</v>
      </c>
      <c r="F849" s="8" t="s">
        <v>134</v>
      </c>
      <c r="G849" s="8">
        <v>2</v>
      </c>
      <c r="H849" s="8">
        <v>30.4</v>
      </c>
      <c r="I849" s="11">
        <v>60.8</v>
      </c>
      <c r="K849" s="10" t="s">
        <v>81</v>
      </c>
      <c r="L849" s="11" t="s">
        <v>116</v>
      </c>
      <c r="N849" s="10" t="s">
        <v>197</v>
      </c>
      <c r="O849" s="11" t="s">
        <v>97</v>
      </c>
    </row>
    <row r="850" spans="3:15" ht="15.75" customHeight="1">
      <c r="C850" s="10" t="s">
        <v>2007</v>
      </c>
      <c r="D850" s="9">
        <v>45774</v>
      </c>
      <c r="E850" s="8" t="s">
        <v>672</v>
      </c>
      <c r="F850" s="8" t="s">
        <v>108</v>
      </c>
      <c r="G850" s="8">
        <v>1</v>
      </c>
      <c r="H850" s="8">
        <v>63.83</v>
      </c>
      <c r="I850" s="11">
        <v>63.83</v>
      </c>
      <c r="K850" s="10" t="s">
        <v>533</v>
      </c>
      <c r="L850" s="11" t="s">
        <v>82</v>
      </c>
      <c r="N850" s="10" t="s">
        <v>548</v>
      </c>
      <c r="O850" s="11" t="s">
        <v>111</v>
      </c>
    </row>
    <row r="851" spans="3:15" ht="15.75" customHeight="1">
      <c r="C851" s="10" t="s">
        <v>2008</v>
      </c>
      <c r="D851" s="9">
        <v>45775</v>
      </c>
      <c r="E851" s="8" t="s">
        <v>1656</v>
      </c>
      <c r="F851" s="8" t="s">
        <v>88</v>
      </c>
      <c r="G851" s="8">
        <v>3</v>
      </c>
      <c r="H851" s="8">
        <v>94.01</v>
      </c>
      <c r="I851" s="11">
        <v>282.02999999999997</v>
      </c>
      <c r="K851" s="10" t="s">
        <v>564</v>
      </c>
      <c r="L851" s="11" t="s">
        <v>116</v>
      </c>
      <c r="N851" s="10" t="s">
        <v>350</v>
      </c>
      <c r="O851" s="11" t="s">
        <v>84</v>
      </c>
    </row>
    <row r="852" spans="3:15" ht="15.75" customHeight="1">
      <c r="C852" s="10" t="s">
        <v>2009</v>
      </c>
      <c r="D852" s="9">
        <v>45776</v>
      </c>
      <c r="E852" s="8" t="s">
        <v>412</v>
      </c>
      <c r="F852" s="8" t="s">
        <v>134</v>
      </c>
      <c r="G852" s="8">
        <v>1</v>
      </c>
      <c r="H852" s="8">
        <v>30.4</v>
      </c>
      <c r="I852" s="11">
        <v>30.4</v>
      </c>
      <c r="K852" s="10" t="s">
        <v>1107</v>
      </c>
      <c r="L852" s="11" t="s">
        <v>116</v>
      </c>
      <c r="N852" s="10" t="s">
        <v>384</v>
      </c>
      <c r="O852" s="11" t="s">
        <v>75</v>
      </c>
    </row>
    <row r="853" spans="3:15" ht="15.75" customHeight="1">
      <c r="C853" s="10" t="s">
        <v>2010</v>
      </c>
      <c r="D853" s="9">
        <v>45777</v>
      </c>
      <c r="E853" s="8" t="s">
        <v>200</v>
      </c>
      <c r="F853" s="8" t="s">
        <v>101</v>
      </c>
      <c r="G853" s="8">
        <v>5</v>
      </c>
      <c r="H853" s="8">
        <v>20.65</v>
      </c>
      <c r="I853" s="11">
        <v>103.25</v>
      </c>
      <c r="K853" s="10" t="s">
        <v>490</v>
      </c>
      <c r="L853" s="11" t="s">
        <v>103</v>
      </c>
      <c r="N853" s="10" t="s">
        <v>545</v>
      </c>
      <c r="O853" s="11" t="s">
        <v>111</v>
      </c>
    </row>
    <row r="854" spans="3:15" ht="15.75" customHeight="1">
      <c r="C854" s="10" t="s">
        <v>2011</v>
      </c>
      <c r="D854" s="9">
        <v>45778</v>
      </c>
      <c r="E854" s="8" t="s">
        <v>263</v>
      </c>
      <c r="F854" s="8" t="s">
        <v>210</v>
      </c>
      <c r="G854" s="8">
        <v>3</v>
      </c>
      <c r="H854" s="8">
        <v>97.03</v>
      </c>
      <c r="I854" s="11">
        <v>291.08999999999997</v>
      </c>
      <c r="K854" s="10" t="s">
        <v>346</v>
      </c>
      <c r="L854" s="11" t="s">
        <v>82</v>
      </c>
      <c r="N854" s="10" t="s">
        <v>501</v>
      </c>
      <c r="O854" s="11" t="s">
        <v>97</v>
      </c>
    </row>
    <row r="855" spans="3:15" ht="15.75" customHeight="1">
      <c r="C855" s="10" t="s">
        <v>2012</v>
      </c>
      <c r="D855" s="9">
        <v>45779</v>
      </c>
      <c r="E855" s="8" t="s">
        <v>577</v>
      </c>
      <c r="F855" s="8" t="s">
        <v>80</v>
      </c>
      <c r="G855" s="8">
        <v>3</v>
      </c>
      <c r="H855" s="8">
        <v>85.6</v>
      </c>
      <c r="I855" s="11">
        <v>256.79999999999899</v>
      </c>
      <c r="K855" s="10" t="s">
        <v>609</v>
      </c>
      <c r="L855" s="11" t="s">
        <v>73</v>
      </c>
      <c r="N855" s="10" t="s">
        <v>649</v>
      </c>
      <c r="O855" s="11" t="s">
        <v>130</v>
      </c>
    </row>
    <row r="856" spans="3:15" ht="15.75" customHeight="1">
      <c r="C856" s="10" t="s">
        <v>2013</v>
      </c>
      <c r="D856" s="9">
        <v>45780</v>
      </c>
      <c r="E856" s="8" t="s">
        <v>437</v>
      </c>
      <c r="F856" s="8" t="s">
        <v>383</v>
      </c>
      <c r="G856" s="8">
        <v>1</v>
      </c>
      <c r="H856" s="8">
        <v>36.64</v>
      </c>
      <c r="I856" s="11">
        <v>36.64</v>
      </c>
      <c r="K856" s="10" t="s">
        <v>848</v>
      </c>
      <c r="L856" s="11" t="s">
        <v>73</v>
      </c>
      <c r="N856" s="10" t="s">
        <v>775</v>
      </c>
      <c r="O856" s="11" t="s">
        <v>84</v>
      </c>
    </row>
    <row r="857" spans="3:15" ht="15.75" customHeight="1">
      <c r="C857" s="10" t="s">
        <v>2014</v>
      </c>
      <c r="D857" s="9">
        <v>45781</v>
      </c>
      <c r="E857" s="8" t="s">
        <v>311</v>
      </c>
      <c r="F857" s="8" t="s">
        <v>326</v>
      </c>
      <c r="G857" s="8">
        <v>1</v>
      </c>
      <c r="H857" s="8">
        <v>55.08</v>
      </c>
      <c r="I857" s="11">
        <v>55.08</v>
      </c>
      <c r="K857" s="10" t="s">
        <v>453</v>
      </c>
      <c r="L857" s="11" t="s">
        <v>82</v>
      </c>
      <c r="N857" s="10" t="s">
        <v>286</v>
      </c>
      <c r="O857" s="11" t="s">
        <v>130</v>
      </c>
    </row>
    <row r="858" spans="3:15" ht="15.75" customHeight="1">
      <c r="C858" s="10" t="s">
        <v>2015</v>
      </c>
      <c r="D858" s="9">
        <v>45782</v>
      </c>
      <c r="E858" s="8" t="s">
        <v>79</v>
      </c>
      <c r="F858" s="8" t="s">
        <v>121</v>
      </c>
      <c r="G858" s="8">
        <v>5</v>
      </c>
      <c r="H858" s="8">
        <v>72.930000000000007</v>
      </c>
      <c r="I858" s="11">
        <v>364.65</v>
      </c>
      <c r="K858" s="10" t="s">
        <v>245</v>
      </c>
      <c r="L858" s="11" t="s">
        <v>73</v>
      </c>
      <c r="N858" s="10" t="s">
        <v>259</v>
      </c>
      <c r="O858" s="11" t="s">
        <v>111</v>
      </c>
    </row>
    <row r="859" spans="3:15" ht="15.75" customHeight="1">
      <c r="C859" s="10" t="s">
        <v>2016</v>
      </c>
      <c r="D859" s="9">
        <v>45783</v>
      </c>
      <c r="E859" s="8" t="s">
        <v>484</v>
      </c>
      <c r="F859" s="8" t="s">
        <v>88</v>
      </c>
      <c r="G859" s="8">
        <v>2</v>
      </c>
      <c r="H859" s="8">
        <v>94.01</v>
      </c>
      <c r="I859" s="11">
        <v>188.02</v>
      </c>
      <c r="K859" s="10" t="s">
        <v>1138</v>
      </c>
      <c r="L859" s="11" t="s">
        <v>82</v>
      </c>
      <c r="N859" s="10" t="s">
        <v>1713</v>
      </c>
      <c r="O859" s="11" t="s">
        <v>84</v>
      </c>
    </row>
    <row r="860" spans="3:15" ht="15.75" customHeight="1">
      <c r="C860" s="10" t="s">
        <v>2017</v>
      </c>
      <c r="D860" s="9">
        <v>45784</v>
      </c>
      <c r="E860" s="8" t="s">
        <v>857</v>
      </c>
      <c r="F860" s="8" t="s">
        <v>80</v>
      </c>
      <c r="G860" s="8">
        <v>4</v>
      </c>
      <c r="H860" s="8">
        <v>85.6</v>
      </c>
      <c r="I860" s="11">
        <v>342.4</v>
      </c>
      <c r="K860" s="10" t="s">
        <v>552</v>
      </c>
      <c r="L860" s="11" t="s">
        <v>116</v>
      </c>
      <c r="N860" s="10" t="s">
        <v>445</v>
      </c>
      <c r="O860" s="11" t="s">
        <v>75</v>
      </c>
    </row>
    <row r="861" spans="3:15" ht="15.75" customHeight="1">
      <c r="C861" s="10" t="s">
        <v>2018</v>
      </c>
      <c r="D861" s="9">
        <v>45785</v>
      </c>
      <c r="E861" s="8" t="s">
        <v>830</v>
      </c>
      <c r="F861" s="8" t="s">
        <v>88</v>
      </c>
      <c r="G861" s="8">
        <v>2</v>
      </c>
      <c r="H861" s="8">
        <v>94.01</v>
      </c>
      <c r="I861" s="11">
        <v>188.02</v>
      </c>
      <c r="K861" s="10" t="s">
        <v>445</v>
      </c>
      <c r="L861" s="11" t="s">
        <v>73</v>
      </c>
      <c r="N861" s="10" t="s">
        <v>506</v>
      </c>
      <c r="O861" s="11" t="s">
        <v>111</v>
      </c>
    </row>
    <row r="862" spans="3:15" ht="15.75" customHeight="1">
      <c r="C862" s="10" t="s">
        <v>2019</v>
      </c>
      <c r="D862" s="9">
        <v>45786</v>
      </c>
      <c r="E862" s="8" t="s">
        <v>468</v>
      </c>
      <c r="F862" s="8" t="s">
        <v>196</v>
      </c>
      <c r="G862" s="8">
        <v>2</v>
      </c>
      <c r="H862" s="8">
        <v>79.62</v>
      </c>
      <c r="I862" s="11">
        <v>159.24</v>
      </c>
      <c r="K862" s="10" t="s">
        <v>328</v>
      </c>
      <c r="L862" s="11" t="s">
        <v>82</v>
      </c>
      <c r="N862" s="10" t="s">
        <v>122</v>
      </c>
      <c r="O862" s="11" t="s">
        <v>75</v>
      </c>
    </row>
    <row r="863" spans="3:15" ht="15.75" customHeight="1">
      <c r="C863" s="10" t="s">
        <v>2020</v>
      </c>
      <c r="D863" s="9">
        <v>45787</v>
      </c>
      <c r="E863" s="8" t="s">
        <v>830</v>
      </c>
      <c r="F863" s="8" t="s">
        <v>80</v>
      </c>
      <c r="G863" s="8">
        <v>2</v>
      </c>
      <c r="H863" s="8">
        <v>85.6</v>
      </c>
      <c r="I863" s="11">
        <v>171.2</v>
      </c>
      <c r="K863" s="10" t="s">
        <v>735</v>
      </c>
      <c r="L863" s="11" t="s">
        <v>73</v>
      </c>
      <c r="N863" s="10" t="s">
        <v>360</v>
      </c>
      <c r="O863" s="11" t="s">
        <v>124</v>
      </c>
    </row>
    <row r="864" spans="3:15" ht="15.75" customHeight="1">
      <c r="C864" s="10" t="s">
        <v>2021</v>
      </c>
      <c r="D864" s="9">
        <v>45788</v>
      </c>
      <c r="E864" s="8" t="s">
        <v>139</v>
      </c>
      <c r="F864" s="8" t="s">
        <v>71</v>
      </c>
      <c r="G864" s="8">
        <v>3</v>
      </c>
      <c r="H864" s="8">
        <v>99.15</v>
      </c>
      <c r="I864" s="11">
        <v>297.45</v>
      </c>
      <c r="K864" s="10" t="s">
        <v>347</v>
      </c>
      <c r="L864" s="11" t="s">
        <v>73</v>
      </c>
      <c r="N864" s="10" t="s">
        <v>1058</v>
      </c>
      <c r="O864" s="11" t="s">
        <v>130</v>
      </c>
    </row>
    <row r="865" spans="3:15" ht="15.75" customHeight="1">
      <c r="C865" s="10" t="s">
        <v>2022</v>
      </c>
      <c r="D865" s="9">
        <v>45789</v>
      </c>
      <c r="E865" s="8" t="s">
        <v>273</v>
      </c>
      <c r="F865" s="8" t="s">
        <v>383</v>
      </c>
      <c r="G865" s="8">
        <v>5</v>
      </c>
      <c r="H865" s="8">
        <v>36.64</v>
      </c>
      <c r="I865" s="11">
        <v>183.2</v>
      </c>
      <c r="K865" s="10" t="s">
        <v>1371</v>
      </c>
      <c r="L865" s="11" t="s">
        <v>82</v>
      </c>
      <c r="N865" s="10" t="s">
        <v>269</v>
      </c>
      <c r="O865" s="11" t="s">
        <v>84</v>
      </c>
    </row>
    <row r="866" spans="3:15" ht="15.75" customHeight="1">
      <c r="C866" s="10" t="s">
        <v>2023</v>
      </c>
      <c r="D866" s="9">
        <v>45790</v>
      </c>
      <c r="E866" s="8" t="s">
        <v>331</v>
      </c>
      <c r="F866" s="8" t="s">
        <v>161</v>
      </c>
      <c r="G866" s="8">
        <v>4</v>
      </c>
      <c r="H866" s="8">
        <v>42.4</v>
      </c>
      <c r="I866" s="11">
        <v>169.6</v>
      </c>
      <c r="K866" s="10" t="s">
        <v>373</v>
      </c>
      <c r="L866" s="11" t="s">
        <v>103</v>
      </c>
      <c r="N866" s="10" t="s">
        <v>147</v>
      </c>
      <c r="O866" s="11" t="s">
        <v>75</v>
      </c>
    </row>
    <row r="867" spans="3:15" ht="15.75" customHeight="1">
      <c r="C867" s="10" t="s">
        <v>2024</v>
      </c>
      <c r="D867" s="9">
        <v>45791</v>
      </c>
      <c r="E867" s="8" t="s">
        <v>663</v>
      </c>
      <c r="F867" s="8" t="s">
        <v>215</v>
      </c>
      <c r="G867" s="8">
        <v>1</v>
      </c>
      <c r="H867" s="8">
        <v>25.57</v>
      </c>
      <c r="I867" s="11">
        <v>25.57</v>
      </c>
      <c r="K867" s="10" t="s">
        <v>1627</v>
      </c>
      <c r="L867" s="11" t="s">
        <v>103</v>
      </c>
      <c r="N867" s="10" t="s">
        <v>952</v>
      </c>
      <c r="O867" s="11" t="s">
        <v>97</v>
      </c>
    </row>
    <row r="868" spans="3:15" ht="15.75" customHeight="1">
      <c r="C868" s="10" t="s">
        <v>2025</v>
      </c>
      <c r="D868" s="9">
        <v>45792</v>
      </c>
      <c r="E868" s="8" t="s">
        <v>400</v>
      </c>
      <c r="F868" s="8" t="s">
        <v>383</v>
      </c>
      <c r="G868" s="8">
        <v>5</v>
      </c>
      <c r="H868" s="8">
        <v>36.64</v>
      </c>
      <c r="I868" s="11">
        <v>183.2</v>
      </c>
      <c r="K868" s="10" t="s">
        <v>336</v>
      </c>
      <c r="L868" s="11" t="s">
        <v>73</v>
      </c>
      <c r="N868" s="10" t="s">
        <v>328</v>
      </c>
      <c r="O868" s="11" t="s">
        <v>75</v>
      </c>
    </row>
    <row r="869" spans="3:15" ht="15.75" customHeight="1">
      <c r="C869" s="10" t="s">
        <v>2026</v>
      </c>
      <c r="D869" s="9">
        <v>45793</v>
      </c>
      <c r="E869" s="8" t="s">
        <v>243</v>
      </c>
      <c r="F869" s="8" t="s">
        <v>71</v>
      </c>
      <c r="G869" s="8">
        <v>4</v>
      </c>
      <c r="H869" s="8">
        <v>99.15</v>
      </c>
      <c r="I869" s="11">
        <v>396.6</v>
      </c>
      <c r="K869" s="10" t="s">
        <v>485</v>
      </c>
      <c r="L869" s="11" t="s">
        <v>82</v>
      </c>
      <c r="N869" s="10" t="s">
        <v>360</v>
      </c>
      <c r="O869" s="11" t="s">
        <v>97</v>
      </c>
    </row>
    <row r="870" spans="3:15" ht="15.75" customHeight="1">
      <c r="C870" s="10" t="s">
        <v>2027</v>
      </c>
      <c r="D870" s="9">
        <v>45794</v>
      </c>
      <c r="E870" s="8" t="s">
        <v>335</v>
      </c>
      <c r="F870" s="8" t="s">
        <v>140</v>
      </c>
      <c r="G870" s="8">
        <v>1</v>
      </c>
      <c r="H870" s="8">
        <v>44.65</v>
      </c>
      <c r="I870" s="11">
        <v>44.65</v>
      </c>
      <c r="K870" s="10" t="s">
        <v>343</v>
      </c>
      <c r="L870" s="11" t="s">
        <v>116</v>
      </c>
      <c r="N870" s="10" t="s">
        <v>714</v>
      </c>
      <c r="O870" s="11" t="s">
        <v>111</v>
      </c>
    </row>
    <row r="871" spans="3:15" ht="15.75" customHeight="1">
      <c r="C871" s="10" t="s">
        <v>2028</v>
      </c>
      <c r="D871" s="9">
        <v>45795</v>
      </c>
      <c r="E871" s="8" t="s">
        <v>166</v>
      </c>
      <c r="F871" s="8" t="s">
        <v>140</v>
      </c>
      <c r="G871" s="8">
        <v>5</v>
      </c>
      <c r="H871" s="8">
        <v>44.65</v>
      </c>
      <c r="I871" s="11">
        <v>223.25</v>
      </c>
      <c r="K871" s="10" t="s">
        <v>2029</v>
      </c>
      <c r="L871" s="11" t="s">
        <v>73</v>
      </c>
      <c r="N871" s="10" t="s">
        <v>336</v>
      </c>
      <c r="O871" s="11" t="s">
        <v>84</v>
      </c>
    </row>
    <row r="872" spans="3:15" ht="15.75" customHeight="1">
      <c r="C872" s="10" t="s">
        <v>2030</v>
      </c>
      <c r="D872" s="9">
        <v>45796</v>
      </c>
      <c r="E872" s="8" t="s">
        <v>854</v>
      </c>
      <c r="F872" s="8" t="s">
        <v>71</v>
      </c>
      <c r="G872" s="8">
        <v>1</v>
      </c>
      <c r="H872" s="8">
        <v>99.15</v>
      </c>
      <c r="I872" s="11">
        <v>99.15</v>
      </c>
      <c r="K872" s="10" t="s">
        <v>709</v>
      </c>
      <c r="L872" s="11" t="s">
        <v>82</v>
      </c>
      <c r="N872" s="10" t="s">
        <v>384</v>
      </c>
      <c r="O872" s="11" t="s">
        <v>75</v>
      </c>
    </row>
    <row r="873" spans="3:15" ht="15.75" customHeight="1">
      <c r="C873" s="10" t="s">
        <v>2031</v>
      </c>
      <c r="D873" s="9">
        <v>45797</v>
      </c>
      <c r="E873" s="8" t="s">
        <v>263</v>
      </c>
      <c r="F873" s="8" t="s">
        <v>326</v>
      </c>
      <c r="G873" s="8">
        <v>5</v>
      </c>
      <c r="H873" s="8">
        <v>55.08</v>
      </c>
      <c r="I873" s="11">
        <v>275.39999999999998</v>
      </c>
      <c r="K873" s="10" t="s">
        <v>913</v>
      </c>
      <c r="L873" s="11" t="s">
        <v>73</v>
      </c>
      <c r="N873" s="10" t="s">
        <v>211</v>
      </c>
      <c r="O873" s="11" t="s">
        <v>75</v>
      </c>
    </row>
    <row r="874" spans="3:15" ht="15.75" customHeight="1">
      <c r="C874" s="10" t="s">
        <v>2032</v>
      </c>
      <c r="D874" s="9">
        <v>45798</v>
      </c>
      <c r="E874" s="8" t="s">
        <v>464</v>
      </c>
      <c r="F874" s="8" t="s">
        <v>383</v>
      </c>
      <c r="G874" s="8">
        <v>2</v>
      </c>
      <c r="H874" s="8">
        <v>36.64</v>
      </c>
      <c r="I874" s="11">
        <v>73.28</v>
      </c>
      <c r="K874" s="10" t="s">
        <v>278</v>
      </c>
      <c r="L874" s="11" t="s">
        <v>73</v>
      </c>
      <c r="N874" s="10" t="s">
        <v>244</v>
      </c>
      <c r="O874" s="11" t="s">
        <v>84</v>
      </c>
    </row>
    <row r="875" spans="3:15" ht="15.75" customHeight="1">
      <c r="C875" s="10" t="s">
        <v>2033</v>
      </c>
      <c r="D875" s="9">
        <v>45799</v>
      </c>
      <c r="E875" s="8" t="s">
        <v>573</v>
      </c>
      <c r="F875" s="8" t="s">
        <v>383</v>
      </c>
      <c r="G875" s="8">
        <v>3</v>
      </c>
      <c r="H875" s="8">
        <v>36.64</v>
      </c>
      <c r="I875" s="11">
        <v>109.92</v>
      </c>
      <c r="K875" s="10" t="s">
        <v>2034</v>
      </c>
      <c r="L875" s="11" t="s">
        <v>73</v>
      </c>
      <c r="N875" s="10" t="s">
        <v>1229</v>
      </c>
      <c r="O875" s="11" t="s">
        <v>75</v>
      </c>
    </row>
    <row r="876" spans="3:15" ht="15.75" customHeight="1">
      <c r="C876" s="10" t="s">
        <v>2035</v>
      </c>
      <c r="D876" s="9">
        <v>45800</v>
      </c>
      <c r="E876" s="8" t="s">
        <v>1005</v>
      </c>
      <c r="F876" s="8" t="s">
        <v>94</v>
      </c>
      <c r="G876" s="8">
        <v>1</v>
      </c>
      <c r="H876" s="8">
        <v>94.76</v>
      </c>
      <c r="I876" s="11">
        <v>94.76</v>
      </c>
      <c r="K876" s="10" t="s">
        <v>1027</v>
      </c>
      <c r="L876" s="11" t="s">
        <v>73</v>
      </c>
      <c r="N876" s="10" t="s">
        <v>1017</v>
      </c>
      <c r="O876" s="11" t="s">
        <v>97</v>
      </c>
    </row>
    <row r="877" spans="3:15" ht="15.75" customHeight="1">
      <c r="C877" s="10" t="s">
        <v>2036</v>
      </c>
      <c r="D877" s="9">
        <v>45801</v>
      </c>
      <c r="E877" s="8" t="s">
        <v>691</v>
      </c>
      <c r="F877" s="8" t="s">
        <v>190</v>
      </c>
      <c r="G877" s="8">
        <v>4</v>
      </c>
      <c r="H877" s="8">
        <v>78</v>
      </c>
      <c r="I877" s="11">
        <v>312</v>
      </c>
      <c r="K877" s="10" t="s">
        <v>511</v>
      </c>
      <c r="L877" s="11" t="s">
        <v>73</v>
      </c>
      <c r="N877" s="10" t="s">
        <v>714</v>
      </c>
      <c r="O877" s="11" t="s">
        <v>75</v>
      </c>
    </row>
    <row r="878" spans="3:15" ht="15.75" customHeight="1">
      <c r="C878" s="10" t="s">
        <v>2037</v>
      </c>
      <c r="D878" s="9">
        <v>45802</v>
      </c>
      <c r="E878" s="8" t="s">
        <v>642</v>
      </c>
      <c r="F878" s="8" t="s">
        <v>206</v>
      </c>
      <c r="G878" s="8">
        <v>4</v>
      </c>
      <c r="H878" s="8">
        <v>83.84</v>
      </c>
      <c r="I878" s="11">
        <v>335.36</v>
      </c>
      <c r="K878" s="10" t="s">
        <v>1579</v>
      </c>
      <c r="L878" s="11" t="s">
        <v>103</v>
      </c>
      <c r="N878" s="10" t="s">
        <v>235</v>
      </c>
      <c r="O878" s="11" t="s">
        <v>130</v>
      </c>
    </row>
    <row r="879" spans="3:15" ht="15.75" customHeight="1">
      <c r="C879" s="10" t="s">
        <v>2038</v>
      </c>
      <c r="D879" s="9">
        <v>45803</v>
      </c>
      <c r="E879" s="8" t="s">
        <v>363</v>
      </c>
      <c r="F879" s="8" t="s">
        <v>190</v>
      </c>
      <c r="G879" s="8">
        <v>3</v>
      </c>
      <c r="H879" s="8">
        <v>78</v>
      </c>
      <c r="I879" s="11">
        <v>234</v>
      </c>
      <c r="K879" s="10" t="s">
        <v>413</v>
      </c>
      <c r="L879" s="11" t="s">
        <v>82</v>
      </c>
      <c r="N879" s="10" t="s">
        <v>615</v>
      </c>
      <c r="O879" s="11" t="s">
        <v>111</v>
      </c>
    </row>
    <row r="880" spans="3:15" ht="15.75" customHeight="1">
      <c r="C880" s="10" t="s">
        <v>2039</v>
      </c>
      <c r="D880" s="9">
        <v>45804</v>
      </c>
      <c r="E880" s="8" t="s">
        <v>944</v>
      </c>
      <c r="F880" s="8" t="s">
        <v>101</v>
      </c>
      <c r="G880" s="8">
        <v>1</v>
      </c>
      <c r="H880" s="8">
        <v>20.65</v>
      </c>
      <c r="I880" s="11">
        <v>20.65</v>
      </c>
      <c r="K880" s="10" t="s">
        <v>1769</v>
      </c>
      <c r="L880" s="11" t="s">
        <v>116</v>
      </c>
      <c r="N880" s="10" t="s">
        <v>392</v>
      </c>
      <c r="O880" s="11" t="s">
        <v>124</v>
      </c>
    </row>
    <row r="881" spans="3:15" ht="15.75" customHeight="1">
      <c r="C881" s="10" t="s">
        <v>2040</v>
      </c>
      <c r="D881" s="9">
        <v>45805</v>
      </c>
      <c r="E881" s="8" t="s">
        <v>708</v>
      </c>
      <c r="F881" s="8" t="s">
        <v>94</v>
      </c>
      <c r="G881" s="8">
        <v>4</v>
      </c>
      <c r="H881" s="8">
        <v>94.76</v>
      </c>
      <c r="I881" s="11">
        <v>379.04</v>
      </c>
      <c r="K881" s="10" t="s">
        <v>426</v>
      </c>
      <c r="L881" s="11" t="s">
        <v>116</v>
      </c>
      <c r="N881" s="10" t="s">
        <v>1769</v>
      </c>
      <c r="O881" s="11" t="s">
        <v>97</v>
      </c>
    </row>
    <row r="882" spans="3:15" ht="15.75" customHeight="1">
      <c r="C882" s="10" t="s">
        <v>2041</v>
      </c>
      <c r="D882" s="9">
        <v>45806</v>
      </c>
      <c r="E882" s="8" t="s">
        <v>290</v>
      </c>
      <c r="F882" s="8" t="s">
        <v>150</v>
      </c>
      <c r="G882" s="8">
        <v>3</v>
      </c>
      <c r="H882" s="8">
        <v>77.12</v>
      </c>
      <c r="I882" s="11">
        <v>231.36</v>
      </c>
      <c r="K882" s="10" t="s">
        <v>775</v>
      </c>
      <c r="L882" s="11" t="s">
        <v>73</v>
      </c>
      <c r="N882" s="10" t="s">
        <v>318</v>
      </c>
      <c r="O882" s="11" t="s">
        <v>130</v>
      </c>
    </row>
    <row r="883" spans="3:15" ht="15.75" customHeight="1">
      <c r="C883" s="10" t="s">
        <v>2042</v>
      </c>
      <c r="D883" s="9">
        <v>45807</v>
      </c>
      <c r="E883" s="8" t="s">
        <v>171</v>
      </c>
      <c r="F883" s="8" t="s">
        <v>134</v>
      </c>
      <c r="G883" s="8">
        <v>2</v>
      </c>
      <c r="H883" s="8">
        <v>30.4</v>
      </c>
      <c r="I883" s="11">
        <v>60.8</v>
      </c>
      <c r="K883" s="10" t="s">
        <v>260</v>
      </c>
      <c r="L883" s="11" t="s">
        <v>73</v>
      </c>
      <c r="N883" s="10" t="s">
        <v>848</v>
      </c>
      <c r="O883" s="11" t="s">
        <v>111</v>
      </c>
    </row>
    <row r="884" spans="3:15" ht="15.75" customHeight="1">
      <c r="C884" s="10" t="s">
        <v>2043</v>
      </c>
      <c r="D884" s="9">
        <v>45808</v>
      </c>
      <c r="E884" s="8" t="s">
        <v>1195</v>
      </c>
      <c r="F884" s="8" t="s">
        <v>161</v>
      </c>
      <c r="G884" s="8">
        <v>1</v>
      </c>
      <c r="H884" s="8">
        <v>42.4</v>
      </c>
      <c r="I884" s="11">
        <v>42.4</v>
      </c>
      <c r="K884" s="10" t="s">
        <v>485</v>
      </c>
      <c r="L884" s="11" t="s">
        <v>73</v>
      </c>
      <c r="N884" s="10" t="s">
        <v>429</v>
      </c>
      <c r="O884" s="11" t="s">
        <v>84</v>
      </c>
    </row>
    <row r="885" spans="3:15" ht="15.75" customHeight="1">
      <c r="C885" s="10" t="s">
        <v>2044</v>
      </c>
      <c r="D885" s="9">
        <v>45809</v>
      </c>
      <c r="E885" s="8" t="s">
        <v>234</v>
      </c>
      <c r="F885" s="8" t="s">
        <v>134</v>
      </c>
      <c r="G885" s="8">
        <v>1</v>
      </c>
      <c r="H885" s="8">
        <v>30.4</v>
      </c>
      <c r="I885" s="11">
        <v>30.4</v>
      </c>
      <c r="K885" s="10" t="s">
        <v>146</v>
      </c>
      <c r="L885" s="11" t="s">
        <v>73</v>
      </c>
      <c r="N885" s="10" t="s">
        <v>713</v>
      </c>
      <c r="O885" s="11" t="s">
        <v>97</v>
      </c>
    </row>
    <row r="886" spans="3:15" ht="15.75" customHeight="1">
      <c r="C886" s="10" t="s">
        <v>2045</v>
      </c>
      <c r="D886" s="9">
        <v>45810</v>
      </c>
      <c r="E886" s="8" t="s">
        <v>268</v>
      </c>
      <c r="F886" s="8" t="s">
        <v>326</v>
      </c>
      <c r="G886" s="8">
        <v>2</v>
      </c>
      <c r="H886" s="8">
        <v>55.08</v>
      </c>
      <c r="I886" s="11">
        <v>110.16</v>
      </c>
      <c r="K886" s="10" t="s">
        <v>318</v>
      </c>
      <c r="L886" s="11" t="s">
        <v>116</v>
      </c>
      <c r="N886" s="10" t="s">
        <v>322</v>
      </c>
      <c r="O886" s="11" t="s">
        <v>124</v>
      </c>
    </row>
    <row r="887" spans="3:15" ht="15.75" customHeight="1">
      <c r="C887" s="10" t="s">
        <v>2046</v>
      </c>
      <c r="D887" s="9">
        <v>45811</v>
      </c>
      <c r="E887" s="8" t="s">
        <v>529</v>
      </c>
      <c r="F887" s="8" t="s">
        <v>88</v>
      </c>
      <c r="G887" s="8">
        <v>1</v>
      </c>
      <c r="H887" s="8">
        <v>94.01</v>
      </c>
      <c r="I887" s="11">
        <v>94.01</v>
      </c>
      <c r="K887" s="10" t="s">
        <v>123</v>
      </c>
      <c r="L887" s="11" t="s">
        <v>73</v>
      </c>
      <c r="N887" s="10" t="s">
        <v>845</v>
      </c>
      <c r="O887" s="11" t="s">
        <v>111</v>
      </c>
    </row>
    <row r="888" spans="3:15" ht="15.75" customHeight="1">
      <c r="C888" s="10" t="s">
        <v>2047</v>
      </c>
      <c r="D888" s="9">
        <v>45812</v>
      </c>
      <c r="E888" s="8" t="s">
        <v>285</v>
      </c>
      <c r="F888" s="8" t="s">
        <v>295</v>
      </c>
      <c r="G888" s="8">
        <v>5</v>
      </c>
      <c r="H888" s="8">
        <v>50.01</v>
      </c>
      <c r="I888" s="11">
        <v>250.04999999999899</v>
      </c>
      <c r="K888" s="10" t="s">
        <v>585</v>
      </c>
      <c r="L888" s="11" t="s">
        <v>103</v>
      </c>
      <c r="N888" s="10" t="s">
        <v>328</v>
      </c>
      <c r="O888" s="11" t="s">
        <v>124</v>
      </c>
    </row>
    <row r="889" spans="3:15" ht="15.75" customHeight="1">
      <c r="C889" s="10" t="s">
        <v>2048</v>
      </c>
      <c r="D889" s="9">
        <v>45813</v>
      </c>
      <c r="E889" s="8" t="s">
        <v>672</v>
      </c>
      <c r="F889" s="8" t="s">
        <v>134</v>
      </c>
      <c r="G889" s="8">
        <v>4</v>
      </c>
      <c r="H889" s="8">
        <v>30.4</v>
      </c>
      <c r="I889" s="11">
        <v>121.6</v>
      </c>
      <c r="K889" s="10" t="s">
        <v>574</v>
      </c>
      <c r="L889" s="11" t="s">
        <v>82</v>
      </c>
      <c r="N889" s="10" t="s">
        <v>952</v>
      </c>
      <c r="O889" s="11" t="s">
        <v>84</v>
      </c>
    </row>
    <row r="890" spans="3:15" ht="15.75" customHeight="1">
      <c r="C890" s="10" t="s">
        <v>2049</v>
      </c>
      <c r="D890" s="9">
        <v>45814</v>
      </c>
      <c r="E890" s="8" t="s">
        <v>583</v>
      </c>
      <c r="F890" s="8" t="s">
        <v>121</v>
      </c>
      <c r="G890" s="8">
        <v>3</v>
      </c>
      <c r="H890" s="8">
        <v>72.930000000000007</v>
      </c>
      <c r="I890" s="11">
        <v>218.79</v>
      </c>
      <c r="K890" s="10" t="s">
        <v>749</v>
      </c>
      <c r="L890" s="11" t="s">
        <v>82</v>
      </c>
      <c r="N890" s="10" t="s">
        <v>136</v>
      </c>
      <c r="O890" s="11" t="s">
        <v>84</v>
      </c>
    </row>
    <row r="891" spans="3:15" ht="15.75" customHeight="1">
      <c r="C891" s="10" t="s">
        <v>2050</v>
      </c>
      <c r="D891" s="9">
        <v>45815</v>
      </c>
      <c r="E891" s="8" t="s">
        <v>495</v>
      </c>
      <c r="F891" s="8" t="s">
        <v>210</v>
      </c>
      <c r="G891" s="8">
        <v>2</v>
      </c>
      <c r="H891" s="8">
        <v>97.03</v>
      </c>
      <c r="I891" s="11">
        <v>194.06</v>
      </c>
      <c r="K891" s="10" t="s">
        <v>1280</v>
      </c>
      <c r="L891" s="11" t="s">
        <v>73</v>
      </c>
      <c r="N891" s="10" t="s">
        <v>393</v>
      </c>
      <c r="O891" s="11" t="s">
        <v>97</v>
      </c>
    </row>
    <row r="892" spans="3:15" ht="15.75" customHeight="1">
      <c r="C892" s="10" t="s">
        <v>2051</v>
      </c>
      <c r="D892" s="9">
        <v>45816</v>
      </c>
      <c r="E892" s="8" t="s">
        <v>234</v>
      </c>
      <c r="F892" s="8" t="s">
        <v>140</v>
      </c>
      <c r="G892" s="8">
        <v>1</v>
      </c>
      <c r="H892" s="8">
        <v>44.65</v>
      </c>
      <c r="I892" s="11">
        <v>44.65</v>
      </c>
      <c r="K892" s="10" t="s">
        <v>249</v>
      </c>
      <c r="L892" s="11" t="s">
        <v>82</v>
      </c>
      <c r="N892" s="10" t="s">
        <v>615</v>
      </c>
      <c r="O892" s="11" t="s">
        <v>75</v>
      </c>
    </row>
    <row r="893" spans="3:15" ht="15.75" customHeight="1">
      <c r="C893" s="10" t="s">
        <v>2052</v>
      </c>
      <c r="D893" s="9">
        <v>45817</v>
      </c>
      <c r="E893" s="8" t="s">
        <v>281</v>
      </c>
      <c r="F893" s="8" t="s">
        <v>215</v>
      </c>
      <c r="G893" s="8">
        <v>4</v>
      </c>
      <c r="H893" s="8">
        <v>25.57</v>
      </c>
      <c r="I893" s="11">
        <v>102.28</v>
      </c>
      <c r="K893" s="10" t="s">
        <v>287</v>
      </c>
      <c r="L893" s="11" t="s">
        <v>82</v>
      </c>
      <c r="N893" s="10" t="s">
        <v>552</v>
      </c>
      <c r="O893" s="11" t="s">
        <v>84</v>
      </c>
    </row>
    <row r="894" spans="3:15" ht="15.75" customHeight="1">
      <c r="C894" s="10" t="s">
        <v>2053</v>
      </c>
      <c r="D894" s="9">
        <v>45818</v>
      </c>
      <c r="E894" s="8" t="s">
        <v>810</v>
      </c>
      <c r="F894" s="8" t="s">
        <v>167</v>
      </c>
      <c r="G894" s="8">
        <v>4</v>
      </c>
      <c r="H894" s="8">
        <v>65.63</v>
      </c>
      <c r="I894" s="11">
        <v>262.52</v>
      </c>
      <c r="K894" s="10" t="s">
        <v>385</v>
      </c>
      <c r="L894" s="11" t="s">
        <v>82</v>
      </c>
      <c r="N894" s="10" t="s">
        <v>368</v>
      </c>
      <c r="O894" s="11" t="s">
        <v>111</v>
      </c>
    </row>
    <row r="895" spans="3:15" ht="15.75" customHeight="1">
      <c r="C895" s="10" t="s">
        <v>2054</v>
      </c>
      <c r="D895" s="9">
        <v>45819</v>
      </c>
      <c r="E895" s="8" t="s">
        <v>708</v>
      </c>
      <c r="F895" s="8" t="s">
        <v>326</v>
      </c>
      <c r="G895" s="8">
        <v>5</v>
      </c>
      <c r="H895" s="8">
        <v>55.08</v>
      </c>
      <c r="I895" s="11">
        <v>275.39999999999998</v>
      </c>
      <c r="K895" s="10" t="s">
        <v>2055</v>
      </c>
      <c r="L895" s="11" t="s">
        <v>82</v>
      </c>
      <c r="N895" s="10" t="s">
        <v>147</v>
      </c>
      <c r="O895" s="11" t="s">
        <v>75</v>
      </c>
    </row>
    <row r="896" spans="3:15" ht="15.75" customHeight="1">
      <c r="C896" s="10" t="s">
        <v>2056</v>
      </c>
      <c r="D896" s="9">
        <v>45820</v>
      </c>
      <c r="E896" s="8" t="s">
        <v>281</v>
      </c>
      <c r="F896" s="8" t="s">
        <v>215</v>
      </c>
      <c r="G896" s="8">
        <v>4</v>
      </c>
      <c r="H896" s="8">
        <v>25.57</v>
      </c>
      <c r="I896" s="11">
        <v>102.28</v>
      </c>
      <c r="K896" s="10" t="s">
        <v>322</v>
      </c>
      <c r="L896" s="11" t="s">
        <v>82</v>
      </c>
      <c r="N896" s="10" t="s">
        <v>269</v>
      </c>
      <c r="O896" s="11" t="s">
        <v>130</v>
      </c>
    </row>
    <row r="897" spans="3:15" ht="15.75" customHeight="1">
      <c r="C897" s="10" t="s">
        <v>2057</v>
      </c>
      <c r="D897" s="9">
        <v>45821</v>
      </c>
      <c r="E897" s="8" t="s">
        <v>225</v>
      </c>
      <c r="F897" s="8" t="s">
        <v>210</v>
      </c>
      <c r="G897" s="8">
        <v>3</v>
      </c>
      <c r="H897" s="8">
        <v>97.03</v>
      </c>
      <c r="I897" s="11">
        <v>291.08999999999997</v>
      </c>
      <c r="K897" s="10" t="s">
        <v>1870</v>
      </c>
      <c r="L897" s="11" t="s">
        <v>103</v>
      </c>
      <c r="N897" s="10" t="s">
        <v>775</v>
      </c>
      <c r="O897" s="11" t="s">
        <v>124</v>
      </c>
    </row>
    <row r="898" spans="3:15" ht="15.75" customHeight="1">
      <c r="C898" s="10" t="s">
        <v>2058</v>
      </c>
      <c r="D898" s="9">
        <v>45822</v>
      </c>
      <c r="E898" s="8" t="s">
        <v>79</v>
      </c>
      <c r="F898" s="8" t="s">
        <v>161</v>
      </c>
      <c r="G898" s="8">
        <v>5</v>
      </c>
      <c r="H898" s="8">
        <v>42.4</v>
      </c>
      <c r="I898" s="11">
        <v>212</v>
      </c>
      <c r="K898" s="10" t="s">
        <v>1612</v>
      </c>
      <c r="L898" s="11" t="s">
        <v>82</v>
      </c>
      <c r="N898" s="10" t="s">
        <v>216</v>
      </c>
      <c r="O898" s="11" t="s">
        <v>75</v>
      </c>
    </row>
    <row r="899" spans="3:15" ht="15.75" customHeight="1">
      <c r="C899" s="10" t="s">
        <v>2059</v>
      </c>
      <c r="D899" s="9">
        <v>45823</v>
      </c>
      <c r="E899" s="8" t="s">
        <v>376</v>
      </c>
      <c r="F899" s="8" t="s">
        <v>383</v>
      </c>
      <c r="G899" s="8">
        <v>2</v>
      </c>
      <c r="H899" s="8">
        <v>36.64</v>
      </c>
      <c r="I899" s="11">
        <v>73.28</v>
      </c>
      <c r="K899" s="10" t="s">
        <v>1058</v>
      </c>
      <c r="L899" s="11" t="s">
        <v>116</v>
      </c>
      <c r="N899" s="10" t="s">
        <v>260</v>
      </c>
      <c r="O899" s="11" t="s">
        <v>124</v>
      </c>
    </row>
    <row r="900" spans="3:15" ht="15.75" customHeight="1">
      <c r="C900" s="10" t="s">
        <v>2060</v>
      </c>
      <c r="D900" s="9">
        <v>45824</v>
      </c>
      <c r="E900" s="8" t="s">
        <v>200</v>
      </c>
      <c r="F900" s="8" t="s">
        <v>80</v>
      </c>
      <c r="G900" s="8">
        <v>3</v>
      </c>
      <c r="H900" s="8">
        <v>85.6</v>
      </c>
      <c r="I900" s="11">
        <v>256.79999999999899</v>
      </c>
      <c r="K900" s="10" t="s">
        <v>2061</v>
      </c>
      <c r="L900" s="11" t="s">
        <v>116</v>
      </c>
      <c r="N900" s="10" t="s">
        <v>502</v>
      </c>
      <c r="O900" s="11" t="s">
        <v>75</v>
      </c>
    </row>
    <row r="901" spans="3:15" ht="15.75" customHeight="1">
      <c r="C901" s="10" t="s">
        <v>2062</v>
      </c>
      <c r="D901" s="9">
        <v>45825</v>
      </c>
      <c r="E901" s="8" t="s">
        <v>239</v>
      </c>
      <c r="F901" s="8" t="s">
        <v>167</v>
      </c>
      <c r="G901" s="8">
        <v>1</v>
      </c>
      <c r="H901" s="8">
        <v>65.63</v>
      </c>
      <c r="I901" s="11">
        <v>65.63</v>
      </c>
      <c r="K901" s="10" t="s">
        <v>639</v>
      </c>
      <c r="L901" s="11" t="s">
        <v>103</v>
      </c>
      <c r="N901" s="10" t="s">
        <v>384</v>
      </c>
      <c r="O901" s="11" t="s">
        <v>130</v>
      </c>
    </row>
    <row r="902" spans="3:15" ht="15.75" customHeight="1">
      <c r="C902" s="10" t="s">
        <v>2063</v>
      </c>
      <c r="D902" s="9">
        <v>45826</v>
      </c>
      <c r="E902" s="8" t="s">
        <v>155</v>
      </c>
      <c r="F902" s="8" t="s">
        <v>210</v>
      </c>
      <c r="G902" s="8">
        <v>3</v>
      </c>
      <c r="H902" s="8">
        <v>97.03</v>
      </c>
      <c r="I902" s="11">
        <v>291.08999999999997</v>
      </c>
      <c r="K902" s="10" t="s">
        <v>639</v>
      </c>
      <c r="L902" s="11" t="s">
        <v>82</v>
      </c>
      <c r="N902" s="10" t="s">
        <v>254</v>
      </c>
      <c r="O902" s="11" t="s">
        <v>84</v>
      </c>
    </row>
    <row r="903" spans="3:15" ht="15.75" customHeight="1">
      <c r="C903" s="10" t="s">
        <v>2064</v>
      </c>
      <c r="D903" s="9">
        <v>45827</v>
      </c>
      <c r="E903" s="8" t="s">
        <v>784</v>
      </c>
      <c r="F903" s="8" t="s">
        <v>140</v>
      </c>
      <c r="G903" s="8">
        <v>4</v>
      </c>
      <c r="H903" s="8">
        <v>44.65</v>
      </c>
      <c r="I903" s="11">
        <v>178.6</v>
      </c>
      <c r="K903" s="10" t="s">
        <v>102</v>
      </c>
      <c r="L903" s="11" t="s">
        <v>116</v>
      </c>
      <c r="N903" s="10" t="s">
        <v>1245</v>
      </c>
      <c r="O903" s="11" t="s">
        <v>130</v>
      </c>
    </row>
    <row r="904" spans="3:15" ht="15.75" customHeight="1">
      <c r="C904" s="10" t="s">
        <v>2065</v>
      </c>
      <c r="D904" s="9">
        <v>45828</v>
      </c>
      <c r="E904" s="8" t="s">
        <v>87</v>
      </c>
      <c r="F904" s="8" t="s">
        <v>161</v>
      </c>
      <c r="G904" s="8">
        <v>4</v>
      </c>
      <c r="H904" s="8">
        <v>42.4</v>
      </c>
      <c r="I904" s="11">
        <v>169.6</v>
      </c>
      <c r="K904" s="10" t="s">
        <v>221</v>
      </c>
      <c r="L904" s="11" t="s">
        <v>73</v>
      </c>
      <c r="N904" s="10" t="s">
        <v>429</v>
      </c>
      <c r="O904" s="11" t="s">
        <v>84</v>
      </c>
    </row>
    <row r="905" spans="3:15" ht="15.75" customHeight="1">
      <c r="C905" s="10" t="s">
        <v>2066</v>
      </c>
      <c r="D905" s="9">
        <v>45829</v>
      </c>
      <c r="E905" s="8" t="s">
        <v>1192</v>
      </c>
      <c r="F905" s="8" t="s">
        <v>161</v>
      </c>
      <c r="G905" s="8">
        <v>5</v>
      </c>
      <c r="H905" s="8">
        <v>42.4</v>
      </c>
      <c r="I905" s="11">
        <v>212</v>
      </c>
      <c r="K905" s="10" t="s">
        <v>1239</v>
      </c>
      <c r="L905" s="11" t="s">
        <v>73</v>
      </c>
      <c r="N905" s="10" t="s">
        <v>639</v>
      </c>
      <c r="O905" s="11" t="s">
        <v>84</v>
      </c>
    </row>
    <row r="906" spans="3:15" ht="15.75" customHeight="1">
      <c r="C906" s="10" t="s">
        <v>2067</v>
      </c>
      <c r="D906" s="9">
        <v>45830</v>
      </c>
      <c r="E906" s="8" t="s">
        <v>335</v>
      </c>
      <c r="F906" s="8" t="s">
        <v>101</v>
      </c>
      <c r="G906" s="8">
        <v>2</v>
      </c>
      <c r="H906" s="8">
        <v>20.65</v>
      </c>
      <c r="I906" s="11">
        <v>41.3</v>
      </c>
      <c r="K906" s="10" t="s">
        <v>1314</v>
      </c>
      <c r="L906" s="11" t="s">
        <v>73</v>
      </c>
      <c r="N906" s="10" t="s">
        <v>1351</v>
      </c>
      <c r="O906" s="11" t="s">
        <v>124</v>
      </c>
    </row>
    <row r="907" spans="3:15" ht="15.75" customHeight="1">
      <c r="C907" s="10" t="s">
        <v>2068</v>
      </c>
      <c r="D907" s="9">
        <v>45831</v>
      </c>
      <c r="E907" s="8" t="s">
        <v>412</v>
      </c>
      <c r="F907" s="8" t="s">
        <v>383</v>
      </c>
      <c r="G907" s="8">
        <v>5</v>
      </c>
      <c r="H907" s="8">
        <v>36.64</v>
      </c>
      <c r="I907" s="11">
        <v>183.2</v>
      </c>
      <c r="K907" s="10" t="s">
        <v>122</v>
      </c>
      <c r="L907" s="11" t="s">
        <v>116</v>
      </c>
      <c r="N907" s="10" t="s">
        <v>163</v>
      </c>
      <c r="O907" s="11" t="s">
        <v>111</v>
      </c>
    </row>
    <row r="908" spans="3:15" ht="15.75" customHeight="1">
      <c r="C908" s="10" t="s">
        <v>2069</v>
      </c>
      <c r="D908" s="9">
        <v>45832</v>
      </c>
      <c r="E908" s="8" t="s">
        <v>655</v>
      </c>
      <c r="F908" s="8" t="s">
        <v>215</v>
      </c>
      <c r="G908" s="8">
        <v>5</v>
      </c>
      <c r="H908" s="8">
        <v>25.57</v>
      </c>
      <c r="I908" s="11">
        <v>127.85</v>
      </c>
      <c r="K908" s="10" t="s">
        <v>695</v>
      </c>
      <c r="L908" s="11" t="s">
        <v>82</v>
      </c>
      <c r="N908" s="10" t="s">
        <v>498</v>
      </c>
      <c r="O908" s="11" t="s">
        <v>130</v>
      </c>
    </row>
    <row r="909" spans="3:15" ht="15.75" customHeight="1">
      <c r="C909" s="10" t="s">
        <v>2070</v>
      </c>
      <c r="D909" s="9">
        <v>45833</v>
      </c>
      <c r="E909" s="8" t="s">
        <v>285</v>
      </c>
      <c r="F909" s="8" t="s">
        <v>215</v>
      </c>
      <c r="G909" s="8">
        <v>3</v>
      </c>
      <c r="H909" s="8">
        <v>25.57</v>
      </c>
      <c r="I909" s="11">
        <v>76.709999999999994</v>
      </c>
      <c r="K909" s="10" t="s">
        <v>630</v>
      </c>
      <c r="L909" s="11" t="s">
        <v>116</v>
      </c>
      <c r="N909" s="10" t="s">
        <v>506</v>
      </c>
      <c r="O909" s="11" t="s">
        <v>75</v>
      </c>
    </row>
    <row r="910" spans="3:15" ht="15.75" customHeight="1">
      <c r="C910" s="10" t="s">
        <v>2071</v>
      </c>
      <c r="D910" s="9">
        <v>45834</v>
      </c>
      <c r="E910" s="8" t="s">
        <v>412</v>
      </c>
      <c r="F910" s="8" t="s">
        <v>88</v>
      </c>
      <c r="G910" s="8">
        <v>4</v>
      </c>
      <c r="H910" s="8">
        <v>94.01</v>
      </c>
      <c r="I910" s="11">
        <v>376.04</v>
      </c>
      <c r="K910" s="10" t="s">
        <v>212</v>
      </c>
      <c r="L910" s="11" t="s">
        <v>73</v>
      </c>
      <c r="N910" s="10" t="s">
        <v>882</v>
      </c>
      <c r="O910" s="11" t="s">
        <v>130</v>
      </c>
    </row>
    <row r="911" spans="3:15" ht="15.75" customHeight="1">
      <c r="C911" s="10" t="s">
        <v>2072</v>
      </c>
      <c r="D911" s="9">
        <v>45835</v>
      </c>
      <c r="E911" s="8" t="s">
        <v>160</v>
      </c>
      <c r="F911" s="8" t="s">
        <v>161</v>
      </c>
      <c r="G911" s="8">
        <v>2</v>
      </c>
      <c r="H911" s="8">
        <v>42.4</v>
      </c>
      <c r="I911" s="11">
        <v>84.8</v>
      </c>
      <c r="K911" s="10" t="s">
        <v>2073</v>
      </c>
      <c r="L911" s="11" t="s">
        <v>116</v>
      </c>
      <c r="N911" s="10" t="s">
        <v>1931</v>
      </c>
      <c r="O911" s="11" t="s">
        <v>124</v>
      </c>
    </row>
    <row r="912" spans="3:15" ht="15.75" customHeight="1">
      <c r="C912" s="10" t="s">
        <v>2074</v>
      </c>
      <c r="D912" s="9">
        <v>45836</v>
      </c>
      <c r="E912" s="8" t="s">
        <v>1398</v>
      </c>
      <c r="F912" s="8" t="s">
        <v>326</v>
      </c>
      <c r="G912" s="8">
        <v>1</v>
      </c>
      <c r="H912" s="8">
        <v>55.08</v>
      </c>
      <c r="I912" s="11">
        <v>55.08</v>
      </c>
      <c r="K912" s="10" t="s">
        <v>173</v>
      </c>
      <c r="L912" s="11" t="s">
        <v>103</v>
      </c>
      <c r="N912" s="10" t="s">
        <v>1713</v>
      </c>
      <c r="O912" s="11" t="s">
        <v>84</v>
      </c>
    </row>
    <row r="913" spans="3:15" ht="15.75" customHeight="1">
      <c r="C913" s="10" t="s">
        <v>2075</v>
      </c>
      <c r="D913" s="9">
        <v>45837</v>
      </c>
      <c r="E913" s="8" t="s">
        <v>663</v>
      </c>
      <c r="F913" s="8" t="s">
        <v>190</v>
      </c>
      <c r="G913" s="8">
        <v>5</v>
      </c>
      <c r="H913" s="8">
        <v>78</v>
      </c>
      <c r="I913" s="11">
        <v>390</v>
      </c>
      <c r="K913" s="10" t="s">
        <v>1883</v>
      </c>
      <c r="L913" s="11" t="s">
        <v>82</v>
      </c>
      <c r="N913" s="10" t="s">
        <v>635</v>
      </c>
      <c r="O913" s="11" t="s">
        <v>124</v>
      </c>
    </row>
    <row r="914" spans="3:15" ht="15.75" customHeight="1">
      <c r="C914" s="10" t="s">
        <v>2076</v>
      </c>
      <c r="D914" s="9">
        <v>45838</v>
      </c>
      <c r="E914" s="8" t="s">
        <v>268</v>
      </c>
      <c r="F914" s="8" t="s">
        <v>108</v>
      </c>
      <c r="G914" s="8">
        <v>4</v>
      </c>
      <c r="H914" s="8">
        <v>63.83</v>
      </c>
      <c r="I914" s="11">
        <v>255.32</v>
      </c>
      <c r="K914" s="10" t="s">
        <v>192</v>
      </c>
      <c r="L914" s="11" t="s">
        <v>103</v>
      </c>
      <c r="N914" s="10" t="s">
        <v>1949</v>
      </c>
      <c r="O914" s="11" t="s">
        <v>97</v>
      </c>
    </row>
    <row r="915" spans="3:15" ht="15.75" customHeight="1">
      <c r="C915" s="10" t="s">
        <v>2077</v>
      </c>
      <c r="D915" s="9">
        <v>45839</v>
      </c>
      <c r="E915" s="8" t="s">
        <v>719</v>
      </c>
      <c r="F915" s="8" t="s">
        <v>94</v>
      </c>
      <c r="G915" s="8">
        <v>4</v>
      </c>
      <c r="H915" s="8">
        <v>94.76</v>
      </c>
      <c r="I915" s="11">
        <v>379.04</v>
      </c>
      <c r="K915" s="10" t="s">
        <v>409</v>
      </c>
      <c r="L915" s="11" t="s">
        <v>82</v>
      </c>
      <c r="N915" s="10" t="s">
        <v>115</v>
      </c>
      <c r="O915" s="11" t="s">
        <v>97</v>
      </c>
    </row>
    <row r="916" spans="3:15" ht="15.75" customHeight="1">
      <c r="C916" s="10" t="s">
        <v>2078</v>
      </c>
      <c r="D916" s="9">
        <v>45840</v>
      </c>
      <c r="E916" s="8" t="s">
        <v>830</v>
      </c>
      <c r="F916" s="8" t="s">
        <v>190</v>
      </c>
      <c r="G916" s="8">
        <v>5</v>
      </c>
      <c r="H916" s="8">
        <v>78</v>
      </c>
      <c r="I916" s="11">
        <v>390</v>
      </c>
      <c r="K916" s="10" t="s">
        <v>882</v>
      </c>
      <c r="L916" s="11" t="s">
        <v>82</v>
      </c>
      <c r="N916" s="10" t="s">
        <v>1261</v>
      </c>
      <c r="O916" s="11" t="s">
        <v>75</v>
      </c>
    </row>
    <row r="917" spans="3:15" ht="15.75" customHeight="1">
      <c r="C917" s="10" t="s">
        <v>2079</v>
      </c>
      <c r="D917" s="9">
        <v>45841</v>
      </c>
      <c r="E917" s="8" t="s">
        <v>1045</v>
      </c>
      <c r="F917" s="8" t="s">
        <v>94</v>
      </c>
      <c r="G917" s="8">
        <v>1</v>
      </c>
      <c r="H917" s="8">
        <v>94.76</v>
      </c>
      <c r="I917" s="11">
        <v>94.76</v>
      </c>
      <c r="K917" s="10" t="s">
        <v>1579</v>
      </c>
      <c r="L917" s="11" t="s">
        <v>82</v>
      </c>
      <c r="N917" s="10" t="s">
        <v>580</v>
      </c>
      <c r="O917" s="11" t="s">
        <v>124</v>
      </c>
    </row>
    <row r="918" spans="3:15" ht="15.75" customHeight="1">
      <c r="C918" s="10" t="s">
        <v>2080</v>
      </c>
      <c r="D918" s="9">
        <v>45842</v>
      </c>
      <c r="E918" s="8" t="s">
        <v>1005</v>
      </c>
      <c r="F918" s="8" t="s">
        <v>190</v>
      </c>
      <c r="G918" s="8">
        <v>2</v>
      </c>
      <c r="H918" s="8">
        <v>78</v>
      </c>
      <c r="I918" s="11">
        <v>156</v>
      </c>
      <c r="K918" s="10" t="s">
        <v>1342</v>
      </c>
      <c r="L918" s="11" t="s">
        <v>82</v>
      </c>
      <c r="N918" s="10" t="s">
        <v>735</v>
      </c>
      <c r="O918" s="11" t="s">
        <v>75</v>
      </c>
    </row>
    <row r="919" spans="3:15" ht="15.75" customHeight="1">
      <c r="C919" s="10" t="s">
        <v>2081</v>
      </c>
      <c r="D919" s="9">
        <v>45843</v>
      </c>
      <c r="E919" s="8" t="s">
        <v>404</v>
      </c>
      <c r="F919" s="8" t="s">
        <v>140</v>
      </c>
      <c r="G919" s="8">
        <v>2</v>
      </c>
      <c r="H919" s="8">
        <v>44.65</v>
      </c>
      <c r="I919" s="11">
        <v>89.3</v>
      </c>
      <c r="K919" s="10" t="s">
        <v>249</v>
      </c>
      <c r="L919" s="11" t="s">
        <v>73</v>
      </c>
      <c r="N919" s="10" t="s">
        <v>1579</v>
      </c>
      <c r="O919" s="11" t="s">
        <v>75</v>
      </c>
    </row>
    <row r="920" spans="3:15" ht="15.75" customHeight="1">
      <c r="C920" s="10" t="s">
        <v>2082</v>
      </c>
      <c r="D920" s="9">
        <v>45844</v>
      </c>
      <c r="E920" s="8" t="s">
        <v>484</v>
      </c>
      <c r="F920" s="8" t="s">
        <v>80</v>
      </c>
      <c r="G920" s="8">
        <v>1</v>
      </c>
      <c r="H920" s="8">
        <v>85.6</v>
      </c>
      <c r="I920" s="11">
        <v>85.6</v>
      </c>
      <c r="K920" s="10" t="s">
        <v>2083</v>
      </c>
      <c r="L920" s="11" t="s">
        <v>82</v>
      </c>
      <c r="N920" s="10" t="s">
        <v>851</v>
      </c>
      <c r="O920" s="11" t="s">
        <v>97</v>
      </c>
    </row>
    <row r="921" spans="3:15" ht="15.75" customHeight="1">
      <c r="C921" s="10" t="s">
        <v>2084</v>
      </c>
      <c r="D921" s="9">
        <v>45845</v>
      </c>
      <c r="E921" s="8" t="s">
        <v>166</v>
      </c>
      <c r="F921" s="8" t="s">
        <v>121</v>
      </c>
      <c r="G921" s="8">
        <v>3</v>
      </c>
      <c r="H921" s="8">
        <v>72.930000000000007</v>
      </c>
      <c r="I921" s="11">
        <v>218.79</v>
      </c>
      <c r="K921" s="10" t="s">
        <v>646</v>
      </c>
      <c r="L921" s="11" t="s">
        <v>82</v>
      </c>
      <c r="N921" s="10" t="s">
        <v>1091</v>
      </c>
      <c r="O921" s="11" t="s">
        <v>75</v>
      </c>
    </row>
    <row r="922" spans="3:15" ht="15.75" customHeight="1">
      <c r="C922" s="10" t="s">
        <v>2085</v>
      </c>
      <c r="D922" s="9">
        <v>45846</v>
      </c>
      <c r="E922" s="8" t="s">
        <v>205</v>
      </c>
      <c r="F922" s="8" t="s">
        <v>196</v>
      </c>
      <c r="G922" s="8">
        <v>1</v>
      </c>
      <c r="H922" s="8">
        <v>79.62</v>
      </c>
      <c r="I922" s="11">
        <v>79.62</v>
      </c>
      <c r="K922" s="10" t="s">
        <v>417</v>
      </c>
      <c r="L922" s="11" t="s">
        <v>103</v>
      </c>
      <c r="N922" s="10" t="s">
        <v>775</v>
      </c>
      <c r="O922" s="11" t="s">
        <v>97</v>
      </c>
    </row>
    <row r="923" spans="3:15" ht="15.75" customHeight="1">
      <c r="C923" s="10" t="s">
        <v>2086</v>
      </c>
      <c r="D923" s="9">
        <v>45847</v>
      </c>
      <c r="E923" s="8" t="s">
        <v>263</v>
      </c>
      <c r="F923" s="8" t="s">
        <v>196</v>
      </c>
      <c r="G923" s="8">
        <v>2</v>
      </c>
      <c r="H923" s="8">
        <v>79.62</v>
      </c>
      <c r="I923" s="11">
        <v>159.24</v>
      </c>
      <c r="K923" s="10" t="s">
        <v>254</v>
      </c>
      <c r="L923" s="11" t="s">
        <v>116</v>
      </c>
      <c r="N923" s="10" t="s">
        <v>991</v>
      </c>
      <c r="O923" s="11" t="s">
        <v>84</v>
      </c>
    </row>
    <row r="924" spans="3:15" ht="15.75" customHeight="1">
      <c r="C924" s="10" t="s">
        <v>2087</v>
      </c>
      <c r="D924" s="9">
        <v>45848</v>
      </c>
      <c r="E924" s="8" t="s">
        <v>944</v>
      </c>
      <c r="F924" s="8" t="s">
        <v>121</v>
      </c>
      <c r="G924" s="8">
        <v>5</v>
      </c>
      <c r="H924" s="8">
        <v>72.930000000000007</v>
      </c>
      <c r="I924" s="11">
        <v>364.65</v>
      </c>
      <c r="K924" s="10" t="s">
        <v>221</v>
      </c>
      <c r="L924" s="11" t="s">
        <v>116</v>
      </c>
      <c r="N924" s="10" t="s">
        <v>991</v>
      </c>
      <c r="O924" s="11" t="s">
        <v>124</v>
      </c>
    </row>
    <row r="925" spans="3:15" ht="15.75" customHeight="1">
      <c r="C925" s="10" t="s">
        <v>2088</v>
      </c>
      <c r="D925" s="9">
        <v>45849</v>
      </c>
      <c r="E925" s="8" t="s">
        <v>708</v>
      </c>
      <c r="F925" s="8" t="s">
        <v>383</v>
      </c>
      <c r="G925" s="8">
        <v>3</v>
      </c>
      <c r="H925" s="8">
        <v>36.64</v>
      </c>
      <c r="I925" s="11">
        <v>109.92</v>
      </c>
      <c r="K925" s="10" t="s">
        <v>552</v>
      </c>
      <c r="L925" s="11" t="s">
        <v>116</v>
      </c>
      <c r="N925" s="10" t="s">
        <v>1183</v>
      </c>
      <c r="O925" s="11" t="s">
        <v>75</v>
      </c>
    </row>
    <row r="926" spans="3:15" ht="15.75" customHeight="1">
      <c r="C926" s="10" t="s">
        <v>2089</v>
      </c>
      <c r="D926" s="9">
        <v>45850</v>
      </c>
      <c r="E926" s="8" t="s">
        <v>298</v>
      </c>
      <c r="F926" s="8" t="s">
        <v>108</v>
      </c>
      <c r="G926" s="8">
        <v>2</v>
      </c>
      <c r="H926" s="8">
        <v>63.83</v>
      </c>
      <c r="I926" s="11">
        <v>127.66</v>
      </c>
      <c r="K926" s="10" t="s">
        <v>2090</v>
      </c>
      <c r="L926" s="11" t="s">
        <v>116</v>
      </c>
      <c r="N926" s="10" t="s">
        <v>122</v>
      </c>
      <c r="O926" s="11" t="s">
        <v>97</v>
      </c>
    </row>
    <row r="927" spans="3:15" ht="15.75" customHeight="1">
      <c r="C927" s="10" t="s">
        <v>2091</v>
      </c>
      <c r="D927" s="9">
        <v>45851</v>
      </c>
      <c r="E927" s="8" t="s">
        <v>225</v>
      </c>
      <c r="F927" s="8" t="s">
        <v>71</v>
      </c>
      <c r="G927" s="8">
        <v>4</v>
      </c>
      <c r="H927" s="8">
        <v>99.15</v>
      </c>
      <c r="I927" s="11">
        <v>396.6</v>
      </c>
      <c r="K927" s="10" t="s">
        <v>312</v>
      </c>
      <c r="L927" s="11" t="s">
        <v>82</v>
      </c>
      <c r="N927" s="10" t="s">
        <v>417</v>
      </c>
      <c r="O927" s="11" t="s">
        <v>130</v>
      </c>
    </row>
    <row r="928" spans="3:15" ht="15.75" customHeight="1">
      <c r="C928" s="10" t="s">
        <v>2092</v>
      </c>
      <c r="D928" s="9">
        <v>45852</v>
      </c>
      <c r="E928" s="8" t="s">
        <v>325</v>
      </c>
      <c r="F928" s="8" t="s">
        <v>88</v>
      </c>
      <c r="G928" s="8">
        <v>4</v>
      </c>
      <c r="H928" s="8">
        <v>94.01</v>
      </c>
      <c r="I928" s="11">
        <v>376.04</v>
      </c>
      <c r="K928" s="10" t="s">
        <v>1880</v>
      </c>
      <c r="L928" s="11" t="s">
        <v>82</v>
      </c>
      <c r="N928" s="10" t="s">
        <v>825</v>
      </c>
      <c r="O928" s="11" t="s">
        <v>75</v>
      </c>
    </row>
    <row r="929" spans="3:15" ht="15.75" customHeight="1">
      <c r="C929" s="10" t="s">
        <v>2093</v>
      </c>
      <c r="D929" s="9">
        <v>45853</v>
      </c>
      <c r="E929" s="8" t="s">
        <v>412</v>
      </c>
      <c r="F929" s="8" t="s">
        <v>88</v>
      </c>
      <c r="G929" s="8">
        <v>3</v>
      </c>
      <c r="H929" s="8">
        <v>94.01</v>
      </c>
      <c r="I929" s="11">
        <v>282.02999999999997</v>
      </c>
      <c r="K929" s="10" t="s">
        <v>81</v>
      </c>
      <c r="L929" s="11" t="s">
        <v>116</v>
      </c>
      <c r="N929" s="10" t="s">
        <v>624</v>
      </c>
      <c r="O929" s="11" t="s">
        <v>111</v>
      </c>
    </row>
    <row r="930" spans="3:15" ht="15.75" customHeight="1">
      <c r="C930" s="10" t="s">
        <v>2094</v>
      </c>
      <c r="D930" s="9">
        <v>45854</v>
      </c>
      <c r="E930" s="8" t="s">
        <v>577</v>
      </c>
      <c r="F930" s="8" t="s">
        <v>326</v>
      </c>
      <c r="G930" s="8">
        <v>2</v>
      </c>
      <c r="H930" s="8">
        <v>55.08</v>
      </c>
      <c r="I930" s="11">
        <v>110.16</v>
      </c>
      <c r="K930" s="10" t="s">
        <v>836</v>
      </c>
      <c r="L930" s="11" t="s">
        <v>82</v>
      </c>
      <c r="N930" s="10" t="s">
        <v>187</v>
      </c>
      <c r="O930" s="11" t="s">
        <v>84</v>
      </c>
    </row>
    <row r="931" spans="3:15" ht="15.75" customHeight="1">
      <c r="C931" s="10" t="s">
        <v>2095</v>
      </c>
      <c r="D931" s="9">
        <v>45855</v>
      </c>
      <c r="E931" s="8" t="s">
        <v>857</v>
      </c>
      <c r="F931" s="8" t="s">
        <v>206</v>
      </c>
      <c r="G931" s="8">
        <v>2</v>
      </c>
      <c r="H931" s="8">
        <v>83.84</v>
      </c>
      <c r="I931" s="11">
        <v>167.68</v>
      </c>
      <c r="K931" s="10" t="s">
        <v>590</v>
      </c>
      <c r="L931" s="11" t="s">
        <v>73</v>
      </c>
      <c r="N931" s="10" t="s">
        <v>564</v>
      </c>
      <c r="O931" s="11" t="s">
        <v>84</v>
      </c>
    </row>
    <row r="932" spans="3:15" ht="15.75" customHeight="1">
      <c r="C932" s="10" t="s">
        <v>2096</v>
      </c>
      <c r="D932" s="9">
        <v>45856</v>
      </c>
      <c r="E932" s="8" t="s">
        <v>408</v>
      </c>
      <c r="F932" s="8" t="s">
        <v>101</v>
      </c>
      <c r="G932" s="8">
        <v>1</v>
      </c>
      <c r="H932" s="8">
        <v>20.65</v>
      </c>
      <c r="I932" s="11">
        <v>20.65</v>
      </c>
      <c r="K932" s="10" t="s">
        <v>761</v>
      </c>
      <c r="L932" s="11" t="s">
        <v>82</v>
      </c>
      <c r="N932" s="10" t="s">
        <v>883</v>
      </c>
      <c r="O932" s="11" t="s">
        <v>130</v>
      </c>
    </row>
    <row r="933" spans="3:15" ht="15.75" customHeight="1">
      <c r="C933" s="10" t="s">
        <v>2097</v>
      </c>
      <c r="D933" s="9">
        <v>45857</v>
      </c>
      <c r="E933" s="8" t="s">
        <v>444</v>
      </c>
      <c r="F933" s="8" t="s">
        <v>88</v>
      </c>
      <c r="G933" s="8">
        <v>3</v>
      </c>
      <c r="H933" s="8">
        <v>94.01</v>
      </c>
      <c r="I933" s="11">
        <v>282.02999999999997</v>
      </c>
      <c r="K933" s="10" t="s">
        <v>212</v>
      </c>
      <c r="L933" s="11" t="s">
        <v>82</v>
      </c>
      <c r="N933" s="10" t="s">
        <v>732</v>
      </c>
      <c r="O933" s="11" t="s">
        <v>97</v>
      </c>
    </row>
    <row r="934" spans="3:15" ht="15.75" customHeight="1">
      <c r="C934" s="10" t="s">
        <v>2098</v>
      </c>
      <c r="D934" s="9">
        <v>45858</v>
      </c>
      <c r="E934" s="8" t="s">
        <v>793</v>
      </c>
      <c r="F934" s="8" t="s">
        <v>88</v>
      </c>
      <c r="G934" s="8">
        <v>3</v>
      </c>
      <c r="H934" s="8">
        <v>94.01</v>
      </c>
      <c r="I934" s="11">
        <v>282.02999999999997</v>
      </c>
      <c r="K934" s="10" t="s">
        <v>244</v>
      </c>
      <c r="L934" s="11" t="s">
        <v>73</v>
      </c>
      <c r="N934" s="10" t="s">
        <v>152</v>
      </c>
      <c r="O934" s="11" t="s">
        <v>75</v>
      </c>
    </row>
    <row r="935" spans="3:15" ht="15.75" customHeight="1">
      <c r="C935" s="10" t="s">
        <v>2099</v>
      </c>
      <c r="D935" s="9">
        <v>45859</v>
      </c>
      <c r="E935" s="8" t="s">
        <v>400</v>
      </c>
      <c r="F935" s="8" t="s">
        <v>167</v>
      </c>
      <c r="G935" s="8">
        <v>1</v>
      </c>
      <c r="H935" s="8">
        <v>65.63</v>
      </c>
      <c r="I935" s="11">
        <v>65.63</v>
      </c>
      <c r="K935" s="10" t="s">
        <v>999</v>
      </c>
      <c r="L935" s="11" t="s">
        <v>73</v>
      </c>
      <c r="N935" s="10" t="s">
        <v>226</v>
      </c>
      <c r="O935" s="11" t="s">
        <v>97</v>
      </c>
    </row>
    <row r="936" spans="3:15" ht="15.75" customHeight="1">
      <c r="C936" s="10" t="s">
        <v>2100</v>
      </c>
      <c r="D936" s="9">
        <v>45860</v>
      </c>
      <c r="E936" s="8" t="s">
        <v>655</v>
      </c>
      <c r="F936" s="8" t="s">
        <v>190</v>
      </c>
      <c r="G936" s="8">
        <v>2</v>
      </c>
      <c r="H936" s="8">
        <v>78</v>
      </c>
      <c r="I936" s="11">
        <v>156</v>
      </c>
      <c r="K936" s="10" t="s">
        <v>1144</v>
      </c>
      <c r="L936" s="11" t="s">
        <v>73</v>
      </c>
      <c r="N936" s="10" t="s">
        <v>122</v>
      </c>
      <c r="O936" s="11" t="s">
        <v>84</v>
      </c>
    </row>
    <row r="937" spans="3:15" ht="15.75" customHeight="1">
      <c r="C937" s="10" t="s">
        <v>2101</v>
      </c>
      <c r="D937" s="9">
        <v>45861</v>
      </c>
      <c r="E937" s="8" t="s">
        <v>145</v>
      </c>
      <c r="F937" s="8" t="s">
        <v>206</v>
      </c>
      <c r="G937" s="8">
        <v>2</v>
      </c>
      <c r="H937" s="8">
        <v>83.84</v>
      </c>
      <c r="I937" s="11">
        <v>167.68</v>
      </c>
      <c r="K937" s="10" t="s">
        <v>999</v>
      </c>
      <c r="L937" s="11" t="s">
        <v>73</v>
      </c>
      <c r="N937" s="10" t="s">
        <v>471</v>
      </c>
      <c r="O937" s="11" t="s">
        <v>97</v>
      </c>
    </row>
    <row r="938" spans="3:15" ht="15.75" customHeight="1">
      <c r="C938" s="10" t="s">
        <v>2102</v>
      </c>
      <c r="D938" s="9">
        <v>45862</v>
      </c>
      <c r="E938" s="8" t="s">
        <v>754</v>
      </c>
      <c r="F938" s="8" t="s">
        <v>134</v>
      </c>
      <c r="G938" s="8">
        <v>3</v>
      </c>
      <c r="H938" s="8">
        <v>30.4</v>
      </c>
      <c r="I938" s="11">
        <v>91.199999999999903</v>
      </c>
      <c r="K938" s="10" t="s">
        <v>360</v>
      </c>
      <c r="L938" s="11" t="s">
        <v>82</v>
      </c>
      <c r="N938" s="10" t="s">
        <v>1883</v>
      </c>
      <c r="O938" s="11" t="s">
        <v>84</v>
      </c>
    </row>
    <row r="939" spans="3:15" ht="15.75" customHeight="1">
      <c r="C939" s="10" t="s">
        <v>2103</v>
      </c>
      <c r="D939" s="9">
        <v>45863</v>
      </c>
      <c r="E939" s="8" t="s">
        <v>1005</v>
      </c>
      <c r="F939" s="8" t="s">
        <v>88</v>
      </c>
      <c r="G939" s="8">
        <v>4</v>
      </c>
      <c r="H939" s="8">
        <v>94.01</v>
      </c>
      <c r="I939" s="11">
        <v>376.04</v>
      </c>
      <c r="K939" s="10" t="s">
        <v>646</v>
      </c>
      <c r="L939" s="11" t="s">
        <v>82</v>
      </c>
      <c r="N939" s="10" t="s">
        <v>227</v>
      </c>
      <c r="O939" s="11" t="s">
        <v>97</v>
      </c>
    </row>
    <row r="940" spans="3:15" ht="15.75" customHeight="1">
      <c r="C940" s="10" t="s">
        <v>2104</v>
      </c>
      <c r="D940" s="9">
        <v>45864</v>
      </c>
      <c r="E940" s="8" t="s">
        <v>307</v>
      </c>
      <c r="F940" s="8" t="s">
        <v>71</v>
      </c>
      <c r="G940" s="8">
        <v>1</v>
      </c>
      <c r="H940" s="8">
        <v>99.15</v>
      </c>
      <c r="I940" s="11">
        <v>99.15</v>
      </c>
      <c r="K940" s="10" t="s">
        <v>821</v>
      </c>
      <c r="L940" s="11" t="s">
        <v>116</v>
      </c>
      <c r="N940" s="10" t="s">
        <v>630</v>
      </c>
      <c r="O940" s="11" t="s">
        <v>130</v>
      </c>
    </row>
    <row r="941" spans="3:15" ht="15.75" customHeight="1">
      <c r="C941" s="10" t="s">
        <v>2105</v>
      </c>
      <c r="D941" s="9">
        <v>45865</v>
      </c>
      <c r="E941" s="8" t="s">
        <v>200</v>
      </c>
      <c r="F941" s="8" t="s">
        <v>206</v>
      </c>
      <c r="G941" s="8">
        <v>1</v>
      </c>
      <c r="H941" s="8">
        <v>83.84</v>
      </c>
      <c r="I941" s="11">
        <v>83.84</v>
      </c>
      <c r="K941" s="10" t="s">
        <v>461</v>
      </c>
      <c r="L941" s="11" t="s">
        <v>73</v>
      </c>
      <c r="N941" s="10" t="s">
        <v>260</v>
      </c>
      <c r="O941" s="11" t="s">
        <v>124</v>
      </c>
    </row>
    <row r="942" spans="3:15" ht="15.75" customHeight="1">
      <c r="C942" s="10" t="s">
        <v>2106</v>
      </c>
      <c r="D942" s="9">
        <v>45866</v>
      </c>
      <c r="E942" s="8" t="s">
        <v>672</v>
      </c>
      <c r="F942" s="8" t="s">
        <v>80</v>
      </c>
      <c r="G942" s="8">
        <v>2</v>
      </c>
      <c r="H942" s="8">
        <v>85.6</v>
      </c>
      <c r="I942" s="11">
        <v>171.2</v>
      </c>
      <c r="K942" s="10" t="s">
        <v>201</v>
      </c>
      <c r="L942" s="11" t="s">
        <v>82</v>
      </c>
      <c r="N942" s="10" t="s">
        <v>245</v>
      </c>
      <c r="O942" s="11" t="s">
        <v>130</v>
      </c>
    </row>
    <row r="943" spans="3:15" ht="15.75" customHeight="1">
      <c r="C943" s="10" t="s">
        <v>2107</v>
      </c>
      <c r="D943" s="9">
        <v>45867</v>
      </c>
      <c r="E943" s="8" t="s">
        <v>1398</v>
      </c>
      <c r="F943" s="8" t="s">
        <v>134</v>
      </c>
      <c r="G943" s="8">
        <v>4</v>
      </c>
      <c r="H943" s="8">
        <v>30.4</v>
      </c>
      <c r="I943" s="11">
        <v>121.6</v>
      </c>
      <c r="K943" s="10" t="s">
        <v>254</v>
      </c>
      <c r="L943" s="11" t="s">
        <v>116</v>
      </c>
      <c r="N943" s="10" t="s">
        <v>506</v>
      </c>
      <c r="O943" s="11" t="s">
        <v>130</v>
      </c>
    </row>
    <row r="944" spans="3:15" ht="15.75" customHeight="1">
      <c r="C944" s="10" t="s">
        <v>2108</v>
      </c>
      <c r="D944" s="9">
        <v>45868</v>
      </c>
      <c r="E944" s="8" t="s">
        <v>258</v>
      </c>
      <c r="F944" s="8" t="s">
        <v>94</v>
      </c>
      <c r="G944" s="8">
        <v>3</v>
      </c>
      <c r="H944" s="8">
        <v>94.76</v>
      </c>
      <c r="I944" s="11">
        <v>284.27999999999997</v>
      </c>
      <c r="K944" s="10" t="s">
        <v>226</v>
      </c>
      <c r="L944" s="11" t="s">
        <v>82</v>
      </c>
      <c r="N944" s="10" t="s">
        <v>724</v>
      </c>
      <c r="O944" s="11" t="s">
        <v>124</v>
      </c>
    </row>
    <row r="945" spans="3:15" ht="15.75" customHeight="1">
      <c r="C945" s="10" t="s">
        <v>2109</v>
      </c>
      <c r="D945" s="9">
        <v>45869</v>
      </c>
      <c r="E945" s="8" t="s">
        <v>1195</v>
      </c>
      <c r="F945" s="8" t="s">
        <v>196</v>
      </c>
      <c r="G945" s="8">
        <v>1</v>
      </c>
      <c r="H945" s="8">
        <v>79.62</v>
      </c>
      <c r="I945" s="11">
        <v>79.62</v>
      </c>
      <c r="K945" s="10" t="s">
        <v>1151</v>
      </c>
      <c r="L945" s="11" t="s">
        <v>73</v>
      </c>
      <c r="N945" s="10" t="s">
        <v>312</v>
      </c>
      <c r="O945" s="11" t="s">
        <v>124</v>
      </c>
    </row>
    <row r="946" spans="3:15" ht="15.75" customHeight="1">
      <c r="C946" s="10" t="s">
        <v>2110</v>
      </c>
      <c r="D946" s="9">
        <v>45870</v>
      </c>
      <c r="E946" s="8" t="s">
        <v>1398</v>
      </c>
      <c r="F946" s="8" t="s">
        <v>140</v>
      </c>
      <c r="G946" s="8">
        <v>3</v>
      </c>
      <c r="H946" s="8">
        <v>44.65</v>
      </c>
      <c r="I946" s="11">
        <v>133.94999999999999</v>
      </c>
      <c r="K946" s="10" t="s">
        <v>227</v>
      </c>
      <c r="L946" s="11" t="s">
        <v>82</v>
      </c>
      <c r="N946" s="10" t="s">
        <v>818</v>
      </c>
      <c r="O946" s="11" t="s">
        <v>75</v>
      </c>
    </row>
    <row r="947" spans="3:15" ht="15.75" customHeight="1">
      <c r="C947" s="10" t="s">
        <v>2111</v>
      </c>
      <c r="D947" s="9">
        <v>45871</v>
      </c>
      <c r="E947" s="8" t="s">
        <v>225</v>
      </c>
      <c r="F947" s="8" t="s">
        <v>383</v>
      </c>
      <c r="G947" s="8">
        <v>4</v>
      </c>
      <c r="H947" s="8">
        <v>36.64</v>
      </c>
      <c r="I947" s="11">
        <v>146.56</v>
      </c>
      <c r="K947" s="10" t="s">
        <v>1139</v>
      </c>
      <c r="L947" s="11" t="s">
        <v>116</v>
      </c>
      <c r="N947" s="10" t="s">
        <v>991</v>
      </c>
      <c r="O947" s="11" t="s">
        <v>75</v>
      </c>
    </row>
    <row r="948" spans="3:15" ht="15.75" customHeight="1">
      <c r="C948" s="10" t="s">
        <v>2112</v>
      </c>
      <c r="D948" s="9">
        <v>45872</v>
      </c>
      <c r="E948" s="8" t="s">
        <v>248</v>
      </c>
      <c r="F948" s="8" t="s">
        <v>140</v>
      </c>
      <c r="G948" s="8">
        <v>2</v>
      </c>
      <c r="H948" s="8">
        <v>44.65</v>
      </c>
      <c r="I948" s="11">
        <v>89.3</v>
      </c>
      <c r="K948" s="10" t="s">
        <v>1261</v>
      </c>
      <c r="L948" s="11" t="s">
        <v>73</v>
      </c>
      <c r="N948" s="10" t="s">
        <v>553</v>
      </c>
      <c r="O948" s="11" t="s">
        <v>130</v>
      </c>
    </row>
    <row r="949" spans="3:15" ht="15.75" customHeight="1">
      <c r="C949" s="10" t="s">
        <v>2113</v>
      </c>
      <c r="D949" s="9">
        <v>45873</v>
      </c>
      <c r="E949" s="8" t="s">
        <v>412</v>
      </c>
      <c r="F949" s="8" t="s">
        <v>150</v>
      </c>
      <c r="G949" s="8">
        <v>1</v>
      </c>
      <c r="H949" s="8">
        <v>77.12</v>
      </c>
      <c r="I949" s="11">
        <v>77.12</v>
      </c>
      <c r="K949" s="10" t="s">
        <v>935</v>
      </c>
      <c r="L949" s="11" t="s">
        <v>82</v>
      </c>
      <c r="N949" s="10" t="s">
        <v>1280</v>
      </c>
      <c r="O949" s="11" t="s">
        <v>130</v>
      </c>
    </row>
    <row r="950" spans="3:15" ht="15.75" customHeight="1">
      <c r="C950" s="10" t="s">
        <v>2114</v>
      </c>
      <c r="D950" s="9">
        <v>45874</v>
      </c>
      <c r="E950" s="8" t="s">
        <v>302</v>
      </c>
      <c r="F950" s="8" t="s">
        <v>121</v>
      </c>
      <c r="G950" s="8">
        <v>2</v>
      </c>
      <c r="H950" s="8">
        <v>72.930000000000007</v>
      </c>
      <c r="I950" s="11">
        <v>145.86000000000001</v>
      </c>
      <c r="K950" s="10" t="s">
        <v>384</v>
      </c>
      <c r="L950" s="11" t="s">
        <v>116</v>
      </c>
      <c r="N950" s="10" t="s">
        <v>533</v>
      </c>
      <c r="O950" s="11" t="s">
        <v>84</v>
      </c>
    </row>
    <row r="951" spans="3:15" ht="15.75" customHeight="1">
      <c r="C951" s="10" t="s">
        <v>2115</v>
      </c>
      <c r="D951" s="9">
        <v>45875</v>
      </c>
      <c r="E951" s="8" t="s">
        <v>277</v>
      </c>
      <c r="F951" s="8" t="s">
        <v>206</v>
      </c>
      <c r="G951" s="8">
        <v>5</v>
      </c>
      <c r="H951" s="8">
        <v>83.84</v>
      </c>
      <c r="I951" s="11">
        <v>419.2</v>
      </c>
      <c r="K951" s="10" t="s">
        <v>393</v>
      </c>
      <c r="L951" s="11" t="s">
        <v>73</v>
      </c>
      <c r="N951" s="10" t="s">
        <v>117</v>
      </c>
      <c r="O951" s="11" t="s">
        <v>84</v>
      </c>
    </row>
    <row r="952" spans="3:15" ht="15.75" customHeight="1">
      <c r="C952" s="10" t="s">
        <v>2116</v>
      </c>
      <c r="D952" s="9">
        <v>45876</v>
      </c>
      <c r="E952" s="8" t="s">
        <v>298</v>
      </c>
      <c r="F952" s="8" t="s">
        <v>215</v>
      </c>
      <c r="G952" s="8">
        <v>4</v>
      </c>
      <c r="H952" s="8">
        <v>25.57</v>
      </c>
      <c r="I952" s="11">
        <v>102.28</v>
      </c>
      <c r="K952" s="10" t="s">
        <v>226</v>
      </c>
      <c r="L952" s="11" t="s">
        <v>82</v>
      </c>
      <c r="N952" s="10" t="s">
        <v>413</v>
      </c>
      <c r="O952" s="11" t="s">
        <v>75</v>
      </c>
    </row>
    <row r="953" spans="3:15" ht="15.75" customHeight="1">
      <c r="C953" s="10" t="s">
        <v>2117</v>
      </c>
      <c r="D953" s="9">
        <v>45877</v>
      </c>
      <c r="E953" s="8" t="s">
        <v>810</v>
      </c>
      <c r="F953" s="8" t="s">
        <v>121</v>
      </c>
      <c r="G953" s="8">
        <v>5</v>
      </c>
      <c r="H953" s="8">
        <v>72.930000000000007</v>
      </c>
      <c r="I953" s="11">
        <v>364.65</v>
      </c>
      <c r="K953" s="10" t="s">
        <v>368</v>
      </c>
      <c r="L953" s="11" t="s">
        <v>82</v>
      </c>
      <c r="N953" s="10" t="s">
        <v>970</v>
      </c>
      <c r="O953" s="11" t="s">
        <v>111</v>
      </c>
    </row>
    <row r="954" spans="3:15" ht="15.75" customHeight="1">
      <c r="C954" s="10" t="s">
        <v>2118</v>
      </c>
      <c r="D954" s="9">
        <v>45878</v>
      </c>
      <c r="E954" s="8" t="s">
        <v>273</v>
      </c>
      <c r="F954" s="8" t="s">
        <v>215</v>
      </c>
      <c r="G954" s="8">
        <v>2</v>
      </c>
      <c r="H954" s="8">
        <v>25.57</v>
      </c>
      <c r="I954" s="11">
        <v>51.14</v>
      </c>
      <c r="K954" s="10" t="s">
        <v>236</v>
      </c>
      <c r="L954" s="11" t="s">
        <v>82</v>
      </c>
      <c r="N954" s="10" t="s">
        <v>901</v>
      </c>
      <c r="O954" s="11" t="s">
        <v>111</v>
      </c>
    </row>
    <row r="955" spans="3:15" ht="15.75" customHeight="1">
      <c r="C955" s="10" t="s">
        <v>2119</v>
      </c>
      <c r="D955" s="9">
        <v>45879</v>
      </c>
      <c r="E955" s="8" t="s">
        <v>225</v>
      </c>
      <c r="F955" s="8" t="s">
        <v>101</v>
      </c>
      <c r="G955" s="8">
        <v>3</v>
      </c>
      <c r="H955" s="8">
        <v>20.65</v>
      </c>
      <c r="I955" s="11">
        <v>61.949999999999903</v>
      </c>
      <c r="K955" s="10" t="s">
        <v>1075</v>
      </c>
      <c r="L955" s="11" t="s">
        <v>82</v>
      </c>
      <c r="N955" s="10" t="s">
        <v>380</v>
      </c>
      <c r="O955" s="11" t="s">
        <v>75</v>
      </c>
    </row>
    <row r="956" spans="3:15" ht="15.75" customHeight="1">
      <c r="C956" s="10" t="s">
        <v>2120</v>
      </c>
      <c r="D956" s="9">
        <v>45880</v>
      </c>
      <c r="E956" s="8" t="s">
        <v>754</v>
      </c>
      <c r="F956" s="8" t="s">
        <v>210</v>
      </c>
      <c r="G956" s="8">
        <v>4</v>
      </c>
      <c r="H956" s="8">
        <v>97.03</v>
      </c>
      <c r="I956" s="11">
        <v>388.12</v>
      </c>
      <c r="K956" s="10" t="s">
        <v>1989</v>
      </c>
      <c r="L956" s="11" t="s">
        <v>73</v>
      </c>
      <c r="N956" s="10" t="s">
        <v>511</v>
      </c>
      <c r="O956" s="11" t="s">
        <v>84</v>
      </c>
    </row>
    <row r="957" spans="3:15" ht="15.75" customHeight="1">
      <c r="C957" s="10" t="s">
        <v>2121</v>
      </c>
      <c r="D957" s="9">
        <v>45881</v>
      </c>
      <c r="E957" s="8" t="s">
        <v>248</v>
      </c>
      <c r="F957" s="8" t="s">
        <v>80</v>
      </c>
      <c r="G957" s="8">
        <v>1</v>
      </c>
      <c r="H957" s="8">
        <v>85.6</v>
      </c>
      <c r="I957" s="11">
        <v>85.6</v>
      </c>
      <c r="K957" s="10" t="s">
        <v>639</v>
      </c>
      <c r="L957" s="11" t="s">
        <v>116</v>
      </c>
      <c r="N957" s="10" t="s">
        <v>128</v>
      </c>
      <c r="O957" s="11" t="s">
        <v>84</v>
      </c>
    </row>
    <row r="958" spans="3:15" ht="15.75" customHeight="1">
      <c r="C958" s="10" t="s">
        <v>2122</v>
      </c>
      <c r="D958" s="9">
        <v>45882</v>
      </c>
      <c r="E958" s="8" t="s">
        <v>655</v>
      </c>
      <c r="F958" s="8" t="s">
        <v>88</v>
      </c>
      <c r="G958" s="8">
        <v>5</v>
      </c>
      <c r="H958" s="8">
        <v>94.01</v>
      </c>
      <c r="I958" s="11">
        <v>470.05</v>
      </c>
      <c r="K958" s="10" t="s">
        <v>269</v>
      </c>
      <c r="L958" s="11" t="s">
        <v>73</v>
      </c>
      <c r="N958" s="10" t="s">
        <v>1495</v>
      </c>
      <c r="O958" s="11" t="s">
        <v>111</v>
      </c>
    </row>
    <row r="959" spans="3:15" ht="15.75" customHeight="1">
      <c r="C959" s="10" t="s">
        <v>2123</v>
      </c>
      <c r="D959" s="9">
        <v>45883</v>
      </c>
      <c r="E959" s="8" t="s">
        <v>925</v>
      </c>
      <c r="F959" s="8" t="s">
        <v>121</v>
      </c>
      <c r="G959" s="8">
        <v>2</v>
      </c>
      <c r="H959" s="8">
        <v>72.930000000000007</v>
      </c>
      <c r="I959" s="11">
        <v>145.86000000000001</v>
      </c>
      <c r="K959" s="10" t="s">
        <v>1107</v>
      </c>
      <c r="L959" s="11" t="s">
        <v>82</v>
      </c>
      <c r="N959" s="10" t="s">
        <v>590</v>
      </c>
      <c r="O959" s="11" t="s">
        <v>97</v>
      </c>
    </row>
    <row r="960" spans="3:15" ht="15.75" customHeight="1">
      <c r="C960" s="10" t="s">
        <v>2124</v>
      </c>
      <c r="D960" s="9">
        <v>45884</v>
      </c>
      <c r="E960" s="8" t="s">
        <v>412</v>
      </c>
      <c r="F960" s="8" t="s">
        <v>121</v>
      </c>
      <c r="G960" s="8">
        <v>3</v>
      </c>
      <c r="H960" s="8">
        <v>72.930000000000007</v>
      </c>
      <c r="I960" s="11">
        <v>218.79</v>
      </c>
      <c r="K960" s="10" t="s">
        <v>254</v>
      </c>
      <c r="L960" s="11" t="s">
        <v>82</v>
      </c>
      <c r="N960" s="10" t="s">
        <v>865</v>
      </c>
      <c r="O960" s="11" t="s">
        <v>97</v>
      </c>
    </row>
    <row r="961" spans="3:15" ht="15.75" customHeight="1">
      <c r="C961" s="10" t="s">
        <v>2125</v>
      </c>
      <c r="D961" s="9">
        <v>45885</v>
      </c>
      <c r="E961" s="8" t="s">
        <v>1223</v>
      </c>
      <c r="F961" s="8" t="s">
        <v>206</v>
      </c>
      <c r="G961" s="8">
        <v>4</v>
      </c>
      <c r="H961" s="8">
        <v>83.84</v>
      </c>
      <c r="I961" s="11">
        <v>335.36</v>
      </c>
      <c r="K961" s="10" t="s">
        <v>698</v>
      </c>
      <c r="L961" s="11" t="s">
        <v>82</v>
      </c>
      <c r="N961" s="10" t="s">
        <v>287</v>
      </c>
      <c r="O961" s="11" t="s">
        <v>84</v>
      </c>
    </row>
    <row r="962" spans="3:15" ht="15.75" customHeight="1">
      <c r="C962" s="10" t="s">
        <v>2126</v>
      </c>
      <c r="D962" s="9">
        <v>45886</v>
      </c>
      <c r="E962" s="8" t="s">
        <v>234</v>
      </c>
      <c r="F962" s="8" t="s">
        <v>88</v>
      </c>
      <c r="G962" s="8">
        <v>1</v>
      </c>
      <c r="H962" s="8">
        <v>94.01</v>
      </c>
      <c r="I962" s="11">
        <v>94.01</v>
      </c>
      <c r="K962" s="10" t="s">
        <v>211</v>
      </c>
      <c r="L962" s="11" t="s">
        <v>73</v>
      </c>
      <c r="N962" s="10" t="s">
        <v>1151</v>
      </c>
      <c r="O962" s="11" t="s">
        <v>97</v>
      </c>
    </row>
    <row r="963" spans="3:15" ht="15.75" customHeight="1">
      <c r="C963" s="10" t="s">
        <v>2127</v>
      </c>
      <c r="D963" s="9">
        <v>45887</v>
      </c>
      <c r="E963" s="8" t="s">
        <v>93</v>
      </c>
      <c r="F963" s="8" t="s">
        <v>196</v>
      </c>
      <c r="G963" s="8">
        <v>1</v>
      </c>
      <c r="H963" s="8">
        <v>79.62</v>
      </c>
      <c r="I963" s="11">
        <v>79.62</v>
      </c>
      <c r="K963" s="10" t="s">
        <v>1426</v>
      </c>
      <c r="L963" s="11" t="s">
        <v>116</v>
      </c>
      <c r="N963" s="10" t="s">
        <v>355</v>
      </c>
      <c r="O963" s="11" t="s">
        <v>124</v>
      </c>
    </row>
    <row r="964" spans="3:15" ht="15.75" customHeight="1">
      <c r="C964" s="10" t="s">
        <v>2128</v>
      </c>
      <c r="D964" s="9">
        <v>45888</v>
      </c>
      <c r="E964" s="8" t="s">
        <v>1398</v>
      </c>
      <c r="F964" s="8" t="s">
        <v>150</v>
      </c>
      <c r="G964" s="8">
        <v>3</v>
      </c>
      <c r="H964" s="8">
        <v>77.12</v>
      </c>
      <c r="I964" s="11">
        <v>231.36</v>
      </c>
      <c r="K964" s="10" t="s">
        <v>594</v>
      </c>
      <c r="L964" s="11" t="s">
        <v>82</v>
      </c>
      <c r="N964" s="10" t="s">
        <v>836</v>
      </c>
      <c r="O964" s="11" t="s">
        <v>75</v>
      </c>
    </row>
    <row r="965" spans="3:15" ht="15.75" customHeight="1">
      <c r="C965" s="10" t="s">
        <v>2129</v>
      </c>
      <c r="D965" s="9">
        <v>45889</v>
      </c>
      <c r="E965" s="8" t="s">
        <v>171</v>
      </c>
      <c r="F965" s="8" t="s">
        <v>196</v>
      </c>
      <c r="G965" s="8">
        <v>5</v>
      </c>
      <c r="H965" s="8">
        <v>79.62</v>
      </c>
      <c r="I965" s="11">
        <v>398.1</v>
      </c>
      <c r="K965" s="10" t="s">
        <v>1196</v>
      </c>
      <c r="L965" s="11" t="s">
        <v>116</v>
      </c>
      <c r="N965" s="10" t="s">
        <v>385</v>
      </c>
      <c r="O965" s="11" t="s">
        <v>75</v>
      </c>
    </row>
    <row r="966" spans="3:15" ht="15.75" customHeight="1">
      <c r="C966" s="10" t="s">
        <v>2130</v>
      </c>
      <c r="D966" s="9">
        <v>45890</v>
      </c>
      <c r="E966" s="8" t="s">
        <v>925</v>
      </c>
      <c r="F966" s="8" t="s">
        <v>150</v>
      </c>
      <c r="G966" s="8">
        <v>2</v>
      </c>
      <c r="H966" s="8">
        <v>77.12</v>
      </c>
      <c r="I966" s="11">
        <v>154.24</v>
      </c>
      <c r="K966" s="10" t="s">
        <v>673</v>
      </c>
      <c r="L966" s="11" t="s">
        <v>116</v>
      </c>
      <c r="N966" s="10" t="s">
        <v>748</v>
      </c>
      <c r="O966" s="11" t="s">
        <v>84</v>
      </c>
    </row>
    <row r="967" spans="3:15" ht="15.75" customHeight="1">
      <c r="C967" s="10" t="s">
        <v>2131</v>
      </c>
      <c r="D967" s="9">
        <v>45891</v>
      </c>
      <c r="E967" s="8" t="s">
        <v>391</v>
      </c>
      <c r="F967" s="8" t="s">
        <v>295</v>
      </c>
      <c r="G967" s="8">
        <v>5</v>
      </c>
      <c r="H967" s="8">
        <v>50.01</v>
      </c>
      <c r="I967" s="11">
        <v>250.04999999999899</v>
      </c>
      <c r="K967" s="10" t="s">
        <v>1586</v>
      </c>
      <c r="L967" s="11" t="s">
        <v>73</v>
      </c>
      <c r="N967" s="10" t="s">
        <v>775</v>
      </c>
      <c r="O967" s="11" t="s">
        <v>130</v>
      </c>
    </row>
    <row r="968" spans="3:15" ht="15.75" customHeight="1">
      <c r="C968" s="10" t="s">
        <v>2132</v>
      </c>
      <c r="D968" s="9">
        <v>45892</v>
      </c>
      <c r="E968" s="8" t="s">
        <v>1195</v>
      </c>
      <c r="F968" s="8" t="s">
        <v>134</v>
      </c>
      <c r="G968" s="8">
        <v>4</v>
      </c>
      <c r="H968" s="8">
        <v>30.4</v>
      </c>
      <c r="I968" s="11">
        <v>121.6</v>
      </c>
      <c r="K968" s="10" t="s">
        <v>312</v>
      </c>
      <c r="L968" s="11" t="s">
        <v>116</v>
      </c>
      <c r="N968" s="10" t="s">
        <v>355</v>
      </c>
      <c r="O968" s="11" t="s">
        <v>111</v>
      </c>
    </row>
    <row r="969" spans="3:15" ht="15.75" customHeight="1">
      <c r="C969" s="10" t="s">
        <v>2133</v>
      </c>
      <c r="D969" s="9">
        <v>45893</v>
      </c>
      <c r="E969" s="8" t="s">
        <v>155</v>
      </c>
      <c r="F969" s="8" t="s">
        <v>121</v>
      </c>
      <c r="G969" s="8">
        <v>3</v>
      </c>
      <c r="H969" s="8">
        <v>72.930000000000007</v>
      </c>
      <c r="I969" s="11">
        <v>218.79</v>
      </c>
      <c r="K969" s="10" t="s">
        <v>882</v>
      </c>
      <c r="L969" s="11" t="s">
        <v>73</v>
      </c>
      <c r="N969" s="10" t="s">
        <v>818</v>
      </c>
      <c r="O969" s="11" t="s">
        <v>84</v>
      </c>
    </row>
    <row r="970" spans="3:15" ht="15.75" customHeight="1">
      <c r="C970" s="10" t="s">
        <v>2134</v>
      </c>
      <c r="D970" s="9">
        <v>45894</v>
      </c>
      <c r="E970" s="8" t="s">
        <v>437</v>
      </c>
      <c r="F970" s="8" t="s">
        <v>150</v>
      </c>
      <c r="G970" s="8">
        <v>2</v>
      </c>
      <c r="H970" s="8">
        <v>77.12</v>
      </c>
      <c r="I970" s="11">
        <v>154.24</v>
      </c>
      <c r="K970" s="10" t="s">
        <v>1351</v>
      </c>
      <c r="L970" s="11" t="s">
        <v>73</v>
      </c>
      <c r="N970" s="10" t="s">
        <v>337</v>
      </c>
      <c r="O970" s="11" t="s">
        <v>97</v>
      </c>
    </row>
    <row r="971" spans="3:15" ht="15.75" customHeight="1">
      <c r="C971" s="10" t="s">
        <v>2135</v>
      </c>
      <c r="D971" s="9">
        <v>45895</v>
      </c>
      <c r="E971" s="8" t="s">
        <v>290</v>
      </c>
      <c r="F971" s="8" t="s">
        <v>210</v>
      </c>
      <c r="G971" s="8">
        <v>5</v>
      </c>
      <c r="H971" s="8">
        <v>97.03</v>
      </c>
      <c r="I971" s="11">
        <v>485.15</v>
      </c>
      <c r="K971" s="10" t="s">
        <v>409</v>
      </c>
      <c r="L971" s="11" t="s">
        <v>73</v>
      </c>
      <c r="N971" s="10" t="s">
        <v>312</v>
      </c>
      <c r="O971" s="11" t="s">
        <v>111</v>
      </c>
    </row>
    <row r="972" spans="3:15" ht="15.75" customHeight="1">
      <c r="C972" s="10" t="s">
        <v>2136</v>
      </c>
      <c r="D972" s="9">
        <v>45896</v>
      </c>
      <c r="E972" s="8" t="s">
        <v>663</v>
      </c>
      <c r="F972" s="8" t="s">
        <v>80</v>
      </c>
      <c r="G972" s="8">
        <v>1</v>
      </c>
      <c r="H972" s="8">
        <v>85.6</v>
      </c>
      <c r="I972" s="11">
        <v>85.6</v>
      </c>
      <c r="K972" s="10" t="s">
        <v>322</v>
      </c>
      <c r="L972" s="11" t="s">
        <v>73</v>
      </c>
      <c r="N972" s="10" t="s">
        <v>506</v>
      </c>
      <c r="O972" s="11" t="s">
        <v>130</v>
      </c>
    </row>
    <row r="973" spans="3:15" ht="15.75" customHeight="1">
      <c r="C973" s="10" t="s">
        <v>2137</v>
      </c>
      <c r="D973" s="9">
        <v>45897</v>
      </c>
      <c r="E973" s="8" t="s">
        <v>225</v>
      </c>
      <c r="F973" s="8" t="s">
        <v>108</v>
      </c>
      <c r="G973" s="8">
        <v>4</v>
      </c>
      <c r="H973" s="8">
        <v>63.83</v>
      </c>
      <c r="I973" s="11">
        <v>255.32</v>
      </c>
      <c r="K973" s="10" t="s">
        <v>201</v>
      </c>
      <c r="L973" s="11" t="s">
        <v>82</v>
      </c>
      <c r="N973" s="10" t="s">
        <v>724</v>
      </c>
      <c r="O973" s="11" t="s">
        <v>97</v>
      </c>
    </row>
    <row r="974" spans="3:15" ht="15.75" customHeight="1">
      <c r="C974" s="10" t="s">
        <v>2138</v>
      </c>
      <c r="D974" s="9">
        <v>45898</v>
      </c>
      <c r="E974" s="8" t="s">
        <v>160</v>
      </c>
      <c r="F974" s="8" t="s">
        <v>150</v>
      </c>
      <c r="G974" s="8">
        <v>5</v>
      </c>
      <c r="H974" s="8">
        <v>77.12</v>
      </c>
      <c r="I974" s="11">
        <v>385.6</v>
      </c>
      <c r="K974" s="10" t="s">
        <v>83</v>
      </c>
      <c r="L974" s="11" t="s">
        <v>82</v>
      </c>
      <c r="N974" s="10" t="s">
        <v>676</v>
      </c>
      <c r="O974" s="11" t="s">
        <v>124</v>
      </c>
    </row>
    <row r="975" spans="3:15" ht="15.75" customHeight="1">
      <c r="C975" s="10" t="s">
        <v>2139</v>
      </c>
      <c r="D975" s="9">
        <v>45899</v>
      </c>
      <c r="E975" s="8" t="s">
        <v>239</v>
      </c>
      <c r="F975" s="8" t="s">
        <v>383</v>
      </c>
      <c r="G975" s="8">
        <v>4</v>
      </c>
      <c r="H975" s="8">
        <v>36.64</v>
      </c>
      <c r="I975" s="11">
        <v>146.56</v>
      </c>
      <c r="K975" s="10" t="s">
        <v>1834</v>
      </c>
      <c r="L975" s="11" t="s">
        <v>82</v>
      </c>
      <c r="N975" s="10" t="s">
        <v>1426</v>
      </c>
      <c r="O975" s="11" t="s">
        <v>97</v>
      </c>
    </row>
    <row r="976" spans="3:15" ht="15.75" customHeight="1">
      <c r="C976" s="10" t="s">
        <v>2140</v>
      </c>
      <c r="D976" s="9">
        <v>45900</v>
      </c>
      <c r="E976" s="8" t="s">
        <v>114</v>
      </c>
      <c r="F976" s="8" t="s">
        <v>80</v>
      </c>
      <c r="G976" s="8">
        <v>2</v>
      </c>
      <c r="H976" s="8">
        <v>85.6</v>
      </c>
      <c r="I976" s="11">
        <v>171.2</v>
      </c>
      <c r="K976" s="10" t="s">
        <v>959</v>
      </c>
      <c r="L976" s="11" t="s">
        <v>73</v>
      </c>
      <c r="N976" s="10" t="s">
        <v>1793</v>
      </c>
      <c r="O976" s="11" t="s">
        <v>124</v>
      </c>
    </row>
    <row r="977" spans="3:15" ht="15.75" customHeight="1">
      <c r="C977" s="10" t="s">
        <v>2141</v>
      </c>
      <c r="D977" s="9">
        <v>45901</v>
      </c>
      <c r="E977" s="8" t="s">
        <v>754</v>
      </c>
      <c r="F977" s="8" t="s">
        <v>206</v>
      </c>
      <c r="G977" s="8">
        <v>1</v>
      </c>
      <c r="H977" s="8">
        <v>83.84</v>
      </c>
      <c r="I977" s="11">
        <v>83.84</v>
      </c>
      <c r="K977" s="10" t="s">
        <v>380</v>
      </c>
      <c r="L977" s="11" t="s">
        <v>82</v>
      </c>
      <c r="N977" s="10" t="s">
        <v>89</v>
      </c>
      <c r="O977" s="11" t="s">
        <v>111</v>
      </c>
    </row>
    <row r="978" spans="3:15" ht="15.75" customHeight="1">
      <c r="C978" s="10" t="s">
        <v>2142</v>
      </c>
      <c r="D978" s="9">
        <v>45902</v>
      </c>
      <c r="E978" s="8" t="s">
        <v>708</v>
      </c>
      <c r="F978" s="8" t="s">
        <v>150</v>
      </c>
      <c r="G978" s="8">
        <v>2</v>
      </c>
      <c r="H978" s="8">
        <v>77.12</v>
      </c>
      <c r="I978" s="11">
        <v>154.24</v>
      </c>
      <c r="K978" s="10" t="s">
        <v>172</v>
      </c>
      <c r="L978" s="11" t="s">
        <v>103</v>
      </c>
      <c r="N978" s="10" t="s">
        <v>630</v>
      </c>
      <c r="O978" s="11" t="s">
        <v>124</v>
      </c>
    </row>
    <row r="979" spans="3:15" ht="15.75" customHeight="1">
      <c r="C979" s="10" t="s">
        <v>2143</v>
      </c>
      <c r="D979" s="9">
        <v>45903</v>
      </c>
      <c r="E979" s="8" t="s">
        <v>290</v>
      </c>
      <c r="F979" s="8" t="s">
        <v>134</v>
      </c>
      <c r="G979" s="8">
        <v>3</v>
      </c>
      <c r="H979" s="8">
        <v>30.4</v>
      </c>
      <c r="I979" s="11">
        <v>91.199999999999903</v>
      </c>
      <c r="K979" s="10" t="s">
        <v>1578</v>
      </c>
      <c r="L979" s="11" t="s">
        <v>116</v>
      </c>
      <c r="N979" s="10" t="s">
        <v>1843</v>
      </c>
      <c r="O979" s="11" t="s">
        <v>111</v>
      </c>
    </row>
    <row r="980" spans="3:15" ht="15.75" customHeight="1">
      <c r="C980" s="10" t="s">
        <v>2144</v>
      </c>
      <c r="D980" s="9">
        <v>45904</v>
      </c>
      <c r="E980" s="8" t="s">
        <v>139</v>
      </c>
      <c r="F980" s="8" t="s">
        <v>71</v>
      </c>
      <c r="G980" s="8">
        <v>4</v>
      </c>
      <c r="H980" s="8">
        <v>99.15</v>
      </c>
      <c r="I980" s="11">
        <v>396.6</v>
      </c>
      <c r="K980" s="10" t="s">
        <v>168</v>
      </c>
      <c r="L980" s="11" t="s">
        <v>73</v>
      </c>
      <c r="N980" s="10" t="s">
        <v>574</v>
      </c>
      <c r="O980" s="11" t="s">
        <v>111</v>
      </c>
    </row>
    <row r="981" spans="3:15" ht="15.75" customHeight="1">
      <c r="C981" s="10" t="s">
        <v>2145</v>
      </c>
      <c r="D981" s="9">
        <v>45905</v>
      </c>
      <c r="E981" s="8" t="s">
        <v>488</v>
      </c>
      <c r="F981" s="8" t="s">
        <v>326</v>
      </c>
      <c r="G981" s="8">
        <v>5</v>
      </c>
      <c r="H981" s="8">
        <v>55.08</v>
      </c>
      <c r="I981" s="11">
        <v>275.39999999999998</v>
      </c>
      <c r="K981" s="10" t="s">
        <v>1086</v>
      </c>
      <c r="L981" s="11" t="s">
        <v>82</v>
      </c>
      <c r="N981" s="10" t="s">
        <v>168</v>
      </c>
      <c r="O981" s="11" t="s">
        <v>111</v>
      </c>
    </row>
    <row r="982" spans="3:15" ht="15.75" customHeight="1">
      <c r="C982" s="10" t="s">
        <v>2146</v>
      </c>
      <c r="D982" s="9">
        <v>45906</v>
      </c>
      <c r="E982" s="8" t="s">
        <v>298</v>
      </c>
      <c r="F982" s="8" t="s">
        <v>101</v>
      </c>
      <c r="G982" s="8">
        <v>5</v>
      </c>
      <c r="H982" s="8">
        <v>20.65</v>
      </c>
      <c r="I982" s="11">
        <v>103.25</v>
      </c>
      <c r="K982" s="10" t="s">
        <v>222</v>
      </c>
      <c r="L982" s="11" t="s">
        <v>116</v>
      </c>
      <c r="N982" s="10" t="s">
        <v>287</v>
      </c>
      <c r="O982" s="11" t="s">
        <v>111</v>
      </c>
    </row>
    <row r="983" spans="3:15" ht="15.75" customHeight="1">
      <c r="C983" s="10" t="s">
        <v>2147</v>
      </c>
      <c r="D983" s="9">
        <v>45907</v>
      </c>
      <c r="E983" s="8" t="s">
        <v>120</v>
      </c>
      <c r="F983" s="8" t="s">
        <v>196</v>
      </c>
      <c r="G983" s="8">
        <v>4</v>
      </c>
      <c r="H983" s="8">
        <v>79.62</v>
      </c>
      <c r="I983" s="11">
        <v>318.48</v>
      </c>
      <c r="K983" s="10" t="s">
        <v>1426</v>
      </c>
      <c r="L983" s="11" t="s">
        <v>116</v>
      </c>
      <c r="N983" s="10" t="s">
        <v>392</v>
      </c>
      <c r="O983" s="11" t="s">
        <v>111</v>
      </c>
    </row>
    <row r="984" spans="3:15" ht="15.75" customHeight="1">
      <c r="C984" s="10" t="s">
        <v>2148</v>
      </c>
      <c r="D984" s="9">
        <v>45908</v>
      </c>
      <c r="E984" s="8" t="s">
        <v>298</v>
      </c>
      <c r="F984" s="8" t="s">
        <v>108</v>
      </c>
      <c r="G984" s="8">
        <v>3</v>
      </c>
      <c r="H984" s="8">
        <v>63.83</v>
      </c>
      <c r="I984" s="11">
        <v>191.49</v>
      </c>
      <c r="K984" s="10" t="s">
        <v>908</v>
      </c>
      <c r="L984" s="11" t="s">
        <v>116</v>
      </c>
      <c r="N984" s="10" t="s">
        <v>538</v>
      </c>
      <c r="O984" s="11" t="s">
        <v>97</v>
      </c>
    </row>
    <row r="985" spans="3:15" ht="15.75" customHeight="1">
      <c r="C985" s="10" t="s">
        <v>2149</v>
      </c>
      <c r="D985" s="9">
        <v>45909</v>
      </c>
      <c r="E985" s="8" t="s">
        <v>79</v>
      </c>
      <c r="F985" s="8" t="s">
        <v>140</v>
      </c>
      <c r="G985" s="8">
        <v>1</v>
      </c>
      <c r="H985" s="8">
        <v>44.65</v>
      </c>
      <c r="I985" s="11">
        <v>44.65</v>
      </c>
      <c r="K985" s="10" t="s">
        <v>797</v>
      </c>
      <c r="L985" s="11" t="s">
        <v>82</v>
      </c>
      <c r="N985" s="10" t="s">
        <v>574</v>
      </c>
      <c r="O985" s="11" t="s">
        <v>111</v>
      </c>
    </row>
    <row r="986" spans="3:15" ht="15.75" customHeight="1">
      <c r="C986" s="10" t="s">
        <v>2150</v>
      </c>
      <c r="D986" s="9">
        <v>45910</v>
      </c>
      <c r="E986" s="8" t="s">
        <v>239</v>
      </c>
      <c r="F986" s="8" t="s">
        <v>150</v>
      </c>
      <c r="G986" s="8">
        <v>2</v>
      </c>
      <c r="H986" s="8">
        <v>77.12</v>
      </c>
      <c r="I986" s="11">
        <v>154.24</v>
      </c>
      <c r="K986" s="10" t="s">
        <v>1239</v>
      </c>
      <c r="L986" s="11" t="s">
        <v>73</v>
      </c>
      <c r="N986" s="10" t="s">
        <v>814</v>
      </c>
      <c r="O986" s="11" t="s">
        <v>97</v>
      </c>
    </row>
    <row r="987" spans="3:15" ht="15.75" customHeight="1">
      <c r="C987" s="10" t="s">
        <v>2151</v>
      </c>
      <c r="D987" s="9">
        <v>45911</v>
      </c>
      <c r="E987" s="8" t="s">
        <v>268</v>
      </c>
      <c r="F987" s="8" t="s">
        <v>383</v>
      </c>
      <c r="G987" s="8">
        <v>5</v>
      </c>
      <c r="H987" s="8">
        <v>36.64</v>
      </c>
      <c r="I987" s="11">
        <v>183.2</v>
      </c>
      <c r="K987" s="10" t="s">
        <v>1391</v>
      </c>
      <c r="L987" s="11" t="s">
        <v>82</v>
      </c>
      <c r="N987" s="10" t="s">
        <v>177</v>
      </c>
      <c r="O987" s="11" t="s">
        <v>111</v>
      </c>
    </row>
    <row r="988" spans="3:15" ht="15.75" customHeight="1">
      <c r="C988" s="10" t="s">
        <v>2152</v>
      </c>
      <c r="D988" s="9">
        <v>45912</v>
      </c>
      <c r="E988" s="8" t="s">
        <v>248</v>
      </c>
      <c r="F988" s="8" t="s">
        <v>210</v>
      </c>
      <c r="G988" s="8">
        <v>4</v>
      </c>
      <c r="H988" s="8">
        <v>97.03</v>
      </c>
      <c r="I988" s="11">
        <v>388.12</v>
      </c>
      <c r="K988" s="10" t="s">
        <v>975</v>
      </c>
      <c r="L988" s="11" t="s">
        <v>82</v>
      </c>
      <c r="N988" s="10" t="s">
        <v>994</v>
      </c>
      <c r="O988" s="11" t="s">
        <v>124</v>
      </c>
    </row>
    <row r="989" spans="3:15" ht="15.75" customHeight="1">
      <c r="C989" s="10" t="s">
        <v>2153</v>
      </c>
      <c r="D989" s="9">
        <v>45913</v>
      </c>
      <c r="E989" s="8" t="s">
        <v>404</v>
      </c>
      <c r="F989" s="8" t="s">
        <v>215</v>
      </c>
      <c r="G989" s="8">
        <v>4</v>
      </c>
      <c r="H989" s="8">
        <v>25.57</v>
      </c>
      <c r="I989" s="11">
        <v>102.28</v>
      </c>
      <c r="K989" s="10" t="s">
        <v>401</v>
      </c>
      <c r="L989" s="11" t="s">
        <v>116</v>
      </c>
      <c r="N989" s="10" t="s">
        <v>446</v>
      </c>
      <c r="O989" s="11" t="s">
        <v>111</v>
      </c>
    </row>
    <row r="990" spans="3:15" ht="15.75" customHeight="1">
      <c r="C990" s="10" t="s">
        <v>2154</v>
      </c>
      <c r="D990" s="9">
        <v>45914</v>
      </c>
      <c r="E990" s="8" t="s">
        <v>1005</v>
      </c>
      <c r="F990" s="8" t="s">
        <v>140</v>
      </c>
      <c r="G990" s="8">
        <v>3</v>
      </c>
      <c r="H990" s="8">
        <v>44.65</v>
      </c>
      <c r="I990" s="11">
        <v>133.94999999999999</v>
      </c>
      <c r="K990" s="10" t="s">
        <v>530</v>
      </c>
      <c r="L990" s="11" t="s">
        <v>116</v>
      </c>
      <c r="N990" s="10" t="s">
        <v>818</v>
      </c>
      <c r="O990" s="11" t="s">
        <v>130</v>
      </c>
    </row>
    <row r="991" spans="3:15" ht="15.75" customHeight="1">
      <c r="C991" s="10" t="s">
        <v>2155</v>
      </c>
      <c r="D991" s="9">
        <v>45915</v>
      </c>
      <c r="E991" s="8" t="s">
        <v>145</v>
      </c>
      <c r="F991" s="8" t="s">
        <v>190</v>
      </c>
      <c r="G991" s="8">
        <v>5</v>
      </c>
      <c r="H991" s="8">
        <v>78</v>
      </c>
      <c r="I991" s="11">
        <v>390</v>
      </c>
      <c r="K991" s="10" t="s">
        <v>720</v>
      </c>
      <c r="L991" s="11" t="s">
        <v>73</v>
      </c>
      <c r="N991" s="10" t="s">
        <v>2090</v>
      </c>
      <c r="O991" s="11" t="s">
        <v>111</v>
      </c>
    </row>
    <row r="992" spans="3:15" ht="15.75" customHeight="1">
      <c r="C992" s="10" t="s">
        <v>2156</v>
      </c>
      <c r="D992" s="9">
        <v>45916</v>
      </c>
      <c r="E992" s="8" t="s">
        <v>263</v>
      </c>
      <c r="F992" s="8" t="s">
        <v>210</v>
      </c>
      <c r="G992" s="8">
        <v>5</v>
      </c>
      <c r="H992" s="8">
        <v>97.03</v>
      </c>
      <c r="I992" s="11">
        <v>485.15</v>
      </c>
      <c r="K992" s="10" t="s">
        <v>337</v>
      </c>
      <c r="L992" s="11" t="s">
        <v>116</v>
      </c>
      <c r="N992" s="10" t="s">
        <v>340</v>
      </c>
      <c r="O992" s="11" t="s">
        <v>111</v>
      </c>
    </row>
    <row r="993" spans="3:15" ht="15.75" customHeight="1">
      <c r="C993" s="10" t="s">
        <v>2157</v>
      </c>
      <c r="D993" s="9">
        <v>45917</v>
      </c>
      <c r="E993" s="8" t="s">
        <v>583</v>
      </c>
      <c r="F993" s="8" t="s">
        <v>326</v>
      </c>
      <c r="G993" s="8">
        <v>3</v>
      </c>
      <c r="H993" s="8">
        <v>55.08</v>
      </c>
      <c r="I993" s="11">
        <v>165.24</v>
      </c>
      <c r="K993" s="10" t="s">
        <v>1008</v>
      </c>
      <c r="L993" s="11" t="s">
        <v>73</v>
      </c>
      <c r="N993" s="10" t="s">
        <v>409</v>
      </c>
      <c r="O993" s="11" t="s">
        <v>124</v>
      </c>
    </row>
    <row r="994" spans="3:15" ht="15.75" customHeight="1">
      <c r="C994" s="10" t="s">
        <v>2158</v>
      </c>
      <c r="D994" s="9">
        <v>45918</v>
      </c>
      <c r="E994" s="8" t="s">
        <v>854</v>
      </c>
      <c r="F994" s="8" t="s">
        <v>140</v>
      </c>
      <c r="G994" s="8">
        <v>2</v>
      </c>
      <c r="H994" s="8">
        <v>44.65</v>
      </c>
      <c r="I994" s="11">
        <v>89.3</v>
      </c>
      <c r="K994" s="10" t="s">
        <v>967</v>
      </c>
      <c r="L994" s="11" t="s">
        <v>73</v>
      </c>
      <c r="N994" s="10" t="s">
        <v>1054</v>
      </c>
      <c r="O994" s="11" t="s">
        <v>75</v>
      </c>
    </row>
    <row r="995" spans="3:15" ht="15.75" customHeight="1">
      <c r="C995" s="10" t="s">
        <v>2159</v>
      </c>
      <c r="D995" s="9">
        <v>45919</v>
      </c>
      <c r="E995" s="8" t="s">
        <v>248</v>
      </c>
      <c r="F995" s="8" t="s">
        <v>326</v>
      </c>
      <c r="G995" s="8">
        <v>4</v>
      </c>
      <c r="H995" s="8">
        <v>55.08</v>
      </c>
      <c r="I995" s="11">
        <v>220.32</v>
      </c>
      <c r="K995" s="10" t="s">
        <v>197</v>
      </c>
      <c r="L995" s="11" t="s">
        <v>82</v>
      </c>
      <c r="N995" s="10" t="s">
        <v>147</v>
      </c>
      <c r="O995" s="11" t="s">
        <v>124</v>
      </c>
    </row>
    <row r="996" spans="3:15" ht="15.75" customHeight="1">
      <c r="C996" s="10" t="s">
        <v>2160</v>
      </c>
      <c r="D996" s="9">
        <v>45920</v>
      </c>
      <c r="E996" s="8" t="s">
        <v>663</v>
      </c>
      <c r="F996" s="8" t="s">
        <v>101</v>
      </c>
      <c r="G996" s="8">
        <v>2</v>
      </c>
      <c r="H996" s="8">
        <v>20.65</v>
      </c>
      <c r="I996" s="11">
        <v>41.3</v>
      </c>
      <c r="K996" s="10" t="s">
        <v>669</v>
      </c>
      <c r="L996" s="11" t="s">
        <v>103</v>
      </c>
      <c r="N996" s="10" t="s">
        <v>935</v>
      </c>
      <c r="O996" s="11" t="s">
        <v>130</v>
      </c>
    </row>
    <row r="997" spans="3:15" ht="15.75" customHeight="1">
      <c r="C997" s="10" t="s">
        <v>2161</v>
      </c>
      <c r="D997" s="9">
        <v>45921</v>
      </c>
      <c r="E997" s="8" t="s">
        <v>93</v>
      </c>
      <c r="F997" s="8" t="s">
        <v>161</v>
      </c>
      <c r="G997" s="8">
        <v>2</v>
      </c>
      <c r="H997" s="8">
        <v>42.4</v>
      </c>
      <c r="I997" s="11">
        <v>84.8</v>
      </c>
      <c r="K997" s="10" t="s">
        <v>1002</v>
      </c>
      <c r="L997" s="11" t="s">
        <v>82</v>
      </c>
      <c r="N997" s="10" t="s">
        <v>1280</v>
      </c>
      <c r="O997" s="11" t="s">
        <v>75</v>
      </c>
    </row>
    <row r="998" spans="3:15" ht="15.75" customHeight="1">
      <c r="C998" s="10" t="s">
        <v>2162</v>
      </c>
      <c r="D998" s="9">
        <v>45922</v>
      </c>
      <c r="E998" s="8" t="s">
        <v>1045</v>
      </c>
      <c r="F998" s="8" t="s">
        <v>150</v>
      </c>
      <c r="G998" s="8">
        <v>1</v>
      </c>
      <c r="H998" s="8">
        <v>77.12</v>
      </c>
      <c r="I998" s="11">
        <v>77.12</v>
      </c>
      <c r="K998" s="10" t="s">
        <v>724</v>
      </c>
      <c r="L998" s="11" t="s">
        <v>103</v>
      </c>
      <c r="N998" s="10" t="s">
        <v>197</v>
      </c>
      <c r="O998" s="11" t="s">
        <v>84</v>
      </c>
    </row>
    <row r="999" spans="3:15" ht="15.75" customHeight="1">
      <c r="C999" s="10" t="s">
        <v>2163</v>
      </c>
      <c r="D999" s="9">
        <v>45923</v>
      </c>
      <c r="E999" s="8" t="s">
        <v>679</v>
      </c>
      <c r="F999" s="8" t="s">
        <v>167</v>
      </c>
      <c r="G999" s="8">
        <v>5</v>
      </c>
      <c r="H999" s="8">
        <v>65.63</v>
      </c>
      <c r="I999" s="11">
        <v>328.15</v>
      </c>
      <c r="K999" s="10" t="s">
        <v>122</v>
      </c>
      <c r="L999" s="11" t="s">
        <v>116</v>
      </c>
      <c r="N999" s="10" t="s">
        <v>1447</v>
      </c>
      <c r="O999" s="11" t="s">
        <v>84</v>
      </c>
    </row>
    <row r="1000" spans="3:15" ht="15.75" customHeight="1">
      <c r="C1000" s="10" t="s">
        <v>2164</v>
      </c>
      <c r="D1000" s="9">
        <v>45924</v>
      </c>
      <c r="E1000" s="8" t="s">
        <v>930</v>
      </c>
      <c r="F1000" s="8" t="s">
        <v>101</v>
      </c>
      <c r="G1000" s="8">
        <v>4</v>
      </c>
      <c r="H1000" s="8">
        <v>20.65</v>
      </c>
      <c r="I1000" s="11">
        <v>82.6</v>
      </c>
      <c r="K1000" s="10" t="s">
        <v>1351</v>
      </c>
      <c r="L1000" s="11" t="s">
        <v>82</v>
      </c>
      <c r="N1000" s="10" t="s">
        <v>591</v>
      </c>
      <c r="O1000" s="11" t="s">
        <v>130</v>
      </c>
    </row>
    <row r="1001" spans="3:15" ht="15.75" customHeight="1">
      <c r="C1001" s="10" t="s">
        <v>2165</v>
      </c>
      <c r="D1001" s="9">
        <v>45925</v>
      </c>
      <c r="E1001" s="8" t="s">
        <v>810</v>
      </c>
      <c r="F1001" s="8" t="s">
        <v>295</v>
      </c>
      <c r="G1001" s="8">
        <v>3</v>
      </c>
      <c r="H1001" s="8">
        <v>50.01</v>
      </c>
      <c r="I1001" s="11">
        <v>150.03</v>
      </c>
      <c r="K1001" s="10" t="s">
        <v>1098</v>
      </c>
      <c r="L1001" s="11" t="s">
        <v>73</v>
      </c>
      <c r="N1001" s="10" t="s">
        <v>609</v>
      </c>
      <c r="O1001" s="11" t="s">
        <v>124</v>
      </c>
    </row>
    <row r="1002" spans="3:15" ht="15.75" customHeight="1">
      <c r="C1002" s="15" t="s">
        <v>2166</v>
      </c>
      <c r="D1002" s="16">
        <v>45926</v>
      </c>
      <c r="E1002" s="17" t="s">
        <v>160</v>
      </c>
      <c r="F1002" s="17" t="s">
        <v>161</v>
      </c>
      <c r="G1002" s="17">
        <v>4</v>
      </c>
      <c r="H1002" s="17">
        <v>42.4</v>
      </c>
      <c r="I1002" s="18">
        <v>169.6</v>
      </c>
      <c r="K1002" s="15" t="s">
        <v>1713</v>
      </c>
      <c r="L1002" s="18" t="s">
        <v>116</v>
      </c>
      <c r="N1002" s="15" t="s">
        <v>1196</v>
      </c>
      <c r="O1002" s="18" t="s">
        <v>97</v>
      </c>
    </row>
  </sheetData>
  <mergeCells count="4">
    <mergeCell ref="C1:I1"/>
    <mergeCell ref="K1:L1"/>
    <mergeCell ref="N1:O1"/>
    <mergeCell ref="Q1:R1"/>
  </mergeCells>
  <pageMargins left="0.75" right="0.75" top="1" bottom="1" header="0" footer="0"/>
  <pageSetup orientation="landscape"/>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68EC-79AD-4698-B083-F149CCCBAB6C}">
  <dimension ref="A1:Y2385"/>
  <sheetViews>
    <sheetView topLeftCell="A136" workbookViewId="0">
      <selection activeCell="A126" sqref="A126"/>
    </sheetView>
  </sheetViews>
  <sheetFormatPr defaultRowHeight="14.4"/>
  <cols>
    <col min="1" max="1" width="12.5546875" bestFit="1" customWidth="1"/>
    <col min="2" max="2" width="29.33203125" bestFit="1" customWidth="1"/>
    <col min="24" max="24" width="17.6640625" bestFit="1" customWidth="1"/>
    <col min="25" max="25" width="13.33203125" bestFit="1" customWidth="1"/>
  </cols>
  <sheetData>
    <row r="1" spans="1:25">
      <c r="X1" t="s">
        <v>64</v>
      </c>
      <c r="Y1" t="s">
        <v>2167</v>
      </c>
    </row>
    <row r="2" spans="1:25">
      <c r="X2" t="s">
        <v>72</v>
      </c>
      <c r="Y2" t="s">
        <v>2168</v>
      </c>
    </row>
    <row r="3" spans="1:25">
      <c r="A3" s="19" t="s">
        <v>2170</v>
      </c>
      <c r="B3" t="s">
        <v>2172</v>
      </c>
      <c r="X3" t="s">
        <v>81</v>
      </c>
      <c r="Y3" t="s">
        <v>2168</v>
      </c>
    </row>
    <row r="4" spans="1:25">
      <c r="A4" s="20" t="s">
        <v>2168</v>
      </c>
      <c r="B4" s="30">
        <v>1000</v>
      </c>
      <c r="X4" t="s">
        <v>89</v>
      </c>
      <c r="Y4" t="s">
        <v>2168</v>
      </c>
    </row>
    <row r="5" spans="1:25">
      <c r="A5" s="20" t="s">
        <v>2169</v>
      </c>
      <c r="B5" s="30">
        <v>1000</v>
      </c>
      <c r="X5" t="s">
        <v>95</v>
      </c>
      <c r="Y5" t="s">
        <v>2168</v>
      </c>
    </row>
    <row r="6" spans="1:25">
      <c r="A6" s="20" t="s">
        <v>2171</v>
      </c>
      <c r="B6" s="30">
        <v>2000</v>
      </c>
      <c r="X6" t="s">
        <v>102</v>
      </c>
      <c r="Y6" t="s">
        <v>2168</v>
      </c>
    </row>
    <row r="7" spans="1:25">
      <c r="X7" t="s">
        <v>172</v>
      </c>
      <c r="Y7" t="s">
        <v>2168</v>
      </c>
    </row>
    <row r="8" spans="1:25">
      <c r="X8" t="s">
        <v>176</v>
      </c>
      <c r="Y8" t="s">
        <v>2168</v>
      </c>
    </row>
    <row r="9" spans="1:25">
      <c r="A9" s="19" t="s">
        <v>2170</v>
      </c>
      <c r="B9" t="s">
        <v>2173</v>
      </c>
      <c r="X9" t="s">
        <v>181</v>
      </c>
      <c r="Y9" t="s">
        <v>2168</v>
      </c>
    </row>
    <row r="10" spans="1:25">
      <c r="A10" s="20" t="s">
        <v>77</v>
      </c>
      <c r="B10" s="30">
        <v>100</v>
      </c>
      <c r="X10" t="s">
        <v>186</v>
      </c>
      <c r="Y10" t="s">
        <v>2168</v>
      </c>
    </row>
    <row r="11" spans="1:25">
      <c r="A11" s="20" t="s">
        <v>1077</v>
      </c>
      <c r="B11" s="30">
        <v>100</v>
      </c>
      <c r="X11" t="s">
        <v>191</v>
      </c>
      <c r="Y11" t="s">
        <v>2168</v>
      </c>
    </row>
    <row r="12" spans="1:25">
      <c r="A12" s="20" t="s">
        <v>1308</v>
      </c>
      <c r="B12" s="30">
        <v>100</v>
      </c>
      <c r="X12" t="s">
        <v>197</v>
      </c>
      <c r="Y12" t="s">
        <v>2168</v>
      </c>
    </row>
    <row r="13" spans="1:25">
      <c r="A13" s="20" t="s">
        <v>516</v>
      </c>
      <c r="B13" s="30">
        <v>100</v>
      </c>
      <c r="X13" t="s">
        <v>201</v>
      </c>
      <c r="Y13" t="s">
        <v>2168</v>
      </c>
    </row>
    <row r="14" spans="1:25">
      <c r="A14" s="20" t="s">
        <v>1530</v>
      </c>
      <c r="B14" s="30">
        <v>100</v>
      </c>
      <c r="X14" t="s">
        <v>207</v>
      </c>
      <c r="Y14" t="s">
        <v>2168</v>
      </c>
    </row>
    <row r="15" spans="1:25">
      <c r="A15" s="20" t="s">
        <v>812</v>
      </c>
      <c r="B15" s="30">
        <v>100</v>
      </c>
      <c r="X15" t="s">
        <v>211</v>
      </c>
      <c r="Y15" t="s">
        <v>2168</v>
      </c>
    </row>
    <row r="16" spans="1:25">
      <c r="A16" s="20" t="s">
        <v>2171</v>
      </c>
      <c r="B16" s="30">
        <v>600</v>
      </c>
      <c r="X16" t="s">
        <v>216</v>
      </c>
      <c r="Y16" t="s">
        <v>2168</v>
      </c>
    </row>
    <row r="17" spans="1:25">
      <c r="X17" t="s">
        <v>221</v>
      </c>
      <c r="Y17" t="s">
        <v>2168</v>
      </c>
    </row>
    <row r="18" spans="1:25">
      <c r="X18" t="s">
        <v>269</v>
      </c>
      <c r="Y18" t="s">
        <v>2168</v>
      </c>
    </row>
    <row r="19" spans="1:25">
      <c r="X19" t="s">
        <v>274</v>
      </c>
      <c r="Y19" t="s">
        <v>2168</v>
      </c>
    </row>
    <row r="20" spans="1:25">
      <c r="A20" s="19" t="s">
        <v>2170</v>
      </c>
      <c r="B20" t="s">
        <v>2174</v>
      </c>
      <c r="X20" t="s">
        <v>168</v>
      </c>
      <c r="Y20" t="s">
        <v>2168</v>
      </c>
    </row>
    <row r="21" spans="1:25">
      <c r="A21" s="20" t="s">
        <v>412</v>
      </c>
      <c r="B21">
        <v>1324.6999999999998</v>
      </c>
      <c r="X21" t="s">
        <v>128</v>
      </c>
      <c r="Y21" t="s">
        <v>2168</v>
      </c>
    </row>
    <row r="22" spans="1:25">
      <c r="A22" s="20" t="s">
        <v>810</v>
      </c>
      <c r="B22">
        <v>1891.8999999999999</v>
      </c>
      <c r="X22" t="s">
        <v>286</v>
      </c>
      <c r="Y22" t="s">
        <v>2168</v>
      </c>
    </row>
    <row r="23" spans="1:25">
      <c r="A23" s="20" t="s">
        <v>185</v>
      </c>
      <c r="B23">
        <v>1950.44</v>
      </c>
      <c r="X23" t="s">
        <v>291</v>
      </c>
      <c r="Y23" t="s">
        <v>2168</v>
      </c>
    </row>
    <row r="24" spans="1:25">
      <c r="A24" s="20" t="s">
        <v>155</v>
      </c>
      <c r="B24">
        <v>1730.9099999999999</v>
      </c>
      <c r="X24" t="s">
        <v>109</v>
      </c>
      <c r="Y24" t="s">
        <v>2168</v>
      </c>
    </row>
    <row r="25" spans="1:25">
      <c r="A25" s="20" t="s">
        <v>488</v>
      </c>
      <c r="B25">
        <v>2136.1899999999987</v>
      </c>
      <c r="X25" t="s">
        <v>163</v>
      </c>
      <c r="Y25" t="s">
        <v>2168</v>
      </c>
    </row>
    <row r="26" spans="1:25">
      <c r="A26" s="20" t="s">
        <v>79</v>
      </c>
      <c r="B26">
        <v>1745.0399999999981</v>
      </c>
      <c r="X26" t="s">
        <v>303</v>
      </c>
      <c r="Y26" t="s">
        <v>2168</v>
      </c>
    </row>
    <row r="27" spans="1:25">
      <c r="A27" s="20" t="s">
        <v>556</v>
      </c>
      <c r="B27">
        <v>2450.2999999999997</v>
      </c>
      <c r="X27" t="s">
        <v>168</v>
      </c>
      <c r="Y27" t="s">
        <v>2168</v>
      </c>
    </row>
    <row r="28" spans="1:25">
      <c r="A28" s="20" t="s">
        <v>107</v>
      </c>
      <c r="B28">
        <v>1602.32</v>
      </c>
      <c r="X28" t="s">
        <v>168</v>
      </c>
      <c r="Y28" t="s">
        <v>2168</v>
      </c>
    </row>
    <row r="29" spans="1:25">
      <c r="A29" s="20" t="s">
        <v>307</v>
      </c>
      <c r="B29">
        <v>1712.4599999999998</v>
      </c>
      <c r="X29" t="s">
        <v>136</v>
      </c>
      <c r="Y29" t="s">
        <v>2168</v>
      </c>
    </row>
    <row r="30" spans="1:25">
      <c r="A30" s="20" t="s">
        <v>253</v>
      </c>
      <c r="B30">
        <v>1338.58</v>
      </c>
      <c r="X30" t="s">
        <v>318</v>
      </c>
      <c r="Y30" t="s">
        <v>2168</v>
      </c>
    </row>
    <row r="31" spans="1:25">
      <c r="A31" s="20" t="s">
        <v>171</v>
      </c>
      <c r="B31">
        <v>2097.58</v>
      </c>
      <c r="X31" t="s">
        <v>322</v>
      </c>
      <c r="Y31" t="s">
        <v>2168</v>
      </c>
    </row>
    <row r="32" spans="1:25">
      <c r="A32" s="20" t="s">
        <v>120</v>
      </c>
      <c r="B32">
        <v>2977.46</v>
      </c>
      <c r="X32" t="s">
        <v>327</v>
      </c>
      <c r="Y32" t="s">
        <v>2168</v>
      </c>
    </row>
    <row r="33" spans="1:25">
      <c r="A33" s="20" t="s">
        <v>234</v>
      </c>
      <c r="B33">
        <v>1343.5400000000002</v>
      </c>
      <c r="X33" t="s">
        <v>109</v>
      </c>
      <c r="Y33" t="s">
        <v>2168</v>
      </c>
    </row>
    <row r="34" spans="1:25">
      <c r="A34" s="20" t="s">
        <v>784</v>
      </c>
      <c r="B34">
        <v>1576.85</v>
      </c>
      <c r="X34" t="s">
        <v>336</v>
      </c>
      <c r="Y34" t="s">
        <v>2168</v>
      </c>
    </row>
    <row r="35" spans="1:25">
      <c r="A35" s="20" t="s">
        <v>281</v>
      </c>
      <c r="B35">
        <v>1884.38</v>
      </c>
      <c r="X35" t="s">
        <v>312</v>
      </c>
      <c r="Y35" t="s">
        <v>2168</v>
      </c>
    </row>
    <row r="36" spans="1:25">
      <c r="A36" s="20" t="s">
        <v>940</v>
      </c>
      <c r="B36">
        <v>1400.6799999999998</v>
      </c>
      <c r="X36" t="s">
        <v>187</v>
      </c>
      <c r="Y36" t="s">
        <v>2168</v>
      </c>
    </row>
    <row r="37" spans="1:25">
      <c r="A37" s="20" t="s">
        <v>285</v>
      </c>
      <c r="B37">
        <v>3044.7599999999975</v>
      </c>
      <c r="X37" t="s">
        <v>346</v>
      </c>
      <c r="Y37" t="s">
        <v>2168</v>
      </c>
    </row>
    <row r="38" spans="1:25">
      <c r="A38" s="20" t="s">
        <v>944</v>
      </c>
      <c r="B38">
        <v>2146.3199999999997</v>
      </c>
      <c r="X38" t="s">
        <v>350</v>
      </c>
      <c r="Y38" t="s">
        <v>2168</v>
      </c>
    </row>
    <row r="39" spans="1:25">
      <c r="A39" s="20" t="s">
        <v>180</v>
      </c>
      <c r="B39">
        <v>1266.6500000000001</v>
      </c>
      <c r="X39" t="s">
        <v>269</v>
      </c>
      <c r="Y39" t="s">
        <v>2168</v>
      </c>
    </row>
    <row r="40" spans="1:25">
      <c r="A40" s="20" t="s">
        <v>408</v>
      </c>
      <c r="B40">
        <v>2697.82</v>
      </c>
      <c r="X40" t="s">
        <v>355</v>
      </c>
      <c r="Y40" t="s">
        <v>2168</v>
      </c>
    </row>
    <row r="41" spans="1:25">
      <c r="A41" s="20" t="s">
        <v>1045</v>
      </c>
      <c r="B41">
        <v>790.54</v>
      </c>
      <c r="X41" t="s">
        <v>360</v>
      </c>
      <c r="Y41" t="s">
        <v>2168</v>
      </c>
    </row>
    <row r="42" spans="1:25">
      <c r="A42" s="20" t="s">
        <v>583</v>
      </c>
      <c r="B42">
        <v>1943.52</v>
      </c>
      <c r="X42" t="s">
        <v>364</v>
      </c>
      <c r="Y42" t="s">
        <v>2168</v>
      </c>
    </row>
    <row r="43" spans="1:25">
      <c r="A43" s="20" t="s">
        <v>1192</v>
      </c>
      <c r="B43">
        <v>1018.29</v>
      </c>
      <c r="X43" t="s">
        <v>368</v>
      </c>
      <c r="Y43" t="s">
        <v>2168</v>
      </c>
    </row>
    <row r="44" spans="1:25">
      <c r="A44" s="20" t="s">
        <v>100</v>
      </c>
      <c r="B44">
        <v>1190.3899999999999</v>
      </c>
      <c r="X44" t="s">
        <v>372</v>
      </c>
      <c r="Y44" t="s">
        <v>2168</v>
      </c>
    </row>
    <row r="45" spans="1:25">
      <c r="A45" s="20" t="s">
        <v>263</v>
      </c>
      <c r="B45">
        <v>3904.0299999999993</v>
      </c>
      <c r="X45" t="s">
        <v>377</v>
      </c>
      <c r="Y45" t="s">
        <v>2168</v>
      </c>
    </row>
    <row r="46" spans="1:25">
      <c r="A46" s="20" t="s">
        <v>114</v>
      </c>
      <c r="B46">
        <v>2465.9299999999989</v>
      </c>
      <c r="X46" t="s">
        <v>102</v>
      </c>
      <c r="Y46" t="s">
        <v>2168</v>
      </c>
    </row>
    <row r="47" spans="1:25">
      <c r="A47" s="20" t="s">
        <v>672</v>
      </c>
      <c r="B47">
        <v>1475.099999999999</v>
      </c>
      <c r="X47" t="s">
        <v>384</v>
      </c>
      <c r="Y47" t="s">
        <v>2168</v>
      </c>
    </row>
    <row r="48" spans="1:25">
      <c r="A48" s="20" t="s">
        <v>1223</v>
      </c>
      <c r="B48">
        <v>930.75999999999988</v>
      </c>
      <c r="X48" t="s">
        <v>388</v>
      </c>
      <c r="Y48" t="s">
        <v>2168</v>
      </c>
    </row>
    <row r="49" spans="1:25">
      <c r="A49" s="20" t="s">
        <v>239</v>
      </c>
      <c r="B49">
        <v>3664.6099999999997</v>
      </c>
      <c r="X49" t="s">
        <v>392</v>
      </c>
      <c r="Y49" t="s">
        <v>2168</v>
      </c>
    </row>
    <row r="50" spans="1:25">
      <c r="A50" s="20" t="s">
        <v>679</v>
      </c>
      <c r="B50">
        <v>1633.559999999999</v>
      </c>
      <c r="X50" t="s">
        <v>396</v>
      </c>
      <c r="Y50" t="s">
        <v>2168</v>
      </c>
    </row>
    <row r="51" spans="1:25">
      <c r="A51" s="20" t="s">
        <v>127</v>
      </c>
      <c r="B51">
        <v>1739.4799999999989</v>
      </c>
      <c r="X51" t="s">
        <v>347</v>
      </c>
      <c r="Y51" t="s">
        <v>2168</v>
      </c>
    </row>
    <row r="52" spans="1:25">
      <c r="A52" s="20" t="s">
        <v>166</v>
      </c>
      <c r="B52">
        <v>2695.61</v>
      </c>
      <c r="X52" t="s">
        <v>405</v>
      </c>
      <c r="Y52" t="s">
        <v>2168</v>
      </c>
    </row>
    <row r="53" spans="1:25">
      <c r="A53" s="20" t="s">
        <v>290</v>
      </c>
      <c r="B53">
        <v>3281.7100000000005</v>
      </c>
      <c r="X53" t="s">
        <v>152</v>
      </c>
      <c r="Y53" t="s">
        <v>2168</v>
      </c>
    </row>
    <row r="54" spans="1:25">
      <c r="A54" s="20" t="s">
        <v>925</v>
      </c>
      <c r="B54">
        <v>1064.1100000000001</v>
      </c>
      <c r="X54" t="s">
        <v>413</v>
      </c>
      <c r="Y54" t="s">
        <v>2168</v>
      </c>
    </row>
    <row r="55" spans="1:25">
      <c r="A55" s="20" t="s">
        <v>694</v>
      </c>
      <c r="B55">
        <v>1881.02</v>
      </c>
      <c r="X55" t="s">
        <v>417</v>
      </c>
      <c r="Y55" t="s">
        <v>2168</v>
      </c>
    </row>
    <row r="56" spans="1:25">
      <c r="A56" s="20" t="s">
        <v>205</v>
      </c>
      <c r="B56">
        <v>2237.3000000000002</v>
      </c>
      <c r="X56" t="s">
        <v>421</v>
      </c>
      <c r="Y56" t="s">
        <v>2168</v>
      </c>
    </row>
    <row r="57" spans="1:25">
      <c r="A57" s="20" t="s">
        <v>220</v>
      </c>
      <c r="B57">
        <v>2368.5300000000002</v>
      </c>
      <c r="X57" t="s">
        <v>425</v>
      </c>
      <c r="Y57" t="s">
        <v>2168</v>
      </c>
    </row>
    <row r="58" spans="1:25">
      <c r="A58" s="20" t="s">
        <v>376</v>
      </c>
      <c r="B58">
        <v>1590.0099999999989</v>
      </c>
      <c r="X58" t="s">
        <v>343</v>
      </c>
      <c r="Y58" t="s">
        <v>2168</v>
      </c>
    </row>
    <row r="59" spans="1:25">
      <c r="A59" s="20" t="s">
        <v>359</v>
      </c>
      <c r="B59">
        <v>1532.09</v>
      </c>
      <c r="X59" t="s">
        <v>433</v>
      </c>
      <c r="Y59" t="s">
        <v>2168</v>
      </c>
    </row>
    <row r="60" spans="1:25">
      <c r="A60" s="20" t="s">
        <v>663</v>
      </c>
      <c r="B60">
        <v>2227.1299999999997</v>
      </c>
      <c r="X60" t="s">
        <v>328</v>
      </c>
      <c r="Y60" t="s">
        <v>2168</v>
      </c>
    </row>
    <row r="61" spans="1:25">
      <c r="A61" s="20" t="s">
        <v>258</v>
      </c>
      <c r="B61">
        <v>2117.3499999999995</v>
      </c>
      <c r="X61" t="s">
        <v>440</v>
      </c>
      <c r="Y61" t="s">
        <v>2168</v>
      </c>
    </row>
    <row r="62" spans="1:25">
      <c r="A62" s="20" t="s">
        <v>268</v>
      </c>
      <c r="B62">
        <v>1696.799999999999</v>
      </c>
      <c r="X62" t="s">
        <v>445</v>
      </c>
      <c r="Y62" t="s">
        <v>2168</v>
      </c>
    </row>
    <row r="63" spans="1:25">
      <c r="A63" s="20" t="s">
        <v>719</v>
      </c>
      <c r="B63">
        <v>930.58999999999901</v>
      </c>
      <c r="X63" t="s">
        <v>449</v>
      </c>
      <c r="Y63" t="s">
        <v>2168</v>
      </c>
    </row>
    <row r="64" spans="1:25">
      <c r="A64" s="20" t="s">
        <v>1656</v>
      </c>
      <c r="B64">
        <v>1522.12</v>
      </c>
      <c r="X64" t="s">
        <v>452</v>
      </c>
      <c r="Y64" t="s">
        <v>2168</v>
      </c>
    </row>
    <row r="65" spans="1:25">
      <c r="A65" s="20" t="s">
        <v>642</v>
      </c>
      <c r="B65">
        <v>2504.369999999999</v>
      </c>
      <c r="X65" t="s">
        <v>308</v>
      </c>
      <c r="Y65" t="s">
        <v>2168</v>
      </c>
    </row>
    <row r="66" spans="1:25">
      <c r="A66" s="20" t="s">
        <v>495</v>
      </c>
      <c r="B66">
        <v>2611.85</v>
      </c>
      <c r="X66" t="s">
        <v>458</v>
      </c>
      <c r="Y66" t="s">
        <v>2168</v>
      </c>
    </row>
    <row r="67" spans="1:25">
      <c r="A67" s="20" t="s">
        <v>1005</v>
      </c>
      <c r="B67">
        <v>2392.1</v>
      </c>
      <c r="X67" t="s">
        <v>445</v>
      </c>
      <c r="Y67" t="s">
        <v>2168</v>
      </c>
    </row>
    <row r="68" spans="1:25">
      <c r="A68" s="20" t="s">
        <v>133</v>
      </c>
      <c r="B68">
        <v>1944.699999999998</v>
      </c>
      <c r="X68" t="s">
        <v>465</v>
      </c>
      <c r="Y68" t="s">
        <v>2168</v>
      </c>
    </row>
    <row r="69" spans="1:25">
      <c r="A69" s="20" t="s">
        <v>277</v>
      </c>
      <c r="B69">
        <v>2482.66</v>
      </c>
      <c r="X69" t="s">
        <v>343</v>
      </c>
      <c r="Y69" t="s">
        <v>2168</v>
      </c>
    </row>
    <row r="70" spans="1:25">
      <c r="A70" s="20" t="s">
        <v>830</v>
      </c>
      <c r="B70">
        <v>1398.73</v>
      </c>
      <c r="X70" t="s">
        <v>385</v>
      </c>
      <c r="Y70" t="s">
        <v>2168</v>
      </c>
    </row>
    <row r="71" spans="1:25">
      <c r="A71" s="20" t="s">
        <v>87</v>
      </c>
      <c r="B71">
        <v>3259.2899999999981</v>
      </c>
      <c r="X71" t="s">
        <v>115</v>
      </c>
      <c r="Y71" t="s">
        <v>2168</v>
      </c>
    </row>
    <row r="72" spans="1:25">
      <c r="A72" s="20" t="s">
        <v>691</v>
      </c>
      <c r="B72">
        <v>827.99</v>
      </c>
      <c r="X72" t="s">
        <v>477</v>
      </c>
      <c r="Y72" t="s">
        <v>2168</v>
      </c>
    </row>
    <row r="73" spans="1:25">
      <c r="A73" s="20" t="s">
        <v>567</v>
      </c>
      <c r="B73">
        <v>3021.61</v>
      </c>
      <c r="X73" t="s">
        <v>480</v>
      </c>
      <c r="Y73" t="s">
        <v>2168</v>
      </c>
    </row>
    <row r="74" spans="1:25">
      <c r="A74" s="20" t="s">
        <v>577</v>
      </c>
      <c r="B74">
        <v>2264.8299999999977</v>
      </c>
      <c r="X74" t="s">
        <v>485</v>
      </c>
      <c r="Y74" t="s">
        <v>2168</v>
      </c>
    </row>
    <row r="75" spans="1:25">
      <c r="A75" s="20" t="s">
        <v>93</v>
      </c>
      <c r="B75">
        <v>2525.7200000000003</v>
      </c>
      <c r="X75" t="s">
        <v>489</v>
      </c>
      <c r="Y75" t="s">
        <v>2168</v>
      </c>
    </row>
    <row r="76" spans="1:25">
      <c r="A76" s="20" t="s">
        <v>311</v>
      </c>
      <c r="B76">
        <v>956.80999999999983</v>
      </c>
      <c r="X76" t="s">
        <v>397</v>
      </c>
      <c r="Y76" t="s">
        <v>2168</v>
      </c>
    </row>
    <row r="77" spans="1:25">
      <c r="A77" s="20" t="s">
        <v>139</v>
      </c>
      <c r="B77">
        <v>1793.8200000000002</v>
      </c>
      <c r="X77" t="s">
        <v>441</v>
      </c>
      <c r="Y77" t="s">
        <v>2168</v>
      </c>
    </row>
    <row r="78" spans="1:25">
      <c r="A78" s="20" t="s">
        <v>900</v>
      </c>
      <c r="B78">
        <v>1533.5099999999989</v>
      </c>
      <c r="X78" t="s">
        <v>498</v>
      </c>
      <c r="Y78" t="s">
        <v>2168</v>
      </c>
    </row>
    <row r="79" spans="1:25">
      <c r="A79" s="20" t="s">
        <v>655</v>
      </c>
      <c r="B79">
        <v>2637.0699999999997</v>
      </c>
      <c r="X79" t="s">
        <v>501</v>
      </c>
      <c r="Y79" t="s">
        <v>2168</v>
      </c>
    </row>
    <row r="80" spans="1:25">
      <c r="A80" s="20" t="s">
        <v>248</v>
      </c>
      <c r="B80">
        <v>3089.1599999999989</v>
      </c>
      <c r="X80" t="s">
        <v>506</v>
      </c>
      <c r="Y80" t="s">
        <v>2168</v>
      </c>
    </row>
    <row r="81" spans="1:25">
      <c r="A81" s="20" t="s">
        <v>331</v>
      </c>
      <c r="B81">
        <v>1621.5299999999997</v>
      </c>
      <c r="X81" t="s">
        <v>510</v>
      </c>
      <c r="Y81" t="s">
        <v>2168</v>
      </c>
    </row>
    <row r="82" spans="1:25">
      <c r="A82" s="20" t="s">
        <v>200</v>
      </c>
      <c r="B82">
        <v>2590.6299999999992</v>
      </c>
      <c r="X82" t="s">
        <v>474</v>
      </c>
      <c r="Y82" t="s">
        <v>2168</v>
      </c>
    </row>
    <row r="83" spans="1:25">
      <c r="A83" s="20" t="s">
        <v>302</v>
      </c>
      <c r="B83">
        <v>2236.81</v>
      </c>
      <c r="X83" t="s">
        <v>340</v>
      </c>
      <c r="Y83" t="s">
        <v>2168</v>
      </c>
    </row>
    <row r="84" spans="1:25">
      <c r="A84" s="20" t="s">
        <v>793</v>
      </c>
      <c r="B84">
        <v>2014.9099999999987</v>
      </c>
      <c r="X84" t="s">
        <v>520</v>
      </c>
      <c r="Y84" t="s">
        <v>2168</v>
      </c>
    </row>
    <row r="85" spans="1:25">
      <c r="A85" s="20" t="s">
        <v>432</v>
      </c>
      <c r="B85">
        <v>721.38999999999987</v>
      </c>
      <c r="X85" t="s">
        <v>260</v>
      </c>
      <c r="Y85" t="s">
        <v>2168</v>
      </c>
    </row>
    <row r="86" spans="1:25">
      <c r="A86" s="20" t="s">
        <v>701</v>
      </c>
      <c r="B86">
        <v>1602.9099999999992</v>
      </c>
      <c r="X86" t="s">
        <v>172</v>
      </c>
      <c r="Y86" t="s">
        <v>2168</v>
      </c>
    </row>
    <row r="87" spans="1:25">
      <c r="A87" s="20" t="s">
        <v>754</v>
      </c>
      <c r="B87">
        <v>1390.11</v>
      </c>
      <c r="X87" t="s">
        <v>530</v>
      </c>
      <c r="Y87" t="s">
        <v>2168</v>
      </c>
    </row>
    <row r="88" spans="1:25">
      <c r="A88" s="20" t="s">
        <v>391</v>
      </c>
      <c r="B88">
        <v>1479.879999999999</v>
      </c>
      <c r="X88" t="s">
        <v>511</v>
      </c>
      <c r="Y88" t="s">
        <v>2168</v>
      </c>
    </row>
    <row r="89" spans="1:25">
      <c r="A89" s="20" t="s">
        <v>891</v>
      </c>
      <c r="B89">
        <v>1091.7</v>
      </c>
      <c r="X89" t="s">
        <v>533</v>
      </c>
      <c r="Y89" t="s">
        <v>2168</v>
      </c>
    </row>
    <row r="90" spans="1:25">
      <c r="A90" s="20" t="s">
        <v>70</v>
      </c>
      <c r="B90">
        <v>1620.1399999999999</v>
      </c>
      <c r="X90" t="s">
        <v>538</v>
      </c>
      <c r="Y90" t="s">
        <v>2168</v>
      </c>
    </row>
    <row r="91" spans="1:25">
      <c r="A91" s="20" t="s">
        <v>505</v>
      </c>
      <c r="B91">
        <v>2417.329999999999</v>
      </c>
      <c r="X91" t="s">
        <v>541</v>
      </c>
      <c r="Y91" t="s">
        <v>2168</v>
      </c>
    </row>
    <row r="92" spans="1:25">
      <c r="A92" s="20" t="s">
        <v>225</v>
      </c>
      <c r="B92">
        <v>3294.5399999999991</v>
      </c>
      <c r="X92" t="s">
        <v>545</v>
      </c>
      <c r="Y92" t="s">
        <v>2168</v>
      </c>
    </row>
    <row r="93" spans="1:25">
      <c r="A93" s="20" t="s">
        <v>930</v>
      </c>
      <c r="B93">
        <v>1566.2099999999987</v>
      </c>
      <c r="X93" t="s">
        <v>548</v>
      </c>
      <c r="Y93" t="s">
        <v>2168</v>
      </c>
    </row>
    <row r="94" spans="1:25">
      <c r="A94" s="20" t="s">
        <v>243</v>
      </c>
      <c r="B94">
        <v>2975.4099999999989</v>
      </c>
      <c r="X94" t="s">
        <v>552</v>
      </c>
      <c r="Y94" t="s">
        <v>2168</v>
      </c>
    </row>
    <row r="95" spans="1:25">
      <c r="A95" s="20" t="s">
        <v>529</v>
      </c>
      <c r="B95">
        <v>1488.84</v>
      </c>
      <c r="X95" t="s">
        <v>110</v>
      </c>
      <c r="Y95" t="s">
        <v>2168</v>
      </c>
    </row>
    <row r="96" spans="1:25">
      <c r="A96" s="20" t="s">
        <v>464</v>
      </c>
      <c r="B96">
        <v>1463.1100000000001</v>
      </c>
      <c r="X96" t="s">
        <v>417</v>
      </c>
      <c r="Y96" t="s">
        <v>2168</v>
      </c>
    </row>
    <row r="97" spans="1:25">
      <c r="A97" s="20" t="s">
        <v>273</v>
      </c>
      <c r="B97">
        <v>1492.45</v>
      </c>
      <c r="X97" t="s">
        <v>90</v>
      </c>
      <c r="Y97" t="s">
        <v>2168</v>
      </c>
    </row>
    <row r="98" spans="1:25">
      <c r="A98" s="20" t="s">
        <v>980</v>
      </c>
      <c r="B98">
        <v>1660.4699999999998</v>
      </c>
      <c r="X98" t="s">
        <v>563</v>
      </c>
      <c r="Y98" t="s">
        <v>2168</v>
      </c>
    </row>
    <row r="99" spans="1:25">
      <c r="A99" s="20" t="s">
        <v>1398</v>
      </c>
      <c r="B99">
        <v>1965.65</v>
      </c>
      <c r="X99" t="s">
        <v>304</v>
      </c>
      <c r="Y99" t="s">
        <v>2168</v>
      </c>
    </row>
    <row r="100" spans="1:25">
      <c r="A100" s="20" t="s">
        <v>857</v>
      </c>
      <c r="B100">
        <v>1264.43</v>
      </c>
      <c r="X100" t="s">
        <v>570</v>
      </c>
      <c r="Y100" t="s">
        <v>2168</v>
      </c>
    </row>
    <row r="101" spans="1:25">
      <c r="A101" s="20" t="s">
        <v>1195</v>
      </c>
      <c r="B101">
        <v>2107.0299999999997</v>
      </c>
      <c r="X101" t="s">
        <v>574</v>
      </c>
      <c r="Y101" t="s">
        <v>2168</v>
      </c>
    </row>
    <row r="102" spans="1:25">
      <c r="A102" s="20" t="s">
        <v>484</v>
      </c>
      <c r="B102">
        <v>2546.4499999999998</v>
      </c>
      <c r="X102" t="s">
        <v>332</v>
      </c>
      <c r="Y102" t="s">
        <v>2168</v>
      </c>
    </row>
    <row r="103" spans="1:25">
      <c r="A103" s="20" t="s">
        <v>195</v>
      </c>
      <c r="B103">
        <v>1400.12</v>
      </c>
      <c r="X103" t="s">
        <v>580</v>
      </c>
      <c r="Y103" t="s">
        <v>2168</v>
      </c>
    </row>
    <row r="104" spans="1:25">
      <c r="A104" s="20" t="s">
        <v>1032</v>
      </c>
      <c r="B104">
        <v>1690.37</v>
      </c>
      <c r="X104" t="s">
        <v>584</v>
      </c>
      <c r="Y104" t="s">
        <v>2168</v>
      </c>
    </row>
    <row r="105" spans="1:25">
      <c r="A105" s="20" t="s">
        <v>468</v>
      </c>
      <c r="B105">
        <v>1298.4599999999998</v>
      </c>
      <c r="X105" t="s">
        <v>177</v>
      </c>
      <c r="Y105" t="s">
        <v>2168</v>
      </c>
    </row>
    <row r="106" spans="1:25">
      <c r="A106" s="20" t="s">
        <v>335</v>
      </c>
      <c r="B106">
        <v>1457.49</v>
      </c>
      <c r="X106" t="s">
        <v>590</v>
      </c>
      <c r="Y106" t="s">
        <v>2168</v>
      </c>
    </row>
    <row r="107" spans="1:25">
      <c r="A107" s="20" t="s">
        <v>854</v>
      </c>
      <c r="B107">
        <v>2769.0100000000007</v>
      </c>
      <c r="X107" t="s">
        <v>380</v>
      </c>
      <c r="Y107" t="s">
        <v>2168</v>
      </c>
    </row>
    <row r="108" spans="1:25">
      <c r="A108" s="20" t="s">
        <v>160</v>
      </c>
      <c r="B108">
        <v>2283.0699999999997</v>
      </c>
      <c r="X108" t="s">
        <v>597</v>
      </c>
      <c r="Y108" t="s">
        <v>2168</v>
      </c>
    </row>
    <row r="109" spans="1:25">
      <c r="A109" s="20" t="s">
        <v>603</v>
      </c>
      <c r="B109">
        <v>2310.1200000000003</v>
      </c>
      <c r="X109" t="s">
        <v>287</v>
      </c>
      <c r="Y109" t="s">
        <v>2168</v>
      </c>
    </row>
    <row r="110" spans="1:25">
      <c r="A110" s="20" t="s">
        <v>363</v>
      </c>
      <c r="B110">
        <v>1265.549999999999</v>
      </c>
      <c r="X110" t="s">
        <v>287</v>
      </c>
      <c r="Y110" t="s">
        <v>2168</v>
      </c>
    </row>
    <row r="111" spans="1:25">
      <c r="A111" s="20" t="s">
        <v>400</v>
      </c>
      <c r="B111">
        <v>952.07</v>
      </c>
      <c r="X111" t="s">
        <v>564</v>
      </c>
      <c r="Y111" t="s">
        <v>2168</v>
      </c>
    </row>
    <row r="112" spans="1:25">
      <c r="A112" s="20" t="s">
        <v>708</v>
      </c>
      <c r="B112">
        <v>2582.79</v>
      </c>
      <c r="X112" t="s">
        <v>609</v>
      </c>
      <c r="Y112" t="s">
        <v>2168</v>
      </c>
    </row>
    <row r="113" spans="1:25">
      <c r="A113" s="20" t="s">
        <v>325</v>
      </c>
      <c r="B113">
        <v>2751.26</v>
      </c>
      <c r="X113" t="s">
        <v>612</v>
      </c>
      <c r="Y113" t="s">
        <v>2168</v>
      </c>
    </row>
    <row r="114" spans="1:25">
      <c r="A114" s="20" t="s">
        <v>321</v>
      </c>
      <c r="B114">
        <v>2218.6299999999992</v>
      </c>
      <c r="X114" t="s">
        <v>502</v>
      </c>
      <c r="Y114" t="s">
        <v>2168</v>
      </c>
    </row>
    <row r="115" spans="1:25">
      <c r="A115" s="20" t="s">
        <v>444</v>
      </c>
      <c r="B115">
        <v>1402.36</v>
      </c>
      <c r="X115" t="s">
        <v>526</v>
      </c>
      <c r="Y115" t="s">
        <v>2168</v>
      </c>
    </row>
    <row r="116" spans="1:25">
      <c r="A116" s="20" t="s">
        <v>437</v>
      </c>
      <c r="B116">
        <v>1264.55</v>
      </c>
      <c r="X116" t="s">
        <v>621</v>
      </c>
      <c r="Y116" t="s">
        <v>2168</v>
      </c>
    </row>
    <row r="117" spans="1:25">
      <c r="A117" s="20" t="s">
        <v>404</v>
      </c>
      <c r="B117">
        <v>2477.8500000000004</v>
      </c>
      <c r="X117" t="s">
        <v>624</v>
      </c>
      <c r="Y117" t="s">
        <v>2168</v>
      </c>
    </row>
    <row r="118" spans="1:25">
      <c r="A118" s="20" t="s">
        <v>298</v>
      </c>
      <c r="B118">
        <v>2903.7</v>
      </c>
      <c r="X118" t="s">
        <v>360</v>
      </c>
      <c r="Y118" t="s">
        <v>2168</v>
      </c>
    </row>
    <row r="119" spans="1:25">
      <c r="A119" s="20" t="s">
        <v>145</v>
      </c>
      <c r="B119">
        <v>2557.179999999998</v>
      </c>
      <c r="X119" t="s">
        <v>292</v>
      </c>
      <c r="Y119" t="s">
        <v>2168</v>
      </c>
    </row>
    <row r="120" spans="1:25">
      <c r="A120" s="20" t="s">
        <v>573</v>
      </c>
      <c r="B120">
        <v>1110.5099999999991</v>
      </c>
      <c r="X120" t="s">
        <v>369</v>
      </c>
      <c r="Y120" t="s">
        <v>2168</v>
      </c>
    </row>
    <row r="121" spans="1:25">
      <c r="A121" s="20" t="s">
        <v>2171</v>
      </c>
      <c r="B121">
        <v>194770.7</v>
      </c>
      <c r="X121" t="s">
        <v>346</v>
      </c>
      <c r="Y121" t="s">
        <v>2168</v>
      </c>
    </row>
    <row r="122" spans="1:25">
      <c r="X122" t="s">
        <v>638</v>
      </c>
      <c r="Y122" t="s">
        <v>2168</v>
      </c>
    </row>
    <row r="123" spans="1:25">
      <c r="X123" t="s">
        <v>643</v>
      </c>
      <c r="Y123" t="s">
        <v>2168</v>
      </c>
    </row>
    <row r="124" spans="1:25">
      <c r="A124" s="19" t="s">
        <v>2170</v>
      </c>
      <c r="B124" t="s">
        <v>2174</v>
      </c>
      <c r="X124" t="s">
        <v>445</v>
      </c>
      <c r="Y124" t="s">
        <v>2168</v>
      </c>
    </row>
    <row r="125" spans="1:25">
      <c r="A125" s="20" t="s">
        <v>71</v>
      </c>
      <c r="B125" s="30">
        <v>12393.75</v>
      </c>
      <c r="X125" t="s">
        <v>649</v>
      </c>
      <c r="Y125" t="s">
        <v>2168</v>
      </c>
    </row>
    <row r="126" spans="1:25">
      <c r="A126" s="20" t="s">
        <v>161</v>
      </c>
      <c r="B126" s="30">
        <v>8225.5999999999894</v>
      </c>
      <c r="X126" t="s">
        <v>652</v>
      </c>
      <c r="Y126" t="s">
        <v>2168</v>
      </c>
    </row>
    <row r="127" spans="1:25">
      <c r="A127" s="20" t="s">
        <v>206</v>
      </c>
      <c r="B127" s="30">
        <v>11905.280000000008</v>
      </c>
      <c r="X127" t="s">
        <v>635</v>
      </c>
      <c r="Y127" t="s">
        <v>2168</v>
      </c>
    </row>
    <row r="128" spans="1:25">
      <c r="A128" s="20" t="s">
        <v>383</v>
      </c>
      <c r="B128" s="30">
        <v>6851.6800000000012</v>
      </c>
      <c r="X128" t="s">
        <v>658</v>
      </c>
      <c r="Y128" t="s">
        <v>2168</v>
      </c>
    </row>
    <row r="129" spans="1:25">
      <c r="A129" s="20" t="s">
        <v>121</v>
      </c>
      <c r="B129" s="30">
        <v>14513.070000000002</v>
      </c>
      <c r="X129" t="s">
        <v>163</v>
      </c>
      <c r="Y129" t="s">
        <v>2168</v>
      </c>
    </row>
    <row r="130" spans="1:25">
      <c r="A130" s="20" t="s">
        <v>196</v>
      </c>
      <c r="B130" s="30">
        <v>13296.54</v>
      </c>
      <c r="X130" t="s">
        <v>304</v>
      </c>
      <c r="Y130" t="s">
        <v>2168</v>
      </c>
    </row>
    <row r="131" spans="1:25">
      <c r="A131" s="20" t="s">
        <v>167</v>
      </c>
      <c r="B131" s="30">
        <v>8860.0500000000011</v>
      </c>
      <c r="X131" t="s">
        <v>177</v>
      </c>
      <c r="Y131" t="s">
        <v>2168</v>
      </c>
    </row>
    <row r="132" spans="1:25">
      <c r="A132" s="20" t="s">
        <v>326</v>
      </c>
      <c r="B132" s="30">
        <v>8922.9599999999937</v>
      </c>
      <c r="X132" t="s">
        <v>533</v>
      </c>
      <c r="Y132" t="s">
        <v>2168</v>
      </c>
    </row>
    <row r="133" spans="1:25">
      <c r="A133" s="20" t="s">
        <v>295</v>
      </c>
      <c r="B133" s="30">
        <v>6551.3099999999922</v>
      </c>
      <c r="X133" t="s">
        <v>249</v>
      </c>
      <c r="Y133" t="s">
        <v>2168</v>
      </c>
    </row>
    <row r="134" spans="1:25">
      <c r="A134" s="20" t="s">
        <v>140</v>
      </c>
      <c r="B134" s="30">
        <v>6920.75</v>
      </c>
      <c r="X134" t="s">
        <v>676</v>
      </c>
      <c r="Y134" t="s">
        <v>2168</v>
      </c>
    </row>
    <row r="135" spans="1:25">
      <c r="A135" s="20" t="s">
        <v>88</v>
      </c>
      <c r="B135" s="30">
        <v>12879.37000000001</v>
      </c>
      <c r="X135" t="s">
        <v>235</v>
      </c>
      <c r="Y135" t="s">
        <v>2168</v>
      </c>
    </row>
    <row r="136" spans="1:25">
      <c r="A136" s="20" t="s">
        <v>80</v>
      </c>
      <c r="B136" s="30">
        <v>13267.999999999989</v>
      </c>
      <c r="X136" t="s">
        <v>682</v>
      </c>
      <c r="Y136" t="s">
        <v>2168</v>
      </c>
    </row>
    <row r="137" spans="1:25">
      <c r="A137" s="20" t="s">
        <v>210</v>
      </c>
      <c r="B137" s="30">
        <v>14069.350000000002</v>
      </c>
      <c r="X137" t="s">
        <v>530</v>
      </c>
      <c r="Y137" t="s">
        <v>2168</v>
      </c>
    </row>
    <row r="138" spans="1:25">
      <c r="A138" s="20" t="s">
        <v>215</v>
      </c>
      <c r="B138" s="30">
        <v>3707.6500000000015</v>
      </c>
      <c r="X138" t="s">
        <v>481</v>
      </c>
      <c r="Y138" t="s">
        <v>2168</v>
      </c>
    </row>
    <row r="139" spans="1:25">
      <c r="A139" s="20" t="s">
        <v>150</v>
      </c>
      <c r="B139" s="30">
        <v>11259.520000000002</v>
      </c>
      <c r="X139" t="s">
        <v>514</v>
      </c>
      <c r="Y139" t="s">
        <v>2168</v>
      </c>
    </row>
    <row r="140" spans="1:25">
      <c r="A140" s="20" t="s">
        <v>94</v>
      </c>
      <c r="B140" s="30">
        <v>12603.080000000005</v>
      </c>
      <c r="X140" t="s">
        <v>533</v>
      </c>
      <c r="Y140" t="s">
        <v>2168</v>
      </c>
    </row>
    <row r="141" spans="1:25">
      <c r="A141" s="20" t="s">
        <v>134</v>
      </c>
      <c r="B141" s="30">
        <v>3921.5999999999995</v>
      </c>
      <c r="X141" t="s">
        <v>695</v>
      </c>
      <c r="Y141" t="s">
        <v>2168</v>
      </c>
    </row>
    <row r="142" spans="1:25">
      <c r="A142" s="20" t="s">
        <v>101</v>
      </c>
      <c r="B142" s="30">
        <v>3304</v>
      </c>
      <c r="X142" t="s">
        <v>337</v>
      </c>
      <c r="Y142" t="s">
        <v>2168</v>
      </c>
    </row>
    <row r="143" spans="1:25">
      <c r="A143" s="20" t="s">
        <v>190</v>
      </c>
      <c r="B143" s="30">
        <v>11232</v>
      </c>
      <c r="X143" t="s">
        <v>446</v>
      </c>
      <c r="Y143" t="s">
        <v>2168</v>
      </c>
    </row>
    <row r="144" spans="1:25">
      <c r="A144" s="20" t="s">
        <v>108</v>
      </c>
      <c r="B144" s="30">
        <v>10085.139999999994</v>
      </c>
      <c r="X144" t="s">
        <v>260</v>
      </c>
      <c r="Y144" t="s">
        <v>2168</v>
      </c>
    </row>
    <row r="145" spans="1:25">
      <c r="A145" s="20" t="s">
        <v>2171</v>
      </c>
      <c r="B145" s="30">
        <v>194770.69999999998</v>
      </c>
      <c r="X145" t="s">
        <v>564</v>
      </c>
      <c r="Y145" t="s">
        <v>2168</v>
      </c>
    </row>
    <row r="146" spans="1:25">
      <c r="X146" t="s">
        <v>709</v>
      </c>
      <c r="Y146" t="s">
        <v>2168</v>
      </c>
    </row>
    <row r="147" spans="1:25">
      <c r="X147" t="s">
        <v>713</v>
      </c>
      <c r="Y147" t="s">
        <v>2168</v>
      </c>
    </row>
    <row r="148" spans="1:25">
      <c r="A148" s="19" t="s">
        <v>2170</v>
      </c>
      <c r="B148" t="s">
        <v>2174</v>
      </c>
      <c r="X148" t="s">
        <v>465</v>
      </c>
      <c r="Y148" t="s">
        <v>2168</v>
      </c>
    </row>
    <row r="149" spans="1:25">
      <c r="A149" s="20" t="s">
        <v>412</v>
      </c>
      <c r="B149" s="30">
        <v>1324.6999999999998</v>
      </c>
      <c r="X149" t="s">
        <v>291</v>
      </c>
      <c r="Y149" t="s">
        <v>2168</v>
      </c>
    </row>
    <row r="150" spans="1:25">
      <c r="A150" s="20" t="s">
        <v>810</v>
      </c>
      <c r="B150" s="30">
        <v>1891.8999999999999</v>
      </c>
      <c r="X150" t="s">
        <v>723</v>
      </c>
      <c r="Y150" t="s">
        <v>2168</v>
      </c>
    </row>
    <row r="151" spans="1:25">
      <c r="A151" s="20" t="s">
        <v>185</v>
      </c>
      <c r="B151" s="30">
        <v>1950.44</v>
      </c>
      <c r="X151" t="s">
        <v>727</v>
      </c>
      <c r="Y151" t="s">
        <v>2168</v>
      </c>
    </row>
    <row r="152" spans="1:25">
      <c r="A152" s="20" t="s">
        <v>155</v>
      </c>
      <c r="B152" s="30">
        <v>1730.9099999999999</v>
      </c>
      <c r="X152" t="s">
        <v>245</v>
      </c>
      <c r="Y152" t="s">
        <v>2168</v>
      </c>
    </row>
    <row r="153" spans="1:25">
      <c r="A153" s="20" t="s">
        <v>488</v>
      </c>
      <c r="B153" s="30">
        <v>2136.1899999999987</v>
      </c>
      <c r="X153" t="s">
        <v>260</v>
      </c>
      <c r="Y153" t="s">
        <v>2168</v>
      </c>
    </row>
    <row r="154" spans="1:25">
      <c r="A154" s="20" t="s">
        <v>79</v>
      </c>
      <c r="B154" s="30">
        <v>1745.0399999999981</v>
      </c>
      <c r="X154" t="s">
        <v>365</v>
      </c>
      <c r="Y154" t="s">
        <v>2168</v>
      </c>
    </row>
    <row r="155" spans="1:25">
      <c r="A155" s="20" t="s">
        <v>556</v>
      </c>
      <c r="B155" s="30">
        <v>2450.2999999999997</v>
      </c>
      <c r="X155" t="s">
        <v>372</v>
      </c>
      <c r="Y155" t="s">
        <v>2168</v>
      </c>
    </row>
    <row r="156" spans="1:25">
      <c r="A156" s="20" t="s">
        <v>107</v>
      </c>
      <c r="B156" s="30">
        <v>1602.32</v>
      </c>
      <c r="X156" t="s">
        <v>332</v>
      </c>
      <c r="Y156" t="s">
        <v>2168</v>
      </c>
    </row>
    <row r="157" spans="1:25">
      <c r="A157" s="20" t="s">
        <v>307</v>
      </c>
      <c r="B157" s="30">
        <v>1712.4599999999998</v>
      </c>
      <c r="X157" t="s">
        <v>446</v>
      </c>
      <c r="Y157" t="s">
        <v>2168</v>
      </c>
    </row>
    <row r="158" spans="1:25">
      <c r="A158" s="20" t="s">
        <v>253</v>
      </c>
      <c r="B158" s="30">
        <v>1338.58</v>
      </c>
      <c r="X158" t="s">
        <v>201</v>
      </c>
      <c r="Y158" t="s">
        <v>2168</v>
      </c>
    </row>
    <row r="159" spans="1:25">
      <c r="A159" s="20" t="s">
        <v>171</v>
      </c>
      <c r="B159" s="30">
        <v>2097.58</v>
      </c>
      <c r="X159" t="s">
        <v>580</v>
      </c>
      <c r="Y159" t="s">
        <v>2168</v>
      </c>
    </row>
    <row r="160" spans="1:25">
      <c r="A160" s="20" t="s">
        <v>120</v>
      </c>
      <c r="B160" s="30">
        <v>2977.46</v>
      </c>
      <c r="X160" t="s">
        <v>748</v>
      </c>
      <c r="Y160" t="s">
        <v>2168</v>
      </c>
    </row>
    <row r="161" spans="1:25">
      <c r="A161" s="20" t="s">
        <v>234</v>
      </c>
      <c r="B161" s="30">
        <v>1343.5400000000002</v>
      </c>
      <c r="X161" t="s">
        <v>426</v>
      </c>
      <c r="Y161" t="s">
        <v>2168</v>
      </c>
    </row>
    <row r="162" spans="1:25">
      <c r="A162" s="20" t="s">
        <v>784</v>
      </c>
      <c r="B162" s="30">
        <v>1576.85</v>
      </c>
      <c r="X162" t="s">
        <v>291</v>
      </c>
      <c r="Y162" t="s">
        <v>2168</v>
      </c>
    </row>
    <row r="163" spans="1:25">
      <c r="A163" s="20" t="s">
        <v>281</v>
      </c>
      <c r="B163" s="30">
        <v>1884.38</v>
      </c>
      <c r="X163" t="s">
        <v>757</v>
      </c>
      <c r="Y163" t="s">
        <v>2168</v>
      </c>
    </row>
    <row r="164" spans="1:25">
      <c r="A164" s="20" t="s">
        <v>940</v>
      </c>
      <c r="B164" s="30">
        <v>1400.6799999999998</v>
      </c>
      <c r="X164" t="s">
        <v>760</v>
      </c>
      <c r="Y164" t="s">
        <v>2168</v>
      </c>
    </row>
    <row r="165" spans="1:25">
      <c r="A165" s="20" t="s">
        <v>285</v>
      </c>
      <c r="B165" s="30">
        <v>3044.7599999999975</v>
      </c>
      <c r="X165" t="s">
        <v>152</v>
      </c>
      <c r="Y165" t="s">
        <v>2168</v>
      </c>
    </row>
    <row r="166" spans="1:25">
      <c r="A166" s="20" t="s">
        <v>944</v>
      </c>
      <c r="B166" s="30">
        <v>2146.3199999999997</v>
      </c>
      <c r="X166" t="s">
        <v>767</v>
      </c>
      <c r="Y166" t="s">
        <v>2168</v>
      </c>
    </row>
    <row r="167" spans="1:25">
      <c r="A167" s="20" t="s">
        <v>180</v>
      </c>
      <c r="B167" s="30">
        <v>1266.6500000000001</v>
      </c>
      <c r="X167" t="s">
        <v>770</v>
      </c>
      <c r="Y167" t="s">
        <v>2168</v>
      </c>
    </row>
    <row r="168" spans="1:25">
      <c r="A168" s="20" t="s">
        <v>408</v>
      </c>
      <c r="B168" s="30">
        <v>2697.82</v>
      </c>
      <c r="X168" t="s">
        <v>274</v>
      </c>
      <c r="Y168" t="s">
        <v>2168</v>
      </c>
    </row>
    <row r="169" spans="1:25">
      <c r="A169" s="20" t="s">
        <v>1045</v>
      </c>
      <c r="B169" s="30">
        <v>790.54</v>
      </c>
      <c r="X169" t="s">
        <v>514</v>
      </c>
      <c r="Y169" t="s">
        <v>2168</v>
      </c>
    </row>
    <row r="170" spans="1:25">
      <c r="A170" s="20" t="s">
        <v>583</v>
      </c>
      <c r="B170" s="30">
        <v>1943.52</v>
      </c>
      <c r="X170" t="s">
        <v>714</v>
      </c>
      <c r="Y170" t="s">
        <v>2168</v>
      </c>
    </row>
    <row r="171" spans="1:25">
      <c r="A171" s="20" t="s">
        <v>1192</v>
      </c>
      <c r="B171" s="30">
        <v>1018.29</v>
      </c>
      <c r="X171" t="s">
        <v>781</v>
      </c>
      <c r="Y171" t="s">
        <v>2168</v>
      </c>
    </row>
    <row r="172" spans="1:25">
      <c r="A172" s="20" t="s">
        <v>100</v>
      </c>
      <c r="B172" s="30">
        <v>1190.3899999999999</v>
      </c>
      <c r="X172" t="s">
        <v>757</v>
      </c>
      <c r="Y172" t="s">
        <v>2168</v>
      </c>
    </row>
    <row r="173" spans="1:25">
      <c r="A173" s="20" t="s">
        <v>263</v>
      </c>
      <c r="B173" s="30">
        <v>3904.0299999999993</v>
      </c>
      <c r="X173" t="s">
        <v>282</v>
      </c>
      <c r="Y173" t="s">
        <v>2168</v>
      </c>
    </row>
    <row r="174" spans="1:25">
      <c r="A174" s="20" t="s">
        <v>114</v>
      </c>
      <c r="B174" s="30">
        <v>2465.9299999999989</v>
      </c>
      <c r="X174" t="s">
        <v>789</v>
      </c>
      <c r="Y174" t="s">
        <v>2168</v>
      </c>
    </row>
    <row r="175" spans="1:25">
      <c r="A175" s="20" t="s">
        <v>672</v>
      </c>
      <c r="B175" s="30">
        <v>1475.099999999999</v>
      </c>
      <c r="X175" t="s">
        <v>794</v>
      </c>
      <c r="Y175" t="s">
        <v>2168</v>
      </c>
    </row>
    <row r="176" spans="1:25">
      <c r="A176" s="20" t="s">
        <v>1223</v>
      </c>
      <c r="B176" s="30">
        <v>930.75999999999988</v>
      </c>
      <c r="X176" t="s">
        <v>507</v>
      </c>
      <c r="Y176" t="s">
        <v>2168</v>
      </c>
    </row>
    <row r="177" spans="1:25">
      <c r="A177" s="20" t="s">
        <v>239</v>
      </c>
      <c r="B177" s="30">
        <v>3664.6099999999997</v>
      </c>
      <c r="X177" t="s">
        <v>441</v>
      </c>
      <c r="Y177" t="s">
        <v>2168</v>
      </c>
    </row>
    <row r="178" spans="1:25">
      <c r="A178" s="20" t="s">
        <v>679</v>
      </c>
      <c r="B178" s="30">
        <v>1633.559999999999</v>
      </c>
      <c r="X178" t="s">
        <v>337</v>
      </c>
      <c r="Y178" t="s">
        <v>2168</v>
      </c>
    </row>
    <row r="179" spans="1:25">
      <c r="A179" s="20" t="s">
        <v>127</v>
      </c>
      <c r="B179" s="30">
        <v>1739.4799999999989</v>
      </c>
      <c r="X179" t="s">
        <v>346</v>
      </c>
      <c r="Y179" t="s">
        <v>2168</v>
      </c>
    </row>
    <row r="180" spans="1:25">
      <c r="A180" s="20" t="s">
        <v>166</v>
      </c>
      <c r="B180" s="30">
        <v>2695.61</v>
      </c>
      <c r="X180" t="s">
        <v>523</v>
      </c>
      <c r="Y180" t="s">
        <v>2168</v>
      </c>
    </row>
    <row r="181" spans="1:25">
      <c r="A181" s="20" t="s">
        <v>290</v>
      </c>
      <c r="B181" s="30">
        <v>3281.7100000000005</v>
      </c>
      <c r="X181" t="s">
        <v>604</v>
      </c>
      <c r="Y181" t="s">
        <v>2168</v>
      </c>
    </row>
    <row r="182" spans="1:25">
      <c r="A182" s="20" t="s">
        <v>925</v>
      </c>
      <c r="B182" s="30">
        <v>1064.1100000000001</v>
      </c>
      <c r="X182" t="s">
        <v>723</v>
      </c>
      <c r="Y182" t="s">
        <v>2168</v>
      </c>
    </row>
    <row r="183" spans="1:25">
      <c r="A183" s="20" t="s">
        <v>694</v>
      </c>
      <c r="B183" s="30">
        <v>1881.02</v>
      </c>
      <c r="X183" t="s">
        <v>814</v>
      </c>
      <c r="Y183" t="s">
        <v>2168</v>
      </c>
    </row>
    <row r="184" spans="1:25">
      <c r="A184" s="20" t="s">
        <v>205</v>
      </c>
      <c r="B184" s="30">
        <v>2237.3000000000002</v>
      </c>
      <c r="X184" t="s">
        <v>817</v>
      </c>
      <c r="Y184" t="s">
        <v>2168</v>
      </c>
    </row>
    <row r="185" spans="1:25">
      <c r="A185" s="20" t="s">
        <v>220</v>
      </c>
      <c r="B185" s="30">
        <v>2368.5300000000002</v>
      </c>
      <c r="X185" t="s">
        <v>821</v>
      </c>
      <c r="Y185" t="s">
        <v>2168</v>
      </c>
    </row>
    <row r="186" spans="1:25">
      <c r="A186" s="20" t="s">
        <v>376</v>
      </c>
      <c r="B186" s="30">
        <v>1590.0099999999989</v>
      </c>
      <c r="X186" t="s">
        <v>824</v>
      </c>
      <c r="Y186" t="s">
        <v>2168</v>
      </c>
    </row>
    <row r="187" spans="1:25">
      <c r="A187" s="20" t="s">
        <v>359</v>
      </c>
      <c r="B187" s="30">
        <v>1532.09</v>
      </c>
      <c r="X187" t="s">
        <v>356</v>
      </c>
      <c r="Y187" t="s">
        <v>2168</v>
      </c>
    </row>
    <row r="188" spans="1:25">
      <c r="A188" s="20" t="s">
        <v>663</v>
      </c>
      <c r="B188" s="30">
        <v>2227.1299999999997</v>
      </c>
      <c r="X188" t="s">
        <v>831</v>
      </c>
      <c r="Y188" t="s">
        <v>2168</v>
      </c>
    </row>
    <row r="189" spans="1:25">
      <c r="A189" s="20" t="s">
        <v>258</v>
      </c>
      <c r="B189" s="30">
        <v>2117.3499999999995</v>
      </c>
      <c r="X189" t="s">
        <v>163</v>
      </c>
      <c r="Y189" t="s">
        <v>2168</v>
      </c>
    </row>
    <row r="190" spans="1:25">
      <c r="A190" s="20" t="s">
        <v>268</v>
      </c>
      <c r="B190" s="30">
        <v>1696.799999999999</v>
      </c>
      <c r="X190" t="s">
        <v>385</v>
      </c>
      <c r="Y190" t="s">
        <v>2168</v>
      </c>
    </row>
    <row r="191" spans="1:25">
      <c r="A191" s="20" t="s">
        <v>719</v>
      </c>
      <c r="B191" s="30">
        <v>930.58999999999901</v>
      </c>
      <c r="X191" t="s">
        <v>245</v>
      </c>
      <c r="Y191" t="s">
        <v>2168</v>
      </c>
    </row>
    <row r="192" spans="1:25">
      <c r="A192" s="20" t="s">
        <v>1656</v>
      </c>
      <c r="B192" s="30">
        <v>1522.12</v>
      </c>
      <c r="X192" t="s">
        <v>724</v>
      </c>
      <c r="Y192" t="s">
        <v>2168</v>
      </c>
    </row>
    <row r="193" spans="1:25">
      <c r="A193" s="20" t="s">
        <v>642</v>
      </c>
      <c r="B193" s="30">
        <v>2504.369999999999</v>
      </c>
      <c r="X193" t="s">
        <v>152</v>
      </c>
      <c r="Y193" t="s">
        <v>2168</v>
      </c>
    </row>
    <row r="194" spans="1:25">
      <c r="A194" s="20" t="s">
        <v>495</v>
      </c>
      <c r="B194" s="30">
        <v>2611.85</v>
      </c>
      <c r="X194" t="s">
        <v>845</v>
      </c>
      <c r="Y194" t="s">
        <v>2168</v>
      </c>
    </row>
    <row r="195" spans="1:25">
      <c r="A195" s="20" t="s">
        <v>1005</v>
      </c>
      <c r="B195" s="30">
        <v>2392.1</v>
      </c>
      <c r="X195" t="s">
        <v>848</v>
      </c>
      <c r="Y195" t="s">
        <v>2168</v>
      </c>
    </row>
    <row r="196" spans="1:25">
      <c r="A196" s="20" t="s">
        <v>133</v>
      </c>
      <c r="B196" s="30">
        <v>1944.699999999998</v>
      </c>
      <c r="X196" t="s">
        <v>851</v>
      </c>
      <c r="Y196" t="s">
        <v>2168</v>
      </c>
    </row>
    <row r="197" spans="1:25">
      <c r="A197" s="20" t="s">
        <v>277</v>
      </c>
      <c r="B197" s="30">
        <v>2482.66</v>
      </c>
      <c r="X197" t="s">
        <v>422</v>
      </c>
      <c r="Y197" t="s">
        <v>2168</v>
      </c>
    </row>
    <row r="198" spans="1:25">
      <c r="A198" s="20" t="s">
        <v>830</v>
      </c>
      <c r="B198" s="30">
        <v>1398.73</v>
      </c>
      <c r="X198" t="s">
        <v>270</v>
      </c>
      <c r="Y198" t="s">
        <v>2168</v>
      </c>
    </row>
    <row r="199" spans="1:25">
      <c r="A199" s="20" t="s">
        <v>87</v>
      </c>
      <c r="B199" s="30">
        <v>3259.2899999999981</v>
      </c>
      <c r="X199" t="s">
        <v>308</v>
      </c>
      <c r="Y199" t="s">
        <v>2168</v>
      </c>
    </row>
    <row r="200" spans="1:25">
      <c r="A200" s="20" t="s">
        <v>691</v>
      </c>
      <c r="B200" s="30">
        <v>827.99</v>
      </c>
      <c r="X200" t="s">
        <v>845</v>
      </c>
      <c r="Y200" t="s">
        <v>2168</v>
      </c>
    </row>
    <row r="201" spans="1:25">
      <c r="A201" s="20" t="s">
        <v>567</v>
      </c>
      <c r="B201" s="30">
        <v>3021.61</v>
      </c>
      <c r="X201" t="s">
        <v>865</v>
      </c>
      <c r="Y201" t="s">
        <v>2168</v>
      </c>
    </row>
    <row r="202" spans="1:25">
      <c r="A202" s="20" t="s">
        <v>577</v>
      </c>
      <c r="B202" s="30">
        <v>2264.8299999999977</v>
      </c>
      <c r="X202" t="s">
        <v>598</v>
      </c>
      <c r="Y202" t="s">
        <v>2168</v>
      </c>
    </row>
    <row r="203" spans="1:25">
      <c r="A203" s="20" t="s">
        <v>93</v>
      </c>
      <c r="B203" s="30">
        <v>2525.7200000000003</v>
      </c>
      <c r="X203" t="s">
        <v>211</v>
      </c>
      <c r="Y203" t="s">
        <v>2168</v>
      </c>
    </row>
    <row r="204" spans="1:25">
      <c r="A204" s="20" t="s">
        <v>311</v>
      </c>
      <c r="B204" s="30">
        <v>956.80999999999983</v>
      </c>
      <c r="X204" t="s">
        <v>212</v>
      </c>
      <c r="Y204" t="s">
        <v>2168</v>
      </c>
    </row>
    <row r="205" spans="1:25">
      <c r="A205" s="20" t="s">
        <v>139</v>
      </c>
      <c r="B205" s="30">
        <v>1793.8200000000002</v>
      </c>
      <c r="X205" t="s">
        <v>875</v>
      </c>
      <c r="Y205" t="s">
        <v>2168</v>
      </c>
    </row>
    <row r="206" spans="1:25">
      <c r="A206" s="20" t="s">
        <v>900</v>
      </c>
      <c r="B206" s="30">
        <v>1533.5099999999989</v>
      </c>
      <c r="X206" t="s">
        <v>523</v>
      </c>
      <c r="Y206" t="s">
        <v>2168</v>
      </c>
    </row>
    <row r="207" spans="1:25">
      <c r="A207" s="20" t="s">
        <v>655</v>
      </c>
      <c r="B207" s="30">
        <v>2637.0699999999997</v>
      </c>
      <c r="X207" t="s">
        <v>417</v>
      </c>
      <c r="Y207" t="s">
        <v>2168</v>
      </c>
    </row>
    <row r="208" spans="1:25">
      <c r="A208" s="20" t="s">
        <v>248</v>
      </c>
      <c r="B208" s="30">
        <v>3089.1599999999989</v>
      </c>
      <c r="X208" t="s">
        <v>882</v>
      </c>
      <c r="Y208" t="s">
        <v>2168</v>
      </c>
    </row>
    <row r="209" spans="1:25">
      <c r="A209" s="20" t="s">
        <v>331</v>
      </c>
      <c r="B209" s="30">
        <v>1621.5299999999997</v>
      </c>
      <c r="X209" t="s">
        <v>886</v>
      </c>
      <c r="Y209" t="s">
        <v>2168</v>
      </c>
    </row>
    <row r="210" spans="1:25">
      <c r="A210" s="20" t="s">
        <v>200</v>
      </c>
      <c r="B210" s="30">
        <v>2590.6299999999992</v>
      </c>
      <c r="X210" t="s">
        <v>860</v>
      </c>
      <c r="Y210" t="s">
        <v>2168</v>
      </c>
    </row>
    <row r="211" spans="1:25">
      <c r="A211" s="20" t="s">
        <v>302</v>
      </c>
      <c r="B211" s="30">
        <v>2236.81</v>
      </c>
      <c r="X211" t="s">
        <v>892</v>
      </c>
      <c r="Y211" t="s">
        <v>2168</v>
      </c>
    </row>
    <row r="212" spans="1:25">
      <c r="A212" s="20" t="s">
        <v>793</v>
      </c>
      <c r="B212" s="30">
        <v>2014.9099999999987</v>
      </c>
      <c r="X212" t="s">
        <v>135</v>
      </c>
      <c r="Y212" t="s">
        <v>2168</v>
      </c>
    </row>
    <row r="213" spans="1:25">
      <c r="A213" s="20" t="s">
        <v>432</v>
      </c>
      <c r="B213" s="30">
        <v>721.38999999999987</v>
      </c>
      <c r="X213" t="s">
        <v>897</v>
      </c>
      <c r="Y213" t="s">
        <v>2168</v>
      </c>
    </row>
    <row r="214" spans="1:25">
      <c r="A214" s="20" t="s">
        <v>701</v>
      </c>
      <c r="B214" s="30">
        <v>1602.9099999999992</v>
      </c>
      <c r="X214" t="s">
        <v>901</v>
      </c>
      <c r="Y214" t="s">
        <v>2168</v>
      </c>
    </row>
    <row r="215" spans="1:25">
      <c r="A215" s="20" t="s">
        <v>754</v>
      </c>
      <c r="B215" s="30">
        <v>1390.11</v>
      </c>
      <c r="X215" t="s">
        <v>356</v>
      </c>
      <c r="Y215" t="s">
        <v>2168</v>
      </c>
    </row>
    <row r="216" spans="1:25">
      <c r="A216" s="20" t="s">
        <v>391</v>
      </c>
      <c r="B216" s="30">
        <v>1479.879999999999</v>
      </c>
      <c r="X216" t="s">
        <v>748</v>
      </c>
      <c r="Y216" t="s">
        <v>2168</v>
      </c>
    </row>
    <row r="217" spans="1:25">
      <c r="A217" s="20" t="s">
        <v>891</v>
      </c>
      <c r="B217" s="30">
        <v>1091.7</v>
      </c>
      <c r="X217" t="s">
        <v>291</v>
      </c>
      <c r="Y217" t="s">
        <v>2168</v>
      </c>
    </row>
    <row r="218" spans="1:25">
      <c r="A218" s="20" t="s">
        <v>70</v>
      </c>
      <c r="B218" s="30">
        <v>1620.1399999999999</v>
      </c>
      <c r="X218" t="s">
        <v>240</v>
      </c>
      <c r="Y218" t="s">
        <v>2168</v>
      </c>
    </row>
    <row r="219" spans="1:25">
      <c r="A219" s="20" t="s">
        <v>505</v>
      </c>
      <c r="B219" s="30">
        <v>2417.329999999999</v>
      </c>
      <c r="X219" t="s">
        <v>630</v>
      </c>
      <c r="Y219" t="s">
        <v>2168</v>
      </c>
    </row>
    <row r="220" spans="1:25">
      <c r="A220" s="20" t="s">
        <v>225</v>
      </c>
      <c r="B220" s="30">
        <v>3294.5399999999991</v>
      </c>
      <c r="X220" t="s">
        <v>490</v>
      </c>
      <c r="Y220" t="s">
        <v>2168</v>
      </c>
    </row>
    <row r="221" spans="1:25">
      <c r="A221" s="20" t="s">
        <v>930</v>
      </c>
      <c r="B221" s="30">
        <v>1566.2099999999987</v>
      </c>
      <c r="X221" t="s">
        <v>222</v>
      </c>
      <c r="Y221" t="s">
        <v>2168</v>
      </c>
    </row>
    <row r="222" spans="1:25">
      <c r="A222" s="20" t="s">
        <v>243</v>
      </c>
      <c r="B222" s="30">
        <v>2975.4099999999989</v>
      </c>
      <c r="X222" t="s">
        <v>920</v>
      </c>
      <c r="Y222" t="s">
        <v>2168</v>
      </c>
    </row>
    <row r="223" spans="1:25">
      <c r="A223" s="20" t="s">
        <v>529</v>
      </c>
      <c r="B223" s="30">
        <v>1488.84</v>
      </c>
      <c r="X223" t="s">
        <v>250</v>
      </c>
      <c r="Y223" t="s">
        <v>2168</v>
      </c>
    </row>
    <row r="224" spans="1:25">
      <c r="A224" s="20" t="s">
        <v>464</v>
      </c>
      <c r="B224" s="30">
        <v>1463.1100000000001</v>
      </c>
      <c r="X224" t="s">
        <v>714</v>
      </c>
      <c r="Y224" t="s">
        <v>2168</v>
      </c>
    </row>
    <row r="225" spans="1:25">
      <c r="A225" s="20" t="s">
        <v>273</v>
      </c>
      <c r="B225" s="30">
        <v>1492.45</v>
      </c>
      <c r="X225" t="s">
        <v>347</v>
      </c>
      <c r="Y225" t="s">
        <v>2168</v>
      </c>
    </row>
    <row r="226" spans="1:25">
      <c r="A226" s="20" t="s">
        <v>980</v>
      </c>
      <c r="B226" s="30">
        <v>1660.4699999999998</v>
      </c>
      <c r="X226" t="s">
        <v>821</v>
      </c>
      <c r="Y226" t="s">
        <v>2168</v>
      </c>
    </row>
    <row r="227" spans="1:25">
      <c r="A227" s="20" t="s">
        <v>1398</v>
      </c>
      <c r="B227" s="30">
        <v>1965.65</v>
      </c>
      <c r="X227" t="s">
        <v>797</v>
      </c>
      <c r="Y227" t="s">
        <v>2168</v>
      </c>
    </row>
    <row r="228" spans="1:25">
      <c r="A228" s="20" t="s">
        <v>857</v>
      </c>
      <c r="B228" s="30">
        <v>1264.43</v>
      </c>
      <c r="X228" t="s">
        <v>935</v>
      </c>
      <c r="Y228" t="s">
        <v>2168</v>
      </c>
    </row>
    <row r="229" spans="1:25">
      <c r="A229" s="20" t="s">
        <v>1195</v>
      </c>
      <c r="B229" s="30">
        <v>2107.0299999999997</v>
      </c>
      <c r="X229" t="s">
        <v>282</v>
      </c>
      <c r="Y229" t="s">
        <v>2168</v>
      </c>
    </row>
    <row r="230" spans="1:25">
      <c r="A230" s="20" t="s">
        <v>484</v>
      </c>
      <c r="B230" s="30">
        <v>2546.4499999999998</v>
      </c>
      <c r="X230" t="s">
        <v>941</v>
      </c>
      <c r="Y230" t="s">
        <v>2168</v>
      </c>
    </row>
    <row r="231" spans="1:25">
      <c r="A231" s="20" t="s">
        <v>195</v>
      </c>
      <c r="B231" s="30">
        <v>1400.12</v>
      </c>
      <c r="X231" t="s">
        <v>511</v>
      </c>
      <c r="Y231" t="s">
        <v>2168</v>
      </c>
    </row>
    <row r="232" spans="1:25">
      <c r="A232" s="20" t="s">
        <v>1032</v>
      </c>
      <c r="B232" s="30">
        <v>1690.37</v>
      </c>
      <c r="X232" t="s">
        <v>947</v>
      </c>
      <c r="Y232" t="s">
        <v>2168</v>
      </c>
    </row>
    <row r="233" spans="1:25">
      <c r="A233" s="20" t="s">
        <v>468</v>
      </c>
      <c r="B233" s="30">
        <v>1298.4599999999998</v>
      </c>
      <c r="X233" t="s">
        <v>951</v>
      </c>
      <c r="Y233" t="s">
        <v>2168</v>
      </c>
    </row>
    <row r="234" spans="1:25">
      <c r="A234" s="20" t="s">
        <v>335</v>
      </c>
      <c r="B234" s="30">
        <v>1457.49</v>
      </c>
      <c r="X234" t="s">
        <v>135</v>
      </c>
      <c r="Y234" t="s">
        <v>2168</v>
      </c>
    </row>
    <row r="235" spans="1:25">
      <c r="A235" s="20" t="s">
        <v>854</v>
      </c>
      <c r="B235" s="30">
        <v>2769.0100000000007</v>
      </c>
      <c r="X235" t="s">
        <v>429</v>
      </c>
      <c r="Y235" t="s">
        <v>2168</v>
      </c>
    </row>
    <row r="236" spans="1:25">
      <c r="A236" s="20" t="s">
        <v>160</v>
      </c>
      <c r="B236" s="30">
        <v>2283.0699999999997</v>
      </c>
      <c r="X236" t="s">
        <v>959</v>
      </c>
      <c r="Y236" t="s">
        <v>2168</v>
      </c>
    </row>
    <row r="237" spans="1:25">
      <c r="A237" s="20" t="s">
        <v>603</v>
      </c>
      <c r="B237" s="30">
        <v>2310.1200000000003</v>
      </c>
      <c r="X237" t="s">
        <v>845</v>
      </c>
      <c r="Y237" t="s">
        <v>2168</v>
      </c>
    </row>
    <row r="238" spans="1:25">
      <c r="A238" s="20" t="s">
        <v>363</v>
      </c>
      <c r="B238" s="30">
        <v>1265.549999999999</v>
      </c>
      <c r="X238" t="s">
        <v>964</v>
      </c>
      <c r="Y238" t="s">
        <v>2168</v>
      </c>
    </row>
    <row r="239" spans="1:25">
      <c r="A239" s="20" t="s">
        <v>400</v>
      </c>
      <c r="B239" s="30">
        <v>952.07</v>
      </c>
      <c r="X239" t="s">
        <v>967</v>
      </c>
      <c r="Y239" t="s">
        <v>2168</v>
      </c>
    </row>
    <row r="240" spans="1:25">
      <c r="A240" s="20" t="s">
        <v>708</v>
      </c>
      <c r="B240" s="30">
        <v>2582.79</v>
      </c>
      <c r="X240" t="s">
        <v>970</v>
      </c>
      <c r="Y240" t="s">
        <v>2168</v>
      </c>
    </row>
    <row r="241" spans="1:25">
      <c r="A241" s="20" t="s">
        <v>325</v>
      </c>
      <c r="B241" s="30">
        <v>2751.26</v>
      </c>
      <c r="X241" t="s">
        <v>818</v>
      </c>
      <c r="Y241" t="s">
        <v>2168</v>
      </c>
    </row>
    <row r="242" spans="1:25">
      <c r="A242" s="20" t="s">
        <v>321</v>
      </c>
      <c r="B242" s="30">
        <v>2218.6299999999992</v>
      </c>
      <c r="X242" t="s">
        <v>748</v>
      </c>
      <c r="Y242" t="s">
        <v>2168</v>
      </c>
    </row>
    <row r="243" spans="1:25">
      <c r="A243" s="20" t="s">
        <v>444</v>
      </c>
      <c r="B243" s="30">
        <v>1402.36</v>
      </c>
      <c r="X243" t="s">
        <v>453</v>
      </c>
      <c r="Y243" t="s">
        <v>2168</v>
      </c>
    </row>
    <row r="244" spans="1:25">
      <c r="A244" s="20" t="s">
        <v>437</v>
      </c>
      <c r="B244" s="30">
        <v>1264.55</v>
      </c>
      <c r="X244" t="s">
        <v>825</v>
      </c>
      <c r="Y244" t="s">
        <v>2168</v>
      </c>
    </row>
    <row r="245" spans="1:25">
      <c r="A245" s="20" t="s">
        <v>404</v>
      </c>
      <c r="B245" s="30">
        <v>2477.8500000000004</v>
      </c>
      <c r="X245" t="s">
        <v>96</v>
      </c>
      <c r="Y245" t="s">
        <v>2168</v>
      </c>
    </row>
    <row r="246" spans="1:25">
      <c r="A246" s="20" t="s">
        <v>298</v>
      </c>
      <c r="B246" s="30">
        <v>2903.7</v>
      </c>
      <c r="X246" t="s">
        <v>332</v>
      </c>
      <c r="Y246" t="s">
        <v>2168</v>
      </c>
    </row>
    <row r="247" spans="1:25">
      <c r="A247" s="20" t="s">
        <v>145</v>
      </c>
      <c r="B247" s="30">
        <v>2557.179999999998</v>
      </c>
      <c r="X247" t="s">
        <v>151</v>
      </c>
      <c r="Y247" t="s">
        <v>2168</v>
      </c>
    </row>
    <row r="248" spans="1:25">
      <c r="A248" s="20" t="s">
        <v>573</v>
      </c>
      <c r="B248" s="30">
        <v>1110.5099999999991</v>
      </c>
      <c r="X248" t="s">
        <v>594</v>
      </c>
      <c r="Y248" t="s">
        <v>2168</v>
      </c>
    </row>
    <row r="249" spans="1:25">
      <c r="A249" s="20" t="s">
        <v>2171</v>
      </c>
      <c r="B249" s="30">
        <v>194770.7</v>
      </c>
      <c r="X249" t="s">
        <v>991</v>
      </c>
      <c r="Y249" t="s">
        <v>2168</v>
      </c>
    </row>
    <row r="250" spans="1:25">
      <c r="X250" t="s">
        <v>994</v>
      </c>
      <c r="Y250" t="s">
        <v>2168</v>
      </c>
    </row>
    <row r="251" spans="1:25">
      <c r="X251" t="s">
        <v>259</v>
      </c>
      <c r="Y251" t="s">
        <v>2168</v>
      </c>
    </row>
    <row r="252" spans="1:25">
      <c r="A252" s="19" t="s">
        <v>2170</v>
      </c>
      <c r="B252" t="s">
        <v>2174</v>
      </c>
      <c r="X252" t="s">
        <v>609</v>
      </c>
      <c r="Y252" t="s">
        <v>2168</v>
      </c>
    </row>
    <row r="253" spans="1:25">
      <c r="A253" s="31">
        <v>44927</v>
      </c>
      <c r="B253" s="30">
        <v>99.15</v>
      </c>
      <c r="X253" t="s">
        <v>598</v>
      </c>
      <c r="Y253" t="s">
        <v>2168</v>
      </c>
    </row>
    <row r="254" spans="1:25">
      <c r="A254" s="31">
        <v>44928</v>
      </c>
      <c r="B254" s="30">
        <v>256.79999999999899</v>
      </c>
      <c r="X254" t="s">
        <v>336</v>
      </c>
      <c r="Y254" t="s">
        <v>2168</v>
      </c>
    </row>
    <row r="255" spans="1:25">
      <c r="A255" s="31">
        <v>44929</v>
      </c>
      <c r="B255" s="30">
        <v>470.05</v>
      </c>
      <c r="X255" t="s">
        <v>1008</v>
      </c>
      <c r="Y255" t="s">
        <v>2168</v>
      </c>
    </row>
    <row r="256" spans="1:25">
      <c r="A256" s="31">
        <v>44930</v>
      </c>
      <c r="B256" s="30">
        <v>379.04</v>
      </c>
      <c r="X256" t="s">
        <v>1012</v>
      </c>
      <c r="Y256" t="s">
        <v>2168</v>
      </c>
    </row>
    <row r="257" spans="1:25">
      <c r="A257" s="31">
        <v>44931</v>
      </c>
      <c r="B257" s="30">
        <v>61.949999999999903</v>
      </c>
      <c r="X257" t="s">
        <v>396</v>
      </c>
      <c r="Y257" t="s">
        <v>2168</v>
      </c>
    </row>
    <row r="258" spans="1:25">
      <c r="A258" s="31">
        <v>44932</v>
      </c>
      <c r="B258" s="30">
        <v>63.83</v>
      </c>
      <c r="X258" t="s">
        <v>1017</v>
      </c>
      <c r="Y258" t="s">
        <v>2168</v>
      </c>
    </row>
    <row r="259" spans="1:25">
      <c r="A259" s="31">
        <v>44933</v>
      </c>
      <c r="B259" s="30">
        <v>319.14999999999998</v>
      </c>
      <c r="X259" t="s">
        <v>250</v>
      </c>
      <c r="Y259" t="s">
        <v>2168</v>
      </c>
    </row>
    <row r="260" spans="1:25">
      <c r="A260" s="31">
        <v>44934</v>
      </c>
      <c r="B260" s="30">
        <v>291.72000000000003</v>
      </c>
      <c r="X260" t="s">
        <v>245</v>
      </c>
      <c r="Y260" t="s">
        <v>2168</v>
      </c>
    </row>
    <row r="261" spans="1:25">
      <c r="A261" s="31">
        <v>44935</v>
      </c>
      <c r="B261" s="30">
        <v>364.65</v>
      </c>
      <c r="X261" t="s">
        <v>643</v>
      </c>
      <c r="Y261" t="s">
        <v>2168</v>
      </c>
    </row>
    <row r="262" spans="1:25">
      <c r="A262" s="31">
        <v>44936</v>
      </c>
      <c r="B262" s="30">
        <v>30.4</v>
      </c>
      <c r="X262" t="s">
        <v>1026</v>
      </c>
      <c r="Y262" t="s">
        <v>2168</v>
      </c>
    </row>
    <row r="263" spans="1:25">
      <c r="A263" s="31">
        <v>44937</v>
      </c>
      <c r="B263" s="30">
        <v>133.94999999999999</v>
      </c>
      <c r="X263" t="s">
        <v>676</v>
      </c>
      <c r="Y263" t="s">
        <v>2168</v>
      </c>
    </row>
    <row r="264" spans="1:25">
      <c r="A264" s="31">
        <v>44938</v>
      </c>
      <c r="B264" s="30">
        <v>41.3</v>
      </c>
      <c r="X264" t="s">
        <v>901</v>
      </c>
      <c r="Y264" t="s">
        <v>2168</v>
      </c>
    </row>
    <row r="265" spans="1:25">
      <c r="A265" s="31">
        <v>44939</v>
      </c>
      <c r="B265" s="30">
        <v>77.12</v>
      </c>
      <c r="X265" t="s">
        <v>952</v>
      </c>
      <c r="Y265" t="s">
        <v>2168</v>
      </c>
    </row>
    <row r="266" spans="1:25">
      <c r="A266" s="31">
        <v>44940</v>
      </c>
      <c r="B266" s="30">
        <v>218.79</v>
      </c>
      <c r="X266" t="s">
        <v>336</v>
      </c>
      <c r="Y266" t="s">
        <v>2168</v>
      </c>
    </row>
    <row r="267" spans="1:25">
      <c r="A267" s="31">
        <v>44941</v>
      </c>
      <c r="B267" s="30">
        <v>42.4</v>
      </c>
      <c r="X267" t="s">
        <v>299</v>
      </c>
      <c r="Y267" t="s">
        <v>2168</v>
      </c>
    </row>
    <row r="268" spans="1:25">
      <c r="A268" s="31">
        <v>44942</v>
      </c>
      <c r="B268" s="30">
        <v>196.89</v>
      </c>
      <c r="X268" t="s">
        <v>147</v>
      </c>
      <c r="Y268" t="s">
        <v>2168</v>
      </c>
    </row>
    <row r="269" spans="1:25">
      <c r="A269" s="31">
        <v>44943</v>
      </c>
      <c r="B269" s="30">
        <v>169.6</v>
      </c>
      <c r="X269" t="s">
        <v>770</v>
      </c>
      <c r="Y269" t="s">
        <v>2168</v>
      </c>
    </row>
    <row r="270" spans="1:25">
      <c r="A270" s="31">
        <v>44944</v>
      </c>
      <c r="B270" s="30">
        <v>385.6</v>
      </c>
      <c r="X270" t="s">
        <v>396</v>
      </c>
      <c r="Y270" t="s">
        <v>2168</v>
      </c>
    </row>
    <row r="271" spans="1:25">
      <c r="A271" s="31">
        <v>44945</v>
      </c>
      <c r="B271" s="30">
        <v>152</v>
      </c>
      <c r="X271" t="s">
        <v>216</v>
      </c>
      <c r="Y271" t="s">
        <v>2168</v>
      </c>
    </row>
    <row r="272" spans="1:25">
      <c r="A272" s="31">
        <v>44946</v>
      </c>
      <c r="B272" s="30">
        <v>30.4</v>
      </c>
      <c r="X272" t="s">
        <v>775</v>
      </c>
      <c r="Y272" t="s">
        <v>2168</v>
      </c>
    </row>
    <row r="273" spans="1:25">
      <c r="A273" s="31">
        <v>44947</v>
      </c>
      <c r="B273" s="30">
        <v>312</v>
      </c>
      <c r="X273" t="s">
        <v>110</v>
      </c>
      <c r="Y273" t="s">
        <v>2168</v>
      </c>
    </row>
    <row r="274" spans="1:25">
      <c r="A274" s="31">
        <v>44948</v>
      </c>
      <c r="B274" s="30">
        <v>318.48</v>
      </c>
      <c r="X274" t="s">
        <v>1054</v>
      </c>
      <c r="Y274" t="s">
        <v>2168</v>
      </c>
    </row>
    <row r="275" spans="1:25">
      <c r="A275" s="31">
        <v>44949</v>
      </c>
      <c r="B275" s="30">
        <v>223.25</v>
      </c>
      <c r="X275" t="s">
        <v>1058</v>
      </c>
      <c r="Y275" t="s">
        <v>2168</v>
      </c>
    </row>
    <row r="276" spans="1:25">
      <c r="A276" s="31">
        <v>44950</v>
      </c>
      <c r="B276" s="30">
        <v>167.68</v>
      </c>
      <c r="X276" t="s">
        <v>413</v>
      </c>
      <c r="Y276" t="s">
        <v>2168</v>
      </c>
    </row>
    <row r="277" spans="1:25">
      <c r="A277" s="31">
        <v>44951</v>
      </c>
      <c r="B277" s="30">
        <v>485.15</v>
      </c>
      <c r="X277" t="s">
        <v>748</v>
      </c>
      <c r="Y277" t="s">
        <v>2168</v>
      </c>
    </row>
    <row r="278" spans="1:25">
      <c r="A278" s="31">
        <v>44952</v>
      </c>
      <c r="B278" s="30">
        <v>76.709999999999994</v>
      </c>
      <c r="X278" t="s">
        <v>187</v>
      </c>
      <c r="Y278" t="s">
        <v>2168</v>
      </c>
    </row>
    <row r="279" spans="1:25">
      <c r="A279" s="31">
        <v>44953</v>
      </c>
      <c r="B279" s="30">
        <v>255.32</v>
      </c>
      <c r="X279" t="s">
        <v>1067</v>
      </c>
      <c r="Y279" t="s">
        <v>2168</v>
      </c>
    </row>
    <row r="280" spans="1:25">
      <c r="A280" s="31">
        <v>44954</v>
      </c>
      <c r="B280" s="30">
        <v>364.65</v>
      </c>
      <c r="X280" t="s">
        <v>757</v>
      </c>
      <c r="Y280" t="s">
        <v>2168</v>
      </c>
    </row>
    <row r="281" spans="1:25">
      <c r="A281" s="31">
        <v>44955</v>
      </c>
      <c r="B281" s="30">
        <v>77.12</v>
      </c>
      <c r="X281" t="s">
        <v>767</v>
      </c>
      <c r="Y281" t="s">
        <v>2168</v>
      </c>
    </row>
    <row r="282" spans="1:25">
      <c r="A282" s="31">
        <v>44956</v>
      </c>
      <c r="B282" s="30">
        <v>94.76</v>
      </c>
      <c r="X282" t="s">
        <v>1074</v>
      </c>
      <c r="Y282" t="s">
        <v>2168</v>
      </c>
    </row>
    <row r="283" spans="1:25">
      <c r="A283" s="31">
        <v>44957</v>
      </c>
      <c r="B283" s="30">
        <v>76.709999999999994</v>
      </c>
      <c r="X283" t="s">
        <v>1079</v>
      </c>
      <c r="Y283" t="s">
        <v>2168</v>
      </c>
    </row>
    <row r="284" spans="1:25">
      <c r="A284" s="31">
        <v>44958</v>
      </c>
      <c r="B284" s="30">
        <v>63.83</v>
      </c>
      <c r="X284" t="s">
        <v>152</v>
      </c>
      <c r="Y284" t="s">
        <v>2168</v>
      </c>
    </row>
    <row r="285" spans="1:25">
      <c r="A285" s="31">
        <v>44959</v>
      </c>
      <c r="B285" s="30">
        <v>102.28</v>
      </c>
      <c r="X285" t="s">
        <v>676</v>
      </c>
      <c r="Y285" t="s">
        <v>2168</v>
      </c>
    </row>
    <row r="286" spans="1:25">
      <c r="A286" s="31">
        <v>44960</v>
      </c>
      <c r="B286" s="30">
        <v>379.04</v>
      </c>
      <c r="X286" t="s">
        <v>1086</v>
      </c>
      <c r="Y286" t="s">
        <v>2168</v>
      </c>
    </row>
    <row r="287" spans="1:25">
      <c r="A287" s="31">
        <v>44961</v>
      </c>
      <c r="B287" s="30">
        <v>65.63</v>
      </c>
      <c r="X287" t="s">
        <v>227</v>
      </c>
      <c r="Y287" t="s">
        <v>2168</v>
      </c>
    </row>
    <row r="288" spans="1:25">
      <c r="A288" s="31">
        <v>44962</v>
      </c>
      <c r="B288" s="30">
        <v>297.45</v>
      </c>
      <c r="X288" t="s">
        <v>1091</v>
      </c>
      <c r="Y288" t="s">
        <v>2168</v>
      </c>
    </row>
    <row r="289" spans="1:25">
      <c r="A289" s="31">
        <v>44963</v>
      </c>
      <c r="B289" s="30">
        <v>198.3</v>
      </c>
      <c r="X289" t="s">
        <v>417</v>
      </c>
      <c r="Y289" t="s">
        <v>2168</v>
      </c>
    </row>
    <row r="290" spans="1:25">
      <c r="A290" s="31">
        <v>44964</v>
      </c>
      <c r="B290" s="30">
        <v>65.63</v>
      </c>
      <c r="X290" t="s">
        <v>548</v>
      </c>
      <c r="Y290" t="s">
        <v>2168</v>
      </c>
    </row>
    <row r="291" spans="1:25">
      <c r="A291" s="31">
        <v>44965</v>
      </c>
      <c r="B291" s="30">
        <v>63.83</v>
      </c>
      <c r="X291" t="s">
        <v>1098</v>
      </c>
      <c r="Y291" t="s">
        <v>2168</v>
      </c>
    </row>
    <row r="292" spans="1:25">
      <c r="A292" s="31">
        <v>44966</v>
      </c>
      <c r="B292" s="30">
        <v>85.6</v>
      </c>
      <c r="X292" t="s">
        <v>157</v>
      </c>
      <c r="Y292" t="s">
        <v>2168</v>
      </c>
    </row>
    <row r="293" spans="1:25">
      <c r="A293" s="31">
        <v>44967</v>
      </c>
      <c r="B293" s="30">
        <v>89.3</v>
      </c>
      <c r="X293" t="s">
        <v>652</v>
      </c>
      <c r="Y293" t="s">
        <v>2168</v>
      </c>
    </row>
    <row r="294" spans="1:25">
      <c r="A294" s="31">
        <v>44968</v>
      </c>
      <c r="B294" s="30">
        <v>473.8</v>
      </c>
      <c r="X294" t="s">
        <v>157</v>
      </c>
      <c r="Y294" t="s">
        <v>2168</v>
      </c>
    </row>
    <row r="295" spans="1:25">
      <c r="A295" s="31">
        <v>44969</v>
      </c>
      <c r="B295" s="30">
        <v>50.01</v>
      </c>
      <c r="X295" t="s">
        <v>1107</v>
      </c>
      <c r="Y295" t="s">
        <v>2168</v>
      </c>
    </row>
    <row r="296" spans="1:25">
      <c r="A296" s="31">
        <v>44970</v>
      </c>
      <c r="B296" s="30">
        <v>156</v>
      </c>
      <c r="X296" t="s">
        <v>291</v>
      </c>
      <c r="Y296" t="s">
        <v>2168</v>
      </c>
    </row>
    <row r="297" spans="1:25">
      <c r="A297" s="31">
        <v>44971</v>
      </c>
      <c r="B297" s="30">
        <v>396.6</v>
      </c>
      <c r="X297" t="s">
        <v>471</v>
      </c>
      <c r="Y297" t="s">
        <v>2168</v>
      </c>
    </row>
    <row r="298" spans="1:25">
      <c r="A298" s="31">
        <v>44972</v>
      </c>
      <c r="B298" s="30">
        <v>428</v>
      </c>
      <c r="X298" t="s">
        <v>1114</v>
      </c>
      <c r="Y298" t="s">
        <v>2168</v>
      </c>
    </row>
    <row r="299" spans="1:25">
      <c r="A299" s="31">
        <v>44973</v>
      </c>
      <c r="B299" s="30">
        <v>82.6</v>
      </c>
      <c r="X299" t="s">
        <v>434</v>
      </c>
      <c r="Y299" t="s">
        <v>2168</v>
      </c>
    </row>
    <row r="300" spans="1:25">
      <c r="A300" s="31">
        <v>44974</v>
      </c>
      <c r="B300" s="30">
        <v>256.79999999999899</v>
      </c>
      <c r="X300" t="s">
        <v>96</v>
      </c>
      <c r="Y300" t="s">
        <v>2168</v>
      </c>
    </row>
    <row r="301" spans="1:25">
      <c r="A301" s="31">
        <v>44975</v>
      </c>
      <c r="B301" s="30">
        <v>44.65</v>
      </c>
      <c r="X301" t="s">
        <v>409</v>
      </c>
      <c r="Y301" t="s">
        <v>2168</v>
      </c>
    </row>
    <row r="302" spans="1:25">
      <c r="A302" s="31">
        <v>44976</v>
      </c>
      <c r="B302" s="30">
        <v>308.48</v>
      </c>
      <c r="X302" t="s">
        <v>292</v>
      </c>
      <c r="Y302" t="s">
        <v>2168</v>
      </c>
    </row>
    <row r="303" spans="1:25">
      <c r="A303" s="31">
        <v>44977</v>
      </c>
      <c r="B303" s="30">
        <v>55.08</v>
      </c>
      <c r="X303" t="s">
        <v>89</v>
      </c>
      <c r="Y303" t="s">
        <v>2168</v>
      </c>
    </row>
    <row r="304" spans="1:25">
      <c r="A304" s="31">
        <v>44978</v>
      </c>
      <c r="B304" s="30">
        <v>63.83</v>
      </c>
      <c r="X304" t="s">
        <v>380</v>
      </c>
      <c r="Y304" t="s">
        <v>2168</v>
      </c>
    </row>
    <row r="305" spans="1:25">
      <c r="A305" s="31">
        <v>44979</v>
      </c>
      <c r="B305" s="30">
        <v>379.04</v>
      </c>
      <c r="X305" t="s">
        <v>230</v>
      </c>
      <c r="Y305" t="s">
        <v>2168</v>
      </c>
    </row>
    <row r="306" spans="1:25">
      <c r="A306" s="31">
        <v>44980</v>
      </c>
      <c r="B306" s="30">
        <v>364.65</v>
      </c>
      <c r="X306" t="s">
        <v>128</v>
      </c>
      <c r="Y306" t="s">
        <v>2168</v>
      </c>
    </row>
    <row r="307" spans="1:25">
      <c r="A307" s="31">
        <v>44981</v>
      </c>
      <c r="B307" s="30">
        <v>198.3</v>
      </c>
      <c r="X307" t="s">
        <v>458</v>
      </c>
      <c r="Y307" t="s">
        <v>2168</v>
      </c>
    </row>
    <row r="308" spans="1:25">
      <c r="A308" s="31">
        <v>44982</v>
      </c>
      <c r="B308" s="30">
        <v>121.6</v>
      </c>
      <c r="X308" t="s">
        <v>244</v>
      </c>
      <c r="Y308" t="s">
        <v>2168</v>
      </c>
    </row>
    <row r="309" spans="1:25">
      <c r="A309" s="31">
        <v>44983</v>
      </c>
      <c r="B309" s="30">
        <v>127.19999999999899</v>
      </c>
      <c r="X309" t="s">
        <v>1138</v>
      </c>
      <c r="Y309" t="s">
        <v>2168</v>
      </c>
    </row>
    <row r="310" spans="1:25">
      <c r="A310" s="31">
        <v>44984</v>
      </c>
      <c r="B310" s="30">
        <v>396.6</v>
      </c>
      <c r="X310" t="s">
        <v>422</v>
      </c>
      <c r="Y310" t="s">
        <v>2168</v>
      </c>
    </row>
    <row r="311" spans="1:25">
      <c r="A311" s="31">
        <v>44985</v>
      </c>
      <c r="B311" s="30">
        <v>165.24</v>
      </c>
      <c r="X311" t="s">
        <v>1144</v>
      </c>
      <c r="Y311" t="s">
        <v>2168</v>
      </c>
    </row>
    <row r="312" spans="1:25">
      <c r="A312" s="31">
        <v>44986</v>
      </c>
      <c r="B312" s="30">
        <v>131.26</v>
      </c>
      <c r="X312" t="s">
        <v>421</v>
      </c>
      <c r="Y312" t="s">
        <v>2168</v>
      </c>
    </row>
    <row r="313" spans="1:25">
      <c r="A313" s="31">
        <v>44987</v>
      </c>
      <c r="B313" s="30">
        <v>150.03</v>
      </c>
      <c r="X313" t="s">
        <v>221</v>
      </c>
      <c r="Y313" t="s">
        <v>2168</v>
      </c>
    </row>
    <row r="314" spans="1:25">
      <c r="A314" s="31">
        <v>44988</v>
      </c>
      <c r="B314" s="30">
        <v>127.85</v>
      </c>
      <c r="X314" t="s">
        <v>1151</v>
      </c>
      <c r="Y314" t="s">
        <v>2168</v>
      </c>
    </row>
    <row r="315" spans="1:25">
      <c r="A315" s="31">
        <v>44989</v>
      </c>
      <c r="B315" s="30">
        <v>212</v>
      </c>
      <c r="X315" t="s">
        <v>676</v>
      </c>
      <c r="Y315" t="s">
        <v>2168</v>
      </c>
    </row>
    <row r="316" spans="1:25">
      <c r="A316" s="31">
        <v>44990</v>
      </c>
      <c r="B316" s="30">
        <v>256.79999999999899</v>
      </c>
      <c r="X316" t="s">
        <v>388</v>
      </c>
      <c r="Y316" t="s">
        <v>2168</v>
      </c>
    </row>
    <row r="317" spans="1:25">
      <c r="A317" s="31">
        <v>44991</v>
      </c>
      <c r="B317" s="30">
        <v>51.14</v>
      </c>
      <c r="X317" t="s">
        <v>625</v>
      </c>
      <c r="Y317" t="s">
        <v>2168</v>
      </c>
    </row>
    <row r="318" spans="1:25">
      <c r="A318" s="31">
        <v>44992</v>
      </c>
      <c r="B318" s="30">
        <v>183.2</v>
      </c>
      <c r="X318" t="s">
        <v>369</v>
      </c>
      <c r="Y318" t="s">
        <v>2168</v>
      </c>
    </row>
    <row r="319" spans="1:25">
      <c r="A319" s="31">
        <v>44993</v>
      </c>
      <c r="B319" s="30">
        <v>85.6</v>
      </c>
      <c r="X319" t="s">
        <v>542</v>
      </c>
      <c r="Y319" t="s">
        <v>2168</v>
      </c>
    </row>
    <row r="320" spans="1:25">
      <c r="A320" s="31">
        <v>44994</v>
      </c>
      <c r="B320" s="30">
        <v>82.6</v>
      </c>
      <c r="X320" t="s">
        <v>698</v>
      </c>
      <c r="Y320" t="s">
        <v>2168</v>
      </c>
    </row>
    <row r="321" spans="1:25">
      <c r="A321" s="31">
        <v>44995</v>
      </c>
      <c r="B321" s="30">
        <v>167.68</v>
      </c>
      <c r="X321" t="s">
        <v>673</v>
      </c>
      <c r="Y321" t="s">
        <v>2168</v>
      </c>
    </row>
    <row r="322" spans="1:25">
      <c r="A322" s="31">
        <v>44996</v>
      </c>
      <c r="B322" s="30">
        <v>171.2</v>
      </c>
      <c r="X322" t="s">
        <v>393</v>
      </c>
      <c r="Y322" t="s">
        <v>2168</v>
      </c>
    </row>
    <row r="323" spans="1:25">
      <c r="A323" s="31">
        <v>44997</v>
      </c>
      <c r="B323" s="30">
        <v>63.83</v>
      </c>
      <c r="X323" t="s">
        <v>356</v>
      </c>
      <c r="Y323" t="s">
        <v>2168</v>
      </c>
    </row>
    <row r="324" spans="1:25">
      <c r="A324" s="31">
        <v>44998</v>
      </c>
      <c r="B324" s="30">
        <v>470.05</v>
      </c>
      <c r="X324" t="s">
        <v>1172</v>
      </c>
      <c r="Y324" t="s">
        <v>2168</v>
      </c>
    </row>
    <row r="325" spans="1:25">
      <c r="A325" s="31">
        <v>44999</v>
      </c>
      <c r="B325" s="30">
        <v>73.28</v>
      </c>
      <c r="X325" t="s">
        <v>122</v>
      </c>
      <c r="Y325" t="s">
        <v>2168</v>
      </c>
    </row>
    <row r="326" spans="1:25">
      <c r="A326" s="31">
        <v>45000</v>
      </c>
      <c r="B326" s="30">
        <v>97.03</v>
      </c>
      <c r="X326" t="s">
        <v>212</v>
      </c>
      <c r="Y326" t="s">
        <v>2168</v>
      </c>
    </row>
    <row r="327" spans="1:25">
      <c r="A327" s="31">
        <v>45001</v>
      </c>
      <c r="B327" s="30">
        <v>165.24</v>
      </c>
      <c r="X327" t="s">
        <v>591</v>
      </c>
      <c r="Y327" t="s">
        <v>2168</v>
      </c>
    </row>
    <row r="328" spans="1:25">
      <c r="A328" s="31">
        <v>45002</v>
      </c>
      <c r="B328" s="30">
        <v>319.14999999999998</v>
      </c>
      <c r="X328" t="s">
        <v>1144</v>
      </c>
      <c r="Y328" t="s">
        <v>2168</v>
      </c>
    </row>
    <row r="329" spans="1:25">
      <c r="A329" s="31">
        <v>45003</v>
      </c>
      <c r="B329" s="30">
        <v>234</v>
      </c>
      <c r="X329" t="s">
        <v>250</v>
      </c>
      <c r="Y329" t="s">
        <v>2168</v>
      </c>
    </row>
    <row r="330" spans="1:25">
      <c r="A330" s="31">
        <v>45004</v>
      </c>
      <c r="B330" s="30">
        <v>36.64</v>
      </c>
      <c r="X330" t="s">
        <v>591</v>
      </c>
      <c r="Y330" t="s">
        <v>2168</v>
      </c>
    </row>
    <row r="331" spans="1:25">
      <c r="A331" s="31">
        <v>45005</v>
      </c>
      <c r="B331" s="30">
        <v>55.08</v>
      </c>
      <c r="X331" t="s">
        <v>216</v>
      </c>
      <c r="Y331" t="s">
        <v>2168</v>
      </c>
    </row>
    <row r="332" spans="1:25">
      <c r="A332" s="31">
        <v>45006</v>
      </c>
      <c r="B332" s="30">
        <v>73.28</v>
      </c>
      <c r="X332" t="s">
        <v>216</v>
      </c>
      <c r="Y332" t="s">
        <v>2168</v>
      </c>
    </row>
    <row r="333" spans="1:25">
      <c r="A333" s="31">
        <v>45007</v>
      </c>
      <c r="B333" s="30">
        <v>167.68</v>
      </c>
      <c r="X333" t="s">
        <v>732</v>
      </c>
      <c r="Y333" t="s">
        <v>2168</v>
      </c>
    </row>
    <row r="334" spans="1:25">
      <c r="A334" s="31">
        <v>45008</v>
      </c>
      <c r="B334" s="30">
        <v>103.25</v>
      </c>
      <c r="X334" t="s">
        <v>1196</v>
      </c>
      <c r="Y334" t="s">
        <v>2168</v>
      </c>
    </row>
    <row r="335" spans="1:25">
      <c r="A335" s="31">
        <v>45009</v>
      </c>
      <c r="B335" s="30">
        <v>85.6</v>
      </c>
      <c r="X335" t="s">
        <v>757</v>
      </c>
      <c r="Y335" t="s">
        <v>2168</v>
      </c>
    </row>
    <row r="336" spans="1:25">
      <c r="A336" s="31">
        <v>45010</v>
      </c>
      <c r="B336" s="30">
        <v>133.94999999999999</v>
      </c>
      <c r="X336" t="s">
        <v>426</v>
      </c>
      <c r="Y336" t="s">
        <v>2168</v>
      </c>
    </row>
    <row r="337" spans="1:25">
      <c r="A337" s="31">
        <v>45011</v>
      </c>
      <c r="B337" s="30">
        <v>188.02</v>
      </c>
      <c r="X337" t="s">
        <v>1203</v>
      </c>
      <c r="Y337" t="s">
        <v>2168</v>
      </c>
    </row>
    <row r="338" spans="1:25">
      <c r="A338" s="31">
        <v>45012</v>
      </c>
      <c r="B338" s="30">
        <v>183.2</v>
      </c>
      <c r="X338" t="s">
        <v>110</v>
      </c>
      <c r="Y338" t="s">
        <v>2168</v>
      </c>
    </row>
    <row r="339" spans="1:25">
      <c r="A339" s="31">
        <v>45013</v>
      </c>
      <c r="B339" s="30">
        <v>284.27999999999997</v>
      </c>
      <c r="X339" t="s">
        <v>649</v>
      </c>
      <c r="Y339" t="s">
        <v>2168</v>
      </c>
    </row>
    <row r="340" spans="1:25">
      <c r="A340" s="31">
        <v>45014</v>
      </c>
      <c r="B340" s="30">
        <v>291.72000000000003</v>
      </c>
      <c r="X340" t="s">
        <v>682</v>
      </c>
      <c r="Y340" t="s">
        <v>2168</v>
      </c>
    </row>
    <row r="341" spans="1:25">
      <c r="A341" s="31">
        <v>45015</v>
      </c>
      <c r="B341" s="30">
        <v>127.85</v>
      </c>
      <c r="X341" t="s">
        <v>959</v>
      </c>
      <c r="Y341" t="s">
        <v>2168</v>
      </c>
    </row>
    <row r="342" spans="1:25">
      <c r="A342" s="31">
        <v>45016</v>
      </c>
      <c r="B342" s="30">
        <v>127.19999999999899</v>
      </c>
      <c r="X342" t="s">
        <v>269</v>
      </c>
      <c r="Y342" t="s">
        <v>2168</v>
      </c>
    </row>
    <row r="343" spans="1:25">
      <c r="A343" s="31">
        <v>45017</v>
      </c>
      <c r="B343" s="30">
        <v>251.52</v>
      </c>
      <c r="X343" t="s">
        <v>81</v>
      </c>
      <c r="Y343" t="s">
        <v>2168</v>
      </c>
    </row>
    <row r="344" spans="1:25">
      <c r="A344" s="31">
        <v>45018</v>
      </c>
      <c r="B344" s="30">
        <v>390</v>
      </c>
      <c r="X344" t="s">
        <v>1218</v>
      </c>
      <c r="Y344" t="s">
        <v>2168</v>
      </c>
    </row>
    <row r="345" spans="1:25">
      <c r="A345" s="31">
        <v>45019</v>
      </c>
      <c r="B345" s="30">
        <v>238.86</v>
      </c>
      <c r="X345" t="s">
        <v>287</v>
      </c>
      <c r="Y345" t="s">
        <v>2168</v>
      </c>
    </row>
    <row r="346" spans="1:25">
      <c r="A346" s="31">
        <v>45020</v>
      </c>
      <c r="B346" s="30">
        <v>73.28</v>
      </c>
      <c r="X346" t="s">
        <v>1224</v>
      </c>
      <c r="Y346" t="s">
        <v>2168</v>
      </c>
    </row>
    <row r="347" spans="1:25">
      <c r="A347" s="31">
        <v>45021</v>
      </c>
      <c r="B347" s="30">
        <v>188.02</v>
      </c>
      <c r="X347" t="s">
        <v>506</v>
      </c>
      <c r="Y347" t="s">
        <v>2168</v>
      </c>
    </row>
    <row r="348" spans="1:25">
      <c r="A348" s="31">
        <v>45022</v>
      </c>
      <c r="B348" s="30">
        <v>178.6</v>
      </c>
      <c r="X348" t="s">
        <v>146</v>
      </c>
      <c r="Y348" t="s">
        <v>2168</v>
      </c>
    </row>
    <row r="349" spans="1:25">
      <c r="A349" s="31">
        <v>45023</v>
      </c>
      <c r="B349" s="30">
        <v>152</v>
      </c>
      <c r="X349" t="s">
        <v>1232</v>
      </c>
      <c r="Y349" t="s">
        <v>2168</v>
      </c>
    </row>
    <row r="350" spans="1:25">
      <c r="A350" s="31">
        <v>45024</v>
      </c>
      <c r="B350" s="30">
        <v>297.45</v>
      </c>
      <c r="X350" t="s">
        <v>664</v>
      </c>
      <c r="Y350" t="s">
        <v>2168</v>
      </c>
    </row>
    <row r="351" spans="1:25">
      <c r="A351" s="31">
        <v>45025</v>
      </c>
      <c r="B351" s="30">
        <v>470.05</v>
      </c>
      <c r="X351" t="s">
        <v>1238</v>
      </c>
      <c r="Y351" t="s">
        <v>2168</v>
      </c>
    </row>
    <row r="352" spans="1:25">
      <c r="A352" s="31">
        <v>45026</v>
      </c>
      <c r="B352" s="30">
        <v>319.14999999999998</v>
      </c>
      <c r="X352" t="s">
        <v>612</v>
      </c>
      <c r="Y352" t="s">
        <v>2168</v>
      </c>
    </row>
    <row r="353" spans="1:25">
      <c r="A353" s="31">
        <v>45027</v>
      </c>
      <c r="B353" s="30">
        <v>94.76</v>
      </c>
      <c r="X353" t="s">
        <v>1245</v>
      </c>
      <c r="Y353" t="s">
        <v>2168</v>
      </c>
    </row>
    <row r="354" spans="1:25">
      <c r="A354" s="31">
        <v>45028</v>
      </c>
      <c r="B354" s="30">
        <v>25.57</v>
      </c>
      <c r="X354" t="s">
        <v>1248</v>
      </c>
      <c r="Y354" t="s">
        <v>2168</v>
      </c>
    </row>
    <row r="355" spans="1:25">
      <c r="A355" s="31">
        <v>45029</v>
      </c>
      <c r="B355" s="30">
        <v>50.01</v>
      </c>
      <c r="X355" t="s">
        <v>259</v>
      </c>
      <c r="Y355" t="s">
        <v>2168</v>
      </c>
    </row>
    <row r="356" spans="1:25">
      <c r="A356" s="31">
        <v>45030</v>
      </c>
      <c r="B356" s="30">
        <v>470.05</v>
      </c>
      <c r="X356" t="s">
        <v>652</v>
      </c>
      <c r="Y356" t="s">
        <v>2168</v>
      </c>
    </row>
    <row r="357" spans="1:25">
      <c r="A357" s="31">
        <v>45031</v>
      </c>
      <c r="B357" s="30">
        <v>388.12</v>
      </c>
      <c r="X357" t="s">
        <v>713</v>
      </c>
      <c r="Y357" t="s">
        <v>2168</v>
      </c>
    </row>
    <row r="358" spans="1:25">
      <c r="A358" s="31">
        <v>45032</v>
      </c>
      <c r="B358" s="30">
        <v>169.6</v>
      </c>
      <c r="X358" t="s">
        <v>303</v>
      </c>
      <c r="Y358" t="s">
        <v>2168</v>
      </c>
    </row>
    <row r="359" spans="1:25">
      <c r="A359" s="31">
        <v>45033</v>
      </c>
      <c r="B359" s="30">
        <v>212</v>
      </c>
      <c r="X359" t="s">
        <v>364</v>
      </c>
      <c r="Y359" t="s">
        <v>2168</v>
      </c>
    </row>
    <row r="360" spans="1:25">
      <c r="A360" s="31">
        <v>45034</v>
      </c>
      <c r="B360" s="30">
        <v>145.86000000000001</v>
      </c>
      <c r="X360" t="s">
        <v>1261</v>
      </c>
      <c r="Y360" t="s">
        <v>2168</v>
      </c>
    </row>
    <row r="361" spans="1:25">
      <c r="A361" s="31">
        <v>45035</v>
      </c>
      <c r="B361" s="30">
        <v>398.1</v>
      </c>
      <c r="X361" t="s">
        <v>227</v>
      </c>
      <c r="Y361" t="s">
        <v>2168</v>
      </c>
    </row>
    <row r="362" spans="1:25">
      <c r="A362" s="31">
        <v>45036</v>
      </c>
      <c r="B362" s="30">
        <v>60.8</v>
      </c>
      <c r="X362" t="s">
        <v>368</v>
      </c>
      <c r="Y362" t="s">
        <v>2168</v>
      </c>
    </row>
    <row r="363" spans="1:25">
      <c r="A363" s="31">
        <v>45037</v>
      </c>
      <c r="B363" s="30">
        <v>78</v>
      </c>
      <c r="X363" t="s">
        <v>533</v>
      </c>
      <c r="Y363" t="s">
        <v>2168</v>
      </c>
    </row>
    <row r="364" spans="1:25">
      <c r="A364" s="31">
        <v>45038</v>
      </c>
      <c r="B364" s="30">
        <v>312</v>
      </c>
      <c r="X364" t="s">
        <v>615</v>
      </c>
      <c r="Y364" t="s">
        <v>2168</v>
      </c>
    </row>
    <row r="365" spans="1:25">
      <c r="A365" s="31">
        <v>45039</v>
      </c>
      <c r="B365" s="30">
        <v>154.24</v>
      </c>
      <c r="X365" t="s">
        <v>676</v>
      </c>
      <c r="Y365" t="s">
        <v>2168</v>
      </c>
    </row>
    <row r="366" spans="1:25">
      <c r="A366" s="31">
        <v>45040</v>
      </c>
      <c r="B366" s="30">
        <v>169.6</v>
      </c>
      <c r="X366" t="s">
        <v>1183</v>
      </c>
      <c r="Y366" t="s">
        <v>2168</v>
      </c>
    </row>
    <row r="367" spans="1:25">
      <c r="A367" s="31">
        <v>45041</v>
      </c>
      <c r="B367" s="30">
        <v>428</v>
      </c>
      <c r="X367" t="s">
        <v>553</v>
      </c>
      <c r="Y367" t="s">
        <v>2168</v>
      </c>
    </row>
    <row r="368" spans="1:25">
      <c r="A368" s="31">
        <v>45042</v>
      </c>
      <c r="B368" s="30">
        <v>154.24</v>
      </c>
      <c r="X368" t="s">
        <v>117</v>
      </c>
      <c r="Y368" t="s">
        <v>2168</v>
      </c>
    </row>
    <row r="369" spans="1:25">
      <c r="A369" s="31">
        <v>45043</v>
      </c>
      <c r="B369" s="30">
        <v>30.4</v>
      </c>
      <c r="X369" t="s">
        <v>1280</v>
      </c>
      <c r="Y369" t="s">
        <v>2168</v>
      </c>
    </row>
    <row r="370" spans="1:25">
      <c r="A370" s="31">
        <v>45044</v>
      </c>
      <c r="B370" s="30">
        <v>398.1</v>
      </c>
      <c r="X370" t="s">
        <v>433</v>
      </c>
      <c r="Y370" t="s">
        <v>2168</v>
      </c>
    </row>
    <row r="371" spans="1:25">
      <c r="A371" s="31">
        <v>45045</v>
      </c>
      <c r="B371" s="30">
        <v>44.65</v>
      </c>
      <c r="X371" t="s">
        <v>635</v>
      </c>
      <c r="Y371" t="s">
        <v>2168</v>
      </c>
    </row>
    <row r="372" spans="1:25">
      <c r="A372" s="31">
        <v>45046</v>
      </c>
      <c r="B372" s="30">
        <v>231.36</v>
      </c>
      <c r="X372" t="s">
        <v>1229</v>
      </c>
      <c r="Y372" t="s">
        <v>2168</v>
      </c>
    </row>
    <row r="373" spans="1:25">
      <c r="A373" s="31">
        <v>45047</v>
      </c>
      <c r="B373" s="30">
        <v>342.4</v>
      </c>
      <c r="X373" t="s">
        <v>664</v>
      </c>
      <c r="Y373" t="s">
        <v>2168</v>
      </c>
    </row>
    <row r="374" spans="1:25">
      <c r="A374" s="31">
        <v>45048</v>
      </c>
      <c r="B374" s="30">
        <v>82.6</v>
      </c>
      <c r="X374" t="s">
        <v>485</v>
      </c>
      <c r="Y374" t="s">
        <v>2168</v>
      </c>
    </row>
    <row r="375" spans="1:25">
      <c r="A375" s="31">
        <v>45049</v>
      </c>
      <c r="B375" s="30">
        <v>398.1</v>
      </c>
      <c r="X375" t="s">
        <v>1012</v>
      </c>
      <c r="Y375" t="s">
        <v>2168</v>
      </c>
    </row>
    <row r="376" spans="1:25">
      <c r="A376" s="31">
        <v>45050</v>
      </c>
      <c r="B376" s="30">
        <v>385.6</v>
      </c>
      <c r="X376" t="s">
        <v>501</v>
      </c>
      <c r="Y376" t="s">
        <v>2168</v>
      </c>
    </row>
    <row r="377" spans="1:25">
      <c r="A377" s="31">
        <v>45051</v>
      </c>
      <c r="B377" s="30">
        <v>396.6</v>
      </c>
      <c r="X377" t="s">
        <v>1139</v>
      </c>
      <c r="Y377" t="s">
        <v>2168</v>
      </c>
    </row>
    <row r="378" spans="1:25">
      <c r="A378" s="31">
        <v>45052</v>
      </c>
      <c r="B378" s="30">
        <v>171.2</v>
      </c>
      <c r="X378" t="s">
        <v>417</v>
      </c>
      <c r="Y378" t="s">
        <v>2168</v>
      </c>
    </row>
    <row r="379" spans="1:25">
      <c r="A379" s="31">
        <v>45053</v>
      </c>
      <c r="B379" s="30">
        <v>50.01</v>
      </c>
      <c r="X379" t="s">
        <v>818</v>
      </c>
      <c r="Y379" t="s">
        <v>2168</v>
      </c>
    </row>
    <row r="380" spans="1:25">
      <c r="A380" s="31">
        <v>45054</v>
      </c>
      <c r="B380" s="30">
        <v>284.27999999999997</v>
      </c>
      <c r="X380" t="s">
        <v>549</v>
      </c>
      <c r="Y380" t="s">
        <v>2168</v>
      </c>
    </row>
    <row r="381" spans="1:25">
      <c r="A381" s="31">
        <v>45055</v>
      </c>
      <c r="B381" s="30">
        <v>328.15</v>
      </c>
      <c r="X381" t="s">
        <v>122</v>
      </c>
      <c r="Y381" t="s">
        <v>2168</v>
      </c>
    </row>
    <row r="382" spans="1:25">
      <c r="A382" s="31">
        <v>45056</v>
      </c>
      <c r="B382" s="30">
        <v>473.8</v>
      </c>
      <c r="X382" t="s">
        <v>570</v>
      </c>
      <c r="Y382" t="s">
        <v>2168</v>
      </c>
    </row>
    <row r="383" spans="1:25">
      <c r="A383" s="31">
        <v>45057</v>
      </c>
      <c r="B383" s="30">
        <v>419.2</v>
      </c>
      <c r="X383" t="s">
        <v>1183</v>
      </c>
      <c r="Y383" t="s">
        <v>2168</v>
      </c>
    </row>
    <row r="384" spans="1:25">
      <c r="A384" s="31">
        <v>45058</v>
      </c>
      <c r="B384" s="30">
        <v>159.24</v>
      </c>
      <c r="X384" t="s">
        <v>1098</v>
      </c>
      <c r="Y384" t="s">
        <v>2168</v>
      </c>
    </row>
    <row r="385" spans="1:25">
      <c r="A385" s="31">
        <v>45059</v>
      </c>
      <c r="B385" s="30">
        <v>103.25</v>
      </c>
      <c r="X385" t="s">
        <v>1314</v>
      </c>
      <c r="Y385" t="s">
        <v>2168</v>
      </c>
    </row>
    <row r="386" spans="1:25">
      <c r="A386" s="31">
        <v>45060</v>
      </c>
      <c r="B386" s="30">
        <v>198.3</v>
      </c>
      <c r="X386" t="s">
        <v>553</v>
      </c>
      <c r="Y386" t="s">
        <v>2168</v>
      </c>
    </row>
    <row r="387" spans="1:25">
      <c r="A387" s="31">
        <v>45061</v>
      </c>
      <c r="B387" s="30">
        <v>83.84</v>
      </c>
      <c r="X387" t="s">
        <v>315</v>
      </c>
      <c r="Y387" t="s">
        <v>2168</v>
      </c>
    </row>
    <row r="388" spans="1:25">
      <c r="A388" s="31">
        <v>45062</v>
      </c>
      <c r="B388" s="30">
        <v>146.56</v>
      </c>
      <c r="X388" t="s">
        <v>434</v>
      </c>
      <c r="Y388" t="s">
        <v>2168</v>
      </c>
    </row>
    <row r="389" spans="1:25">
      <c r="A389" s="31">
        <v>45063</v>
      </c>
      <c r="B389" s="30">
        <v>65.63</v>
      </c>
      <c r="X389" t="s">
        <v>552</v>
      </c>
      <c r="Y389" t="s">
        <v>2168</v>
      </c>
    </row>
    <row r="390" spans="1:25">
      <c r="A390" s="31">
        <v>45064</v>
      </c>
      <c r="B390" s="30">
        <v>91.199999999999903</v>
      </c>
      <c r="X390" t="s">
        <v>477</v>
      </c>
      <c r="Y390" t="s">
        <v>2168</v>
      </c>
    </row>
    <row r="391" spans="1:25">
      <c r="A391" s="31">
        <v>45065</v>
      </c>
      <c r="B391" s="30">
        <v>91.199999999999903</v>
      </c>
      <c r="X391" t="s">
        <v>1026</v>
      </c>
      <c r="Y391" t="s">
        <v>2168</v>
      </c>
    </row>
    <row r="392" spans="1:25">
      <c r="A392" s="31">
        <v>45066</v>
      </c>
      <c r="B392" s="30">
        <v>238.86</v>
      </c>
      <c r="X392" t="s">
        <v>453</v>
      </c>
      <c r="Y392" t="s">
        <v>2168</v>
      </c>
    </row>
    <row r="393" spans="1:25">
      <c r="A393" s="31">
        <v>45067</v>
      </c>
      <c r="B393" s="30">
        <v>428</v>
      </c>
      <c r="X393" t="s">
        <v>1280</v>
      </c>
      <c r="Y393" t="s">
        <v>2168</v>
      </c>
    </row>
    <row r="394" spans="1:25">
      <c r="A394" s="31">
        <v>45068</v>
      </c>
      <c r="B394" s="30">
        <v>77.12</v>
      </c>
      <c r="X394" t="s">
        <v>173</v>
      </c>
      <c r="Y394" t="s">
        <v>2168</v>
      </c>
    </row>
    <row r="395" spans="1:25">
      <c r="A395" s="31">
        <v>45069</v>
      </c>
      <c r="B395" s="30">
        <v>470.05</v>
      </c>
      <c r="X395" t="s">
        <v>1335</v>
      </c>
      <c r="Y395" t="s">
        <v>2168</v>
      </c>
    </row>
    <row r="396" spans="1:25">
      <c r="A396" s="31">
        <v>45070</v>
      </c>
      <c r="B396" s="30">
        <v>89.3</v>
      </c>
      <c r="X396" t="s">
        <v>255</v>
      </c>
      <c r="Y396" t="s">
        <v>2168</v>
      </c>
    </row>
    <row r="397" spans="1:25">
      <c r="A397" s="31">
        <v>45071</v>
      </c>
      <c r="B397" s="30">
        <v>255.32</v>
      </c>
      <c r="X397" t="s">
        <v>710</v>
      </c>
      <c r="Y397" t="s">
        <v>2168</v>
      </c>
    </row>
    <row r="398" spans="1:25">
      <c r="A398" s="31">
        <v>45072</v>
      </c>
      <c r="B398" s="30">
        <v>319.14999999999998</v>
      </c>
      <c r="X398" t="s">
        <v>1342</v>
      </c>
      <c r="Y398" t="s">
        <v>2168</v>
      </c>
    </row>
    <row r="399" spans="1:25">
      <c r="A399" s="31">
        <v>45073</v>
      </c>
      <c r="B399" s="30">
        <v>84.8</v>
      </c>
      <c r="X399" t="s">
        <v>1012</v>
      </c>
      <c r="Y399" t="s">
        <v>2168</v>
      </c>
    </row>
    <row r="400" spans="1:25">
      <c r="A400" s="31">
        <v>45074</v>
      </c>
      <c r="B400" s="30">
        <v>102.28</v>
      </c>
      <c r="X400" t="s">
        <v>426</v>
      </c>
      <c r="Y400" t="s">
        <v>2168</v>
      </c>
    </row>
    <row r="401" spans="1:25">
      <c r="A401" s="31">
        <v>45075</v>
      </c>
      <c r="B401" s="30">
        <v>318.48</v>
      </c>
      <c r="X401" t="s">
        <v>303</v>
      </c>
      <c r="Y401" t="s">
        <v>2168</v>
      </c>
    </row>
    <row r="402" spans="1:25">
      <c r="A402" s="31">
        <v>45076</v>
      </c>
      <c r="B402" s="30">
        <v>85.6</v>
      </c>
      <c r="X402" t="s">
        <v>1351</v>
      </c>
      <c r="Y402" t="s">
        <v>2168</v>
      </c>
    </row>
    <row r="403" spans="1:25">
      <c r="A403" s="31">
        <v>45077</v>
      </c>
      <c r="B403" s="30">
        <v>100.02</v>
      </c>
      <c r="X403" t="s">
        <v>872</v>
      </c>
      <c r="Y403" t="s">
        <v>2168</v>
      </c>
    </row>
    <row r="404" spans="1:25">
      <c r="A404" s="31">
        <v>45078</v>
      </c>
      <c r="B404" s="30">
        <v>77.12</v>
      </c>
      <c r="X404" t="s">
        <v>186</v>
      </c>
      <c r="Y404" t="s">
        <v>2168</v>
      </c>
    </row>
    <row r="405" spans="1:25">
      <c r="A405" s="31">
        <v>45079</v>
      </c>
      <c r="B405" s="30">
        <v>77.12</v>
      </c>
      <c r="X405" t="s">
        <v>346</v>
      </c>
      <c r="Y405" t="s">
        <v>2168</v>
      </c>
    </row>
    <row r="406" spans="1:25">
      <c r="A406" s="31">
        <v>45080</v>
      </c>
      <c r="B406" s="30">
        <v>127.19999999999899</v>
      </c>
      <c r="X406" t="s">
        <v>901</v>
      </c>
      <c r="Y406" t="s">
        <v>2168</v>
      </c>
    </row>
    <row r="407" spans="1:25">
      <c r="A407" s="31">
        <v>45081</v>
      </c>
      <c r="B407" s="30">
        <v>291.72000000000003</v>
      </c>
      <c r="X407" t="s">
        <v>481</v>
      </c>
      <c r="Y407" t="s">
        <v>2168</v>
      </c>
    </row>
    <row r="408" spans="1:25">
      <c r="A408" s="31">
        <v>45082</v>
      </c>
      <c r="B408" s="30">
        <v>308.48</v>
      </c>
      <c r="X408" t="s">
        <v>735</v>
      </c>
      <c r="Y408" t="s">
        <v>2168</v>
      </c>
    </row>
    <row r="409" spans="1:25">
      <c r="A409" s="31">
        <v>45083</v>
      </c>
      <c r="B409" s="30">
        <v>297.45</v>
      </c>
      <c r="X409" t="s">
        <v>308</v>
      </c>
      <c r="Y409" t="s">
        <v>2168</v>
      </c>
    </row>
    <row r="410" spans="1:25">
      <c r="A410" s="31">
        <v>45084</v>
      </c>
      <c r="B410" s="30">
        <v>169.6</v>
      </c>
      <c r="X410" t="s">
        <v>507</v>
      </c>
      <c r="Y410" t="s">
        <v>2168</v>
      </c>
    </row>
    <row r="411" spans="1:25">
      <c r="A411" s="31">
        <v>45085</v>
      </c>
      <c r="B411" s="30">
        <v>200.04</v>
      </c>
      <c r="X411" t="s">
        <v>1371</v>
      </c>
      <c r="Y411" t="s">
        <v>2168</v>
      </c>
    </row>
    <row r="412" spans="1:25">
      <c r="A412" s="31">
        <v>45086</v>
      </c>
      <c r="B412" s="30">
        <v>20.65</v>
      </c>
      <c r="X412" t="s">
        <v>1374</v>
      </c>
      <c r="Y412" t="s">
        <v>2168</v>
      </c>
    </row>
    <row r="413" spans="1:25">
      <c r="A413" s="31">
        <v>45087</v>
      </c>
      <c r="B413" s="30">
        <v>50.01</v>
      </c>
      <c r="X413" t="s">
        <v>115</v>
      </c>
      <c r="Y413" t="s">
        <v>2168</v>
      </c>
    </row>
    <row r="414" spans="1:25">
      <c r="A414" s="31">
        <v>45088</v>
      </c>
      <c r="B414" s="30">
        <v>308.48</v>
      </c>
      <c r="X414" t="s">
        <v>732</v>
      </c>
      <c r="Y414" t="s">
        <v>2168</v>
      </c>
    </row>
    <row r="415" spans="1:25">
      <c r="A415" s="31">
        <v>45089</v>
      </c>
      <c r="B415" s="30">
        <v>103.25</v>
      </c>
      <c r="X415" t="s">
        <v>260</v>
      </c>
      <c r="Y415" t="s">
        <v>2168</v>
      </c>
    </row>
    <row r="416" spans="1:25">
      <c r="A416" s="31">
        <v>45090</v>
      </c>
      <c r="B416" s="30">
        <v>127.66</v>
      </c>
      <c r="X416" t="s">
        <v>286</v>
      </c>
      <c r="Y416" t="s">
        <v>2168</v>
      </c>
    </row>
    <row r="417" spans="1:25">
      <c r="A417" s="31">
        <v>45091</v>
      </c>
      <c r="B417" s="30">
        <v>388.12</v>
      </c>
      <c r="X417" t="s">
        <v>635</v>
      </c>
      <c r="Y417" t="s">
        <v>2168</v>
      </c>
    </row>
    <row r="418" spans="1:25">
      <c r="A418" s="31">
        <v>45092</v>
      </c>
      <c r="B418" s="30">
        <v>284.27999999999997</v>
      </c>
      <c r="X418" t="s">
        <v>187</v>
      </c>
      <c r="Y418" t="s">
        <v>2168</v>
      </c>
    </row>
    <row r="419" spans="1:25">
      <c r="A419" s="31">
        <v>45093</v>
      </c>
      <c r="B419" s="30">
        <v>473.8</v>
      </c>
      <c r="X419" t="s">
        <v>157</v>
      </c>
      <c r="Y419" t="s">
        <v>2168</v>
      </c>
    </row>
    <row r="420" spans="1:25">
      <c r="A420" s="31">
        <v>45094</v>
      </c>
      <c r="B420" s="30">
        <v>50.01</v>
      </c>
      <c r="X420" t="s">
        <v>621</v>
      </c>
      <c r="Y420" t="s">
        <v>2168</v>
      </c>
    </row>
    <row r="421" spans="1:25">
      <c r="A421" s="31">
        <v>45095</v>
      </c>
      <c r="B421" s="30">
        <v>103.25</v>
      </c>
      <c r="X421" t="s">
        <v>710</v>
      </c>
      <c r="Y421" t="s">
        <v>2168</v>
      </c>
    </row>
    <row r="422" spans="1:25">
      <c r="A422" s="31">
        <v>45096</v>
      </c>
      <c r="B422" s="30">
        <v>121.6</v>
      </c>
      <c r="X422" t="s">
        <v>1074</v>
      </c>
      <c r="Y422" t="s">
        <v>2168</v>
      </c>
    </row>
    <row r="423" spans="1:25">
      <c r="A423" s="31">
        <v>45097</v>
      </c>
      <c r="B423" s="30">
        <v>159.24</v>
      </c>
      <c r="X423" t="s">
        <v>117</v>
      </c>
      <c r="Y423" t="s">
        <v>2168</v>
      </c>
    </row>
    <row r="424" spans="1:25">
      <c r="A424" s="31">
        <v>45098</v>
      </c>
      <c r="B424" s="30">
        <v>94.76</v>
      </c>
      <c r="X424" t="s">
        <v>1401</v>
      </c>
      <c r="Y424" t="s">
        <v>2168</v>
      </c>
    </row>
    <row r="425" spans="1:25">
      <c r="A425" s="31">
        <v>45099</v>
      </c>
      <c r="B425" s="30">
        <v>291.72000000000003</v>
      </c>
      <c r="X425" t="s">
        <v>1238</v>
      </c>
      <c r="Y425" t="s">
        <v>2168</v>
      </c>
    </row>
    <row r="426" spans="1:25">
      <c r="A426" s="31">
        <v>45100</v>
      </c>
      <c r="B426" s="30">
        <v>220.32</v>
      </c>
      <c r="X426" t="s">
        <v>1203</v>
      </c>
      <c r="Y426" t="s">
        <v>2168</v>
      </c>
    </row>
    <row r="427" spans="1:25">
      <c r="A427" s="31">
        <v>45101</v>
      </c>
      <c r="B427" s="30">
        <v>275.39999999999998</v>
      </c>
      <c r="X427" t="s">
        <v>173</v>
      </c>
      <c r="Y427" t="s">
        <v>2168</v>
      </c>
    </row>
    <row r="428" spans="1:25">
      <c r="A428" s="31">
        <v>45102</v>
      </c>
      <c r="B428" s="30">
        <v>77.12</v>
      </c>
      <c r="X428" t="s">
        <v>502</v>
      </c>
      <c r="Y428" t="s">
        <v>2168</v>
      </c>
    </row>
    <row r="429" spans="1:25">
      <c r="A429" s="31">
        <v>45103</v>
      </c>
      <c r="B429" s="30">
        <v>109.92</v>
      </c>
      <c r="X429" t="s">
        <v>767</v>
      </c>
      <c r="Y429" t="s">
        <v>2168</v>
      </c>
    </row>
    <row r="430" spans="1:25">
      <c r="A430" s="31">
        <v>45104</v>
      </c>
      <c r="B430" s="30">
        <v>328.15</v>
      </c>
      <c r="X430" t="s">
        <v>414</v>
      </c>
      <c r="Y430" t="s">
        <v>2168</v>
      </c>
    </row>
    <row r="431" spans="1:25">
      <c r="A431" s="31">
        <v>45105</v>
      </c>
      <c r="B431" s="30">
        <v>36.64</v>
      </c>
      <c r="X431" t="s">
        <v>1416</v>
      </c>
      <c r="Y431" t="s">
        <v>2168</v>
      </c>
    </row>
    <row r="432" spans="1:25">
      <c r="A432" s="31">
        <v>45106</v>
      </c>
      <c r="B432" s="30">
        <v>398.1</v>
      </c>
      <c r="X432" t="s">
        <v>1419</v>
      </c>
      <c r="Y432" t="s">
        <v>2168</v>
      </c>
    </row>
    <row r="433" spans="1:25">
      <c r="A433" s="31">
        <v>45107</v>
      </c>
      <c r="B433" s="30">
        <v>30.4</v>
      </c>
      <c r="X433" t="s">
        <v>624</v>
      </c>
      <c r="Y433" t="s">
        <v>2168</v>
      </c>
    </row>
    <row r="434" spans="1:25">
      <c r="A434" s="31">
        <v>45108</v>
      </c>
      <c r="B434" s="30">
        <v>251.52</v>
      </c>
      <c r="X434" t="s">
        <v>129</v>
      </c>
      <c r="Y434" t="s">
        <v>2168</v>
      </c>
    </row>
    <row r="435" spans="1:25">
      <c r="A435" s="31">
        <v>45109</v>
      </c>
      <c r="B435" s="30">
        <v>167.68</v>
      </c>
      <c r="X435" t="s">
        <v>818</v>
      </c>
      <c r="Y435" t="s">
        <v>2168</v>
      </c>
    </row>
    <row r="436" spans="1:25">
      <c r="A436" s="31">
        <v>45110</v>
      </c>
      <c r="B436" s="30">
        <v>102.28</v>
      </c>
      <c r="X436" t="s">
        <v>913</v>
      </c>
      <c r="Y436" t="s">
        <v>2168</v>
      </c>
    </row>
    <row r="437" spans="1:25">
      <c r="A437" s="31">
        <v>45111</v>
      </c>
      <c r="B437" s="30">
        <v>223.25</v>
      </c>
      <c r="X437" t="s">
        <v>146</v>
      </c>
      <c r="Y437" t="s">
        <v>2168</v>
      </c>
    </row>
    <row r="438" spans="1:25">
      <c r="A438" s="31">
        <v>45112</v>
      </c>
      <c r="B438" s="30">
        <v>99.15</v>
      </c>
      <c r="X438" t="s">
        <v>453</v>
      </c>
      <c r="Y438" t="s">
        <v>2168</v>
      </c>
    </row>
    <row r="439" spans="1:25">
      <c r="A439" s="31">
        <v>45113</v>
      </c>
      <c r="B439" s="30">
        <v>183.2</v>
      </c>
      <c r="X439" t="s">
        <v>337</v>
      </c>
      <c r="Y439" t="s">
        <v>2168</v>
      </c>
    </row>
    <row r="440" spans="1:25">
      <c r="A440" s="31">
        <v>45114</v>
      </c>
      <c r="B440" s="30">
        <v>94.76</v>
      </c>
      <c r="X440" t="s">
        <v>1203</v>
      </c>
      <c r="Y440" t="s">
        <v>2168</v>
      </c>
    </row>
    <row r="441" spans="1:25">
      <c r="A441" s="31">
        <v>45115</v>
      </c>
      <c r="B441" s="30">
        <v>55.08</v>
      </c>
      <c r="X441" t="s">
        <v>343</v>
      </c>
      <c r="Y441" t="s">
        <v>2168</v>
      </c>
    </row>
    <row r="442" spans="1:25">
      <c r="A442" s="31">
        <v>45116</v>
      </c>
      <c r="B442" s="30">
        <v>82.6</v>
      </c>
      <c r="X442" t="s">
        <v>604</v>
      </c>
      <c r="Y442" t="s">
        <v>2168</v>
      </c>
    </row>
    <row r="443" spans="1:25">
      <c r="A443" s="31">
        <v>45117</v>
      </c>
      <c r="B443" s="30">
        <v>42.4</v>
      </c>
      <c r="X443" t="s">
        <v>523</v>
      </c>
      <c r="Y443" t="s">
        <v>2168</v>
      </c>
    </row>
    <row r="444" spans="1:25">
      <c r="A444" s="31">
        <v>45118</v>
      </c>
      <c r="B444" s="30">
        <v>102.28</v>
      </c>
      <c r="X444" t="s">
        <v>790</v>
      </c>
      <c r="Y444" t="s">
        <v>2168</v>
      </c>
    </row>
    <row r="445" spans="1:25">
      <c r="A445" s="31">
        <v>45119</v>
      </c>
      <c r="B445" s="30">
        <v>419.2</v>
      </c>
      <c r="X445" t="s">
        <v>1447</v>
      </c>
      <c r="Y445" t="s">
        <v>2168</v>
      </c>
    </row>
    <row r="446" spans="1:25">
      <c r="A446" s="31">
        <v>45120</v>
      </c>
      <c r="B446" s="30">
        <v>223.25</v>
      </c>
      <c r="X446" t="s">
        <v>999</v>
      </c>
      <c r="Y446" t="s">
        <v>2168</v>
      </c>
    </row>
    <row r="447" spans="1:25">
      <c r="A447" s="31">
        <v>45121</v>
      </c>
      <c r="B447" s="30">
        <v>51.14</v>
      </c>
      <c r="X447" t="s">
        <v>446</v>
      </c>
      <c r="Y447" t="s">
        <v>2168</v>
      </c>
    </row>
    <row r="448" spans="1:25">
      <c r="A448" s="31">
        <v>45122</v>
      </c>
      <c r="B448" s="30">
        <v>470.05</v>
      </c>
      <c r="X448" t="s">
        <v>749</v>
      </c>
      <c r="Y448" t="s">
        <v>2168</v>
      </c>
    </row>
    <row r="449" spans="1:25">
      <c r="A449" s="31">
        <v>45123</v>
      </c>
      <c r="B449" s="30">
        <v>364.65</v>
      </c>
      <c r="X449" t="s">
        <v>312</v>
      </c>
      <c r="Y449" t="s">
        <v>2168</v>
      </c>
    </row>
    <row r="450" spans="1:25">
      <c r="A450" s="31">
        <v>45124</v>
      </c>
      <c r="B450" s="30">
        <v>72.930000000000007</v>
      </c>
      <c r="X450" t="s">
        <v>240</v>
      </c>
      <c r="Y450" t="s">
        <v>2168</v>
      </c>
    </row>
    <row r="451" spans="1:25">
      <c r="A451" s="31">
        <v>45125</v>
      </c>
      <c r="B451" s="30">
        <v>102.28</v>
      </c>
      <c r="X451" t="s">
        <v>202</v>
      </c>
      <c r="Y451" t="s">
        <v>2168</v>
      </c>
    </row>
    <row r="452" spans="1:25">
      <c r="A452" s="31">
        <v>45126</v>
      </c>
      <c r="B452" s="30">
        <v>51.14</v>
      </c>
      <c r="X452" t="s">
        <v>74</v>
      </c>
      <c r="Y452" t="s">
        <v>2168</v>
      </c>
    </row>
    <row r="453" spans="1:25">
      <c r="A453" s="31">
        <v>45127</v>
      </c>
      <c r="B453" s="30">
        <v>291.72000000000003</v>
      </c>
      <c r="X453" t="s">
        <v>875</v>
      </c>
      <c r="Y453" t="s">
        <v>2168</v>
      </c>
    </row>
    <row r="454" spans="1:25">
      <c r="A454" s="31">
        <v>45128</v>
      </c>
      <c r="B454" s="30">
        <v>127.66</v>
      </c>
      <c r="X454" t="s">
        <v>245</v>
      </c>
      <c r="Y454" t="s">
        <v>2168</v>
      </c>
    </row>
    <row r="455" spans="1:25">
      <c r="A455" s="31">
        <v>45129</v>
      </c>
      <c r="B455" s="30">
        <v>109.92</v>
      </c>
      <c r="X455" t="s">
        <v>570</v>
      </c>
      <c r="Y455" t="s">
        <v>2168</v>
      </c>
    </row>
    <row r="456" spans="1:25">
      <c r="A456" s="31">
        <v>45130</v>
      </c>
      <c r="B456" s="30">
        <v>291.72000000000003</v>
      </c>
      <c r="X456" t="s">
        <v>1471</v>
      </c>
      <c r="Y456" t="s">
        <v>2168</v>
      </c>
    </row>
    <row r="457" spans="1:25">
      <c r="A457" s="31">
        <v>45131</v>
      </c>
      <c r="B457" s="30">
        <v>178.6</v>
      </c>
      <c r="X457" t="s">
        <v>624</v>
      </c>
      <c r="Y457" t="s">
        <v>2168</v>
      </c>
    </row>
    <row r="458" spans="1:25">
      <c r="A458" s="31">
        <v>45132</v>
      </c>
      <c r="B458" s="30">
        <v>79.62</v>
      </c>
      <c r="X458" t="s">
        <v>142</v>
      </c>
      <c r="Y458" t="s">
        <v>2168</v>
      </c>
    </row>
    <row r="459" spans="1:25">
      <c r="A459" s="31">
        <v>45133</v>
      </c>
      <c r="B459" s="30">
        <v>238.86</v>
      </c>
      <c r="X459" t="s">
        <v>231</v>
      </c>
      <c r="Y459" t="s">
        <v>2168</v>
      </c>
    </row>
    <row r="460" spans="1:25">
      <c r="A460" s="31">
        <v>45134</v>
      </c>
      <c r="B460" s="30">
        <v>473.8</v>
      </c>
      <c r="X460" t="s">
        <v>1075</v>
      </c>
      <c r="Y460" t="s">
        <v>2168</v>
      </c>
    </row>
    <row r="461" spans="1:25">
      <c r="A461" s="31">
        <v>45135</v>
      </c>
      <c r="B461" s="30">
        <v>250.04999999999899</v>
      </c>
      <c r="X461" t="s">
        <v>775</v>
      </c>
      <c r="Y461" t="s">
        <v>2168</v>
      </c>
    </row>
    <row r="462" spans="1:25">
      <c r="A462" s="31">
        <v>45136</v>
      </c>
      <c r="B462" s="30">
        <v>319.14999999999998</v>
      </c>
      <c r="X462" t="s">
        <v>369</v>
      </c>
      <c r="Y462" t="s">
        <v>2168</v>
      </c>
    </row>
    <row r="463" spans="1:25">
      <c r="A463" s="31">
        <v>45137</v>
      </c>
      <c r="B463" s="30">
        <v>133.94999999999999</v>
      </c>
      <c r="X463" t="s">
        <v>286</v>
      </c>
      <c r="Y463" t="s">
        <v>2168</v>
      </c>
    </row>
    <row r="464" spans="1:25">
      <c r="A464" s="31">
        <v>45138</v>
      </c>
      <c r="B464" s="30">
        <v>390</v>
      </c>
      <c r="X464" t="s">
        <v>365</v>
      </c>
      <c r="Y464" t="s">
        <v>2168</v>
      </c>
    </row>
    <row r="465" spans="1:25">
      <c r="A465" s="31">
        <v>45139</v>
      </c>
      <c r="B465" s="30">
        <v>312</v>
      </c>
      <c r="X465" t="s">
        <v>821</v>
      </c>
      <c r="Y465" t="s">
        <v>2168</v>
      </c>
    </row>
    <row r="466" spans="1:25">
      <c r="A466" s="31">
        <v>45140</v>
      </c>
      <c r="B466" s="30">
        <v>133.94999999999999</v>
      </c>
      <c r="X466" t="s">
        <v>883</v>
      </c>
      <c r="Y466" t="s">
        <v>2168</v>
      </c>
    </row>
    <row r="467" spans="1:25">
      <c r="A467" s="31">
        <v>45141</v>
      </c>
      <c r="B467" s="30">
        <v>255.32</v>
      </c>
      <c r="X467" t="s">
        <v>1495</v>
      </c>
      <c r="Y467" t="s">
        <v>2168</v>
      </c>
    </row>
    <row r="468" spans="1:25">
      <c r="A468" s="31">
        <v>45142</v>
      </c>
      <c r="B468" s="30">
        <v>55.08</v>
      </c>
      <c r="X468" t="s">
        <v>1498</v>
      </c>
      <c r="Y468" t="s">
        <v>2168</v>
      </c>
    </row>
    <row r="469" spans="1:25">
      <c r="A469" s="31">
        <v>45143</v>
      </c>
      <c r="B469" s="30">
        <v>44.65</v>
      </c>
      <c r="X469" t="s">
        <v>630</v>
      </c>
      <c r="Y469" t="s">
        <v>2168</v>
      </c>
    </row>
    <row r="470" spans="1:25">
      <c r="A470" s="31">
        <v>45144</v>
      </c>
      <c r="B470" s="30">
        <v>319.14999999999998</v>
      </c>
      <c r="X470" t="s">
        <v>414</v>
      </c>
      <c r="Y470" t="s">
        <v>2168</v>
      </c>
    </row>
    <row r="471" spans="1:25">
      <c r="A471" s="31">
        <v>45145</v>
      </c>
      <c r="B471" s="30">
        <v>72.930000000000007</v>
      </c>
      <c r="X471" t="s">
        <v>481</v>
      </c>
      <c r="Y471" t="s">
        <v>2168</v>
      </c>
    </row>
    <row r="472" spans="1:25">
      <c r="A472" s="31">
        <v>45146</v>
      </c>
      <c r="B472" s="30">
        <v>121.6</v>
      </c>
      <c r="X472" t="s">
        <v>1242</v>
      </c>
      <c r="Y472" t="s">
        <v>2168</v>
      </c>
    </row>
    <row r="473" spans="1:25">
      <c r="A473" s="31">
        <v>45147</v>
      </c>
      <c r="B473" s="30">
        <v>297.45</v>
      </c>
      <c r="X473" t="s">
        <v>1509</v>
      </c>
      <c r="Y473" t="s">
        <v>2168</v>
      </c>
    </row>
    <row r="474" spans="1:25">
      <c r="A474" s="31">
        <v>45148</v>
      </c>
      <c r="B474" s="30">
        <v>133.94999999999999</v>
      </c>
      <c r="X474" t="s">
        <v>287</v>
      </c>
      <c r="Y474" t="s">
        <v>2168</v>
      </c>
    </row>
    <row r="475" spans="1:25">
      <c r="A475" s="31">
        <v>45149</v>
      </c>
      <c r="B475" s="30">
        <v>212</v>
      </c>
      <c r="X475" t="s">
        <v>818</v>
      </c>
      <c r="Y475" t="s">
        <v>2168</v>
      </c>
    </row>
    <row r="476" spans="1:25">
      <c r="A476" s="31">
        <v>45150</v>
      </c>
      <c r="B476" s="30">
        <v>61.949999999999903</v>
      </c>
      <c r="X476" t="s">
        <v>146</v>
      </c>
      <c r="Y476" t="s">
        <v>2168</v>
      </c>
    </row>
    <row r="477" spans="1:25">
      <c r="A477" s="31">
        <v>45151</v>
      </c>
      <c r="B477" s="30">
        <v>152</v>
      </c>
      <c r="X477" t="s">
        <v>1518</v>
      </c>
      <c r="Y477" t="s">
        <v>2168</v>
      </c>
    </row>
    <row r="478" spans="1:25">
      <c r="A478" s="31">
        <v>45152</v>
      </c>
      <c r="B478" s="30">
        <v>319.14999999999998</v>
      </c>
      <c r="X478" t="s">
        <v>913</v>
      </c>
      <c r="Y478" t="s">
        <v>2168</v>
      </c>
    </row>
    <row r="479" spans="1:25">
      <c r="A479" s="31">
        <v>45153</v>
      </c>
      <c r="B479" s="30">
        <v>342.4</v>
      </c>
      <c r="X479" t="s">
        <v>417</v>
      </c>
      <c r="Y479" t="s">
        <v>2168</v>
      </c>
    </row>
    <row r="480" spans="1:25">
      <c r="A480" s="31">
        <v>45154</v>
      </c>
      <c r="B480" s="30">
        <v>61.949999999999903</v>
      </c>
      <c r="X480" t="s">
        <v>570</v>
      </c>
      <c r="Y480" t="s">
        <v>2168</v>
      </c>
    </row>
    <row r="481" spans="1:25">
      <c r="A481" s="31">
        <v>45155</v>
      </c>
      <c r="B481" s="30">
        <v>282.02999999999997</v>
      </c>
      <c r="X481" t="s">
        <v>122</v>
      </c>
      <c r="Y481" t="s">
        <v>2168</v>
      </c>
    </row>
    <row r="482" spans="1:25">
      <c r="A482" s="31">
        <v>45156</v>
      </c>
      <c r="B482" s="30">
        <v>335.36</v>
      </c>
      <c r="X482" t="s">
        <v>172</v>
      </c>
      <c r="Y482" t="s">
        <v>2168</v>
      </c>
    </row>
    <row r="483" spans="1:25">
      <c r="A483" s="31">
        <v>45157</v>
      </c>
      <c r="B483" s="30">
        <v>312</v>
      </c>
      <c r="X483" t="s">
        <v>682</v>
      </c>
      <c r="Y483" t="s">
        <v>2168</v>
      </c>
    </row>
    <row r="484" spans="1:25">
      <c r="A484" s="31">
        <v>45158</v>
      </c>
      <c r="B484" s="30">
        <v>102.28</v>
      </c>
      <c r="X484" t="s">
        <v>848</v>
      </c>
      <c r="Y484" t="s">
        <v>2168</v>
      </c>
    </row>
    <row r="485" spans="1:25">
      <c r="A485" s="31">
        <v>45159</v>
      </c>
      <c r="B485" s="30">
        <v>194.06</v>
      </c>
      <c r="X485" t="s">
        <v>991</v>
      </c>
      <c r="Y485" t="s">
        <v>2168</v>
      </c>
    </row>
    <row r="486" spans="1:25">
      <c r="A486" s="31">
        <v>45160</v>
      </c>
      <c r="B486" s="30">
        <v>385.6</v>
      </c>
      <c r="X486" t="s">
        <v>625</v>
      </c>
      <c r="Y486" t="s">
        <v>2168</v>
      </c>
    </row>
    <row r="487" spans="1:25">
      <c r="A487" s="31">
        <v>45161</v>
      </c>
      <c r="B487" s="30">
        <v>256.79999999999899</v>
      </c>
      <c r="X487" t="s">
        <v>409</v>
      </c>
      <c r="Y487" t="s">
        <v>2168</v>
      </c>
    </row>
    <row r="488" spans="1:25">
      <c r="A488" s="31">
        <v>45162</v>
      </c>
      <c r="B488" s="30">
        <v>256.79999999999899</v>
      </c>
      <c r="X488" t="s">
        <v>511</v>
      </c>
      <c r="Y488" t="s">
        <v>2168</v>
      </c>
    </row>
    <row r="489" spans="1:25">
      <c r="A489" s="31">
        <v>45163</v>
      </c>
      <c r="B489" s="30">
        <v>250.04999999999899</v>
      </c>
      <c r="X489" t="s">
        <v>825</v>
      </c>
      <c r="Y489" t="s">
        <v>2168</v>
      </c>
    </row>
    <row r="490" spans="1:25">
      <c r="A490" s="31">
        <v>45164</v>
      </c>
      <c r="B490" s="30">
        <v>385.6</v>
      </c>
      <c r="X490" t="s">
        <v>356</v>
      </c>
      <c r="Y490" t="s">
        <v>2168</v>
      </c>
    </row>
    <row r="491" spans="1:25">
      <c r="A491" s="31">
        <v>45165</v>
      </c>
      <c r="B491" s="30">
        <v>364.65</v>
      </c>
      <c r="X491" t="s">
        <v>901</v>
      </c>
      <c r="Y491" t="s">
        <v>2168</v>
      </c>
    </row>
    <row r="492" spans="1:25">
      <c r="A492" s="31">
        <v>45166</v>
      </c>
      <c r="B492" s="30">
        <v>44.65</v>
      </c>
      <c r="X492" t="s">
        <v>609</v>
      </c>
      <c r="Y492" t="s">
        <v>2168</v>
      </c>
    </row>
    <row r="493" spans="1:25">
      <c r="A493" s="31">
        <v>45167</v>
      </c>
      <c r="B493" s="30">
        <v>167.68</v>
      </c>
      <c r="X493" t="s">
        <v>825</v>
      </c>
      <c r="Y493" t="s">
        <v>2168</v>
      </c>
    </row>
    <row r="494" spans="1:25">
      <c r="A494" s="31">
        <v>45168</v>
      </c>
      <c r="B494" s="30">
        <v>73.28</v>
      </c>
      <c r="X494" t="s">
        <v>1366</v>
      </c>
      <c r="Y494" t="s">
        <v>2168</v>
      </c>
    </row>
    <row r="495" spans="1:25">
      <c r="A495" s="31">
        <v>45169</v>
      </c>
      <c r="B495" s="30">
        <v>196.89</v>
      </c>
      <c r="X495" t="s">
        <v>74</v>
      </c>
      <c r="Y495" t="s">
        <v>2168</v>
      </c>
    </row>
    <row r="496" spans="1:25">
      <c r="A496" s="31">
        <v>45170</v>
      </c>
      <c r="B496" s="30">
        <v>65.63</v>
      </c>
      <c r="X496" t="s">
        <v>227</v>
      </c>
      <c r="Y496" t="s">
        <v>2168</v>
      </c>
    </row>
    <row r="497" spans="1:25">
      <c r="A497" s="31">
        <v>45171</v>
      </c>
      <c r="B497" s="30">
        <v>150.03</v>
      </c>
      <c r="X497" t="s">
        <v>770</v>
      </c>
      <c r="Y497" t="s">
        <v>2168</v>
      </c>
    </row>
    <row r="498" spans="1:25">
      <c r="A498" s="31">
        <v>45172</v>
      </c>
      <c r="B498" s="30">
        <v>234</v>
      </c>
      <c r="X498" t="s">
        <v>270</v>
      </c>
      <c r="Y498" t="s">
        <v>2168</v>
      </c>
    </row>
    <row r="499" spans="1:25">
      <c r="A499" s="31">
        <v>45173</v>
      </c>
      <c r="B499" s="30">
        <v>191.49</v>
      </c>
      <c r="X499" t="s">
        <v>1242</v>
      </c>
      <c r="Y499" t="s">
        <v>2168</v>
      </c>
    </row>
    <row r="500" spans="1:25">
      <c r="A500" s="31">
        <v>45174</v>
      </c>
      <c r="B500" s="30">
        <v>495.75</v>
      </c>
      <c r="X500" t="s">
        <v>713</v>
      </c>
      <c r="Y500" t="s">
        <v>2168</v>
      </c>
    </row>
    <row r="501" spans="1:25">
      <c r="A501" s="31">
        <v>45175</v>
      </c>
      <c r="B501" s="30">
        <v>83.84</v>
      </c>
      <c r="X501" t="s">
        <v>1151</v>
      </c>
      <c r="Y501" t="s">
        <v>2168</v>
      </c>
    </row>
    <row r="502" spans="1:25">
      <c r="A502" s="31">
        <v>45176</v>
      </c>
      <c r="B502" s="30">
        <v>428</v>
      </c>
      <c r="X502" t="s">
        <v>778</v>
      </c>
      <c r="Y502" t="s">
        <v>2168</v>
      </c>
    </row>
    <row r="503" spans="1:25">
      <c r="A503" s="31">
        <v>45177</v>
      </c>
      <c r="B503" s="30">
        <v>165.24</v>
      </c>
      <c r="X503" t="s">
        <v>1314</v>
      </c>
      <c r="Y503" t="s">
        <v>2168</v>
      </c>
    </row>
    <row r="504" spans="1:25">
      <c r="A504" s="31">
        <v>45178</v>
      </c>
      <c r="B504" s="30">
        <v>44.65</v>
      </c>
      <c r="X504" t="s">
        <v>287</v>
      </c>
      <c r="Y504" t="s">
        <v>2168</v>
      </c>
    </row>
    <row r="505" spans="1:25">
      <c r="A505" s="31">
        <v>45179</v>
      </c>
      <c r="B505" s="30">
        <v>73.28</v>
      </c>
      <c r="X505" t="s">
        <v>89</v>
      </c>
      <c r="Y505" t="s">
        <v>2168</v>
      </c>
    </row>
    <row r="506" spans="1:25">
      <c r="A506" s="31">
        <v>45180</v>
      </c>
      <c r="B506" s="30">
        <v>167.68</v>
      </c>
      <c r="X506" t="s">
        <v>1578</v>
      </c>
      <c r="Y506" t="s">
        <v>2168</v>
      </c>
    </row>
    <row r="507" spans="1:25">
      <c r="A507" s="31">
        <v>45181</v>
      </c>
      <c r="B507" s="30">
        <v>196.89</v>
      </c>
      <c r="X507" t="s">
        <v>542</v>
      </c>
      <c r="Y507" t="s">
        <v>2168</v>
      </c>
    </row>
    <row r="508" spans="1:25">
      <c r="A508" s="31">
        <v>45182</v>
      </c>
      <c r="B508" s="30">
        <v>220.32</v>
      </c>
      <c r="X508" t="s">
        <v>422</v>
      </c>
      <c r="Y508" t="s">
        <v>2168</v>
      </c>
    </row>
    <row r="509" spans="1:25">
      <c r="A509" s="31">
        <v>45183</v>
      </c>
      <c r="B509" s="30">
        <v>127.19999999999899</v>
      </c>
      <c r="X509" t="s">
        <v>1586</v>
      </c>
      <c r="Y509" t="s">
        <v>2168</v>
      </c>
    </row>
    <row r="510" spans="1:25">
      <c r="A510" s="31">
        <v>45184</v>
      </c>
      <c r="B510" s="30">
        <v>167.68</v>
      </c>
      <c r="X510" t="s">
        <v>1401</v>
      </c>
      <c r="Y510" t="s">
        <v>2168</v>
      </c>
    </row>
    <row r="511" spans="1:25">
      <c r="A511" s="31">
        <v>45185</v>
      </c>
      <c r="B511" s="30">
        <v>291.72000000000003</v>
      </c>
      <c r="X511" t="s">
        <v>336</v>
      </c>
      <c r="Y511" t="s">
        <v>2168</v>
      </c>
    </row>
    <row r="512" spans="1:25">
      <c r="A512" s="31">
        <v>45186</v>
      </c>
      <c r="B512" s="30">
        <v>231.36</v>
      </c>
      <c r="X512" t="s">
        <v>142</v>
      </c>
      <c r="Y512" t="s">
        <v>2168</v>
      </c>
    </row>
    <row r="513" spans="1:25">
      <c r="A513" s="31">
        <v>45187</v>
      </c>
      <c r="B513" s="30">
        <v>77.12</v>
      </c>
      <c r="X513" t="s">
        <v>714</v>
      </c>
      <c r="Y513" t="s">
        <v>2168</v>
      </c>
    </row>
    <row r="514" spans="1:25">
      <c r="A514" s="31">
        <v>45188</v>
      </c>
      <c r="B514" s="30">
        <v>376.04</v>
      </c>
      <c r="X514" t="s">
        <v>814</v>
      </c>
      <c r="Y514" t="s">
        <v>2168</v>
      </c>
    </row>
    <row r="515" spans="1:25">
      <c r="A515" s="31">
        <v>45189</v>
      </c>
      <c r="B515" s="30">
        <v>212</v>
      </c>
      <c r="X515" t="s">
        <v>749</v>
      </c>
      <c r="Y515" t="s">
        <v>2168</v>
      </c>
    </row>
    <row r="516" spans="1:25">
      <c r="A516" s="31">
        <v>45190</v>
      </c>
      <c r="B516" s="30">
        <v>60.8</v>
      </c>
      <c r="X516" t="s">
        <v>380</v>
      </c>
      <c r="Y516" t="s">
        <v>2168</v>
      </c>
    </row>
    <row r="517" spans="1:25">
      <c r="A517" s="31">
        <v>45191</v>
      </c>
      <c r="B517" s="30">
        <v>188.02</v>
      </c>
      <c r="X517" t="s">
        <v>1232</v>
      </c>
      <c r="Y517" t="s">
        <v>2168</v>
      </c>
    </row>
    <row r="518" spans="1:25">
      <c r="A518" s="31">
        <v>45192</v>
      </c>
      <c r="B518" s="30">
        <v>110.16</v>
      </c>
      <c r="X518" t="s">
        <v>591</v>
      </c>
      <c r="Y518" t="s">
        <v>2168</v>
      </c>
    </row>
    <row r="519" spans="1:25">
      <c r="A519" s="31">
        <v>45193</v>
      </c>
      <c r="B519" s="30">
        <v>342.4</v>
      </c>
      <c r="X519" t="s">
        <v>1607</v>
      </c>
      <c r="Y519" t="s">
        <v>2168</v>
      </c>
    </row>
    <row r="520" spans="1:25">
      <c r="A520" s="31">
        <v>45194</v>
      </c>
      <c r="B520" s="30">
        <v>99.15</v>
      </c>
      <c r="X520" t="s">
        <v>1509</v>
      </c>
      <c r="Y520" t="s">
        <v>2168</v>
      </c>
    </row>
    <row r="521" spans="1:25">
      <c r="A521" s="31">
        <v>45195</v>
      </c>
      <c r="B521" s="30">
        <v>89.3</v>
      </c>
      <c r="X521" t="s">
        <v>1235</v>
      </c>
      <c r="Y521" t="s">
        <v>2168</v>
      </c>
    </row>
    <row r="522" spans="1:25">
      <c r="A522" s="31">
        <v>45196</v>
      </c>
      <c r="B522" s="30">
        <v>76.709999999999994</v>
      </c>
      <c r="X522" t="s">
        <v>594</v>
      </c>
      <c r="Y522" t="s">
        <v>2168</v>
      </c>
    </row>
    <row r="523" spans="1:25">
      <c r="A523" s="31">
        <v>45197</v>
      </c>
      <c r="B523" s="30">
        <v>154.24</v>
      </c>
      <c r="X523" t="s">
        <v>236</v>
      </c>
      <c r="Y523" t="s">
        <v>2168</v>
      </c>
    </row>
    <row r="524" spans="1:25">
      <c r="A524" s="31">
        <v>45198</v>
      </c>
      <c r="B524" s="30">
        <v>83.84</v>
      </c>
      <c r="X524" t="s">
        <v>90</v>
      </c>
      <c r="Y524" t="s">
        <v>2168</v>
      </c>
    </row>
    <row r="525" spans="1:25">
      <c r="A525" s="31">
        <v>45199</v>
      </c>
      <c r="B525" s="30">
        <v>419.2</v>
      </c>
      <c r="X525" t="s">
        <v>1426</v>
      </c>
      <c r="Y525" t="s">
        <v>2168</v>
      </c>
    </row>
    <row r="526" spans="1:25">
      <c r="A526" s="31">
        <v>45200</v>
      </c>
      <c r="B526" s="30">
        <v>154.24</v>
      </c>
      <c r="X526" t="s">
        <v>1151</v>
      </c>
      <c r="Y526" t="s">
        <v>2168</v>
      </c>
    </row>
    <row r="527" spans="1:25">
      <c r="A527" s="31">
        <v>45201</v>
      </c>
      <c r="B527" s="30">
        <v>398.1</v>
      </c>
      <c r="X527" t="s">
        <v>369</v>
      </c>
      <c r="Y527" t="s">
        <v>2168</v>
      </c>
    </row>
    <row r="528" spans="1:25">
      <c r="A528" s="31">
        <v>45202</v>
      </c>
      <c r="B528" s="30">
        <v>191.49</v>
      </c>
      <c r="X528" t="s">
        <v>1627</v>
      </c>
      <c r="Y528" t="s">
        <v>2168</v>
      </c>
    </row>
    <row r="529" spans="1:25">
      <c r="A529" s="31">
        <v>45203</v>
      </c>
      <c r="B529" s="30">
        <v>85.6</v>
      </c>
      <c r="X529" t="s">
        <v>123</v>
      </c>
      <c r="Y529" t="s">
        <v>2168</v>
      </c>
    </row>
    <row r="530" spans="1:25">
      <c r="A530" s="31">
        <v>45204</v>
      </c>
      <c r="B530" s="30">
        <v>364.65</v>
      </c>
      <c r="X530" t="s">
        <v>380</v>
      </c>
      <c r="Y530" t="s">
        <v>2168</v>
      </c>
    </row>
    <row r="531" spans="1:25">
      <c r="A531" s="31">
        <v>45205</v>
      </c>
      <c r="B531" s="30">
        <v>200.04</v>
      </c>
      <c r="X531" t="s">
        <v>347</v>
      </c>
      <c r="Y531" t="s">
        <v>2168</v>
      </c>
    </row>
    <row r="532" spans="1:25">
      <c r="A532" s="31">
        <v>45206</v>
      </c>
      <c r="B532" s="30">
        <v>165.24</v>
      </c>
      <c r="X532" t="s">
        <v>157</v>
      </c>
      <c r="Y532" t="s">
        <v>2168</v>
      </c>
    </row>
    <row r="533" spans="1:25">
      <c r="A533" s="31">
        <v>45207</v>
      </c>
      <c r="B533" s="30">
        <v>41.3</v>
      </c>
      <c r="X533" t="s">
        <v>720</v>
      </c>
      <c r="Y533" t="s">
        <v>2168</v>
      </c>
    </row>
    <row r="534" spans="1:25">
      <c r="A534" s="31">
        <v>45208</v>
      </c>
      <c r="B534" s="30">
        <v>284.27999999999997</v>
      </c>
      <c r="X534" t="s">
        <v>115</v>
      </c>
      <c r="Y534" t="s">
        <v>2168</v>
      </c>
    </row>
    <row r="535" spans="1:25">
      <c r="A535" s="31">
        <v>45209</v>
      </c>
      <c r="B535" s="30">
        <v>167.68</v>
      </c>
      <c r="X535" t="s">
        <v>506</v>
      </c>
      <c r="Y535" t="s">
        <v>2168</v>
      </c>
    </row>
    <row r="536" spans="1:25">
      <c r="A536" s="31">
        <v>45210</v>
      </c>
      <c r="B536" s="30">
        <v>275.39999999999998</v>
      </c>
      <c r="X536" t="s">
        <v>135</v>
      </c>
      <c r="Y536" t="s">
        <v>2168</v>
      </c>
    </row>
    <row r="537" spans="1:25">
      <c r="A537" s="31">
        <v>45211</v>
      </c>
      <c r="B537" s="30">
        <v>376.04</v>
      </c>
      <c r="X537" t="s">
        <v>1127</v>
      </c>
      <c r="Y537" t="s">
        <v>2168</v>
      </c>
    </row>
    <row r="538" spans="1:25">
      <c r="A538" s="31">
        <v>45212</v>
      </c>
      <c r="B538" s="30">
        <v>284.27999999999997</v>
      </c>
      <c r="X538" t="s">
        <v>778</v>
      </c>
      <c r="Y538" t="s">
        <v>2168</v>
      </c>
    </row>
    <row r="539" spans="1:25">
      <c r="A539" s="31">
        <v>45213</v>
      </c>
      <c r="B539" s="30">
        <v>328.15</v>
      </c>
      <c r="X539" t="s">
        <v>291</v>
      </c>
      <c r="Y539" t="s">
        <v>2168</v>
      </c>
    </row>
    <row r="540" spans="1:25">
      <c r="A540" s="31">
        <v>45214</v>
      </c>
      <c r="B540" s="30">
        <v>291.72000000000003</v>
      </c>
      <c r="X540" t="s">
        <v>471</v>
      </c>
      <c r="Y540" t="s">
        <v>2168</v>
      </c>
    </row>
    <row r="541" spans="1:25">
      <c r="A541" s="31">
        <v>45215</v>
      </c>
      <c r="B541" s="30">
        <v>198.3</v>
      </c>
      <c r="X541" t="s">
        <v>292</v>
      </c>
      <c r="Y541" t="s">
        <v>2168</v>
      </c>
    </row>
    <row r="542" spans="1:25">
      <c r="A542" s="31">
        <v>45216</v>
      </c>
      <c r="B542" s="30">
        <v>60.8</v>
      </c>
      <c r="X542" t="s">
        <v>384</v>
      </c>
      <c r="Y542" t="s">
        <v>2168</v>
      </c>
    </row>
    <row r="543" spans="1:25">
      <c r="A543" s="31">
        <v>45217</v>
      </c>
      <c r="B543" s="30">
        <v>82.6</v>
      </c>
      <c r="X543" t="s">
        <v>481</v>
      </c>
      <c r="Y543" t="s">
        <v>2168</v>
      </c>
    </row>
    <row r="544" spans="1:25">
      <c r="A544" s="31">
        <v>45218</v>
      </c>
      <c r="B544" s="30">
        <v>212</v>
      </c>
      <c r="X544" t="s">
        <v>1239</v>
      </c>
      <c r="Y544" t="s">
        <v>2168</v>
      </c>
    </row>
    <row r="545" spans="1:25">
      <c r="A545" s="31">
        <v>45219</v>
      </c>
      <c r="B545" s="30">
        <v>218.79</v>
      </c>
      <c r="X545" t="s">
        <v>202</v>
      </c>
      <c r="Y545" t="s">
        <v>2168</v>
      </c>
    </row>
    <row r="546" spans="1:25">
      <c r="A546" s="31">
        <v>45220</v>
      </c>
      <c r="B546" s="30">
        <v>328.15</v>
      </c>
      <c r="X546" t="s">
        <v>255</v>
      </c>
      <c r="Y546" t="s">
        <v>2168</v>
      </c>
    </row>
    <row r="547" spans="1:25">
      <c r="A547" s="31">
        <v>45221</v>
      </c>
      <c r="B547" s="30">
        <v>396.6</v>
      </c>
      <c r="X547" t="s">
        <v>1067</v>
      </c>
      <c r="Y547" t="s">
        <v>2168</v>
      </c>
    </row>
    <row r="548" spans="1:25">
      <c r="A548" s="31">
        <v>45222</v>
      </c>
      <c r="B548" s="30">
        <v>165.24</v>
      </c>
      <c r="X548" t="s">
        <v>226</v>
      </c>
      <c r="Y548" t="s">
        <v>2168</v>
      </c>
    </row>
    <row r="549" spans="1:25">
      <c r="A549" s="31">
        <v>45223</v>
      </c>
      <c r="B549" s="30">
        <v>150.03</v>
      </c>
      <c r="X549" t="s">
        <v>1671</v>
      </c>
      <c r="Y549" t="s">
        <v>2168</v>
      </c>
    </row>
    <row r="550" spans="1:25">
      <c r="A550" s="31">
        <v>45224</v>
      </c>
      <c r="B550" s="30">
        <v>94.76</v>
      </c>
      <c r="X550" t="s">
        <v>682</v>
      </c>
      <c r="Y550" t="s">
        <v>2168</v>
      </c>
    </row>
    <row r="551" spans="1:25">
      <c r="A551" s="31">
        <v>45225</v>
      </c>
      <c r="B551" s="30">
        <v>156</v>
      </c>
      <c r="X551" t="s">
        <v>970</v>
      </c>
      <c r="Y551" t="s">
        <v>2168</v>
      </c>
    </row>
    <row r="552" spans="1:25">
      <c r="A552" s="31">
        <v>45226</v>
      </c>
      <c r="B552" s="30">
        <v>364.65</v>
      </c>
      <c r="X552" t="s">
        <v>147</v>
      </c>
      <c r="Y552" t="s">
        <v>2168</v>
      </c>
    </row>
    <row r="553" spans="1:25">
      <c r="A553" s="31">
        <v>45227</v>
      </c>
      <c r="B553" s="30">
        <v>152</v>
      </c>
      <c r="X553" t="s">
        <v>669</v>
      </c>
      <c r="Y553" t="s">
        <v>2168</v>
      </c>
    </row>
    <row r="554" spans="1:25">
      <c r="A554" s="31">
        <v>45228</v>
      </c>
      <c r="B554" s="30">
        <v>146.56</v>
      </c>
      <c r="X554" t="s">
        <v>115</v>
      </c>
      <c r="Y554" t="s">
        <v>2168</v>
      </c>
    </row>
    <row r="555" spans="1:25">
      <c r="A555" s="31">
        <v>45229</v>
      </c>
      <c r="B555" s="30">
        <v>133.94999999999999</v>
      </c>
      <c r="X555" t="s">
        <v>384</v>
      </c>
      <c r="Y555" t="s">
        <v>2168</v>
      </c>
    </row>
    <row r="556" spans="1:25">
      <c r="A556" s="31">
        <v>45230</v>
      </c>
      <c r="B556" s="30">
        <v>133.94999999999999</v>
      </c>
      <c r="X556" t="s">
        <v>392</v>
      </c>
      <c r="Y556" t="s">
        <v>2168</v>
      </c>
    </row>
    <row r="557" spans="1:25">
      <c r="A557" s="31">
        <v>45231</v>
      </c>
      <c r="B557" s="30">
        <v>194.06</v>
      </c>
      <c r="X557" t="s">
        <v>658</v>
      </c>
      <c r="Y557" t="s">
        <v>2168</v>
      </c>
    </row>
    <row r="558" spans="1:25">
      <c r="A558" s="31">
        <v>45232</v>
      </c>
      <c r="B558" s="30">
        <v>94.01</v>
      </c>
      <c r="X558" t="s">
        <v>1690</v>
      </c>
      <c r="Y558" t="s">
        <v>2168</v>
      </c>
    </row>
    <row r="559" spans="1:25">
      <c r="A559" s="31">
        <v>45233</v>
      </c>
      <c r="B559" s="30">
        <v>169.6</v>
      </c>
      <c r="X559" t="s">
        <v>385</v>
      </c>
      <c r="Y559" t="s">
        <v>2168</v>
      </c>
    </row>
    <row r="560" spans="1:25">
      <c r="A560" s="31">
        <v>45234</v>
      </c>
      <c r="B560" s="30">
        <v>308.48</v>
      </c>
      <c r="X560" t="s">
        <v>510</v>
      </c>
      <c r="Y560" t="s">
        <v>2168</v>
      </c>
    </row>
    <row r="561" spans="1:25">
      <c r="A561" s="31">
        <v>45235</v>
      </c>
      <c r="B561" s="30">
        <v>79.62</v>
      </c>
      <c r="X561" t="s">
        <v>315</v>
      </c>
      <c r="Y561" t="s">
        <v>2168</v>
      </c>
    </row>
    <row r="562" spans="1:25">
      <c r="A562" s="31">
        <v>45236</v>
      </c>
      <c r="B562" s="30">
        <v>100.02</v>
      </c>
      <c r="X562" t="s">
        <v>102</v>
      </c>
      <c r="Y562" t="s">
        <v>2168</v>
      </c>
    </row>
    <row r="563" spans="1:25">
      <c r="A563" s="31">
        <v>45237</v>
      </c>
      <c r="B563" s="30">
        <v>82.6</v>
      </c>
      <c r="X563" t="s">
        <v>825</v>
      </c>
      <c r="Y563" t="s">
        <v>2168</v>
      </c>
    </row>
    <row r="564" spans="1:25">
      <c r="A564" s="31">
        <v>45238</v>
      </c>
      <c r="B564" s="30">
        <v>335.36</v>
      </c>
      <c r="X564" t="s">
        <v>109</v>
      </c>
      <c r="Y564" t="s">
        <v>2168</v>
      </c>
    </row>
    <row r="565" spans="1:25">
      <c r="A565" s="31">
        <v>45239</v>
      </c>
      <c r="B565" s="30">
        <v>127.19999999999899</v>
      </c>
      <c r="X565" t="s">
        <v>553</v>
      </c>
      <c r="Y565" t="s">
        <v>2168</v>
      </c>
    </row>
    <row r="566" spans="1:25">
      <c r="A566" s="31">
        <v>45240</v>
      </c>
      <c r="B566" s="30">
        <v>76.709999999999994</v>
      </c>
      <c r="X566" t="s">
        <v>343</v>
      </c>
      <c r="Y566" t="s">
        <v>2168</v>
      </c>
    </row>
    <row r="567" spans="1:25">
      <c r="A567" s="31">
        <v>45241</v>
      </c>
      <c r="B567" s="30">
        <v>127.19999999999899</v>
      </c>
      <c r="X567" t="s">
        <v>1183</v>
      </c>
      <c r="Y567" t="s">
        <v>2168</v>
      </c>
    </row>
    <row r="568" spans="1:25">
      <c r="A568" s="31">
        <v>45242</v>
      </c>
      <c r="B568" s="30">
        <v>165.24</v>
      </c>
      <c r="X568" t="s">
        <v>920</v>
      </c>
      <c r="Y568" t="s">
        <v>2168</v>
      </c>
    </row>
    <row r="569" spans="1:25">
      <c r="A569" s="31">
        <v>45243</v>
      </c>
      <c r="B569" s="30">
        <v>398.1</v>
      </c>
      <c r="X569" t="s">
        <v>506</v>
      </c>
      <c r="Y569" t="s">
        <v>2168</v>
      </c>
    </row>
    <row r="570" spans="1:25">
      <c r="A570" s="31">
        <v>45244</v>
      </c>
      <c r="B570" s="30">
        <v>308.48</v>
      </c>
      <c r="X570" t="s">
        <v>480</v>
      </c>
      <c r="Y570" t="s">
        <v>2168</v>
      </c>
    </row>
    <row r="571" spans="1:25">
      <c r="A571" s="31">
        <v>45245</v>
      </c>
      <c r="B571" s="30">
        <v>25.57</v>
      </c>
      <c r="X571" t="s">
        <v>212</v>
      </c>
      <c r="Y571" t="s">
        <v>2168</v>
      </c>
    </row>
    <row r="572" spans="1:25">
      <c r="A572" s="31">
        <v>45246</v>
      </c>
      <c r="B572" s="30">
        <v>99.15</v>
      </c>
      <c r="X572" t="s">
        <v>373</v>
      </c>
      <c r="Y572" t="s">
        <v>2168</v>
      </c>
    </row>
    <row r="573" spans="1:25">
      <c r="A573" s="31">
        <v>45247</v>
      </c>
      <c r="B573" s="30">
        <v>167.68</v>
      </c>
      <c r="X573" t="s">
        <v>373</v>
      </c>
      <c r="Y573" t="s">
        <v>2168</v>
      </c>
    </row>
    <row r="574" spans="1:25">
      <c r="A574" s="31">
        <v>45248</v>
      </c>
      <c r="B574" s="30">
        <v>82.6</v>
      </c>
      <c r="X574" t="s">
        <v>1724</v>
      </c>
      <c r="Y574" t="s">
        <v>2168</v>
      </c>
    </row>
    <row r="575" spans="1:25">
      <c r="A575" s="31">
        <v>45249</v>
      </c>
      <c r="B575" s="30">
        <v>30.4</v>
      </c>
      <c r="X575" t="s">
        <v>502</v>
      </c>
      <c r="Y575" t="s">
        <v>2168</v>
      </c>
    </row>
    <row r="576" spans="1:25">
      <c r="A576" s="31">
        <v>45250</v>
      </c>
      <c r="B576" s="30">
        <v>152</v>
      </c>
      <c r="X576" t="s">
        <v>315</v>
      </c>
      <c r="Y576" t="s">
        <v>2168</v>
      </c>
    </row>
    <row r="577" spans="1:25">
      <c r="A577" s="31">
        <v>45251</v>
      </c>
      <c r="B577" s="30">
        <v>218.79</v>
      </c>
      <c r="X577" t="s">
        <v>935</v>
      </c>
      <c r="Y577" t="s">
        <v>2168</v>
      </c>
    </row>
    <row r="578" spans="1:25">
      <c r="A578" s="31">
        <v>45252</v>
      </c>
      <c r="B578" s="30">
        <v>145.86000000000001</v>
      </c>
      <c r="X578" t="s">
        <v>732</v>
      </c>
      <c r="Y578" t="s">
        <v>2168</v>
      </c>
    </row>
    <row r="579" spans="1:25">
      <c r="A579" s="31">
        <v>45253</v>
      </c>
      <c r="B579" s="30">
        <v>84.8</v>
      </c>
      <c r="X579" t="s">
        <v>217</v>
      </c>
      <c r="Y579" t="s">
        <v>2168</v>
      </c>
    </row>
    <row r="580" spans="1:25">
      <c r="A580" s="31">
        <v>45254</v>
      </c>
      <c r="B580" s="30">
        <v>495.75</v>
      </c>
      <c r="X580" t="s">
        <v>365</v>
      </c>
      <c r="Y580" t="s">
        <v>2168</v>
      </c>
    </row>
    <row r="581" spans="1:25">
      <c r="A581" s="31">
        <v>45255</v>
      </c>
      <c r="B581" s="30">
        <v>79.62</v>
      </c>
      <c r="X581" t="s">
        <v>1739</v>
      </c>
      <c r="Y581" t="s">
        <v>2168</v>
      </c>
    </row>
    <row r="582" spans="1:25">
      <c r="A582" s="31">
        <v>45256</v>
      </c>
      <c r="B582" s="30">
        <v>251.52</v>
      </c>
      <c r="X582" t="s">
        <v>115</v>
      </c>
      <c r="Y582" t="s">
        <v>2168</v>
      </c>
    </row>
    <row r="583" spans="1:25">
      <c r="A583" s="31">
        <v>45257</v>
      </c>
      <c r="B583" s="30">
        <v>150.03</v>
      </c>
      <c r="X583" t="s">
        <v>757</v>
      </c>
      <c r="Y583" t="s">
        <v>2168</v>
      </c>
    </row>
    <row r="584" spans="1:25">
      <c r="A584" s="31">
        <v>45258</v>
      </c>
      <c r="B584" s="30">
        <v>127.85</v>
      </c>
      <c r="X584" t="s">
        <v>135</v>
      </c>
      <c r="Y584" t="s">
        <v>2168</v>
      </c>
    </row>
    <row r="585" spans="1:25">
      <c r="A585" s="31">
        <v>45259</v>
      </c>
      <c r="B585" s="30">
        <v>25.57</v>
      </c>
      <c r="X585" t="s">
        <v>393</v>
      </c>
      <c r="Y585" t="s">
        <v>2168</v>
      </c>
    </row>
    <row r="586" spans="1:25">
      <c r="A586" s="31">
        <v>45260</v>
      </c>
      <c r="B586" s="30">
        <v>165.24</v>
      </c>
      <c r="X586" t="s">
        <v>1746</v>
      </c>
      <c r="Y586" t="s">
        <v>2168</v>
      </c>
    </row>
    <row r="587" spans="1:25">
      <c r="A587" s="31">
        <v>45261</v>
      </c>
      <c r="B587" s="30">
        <v>388.12</v>
      </c>
      <c r="X587" t="s">
        <v>781</v>
      </c>
      <c r="Y587" t="s">
        <v>2168</v>
      </c>
    </row>
    <row r="588" spans="1:25">
      <c r="A588" s="31">
        <v>45262</v>
      </c>
      <c r="B588" s="30">
        <v>76.709999999999994</v>
      </c>
      <c r="X588" t="s">
        <v>818</v>
      </c>
      <c r="Y588" t="s">
        <v>2168</v>
      </c>
    </row>
    <row r="589" spans="1:25">
      <c r="A589" s="31">
        <v>45263</v>
      </c>
      <c r="B589" s="30">
        <v>390</v>
      </c>
      <c r="X589" t="s">
        <v>698</v>
      </c>
      <c r="Y589" t="s">
        <v>2168</v>
      </c>
    </row>
    <row r="590" spans="1:25">
      <c r="A590" s="31">
        <v>45264</v>
      </c>
      <c r="B590" s="30">
        <v>390</v>
      </c>
      <c r="X590" t="s">
        <v>836</v>
      </c>
      <c r="Y590" t="s">
        <v>2168</v>
      </c>
    </row>
    <row r="591" spans="1:25">
      <c r="A591" s="31">
        <v>45265</v>
      </c>
      <c r="B591" s="30">
        <v>419.2</v>
      </c>
      <c r="X591" t="s">
        <v>775</v>
      </c>
      <c r="Y591" t="s">
        <v>2168</v>
      </c>
    </row>
    <row r="592" spans="1:25">
      <c r="A592" s="31">
        <v>45266</v>
      </c>
      <c r="B592" s="30">
        <v>282.02999999999997</v>
      </c>
      <c r="X592" t="s">
        <v>328</v>
      </c>
      <c r="Y592" t="s">
        <v>2168</v>
      </c>
    </row>
    <row r="593" spans="1:25">
      <c r="A593" s="31">
        <v>45267</v>
      </c>
      <c r="B593" s="30">
        <v>194.06</v>
      </c>
      <c r="X593" t="s">
        <v>615</v>
      </c>
      <c r="Y593" t="s">
        <v>2168</v>
      </c>
    </row>
    <row r="594" spans="1:25">
      <c r="A594" s="31">
        <v>45268</v>
      </c>
      <c r="B594" s="30">
        <v>156</v>
      </c>
      <c r="X594" t="s">
        <v>355</v>
      </c>
      <c r="Y594" t="s">
        <v>2168</v>
      </c>
    </row>
    <row r="595" spans="1:25">
      <c r="A595" s="31">
        <v>45269</v>
      </c>
      <c r="B595" s="30">
        <v>36.64</v>
      </c>
      <c r="X595" t="s">
        <v>514</v>
      </c>
      <c r="Y595" t="s">
        <v>2168</v>
      </c>
    </row>
    <row r="596" spans="1:25">
      <c r="A596" s="31">
        <v>45270</v>
      </c>
      <c r="B596" s="30">
        <v>42.4</v>
      </c>
      <c r="X596" t="s">
        <v>825</v>
      </c>
      <c r="Y596" t="s">
        <v>2168</v>
      </c>
    </row>
    <row r="597" spans="1:25">
      <c r="A597" s="31">
        <v>45271</v>
      </c>
      <c r="B597" s="30">
        <v>312</v>
      </c>
      <c r="X597" t="s">
        <v>952</v>
      </c>
      <c r="Y597" t="s">
        <v>2168</v>
      </c>
    </row>
    <row r="598" spans="1:25">
      <c r="A598" s="31">
        <v>45272</v>
      </c>
      <c r="B598" s="30">
        <v>165.24</v>
      </c>
      <c r="X598" t="s">
        <v>168</v>
      </c>
      <c r="Y598" t="s">
        <v>2168</v>
      </c>
    </row>
    <row r="599" spans="1:25">
      <c r="A599" s="31">
        <v>45273</v>
      </c>
      <c r="B599" s="30">
        <v>145.86000000000001</v>
      </c>
      <c r="X599" t="s">
        <v>90</v>
      </c>
      <c r="Y599" t="s">
        <v>2168</v>
      </c>
    </row>
    <row r="600" spans="1:25">
      <c r="A600" s="31">
        <v>45274</v>
      </c>
      <c r="B600" s="30">
        <v>291.08999999999997</v>
      </c>
      <c r="X600" t="s">
        <v>775</v>
      </c>
      <c r="Y600" t="s">
        <v>2168</v>
      </c>
    </row>
    <row r="601" spans="1:25">
      <c r="A601" s="31">
        <v>45275</v>
      </c>
      <c r="B601" s="30">
        <v>238.86</v>
      </c>
      <c r="X601" t="s">
        <v>1762</v>
      </c>
      <c r="Y601" t="s">
        <v>2168</v>
      </c>
    </row>
    <row r="602" spans="1:25">
      <c r="A602" s="31">
        <v>45276</v>
      </c>
      <c r="B602" s="30">
        <v>220.32</v>
      </c>
      <c r="X602" t="s">
        <v>612</v>
      </c>
      <c r="Y602" t="s">
        <v>2168</v>
      </c>
    </row>
    <row r="603" spans="1:25">
      <c r="A603" s="31">
        <v>45277</v>
      </c>
      <c r="B603" s="30">
        <v>231.36</v>
      </c>
      <c r="X603" t="s">
        <v>426</v>
      </c>
      <c r="Y603" t="s">
        <v>2168</v>
      </c>
    </row>
    <row r="604" spans="1:25">
      <c r="A604" s="31">
        <v>45278</v>
      </c>
      <c r="B604" s="30">
        <v>20.65</v>
      </c>
      <c r="X604" t="s">
        <v>364</v>
      </c>
      <c r="Y604" t="s">
        <v>2168</v>
      </c>
    </row>
    <row r="605" spans="1:25">
      <c r="A605" s="31">
        <v>45279</v>
      </c>
      <c r="B605" s="30">
        <v>328.15</v>
      </c>
      <c r="X605" t="s">
        <v>187</v>
      </c>
      <c r="Y605" t="s">
        <v>2168</v>
      </c>
    </row>
    <row r="606" spans="1:25">
      <c r="A606" s="31">
        <v>45280</v>
      </c>
      <c r="B606" s="30">
        <v>97.03</v>
      </c>
      <c r="X606" t="s">
        <v>1075</v>
      </c>
      <c r="Y606" t="s">
        <v>2168</v>
      </c>
    </row>
    <row r="607" spans="1:25">
      <c r="A607" s="31">
        <v>45281</v>
      </c>
      <c r="B607" s="30">
        <v>319.14999999999998</v>
      </c>
      <c r="X607" t="s">
        <v>380</v>
      </c>
      <c r="Y607" t="s">
        <v>2168</v>
      </c>
    </row>
    <row r="608" spans="1:25">
      <c r="A608" s="31">
        <v>45282</v>
      </c>
      <c r="B608" s="30">
        <v>335.36</v>
      </c>
      <c r="X608" t="s">
        <v>255</v>
      </c>
      <c r="Y608" t="s">
        <v>2168</v>
      </c>
    </row>
    <row r="609" spans="1:25">
      <c r="A609" s="31">
        <v>45283</v>
      </c>
      <c r="B609" s="30">
        <v>328.15</v>
      </c>
      <c r="X609" t="s">
        <v>136</v>
      </c>
      <c r="Y609" t="s">
        <v>2168</v>
      </c>
    </row>
    <row r="610" spans="1:25">
      <c r="A610" s="31">
        <v>45284</v>
      </c>
      <c r="B610" s="30">
        <v>291.08999999999997</v>
      </c>
      <c r="X610" t="s">
        <v>1027</v>
      </c>
      <c r="Y610" t="s">
        <v>2168</v>
      </c>
    </row>
    <row r="611" spans="1:25">
      <c r="A611" s="31">
        <v>45285</v>
      </c>
      <c r="B611" s="30">
        <v>379.04</v>
      </c>
      <c r="X611" t="s">
        <v>265</v>
      </c>
      <c r="Y611" t="s">
        <v>2168</v>
      </c>
    </row>
    <row r="612" spans="1:25">
      <c r="A612" s="31">
        <v>45286</v>
      </c>
      <c r="B612" s="30">
        <v>89.3</v>
      </c>
      <c r="X612" t="s">
        <v>259</v>
      </c>
      <c r="Y612" t="s">
        <v>2168</v>
      </c>
    </row>
    <row r="613" spans="1:25">
      <c r="A613" s="31">
        <v>45287</v>
      </c>
      <c r="B613" s="30">
        <v>262.52</v>
      </c>
      <c r="X613" t="s">
        <v>548</v>
      </c>
      <c r="Y613" t="s">
        <v>2168</v>
      </c>
    </row>
    <row r="614" spans="1:25">
      <c r="A614" s="31">
        <v>45288</v>
      </c>
      <c r="B614" s="30">
        <v>194.06</v>
      </c>
      <c r="X614" t="s">
        <v>182</v>
      </c>
      <c r="Y614" t="s">
        <v>2168</v>
      </c>
    </row>
    <row r="615" spans="1:25">
      <c r="A615" s="31">
        <v>45289</v>
      </c>
      <c r="B615" s="30">
        <v>169.6</v>
      </c>
      <c r="X615" t="s">
        <v>1351</v>
      </c>
      <c r="Y615" t="s">
        <v>2168</v>
      </c>
    </row>
    <row r="616" spans="1:25">
      <c r="A616" s="31">
        <v>45290</v>
      </c>
      <c r="B616" s="30">
        <v>99.15</v>
      </c>
      <c r="X616" t="s">
        <v>1578</v>
      </c>
      <c r="Y616" t="s">
        <v>2168</v>
      </c>
    </row>
    <row r="617" spans="1:25">
      <c r="A617" s="31">
        <v>45291</v>
      </c>
      <c r="B617" s="30">
        <v>91.199999999999903</v>
      </c>
      <c r="X617" t="s">
        <v>664</v>
      </c>
      <c r="Y617" t="s">
        <v>2168</v>
      </c>
    </row>
    <row r="618" spans="1:25">
      <c r="A618" s="31">
        <v>45292</v>
      </c>
      <c r="B618" s="30">
        <v>342.4</v>
      </c>
      <c r="X618" t="s">
        <v>259</v>
      </c>
      <c r="Y618" t="s">
        <v>2168</v>
      </c>
    </row>
    <row r="619" spans="1:25">
      <c r="A619" s="31">
        <v>45293</v>
      </c>
      <c r="B619" s="30">
        <v>291.72000000000003</v>
      </c>
      <c r="X619" t="s">
        <v>129</v>
      </c>
      <c r="Y619" t="s">
        <v>2168</v>
      </c>
    </row>
    <row r="620" spans="1:25">
      <c r="A620" s="31">
        <v>45294</v>
      </c>
      <c r="B620" s="30">
        <v>167.68</v>
      </c>
      <c r="X620" t="s">
        <v>794</v>
      </c>
      <c r="Y620" t="s">
        <v>2168</v>
      </c>
    </row>
    <row r="621" spans="1:25">
      <c r="A621" s="31">
        <v>45295</v>
      </c>
      <c r="B621" s="30">
        <v>169.6</v>
      </c>
      <c r="X621" t="s">
        <v>1280</v>
      </c>
      <c r="Y621" t="s">
        <v>2168</v>
      </c>
    </row>
    <row r="622" spans="1:25">
      <c r="A622" s="31">
        <v>45296</v>
      </c>
      <c r="B622" s="30">
        <v>198.3</v>
      </c>
      <c r="X622" t="s">
        <v>526</v>
      </c>
      <c r="Y622" t="s">
        <v>2168</v>
      </c>
    </row>
    <row r="623" spans="1:25">
      <c r="A623" s="31">
        <v>45297</v>
      </c>
      <c r="B623" s="30">
        <v>308.48</v>
      </c>
      <c r="X623" t="s">
        <v>355</v>
      </c>
      <c r="Y623" t="s">
        <v>2168</v>
      </c>
    </row>
    <row r="624" spans="1:25">
      <c r="A624" s="31">
        <v>45298</v>
      </c>
      <c r="B624" s="30">
        <v>146.56</v>
      </c>
      <c r="X624" t="s">
        <v>72</v>
      </c>
      <c r="Y624" t="s">
        <v>2168</v>
      </c>
    </row>
    <row r="625" spans="1:25">
      <c r="A625" s="31">
        <v>45299</v>
      </c>
      <c r="B625" s="30">
        <v>212</v>
      </c>
      <c r="X625" t="s">
        <v>343</v>
      </c>
      <c r="Y625" t="s">
        <v>2168</v>
      </c>
    </row>
    <row r="626" spans="1:25">
      <c r="A626" s="31">
        <v>45300</v>
      </c>
      <c r="B626" s="30">
        <v>183.2</v>
      </c>
      <c r="X626" t="s">
        <v>882</v>
      </c>
      <c r="Y626" t="s">
        <v>2168</v>
      </c>
    </row>
    <row r="627" spans="1:25">
      <c r="A627" s="31">
        <v>45301</v>
      </c>
      <c r="B627" s="30">
        <v>85.6</v>
      </c>
      <c r="X627" t="s">
        <v>948</v>
      </c>
      <c r="Y627" t="s">
        <v>2168</v>
      </c>
    </row>
    <row r="628" spans="1:25">
      <c r="A628" s="31">
        <v>45302</v>
      </c>
      <c r="B628" s="30">
        <v>194.06</v>
      </c>
      <c r="X628" t="s">
        <v>1462</v>
      </c>
      <c r="Y628" t="s">
        <v>2168</v>
      </c>
    </row>
    <row r="629" spans="1:25">
      <c r="A629" s="31">
        <v>45303</v>
      </c>
      <c r="B629" s="30">
        <v>97.03</v>
      </c>
      <c r="X629" t="s">
        <v>217</v>
      </c>
      <c r="Y629" t="s">
        <v>2168</v>
      </c>
    </row>
    <row r="630" spans="1:25">
      <c r="A630" s="31">
        <v>45304</v>
      </c>
      <c r="B630" s="30">
        <v>390</v>
      </c>
      <c r="X630" t="s">
        <v>1793</v>
      </c>
      <c r="Y630" t="s">
        <v>2168</v>
      </c>
    </row>
    <row r="631" spans="1:25">
      <c r="A631" s="31">
        <v>45305</v>
      </c>
      <c r="B631" s="30">
        <v>200.04</v>
      </c>
      <c r="X631" t="s">
        <v>952</v>
      </c>
      <c r="Y631" t="s">
        <v>2168</v>
      </c>
    </row>
    <row r="632" spans="1:25">
      <c r="A632" s="31">
        <v>45306</v>
      </c>
      <c r="B632" s="30">
        <v>42.4</v>
      </c>
      <c r="X632" t="s">
        <v>269</v>
      </c>
      <c r="Y632" t="s">
        <v>2168</v>
      </c>
    </row>
    <row r="633" spans="1:25">
      <c r="A633" s="31">
        <v>45307</v>
      </c>
      <c r="B633" s="30">
        <v>485.15</v>
      </c>
      <c r="X633" t="s">
        <v>265</v>
      </c>
      <c r="Y633" t="s">
        <v>2168</v>
      </c>
    </row>
    <row r="634" spans="1:25">
      <c r="A634" s="31">
        <v>45308</v>
      </c>
      <c r="B634" s="30">
        <v>100.02</v>
      </c>
      <c r="X634" t="s">
        <v>552</v>
      </c>
      <c r="Y634" t="s">
        <v>2168</v>
      </c>
    </row>
    <row r="635" spans="1:25">
      <c r="A635" s="31">
        <v>45309</v>
      </c>
      <c r="B635" s="30">
        <v>335.36</v>
      </c>
      <c r="X635" t="s">
        <v>255</v>
      </c>
      <c r="Y635" t="s">
        <v>2168</v>
      </c>
    </row>
    <row r="636" spans="1:25">
      <c r="A636" s="31">
        <v>45310</v>
      </c>
      <c r="B636" s="30">
        <v>61.949999999999903</v>
      </c>
      <c r="X636" t="s">
        <v>429</v>
      </c>
      <c r="Y636" t="s">
        <v>2168</v>
      </c>
    </row>
    <row r="637" spans="1:25">
      <c r="A637" s="31">
        <v>45311</v>
      </c>
      <c r="B637" s="30">
        <v>188.02</v>
      </c>
      <c r="X637" t="s">
        <v>231</v>
      </c>
      <c r="Y637" t="s">
        <v>2168</v>
      </c>
    </row>
    <row r="638" spans="1:25">
      <c r="A638" s="31">
        <v>45312</v>
      </c>
      <c r="B638" s="30">
        <v>473.8</v>
      </c>
      <c r="X638" t="s">
        <v>202</v>
      </c>
      <c r="Y638" t="s">
        <v>2168</v>
      </c>
    </row>
    <row r="639" spans="1:25">
      <c r="A639" s="31">
        <v>45313</v>
      </c>
      <c r="B639" s="30">
        <v>291.08999999999997</v>
      </c>
      <c r="X639" t="s">
        <v>72</v>
      </c>
      <c r="Y639" t="s">
        <v>2168</v>
      </c>
    </row>
    <row r="640" spans="1:25">
      <c r="A640" s="31">
        <v>45314</v>
      </c>
      <c r="B640" s="30">
        <v>308.48</v>
      </c>
      <c r="X640" t="s">
        <v>1805</v>
      </c>
      <c r="Y640" t="s">
        <v>2168</v>
      </c>
    </row>
    <row r="641" spans="1:25">
      <c r="A641" s="31">
        <v>45315</v>
      </c>
      <c r="B641" s="30">
        <v>473.8</v>
      </c>
      <c r="X641" t="s">
        <v>920</v>
      </c>
      <c r="Y641" t="s">
        <v>2168</v>
      </c>
    </row>
    <row r="642" spans="1:25">
      <c r="A642" s="31">
        <v>45316</v>
      </c>
      <c r="B642" s="30">
        <v>165.24</v>
      </c>
      <c r="X642" t="s">
        <v>948</v>
      </c>
      <c r="Y642" t="s">
        <v>2168</v>
      </c>
    </row>
    <row r="643" spans="1:25">
      <c r="A643" s="31">
        <v>45317</v>
      </c>
      <c r="B643" s="30">
        <v>36.64</v>
      </c>
      <c r="X643" t="s">
        <v>104</v>
      </c>
      <c r="Y643" t="s">
        <v>2168</v>
      </c>
    </row>
    <row r="644" spans="1:25">
      <c r="A644" s="31">
        <v>45318</v>
      </c>
      <c r="B644" s="30">
        <v>89.3</v>
      </c>
      <c r="X644" t="s">
        <v>373</v>
      </c>
      <c r="Y644" t="s">
        <v>2168</v>
      </c>
    </row>
    <row r="645" spans="1:25">
      <c r="A645" s="31">
        <v>45319</v>
      </c>
      <c r="B645" s="30">
        <v>171.2</v>
      </c>
      <c r="X645" t="s">
        <v>882</v>
      </c>
      <c r="Y645" t="s">
        <v>2168</v>
      </c>
    </row>
    <row r="646" spans="1:25">
      <c r="A646" s="31">
        <v>45320</v>
      </c>
      <c r="B646" s="30">
        <v>76.709999999999994</v>
      </c>
      <c r="X646" t="s">
        <v>485</v>
      </c>
      <c r="Y646" t="s">
        <v>2168</v>
      </c>
    </row>
    <row r="647" spans="1:25">
      <c r="A647" s="31">
        <v>45321</v>
      </c>
      <c r="B647" s="30">
        <v>165.24</v>
      </c>
      <c r="X647" t="s">
        <v>312</v>
      </c>
      <c r="Y647" t="s">
        <v>2168</v>
      </c>
    </row>
    <row r="648" spans="1:25">
      <c r="A648" s="31">
        <v>45322</v>
      </c>
      <c r="B648" s="30">
        <v>319.14999999999998</v>
      </c>
      <c r="X648" t="s">
        <v>1814</v>
      </c>
      <c r="Y648" t="s">
        <v>2168</v>
      </c>
    </row>
    <row r="649" spans="1:25">
      <c r="A649" s="31">
        <v>45323</v>
      </c>
      <c r="B649" s="30">
        <v>385.6</v>
      </c>
      <c r="X649" t="s">
        <v>506</v>
      </c>
      <c r="Y649" t="s">
        <v>2168</v>
      </c>
    </row>
    <row r="650" spans="1:25">
      <c r="A650" s="31">
        <v>45324</v>
      </c>
      <c r="B650" s="30">
        <v>388.12</v>
      </c>
      <c r="X650" t="s">
        <v>393</v>
      </c>
      <c r="Y650" t="s">
        <v>2168</v>
      </c>
    </row>
    <row r="651" spans="1:25">
      <c r="A651" s="31">
        <v>45325</v>
      </c>
      <c r="B651" s="30">
        <v>196.89</v>
      </c>
      <c r="X651" t="s">
        <v>177</v>
      </c>
      <c r="Y651" t="s">
        <v>2168</v>
      </c>
    </row>
    <row r="652" spans="1:25">
      <c r="A652" s="31">
        <v>45326</v>
      </c>
      <c r="B652" s="30">
        <v>194.06</v>
      </c>
      <c r="X652" t="s">
        <v>860</v>
      </c>
      <c r="Y652" t="s">
        <v>2168</v>
      </c>
    </row>
    <row r="653" spans="1:25">
      <c r="A653" s="31">
        <v>45327</v>
      </c>
      <c r="B653" s="30">
        <v>178.6</v>
      </c>
      <c r="X653" t="s">
        <v>732</v>
      </c>
      <c r="Y653" t="s">
        <v>2168</v>
      </c>
    </row>
    <row r="654" spans="1:25">
      <c r="A654" s="31">
        <v>45328</v>
      </c>
      <c r="B654" s="30">
        <v>63.83</v>
      </c>
      <c r="X654" t="s">
        <v>1447</v>
      </c>
      <c r="Y654" t="s">
        <v>2168</v>
      </c>
    </row>
    <row r="655" spans="1:25">
      <c r="A655" s="31">
        <v>45329</v>
      </c>
      <c r="B655" s="30">
        <v>183.2</v>
      </c>
      <c r="X655" t="s">
        <v>1822</v>
      </c>
      <c r="Y655" t="s">
        <v>2168</v>
      </c>
    </row>
    <row r="656" spans="1:25">
      <c r="A656" s="31">
        <v>45330</v>
      </c>
      <c r="B656" s="30">
        <v>55.08</v>
      </c>
      <c r="X656" t="s">
        <v>176</v>
      </c>
      <c r="Y656" t="s">
        <v>2168</v>
      </c>
    </row>
    <row r="657" spans="1:25">
      <c r="A657" s="31">
        <v>45331</v>
      </c>
      <c r="B657" s="30">
        <v>212</v>
      </c>
      <c r="X657" t="s">
        <v>1172</v>
      </c>
      <c r="Y657" t="s">
        <v>2168</v>
      </c>
    </row>
    <row r="658" spans="1:25">
      <c r="A658" s="31">
        <v>45332</v>
      </c>
      <c r="B658" s="30">
        <v>102.28</v>
      </c>
      <c r="X658" t="s">
        <v>1374</v>
      </c>
      <c r="Y658" t="s">
        <v>2168</v>
      </c>
    </row>
    <row r="659" spans="1:25">
      <c r="A659" s="31">
        <v>45333</v>
      </c>
      <c r="B659" s="30">
        <v>196.89</v>
      </c>
      <c r="X659" t="s">
        <v>401</v>
      </c>
      <c r="Y659" t="s">
        <v>2168</v>
      </c>
    </row>
    <row r="660" spans="1:25">
      <c r="A660" s="31">
        <v>45334</v>
      </c>
      <c r="B660" s="30">
        <v>127.85</v>
      </c>
      <c r="X660" t="s">
        <v>1713</v>
      </c>
      <c r="Y660" t="s">
        <v>2168</v>
      </c>
    </row>
    <row r="661" spans="1:25">
      <c r="A661" s="31">
        <v>45335</v>
      </c>
      <c r="B661" s="30">
        <v>42.4</v>
      </c>
      <c r="X661" t="s">
        <v>147</v>
      </c>
      <c r="Y661" t="s">
        <v>2168</v>
      </c>
    </row>
    <row r="662" spans="1:25">
      <c r="A662" s="31">
        <v>45336</v>
      </c>
      <c r="B662" s="30">
        <v>20.65</v>
      </c>
      <c r="X662" t="s">
        <v>269</v>
      </c>
      <c r="Y662" t="s">
        <v>2168</v>
      </c>
    </row>
    <row r="663" spans="1:25">
      <c r="A663" s="31">
        <v>45337</v>
      </c>
      <c r="B663" s="30">
        <v>282.02999999999997</v>
      </c>
      <c r="X663" t="s">
        <v>1391</v>
      </c>
      <c r="Y663" t="s">
        <v>2168</v>
      </c>
    </row>
    <row r="664" spans="1:25">
      <c r="A664" s="31">
        <v>45338</v>
      </c>
      <c r="B664" s="30">
        <v>169.6</v>
      </c>
      <c r="X664" t="s">
        <v>1055</v>
      </c>
      <c r="Y664" t="s">
        <v>2168</v>
      </c>
    </row>
    <row r="665" spans="1:25">
      <c r="A665" s="31">
        <v>45339</v>
      </c>
      <c r="B665" s="30">
        <v>169.6</v>
      </c>
      <c r="X665" t="s">
        <v>735</v>
      </c>
      <c r="Y665" t="s">
        <v>2168</v>
      </c>
    </row>
    <row r="666" spans="1:25">
      <c r="A666" s="31">
        <v>45340</v>
      </c>
      <c r="B666" s="30">
        <v>485.15</v>
      </c>
      <c r="X666" t="s">
        <v>1391</v>
      </c>
      <c r="Y666" t="s">
        <v>2168</v>
      </c>
    </row>
    <row r="667" spans="1:25">
      <c r="A667" s="31">
        <v>45341</v>
      </c>
      <c r="B667" s="30">
        <v>388.12</v>
      </c>
      <c r="X667" t="s">
        <v>1235</v>
      </c>
      <c r="Y667" t="s">
        <v>2168</v>
      </c>
    </row>
    <row r="668" spans="1:25">
      <c r="A668" s="31">
        <v>45342</v>
      </c>
      <c r="B668" s="30">
        <v>30.4</v>
      </c>
      <c r="X668" t="s">
        <v>485</v>
      </c>
      <c r="Y668" t="s">
        <v>2168</v>
      </c>
    </row>
    <row r="669" spans="1:25">
      <c r="A669" s="31">
        <v>45343</v>
      </c>
      <c r="B669" s="30">
        <v>65.63</v>
      </c>
      <c r="X669" t="s">
        <v>748</v>
      </c>
      <c r="Y669" t="s">
        <v>2168</v>
      </c>
    </row>
    <row r="670" spans="1:25">
      <c r="A670" s="31">
        <v>45344</v>
      </c>
      <c r="B670" s="30">
        <v>97.03</v>
      </c>
      <c r="X670" t="s">
        <v>817</v>
      </c>
      <c r="Y670" t="s">
        <v>2168</v>
      </c>
    </row>
    <row r="671" spans="1:25">
      <c r="A671" s="31">
        <v>45345</v>
      </c>
      <c r="B671" s="30">
        <v>61.949999999999903</v>
      </c>
      <c r="X671" t="s">
        <v>778</v>
      </c>
      <c r="Y671" t="s">
        <v>2168</v>
      </c>
    </row>
    <row r="672" spans="1:25">
      <c r="A672" s="31">
        <v>45346</v>
      </c>
      <c r="B672" s="30">
        <v>99.15</v>
      </c>
      <c r="X672" t="s">
        <v>1841</v>
      </c>
      <c r="Y672" t="s">
        <v>2168</v>
      </c>
    </row>
    <row r="673" spans="1:25">
      <c r="A673" s="31">
        <v>45347</v>
      </c>
      <c r="B673" s="30">
        <v>238.86</v>
      </c>
      <c r="X673" t="s">
        <v>1843</v>
      </c>
      <c r="Y673" t="s">
        <v>2168</v>
      </c>
    </row>
    <row r="674" spans="1:25">
      <c r="A674" s="31">
        <v>45348</v>
      </c>
      <c r="B674" s="30">
        <v>291.72000000000003</v>
      </c>
      <c r="X674" t="s">
        <v>292</v>
      </c>
      <c r="Y674" t="s">
        <v>2168</v>
      </c>
    </row>
    <row r="675" spans="1:25">
      <c r="A675" s="31">
        <v>45349</v>
      </c>
      <c r="B675" s="30">
        <v>133.94999999999999</v>
      </c>
      <c r="X675" t="s">
        <v>1841</v>
      </c>
      <c r="Y675" t="s">
        <v>2168</v>
      </c>
    </row>
    <row r="676" spans="1:25">
      <c r="A676" s="31">
        <v>45350</v>
      </c>
      <c r="B676" s="30">
        <v>275.39999999999998</v>
      </c>
      <c r="X676" t="s">
        <v>274</v>
      </c>
      <c r="Y676" t="s">
        <v>2168</v>
      </c>
    </row>
    <row r="677" spans="1:25">
      <c r="A677" s="31">
        <v>45351</v>
      </c>
      <c r="B677" s="30">
        <v>419.2</v>
      </c>
      <c r="X677" t="s">
        <v>1314</v>
      </c>
      <c r="Y677" t="s">
        <v>2168</v>
      </c>
    </row>
    <row r="678" spans="1:25">
      <c r="A678" s="31">
        <v>45352</v>
      </c>
      <c r="B678" s="30">
        <v>238.86</v>
      </c>
      <c r="X678" t="s">
        <v>770</v>
      </c>
      <c r="Y678" t="s">
        <v>2168</v>
      </c>
    </row>
    <row r="679" spans="1:25">
      <c r="A679" s="31">
        <v>45353</v>
      </c>
      <c r="B679" s="30">
        <v>297.45</v>
      </c>
      <c r="X679" t="s">
        <v>548</v>
      </c>
      <c r="Y679" t="s">
        <v>2168</v>
      </c>
    </row>
    <row r="680" spans="1:25">
      <c r="A680" s="31">
        <v>45354</v>
      </c>
      <c r="B680" s="30">
        <v>94.01</v>
      </c>
      <c r="X680" t="s">
        <v>615</v>
      </c>
      <c r="Y680" t="s">
        <v>2168</v>
      </c>
    </row>
    <row r="681" spans="1:25">
      <c r="A681" s="31">
        <v>45355</v>
      </c>
      <c r="B681" s="30">
        <v>284.27999999999997</v>
      </c>
      <c r="X681" t="s">
        <v>1009</v>
      </c>
      <c r="Y681" t="s">
        <v>2168</v>
      </c>
    </row>
    <row r="682" spans="1:25">
      <c r="A682" s="31">
        <v>45356</v>
      </c>
      <c r="B682" s="30">
        <v>250.04999999999899</v>
      </c>
      <c r="X682" t="s">
        <v>226</v>
      </c>
      <c r="Y682" t="s">
        <v>2168</v>
      </c>
    </row>
    <row r="683" spans="1:25">
      <c r="A683" s="31">
        <v>45357</v>
      </c>
      <c r="B683" s="30">
        <v>291.08999999999997</v>
      </c>
      <c r="X683" t="s">
        <v>429</v>
      </c>
      <c r="Y683" t="s">
        <v>2168</v>
      </c>
    </row>
    <row r="684" spans="1:25">
      <c r="A684" s="31">
        <v>45358</v>
      </c>
      <c r="B684" s="30">
        <v>20.65</v>
      </c>
      <c r="X684" t="s">
        <v>255</v>
      </c>
      <c r="Y684" t="s">
        <v>2168</v>
      </c>
    </row>
    <row r="685" spans="1:25">
      <c r="A685" s="31">
        <v>45359</v>
      </c>
      <c r="B685" s="30">
        <v>41.3</v>
      </c>
      <c r="X685" t="s">
        <v>360</v>
      </c>
      <c r="Y685" t="s">
        <v>2168</v>
      </c>
    </row>
    <row r="686" spans="1:25">
      <c r="A686" s="31">
        <v>45360</v>
      </c>
      <c r="B686" s="30">
        <v>485.15</v>
      </c>
      <c r="X686" t="s">
        <v>1107</v>
      </c>
      <c r="Y686" t="s">
        <v>2168</v>
      </c>
    </row>
    <row r="687" spans="1:25">
      <c r="A687" s="31">
        <v>45361</v>
      </c>
      <c r="B687" s="30">
        <v>109.92</v>
      </c>
      <c r="X687" t="s">
        <v>405</v>
      </c>
      <c r="Y687" t="s">
        <v>2168</v>
      </c>
    </row>
    <row r="688" spans="1:25">
      <c r="A688" s="31">
        <v>45362</v>
      </c>
      <c r="B688" s="30">
        <v>428</v>
      </c>
      <c r="X688" t="s">
        <v>1462</v>
      </c>
      <c r="Y688" t="s">
        <v>2168</v>
      </c>
    </row>
    <row r="689" spans="1:25">
      <c r="A689" s="31">
        <v>45363</v>
      </c>
      <c r="B689" s="30">
        <v>30.4</v>
      </c>
      <c r="X689" t="s">
        <v>646</v>
      </c>
      <c r="Y689" t="s">
        <v>2168</v>
      </c>
    </row>
    <row r="690" spans="1:25">
      <c r="A690" s="31">
        <v>45364</v>
      </c>
      <c r="B690" s="30">
        <v>234</v>
      </c>
      <c r="X690" t="s">
        <v>851</v>
      </c>
      <c r="Y690" t="s">
        <v>2168</v>
      </c>
    </row>
    <row r="691" spans="1:25">
      <c r="A691" s="31">
        <v>45365</v>
      </c>
      <c r="B691" s="30">
        <v>97.03</v>
      </c>
      <c r="X691" t="s">
        <v>452</v>
      </c>
      <c r="Y691" t="s">
        <v>2168</v>
      </c>
    </row>
    <row r="692" spans="1:25">
      <c r="A692" s="31">
        <v>45366</v>
      </c>
      <c r="B692" s="30">
        <v>342.4</v>
      </c>
      <c r="X692" t="s">
        <v>948</v>
      </c>
      <c r="Y692" t="s">
        <v>2168</v>
      </c>
    </row>
    <row r="693" spans="1:25">
      <c r="A693" s="31">
        <v>45367</v>
      </c>
      <c r="B693" s="30">
        <v>196.89</v>
      </c>
      <c r="X693" t="s">
        <v>1814</v>
      </c>
      <c r="Y693" t="s">
        <v>2168</v>
      </c>
    </row>
    <row r="694" spans="1:25">
      <c r="A694" s="31">
        <v>45368</v>
      </c>
      <c r="B694" s="30">
        <v>127.66</v>
      </c>
      <c r="X694" t="s">
        <v>574</v>
      </c>
      <c r="Y694" t="s">
        <v>2168</v>
      </c>
    </row>
    <row r="695" spans="1:25">
      <c r="A695" s="31">
        <v>45369</v>
      </c>
      <c r="B695" s="30">
        <v>109.92</v>
      </c>
      <c r="X695" t="s">
        <v>664</v>
      </c>
      <c r="Y695" t="s">
        <v>2168</v>
      </c>
    </row>
    <row r="696" spans="1:25">
      <c r="A696" s="31">
        <v>45370</v>
      </c>
      <c r="B696" s="30">
        <v>308.48</v>
      </c>
      <c r="X696" t="s">
        <v>584</v>
      </c>
      <c r="Y696" t="s">
        <v>2168</v>
      </c>
    </row>
    <row r="697" spans="1:25">
      <c r="A697" s="31">
        <v>45371</v>
      </c>
      <c r="B697" s="30">
        <v>146.56</v>
      </c>
      <c r="X697" t="s">
        <v>1314</v>
      </c>
      <c r="Y697" t="s">
        <v>2168</v>
      </c>
    </row>
    <row r="698" spans="1:25">
      <c r="A698" s="31">
        <v>45372</v>
      </c>
      <c r="B698" s="30">
        <v>470.05</v>
      </c>
      <c r="X698" t="s">
        <v>594</v>
      </c>
      <c r="Y698" t="s">
        <v>2168</v>
      </c>
    </row>
    <row r="699" spans="1:25">
      <c r="A699" s="31">
        <v>45373</v>
      </c>
      <c r="B699" s="30">
        <v>20.65</v>
      </c>
      <c r="X699" t="s">
        <v>1870</v>
      </c>
      <c r="Y699" t="s">
        <v>2168</v>
      </c>
    </row>
    <row r="700" spans="1:25">
      <c r="A700" s="31">
        <v>45374</v>
      </c>
      <c r="B700" s="30">
        <v>77.12</v>
      </c>
      <c r="X700" t="s">
        <v>1138</v>
      </c>
      <c r="Y700" t="s">
        <v>2168</v>
      </c>
    </row>
    <row r="701" spans="1:25">
      <c r="A701" s="31">
        <v>45375</v>
      </c>
      <c r="B701" s="30">
        <v>50.01</v>
      </c>
      <c r="X701" t="s">
        <v>1607</v>
      </c>
      <c r="Y701" t="s">
        <v>2168</v>
      </c>
    </row>
    <row r="702" spans="1:25">
      <c r="A702" s="31">
        <v>45376</v>
      </c>
      <c r="B702" s="30">
        <v>396.6</v>
      </c>
      <c r="X702" t="s">
        <v>211</v>
      </c>
      <c r="Y702" t="s">
        <v>2168</v>
      </c>
    </row>
    <row r="703" spans="1:25">
      <c r="A703" s="31">
        <v>45377</v>
      </c>
      <c r="B703" s="30">
        <v>145.86000000000001</v>
      </c>
      <c r="X703" t="s">
        <v>1054</v>
      </c>
      <c r="Y703" t="s">
        <v>2168</v>
      </c>
    </row>
    <row r="704" spans="1:25">
      <c r="A704" s="31">
        <v>45378</v>
      </c>
      <c r="B704" s="30">
        <v>79.62</v>
      </c>
      <c r="X704" t="s">
        <v>135</v>
      </c>
      <c r="Y704" t="s">
        <v>2168</v>
      </c>
    </row>
    <row r="705" spans="1:25">
      <c r="A705" s="31">
        <v>45379</v>
      </c>
      <c r="B705" s="30">
        <v>36.64</v>
      </c>
      <c r="X705" t="s">
        <v>790</v>
      </c>
      <c r="Y705" t="s">
        <v>2168</v>
      </c>
    </row>
    <row r="706" spans="1:25">
      <c r="A706" s="31">
        <v>45380</v>
      </c>
      <c r="B706" s="30">
        <v>121.6</v>
      </c>
      <c r="X706" t="s">
        <v>585</v>
      </c>
      <c r="Y706" t="s">
        <v>2168</v>
      </c>
    </row>
    <row r="707" spans="1:25">
      <c r="A707" s="31">
        <v>45381</v>
      </c>
      <c r="B707" s="30">
        <v>390</v>
      </c>
      <c r="X707" t="s">
        <v>952</v>
      </c>
      <c r="Y707" t="s">
        <v>2168</v>
      </c>
    </row>
    <row r="708" spans="1:25">
      <c r="A708" s="31">
        <v>45382</v>
      </c>
      <c r="B708" s="30">
        <v>121.6</v>
      </c>
      <c r="X708" t="s">
        <v>1880</v>
      </c>
      <c r="Y708" t="s">
        <v>2168</v>
      </c>
    </row>
    <row r="709" spans="1:25">
      <c r="A709" s="31">
        <v>45383</v>
      </c>
      <c r="B709" s="30">
        <v>25.57</v>
      </c>
      <c r="X709" t="s">
        <v>506</v>
      </c>
      <c r="Y709" t="s">
        <v>2168</v>
      </c>
    </row>
    <row r="710" spans="1:25">
      <c r="A710" s="31">
        <v>45384</v>
      </c>
      <c r="B710" s="30">
        <v>63.83</v>
      </c>
      <c r="X710" t="s">
        <v>1883</v>
      </c>
      <c r="Y710" t="s">
        <v>2168</v>
      </c>
    </row>
    <row r="711" spans="1:25">
      <c r="A711" s="31">
        <v>45385</v>
      </c>
      <c r="B711" s="30">
        <v>251.52</v>
      </c>
      <c r="X711" t="s">
        <v>1885</v>
      </c>
      <c r="Y711" t="s">
        <v>2168</v>
      </c>
    </row>
    <row r="712" spans="1:25">
      <c r="A712" s="31">
        <v>45386</v>
      </c>
      <c r="B712" s="30">
        <v>156</v>
      </c>
      <c r="X712" t="s">
        <v>727</v>
      </c>
      <c r="Y712" t="s">
        <v>2168</v>
      </c>
    </row>
    <row r="713" spans="1:25">
      <c r="A713" s="31">
        <v>45387</v>
      </c>
      <c r="B713" s="30">
        <v>473.8</v>
      </c>
      <c r="X713" t="s">
        <v>192</v>
      </c>
      <c r="Y713" t="s">
        <v>2168</v>
      </c>
    </row>
    <row r="714" spans="1:25">
      <c r="A714" s="31">
        <v>45388</v>
      </c>
      <c r="B714" s="30">
        <v>390</v>
      </c>
      <c r="X714" t="s">
        <v>1055</v>
      </c>
      <c r="Y714" t="s">
        <v>2168</v>
      </c>
    </row>
    <row r="715" spans="1:25">
      <c r="A715" s="31">
        <v>45389</v>
      </c>
      <c r="B715" s="30">
        <v>388.12</v>
      </c>
      <c r="X715" t="s">
        <v>422</v>
      </c>
      <c r="Y715" t="s">
        <v>2168</v>
      </c>
    </row>
    <row r="716" spans="1:25">
      <c r="A716" s="31">
        <v>45390</v>
      </c>
      <c r="B716" s="30">
        <v>78</v>
      </c>
      <c r="X716" t="s">
        <v>1054</v>
      </c>
      <c r="Y716" t="s">
        <v>2168</v>
      </c>
    </row>
    <row r="717" spans="1:25">
      <c r="A717" s="31">
        <v>45391</v>
      </c>
      <c r="B717" s="30">
        <v>342.4</v>
      </c>
      <c r="X717" t="s">
        <v>994</v>
      </c>
      <c r="Y717" t="s">
        <v>2168</v>
      </c>
    </row>
    <row r="718" spans="1:25">
      <c r="A718" s="31">
        <v>45392</v>
      </c>
      <c r="B718" s="30">
        <v>262.52</v>
      </c>
      <c r="X718" t="s">
        <v>598</v>
      </c>
      <c r="Y718" t="s">
        <v>2168</v>
      </c>
    </row>
    <row r="719" spans="1:25">
      <c r="A719" s="31">
        <v>45393</v>
      </c>
      <c r="B719" s="30">
        <v>318.48</v>
      </c>
      <c r="X719" t="s">
        <v>81</v>
      </c>
      <c r="Y719" t="s">
        <v>2168</v>
      </c>
    </row>
    <row r="720" spans="1:25">
      <c r="A720" s="31">
        <v>45394</v>
      </c>
      <c r="B720" s="30">
        <v>127.19999999999899</v>
      </c>
      <c r="X720" t="s">
        <v>489</v>
      </c>
      <c r="Y720" t="s">
        <v>2168</v>
      </c>
    </row>
    <row r="721" spans="1:25">
      <c r="A721" s="31">
        <v>45395</v>
      </c>
      <c r="B721" s="30">
        <v>198.3</v>
      </c>
      <c r="X721" t="s">
        <v>1245</v>
      </c>
      <c r="Y721" t="s">
        <v>2168</v>
      </c>
    </row>
    <row r="722" spans="1:25">
      <c r="A722" s="31">
        <v>45396</v>
      </c>
      <c r="B722" s="30">
        <v>250.04999999999899</v>
      </c>
      <c r="X722" t="s">
        <v>570</v>
      </c>
      <c r="Y722" t="s">
        <v>2168</v>
      </c>
    </row>
    <row r="723" spans="1:25">
      <c r="A723" s="31">
        <v>45397</v>
      </c>
      <c r="B723" s="30">
        <v>198.3</v>
      </c>
      <c r="X723" t="s">
        <v>308</v>
      </c>
      <c r="Y723" t="s">
        <v>2168</v>
      </c>
    </row>
    <row r="724" spans="1:25">
      <c r="A724" s="31">
        <v>45398</v>
      </c>
      <c r="B724" s="30">
        <v>282.02999999999997</v>
      </c>
      <c r="X724" t="s">
        <v>328</v>
      </c>
      <c r="Y724" t="s">
        <v>2168</v>
      </c>
    </row>
    <row r="725" spans="1:25">
      <c r="A725" s="31">
        <v>45399</v>
      </c>
      <c r="B725" s="30">
        <v>30.4</v>
      </c>
      <c r="X725" t="s">
        <v>322</v>
      </c>
      <c r="Y725" t="s">
        <v>2168</v>
      </c>
    </row>
    <row r="726" spans="1:25">
      <c r="A726" s="31">
        <v>45400</v>
      </c>
      <c r="B726" s="30">
        <v>100.02</v>
      </c>
      <c r="X726" t="s">
        <v>625</v>
      </c>
      <c r="Y726" t="s">
        <v>2168</v>
      </c>
    </row>
    <row r="727" spans="1:25">
      <c r="A727" s="31">
        <v>45401</v>
      </c>
      <c r="B727" s="30">
        <v>364.65</v>
      </c>
      <c r="X727" t="s">
        <v>757</v>
      </c>
      <c r="Y727" t="s">
        <v>2168</v>
      </c>
    </row>
    <row r="728" spans="1:25">
      <c r="A728" s="31">
        <v>45402</v>
      </c>
      <c r="B728" s="30">
        <v>398.1</v>
      </c>
      <c r="X728" t="s">
        <v>163</v>
      </c>
      <c r="Y728" t="s">
        <v>2168</v>
      </c>
    </row>
    <row r="729" spans="1:25">
      <c r="A729" s="31">
        <v>45403</v>
      </c>
      <c r="B729" s="30">
        <v>100.02</v>
      </c>
      <c r="X729" t="s">
        <v>727</v>
      </c>
      <c r="Y729" t="s">
        <v>2168</v>
      </c>
    </row>
    <row r="730" spans="1:25">
      <c r="A730" s="31">
        <v>45404</v>
      </c>
      <c r="B730" s="30">
        <v>91.199999999999903</v>
      </c>
      <c r="X730" t="s">
        <v>380</v>
      </c>
      <c r="Y730" t="s">
        <v>2168</v>
      </c>
    </row>
    <row r="731" spans="1:25">
      <c r="A731" s="31">
        <v>45405</v>
      </c>
      <c r="B731" s="30">
        <v>94.76</v>
      </c>
      <c r="X731" t="s">
        <v>1280</v>
      </c>
      <c r="Y731" t="s">
        <v>2168</v>
      </c>
    </row>
    <row r="732" spans="1:25">
      <c r="A732" s="31">
        <v>45406</v>
      </c>
      <c r="B732" s="30">
        <v>50.01</v>
      </c>
      <c r="X732" t="s">
        <v>676</v>
      </c>
      <c r="Y732" t="s">
        <v>2168</v>
      </c>
    </row>
    <row r="733" spans="1:25">
      <c r="A733" s="31">
        <v>45407</v>
      </c>
      <c r="B733" s="30">
        <v>200.04</v>
      </c>
      <c r="X733" t="s">
        <v>781</v>
      </c>
      <c r="Y733" t="s">
        <v>2168</v>
      </c>
    </row>
    <row r="734" spans="1:25">
      <c r="A734" s="31">
        <v>45408</v>
      </c>
      <c r="B734" s="30">
        <v>51.14</v>
      </c>
      <c r="X734" t="s">
        <v>249</v>
      </c>
      <c r="Y734" t="s">
        <v>2168</v>
      </c>
    </row>
    <row r="735" spans="1:25">
      <c r="A735" s="31">
        <v>45409</v>
      </c>
      <c r="B735" s="30">
        <v>188.02</v>
      </c>
      <c r="X735" t="s">
        <v>574</v>
      </c>
      <c r="Y735" t="s">
        <v>2168</v>
      </c>
    </row>
    <row r="736" spans="1:25">
      <c r="A736" s="31">
        <v>45410</v>
      </c>
      <c r="B736" s="30">
        <v>238.86</v>
      </c>
      <c r="X736" t="s">
        <v>1245</v>
      </c>
      <c r="Y736" t="s">
        <v>2168</v>
      </c>
    </row>
    <row r="737" spans="1:25">
      <c r="A737" s="31">
        <v>45411</v>
      </c>
      <c r="B737" s="30">
        <v>127.66</v>
      </c>
      <c r="X737" t="s">
        <v>1762</v>
      </c>
      <c r="Y737" t="s">
        <v>2168</v>
      </c>
    </row>
    <row r="738" spans="1:25">
      <c r="A738" s="31">
        <v>45412</v>
      </c>
      <c r="B738" s="30">
        <v>55.08</v>
      </c>
      <c r="X738" t="s">
        <v>612</v>
      </c>
      <c r="Y738" t="s">
        <v>2168</v>
      </c>
    </row>
    <row r="739" spans="1:25">
      <c r="A739" s="31">
        <v>45413</v>
      </c>
      <c r="B739" s="30">
        <v>470.05</v>
      </c>
      <c r="X739" t="s">
        <v>724</v>
      </c>
      <c r="Y739" t="s">
        <v>2168</v>
      </c>
    </row>
    <row r="740" spans="1:25">
      <c r="A740" s="31">
        <v>45414</v>
      </c>
      <c r="B740" s="30">
        <v>319.14999999999998</v>
      </c>
      <c r="X740" t="s">
        <v>461</v>
      </c>
      <c r="Y740" t="s">
        <v>2168</v>
      </c>
    </row>
    <row r="741" spans="1:25">
      <c r="A741" s="31">
        <v>45415</v>
      </c>
      <c r="B741" s="30">
        <v>25.57</v>
      </c>
      <c r="X741" t="s">
        <v>1245</v>
      </c>
      <c r="Y741" t="s">
        <v>2168</v>
      </c>
    </row>
    <row r="742" spans="1:25">
      <c r="A742" s="31">
        <v>45416</v>
      </c>
      <c r="B742" s="30">
        <v>390</v>
      </c>
      <c r="X742" t="s">
        <v>364</v>
      </c>
      <c r="Y742" t="s">
        <v>2168</v>
      </c>
    </row>
    <row r="743" spans="1:25">
      <c r="A743" s="31">
        <v>45417</v>
      </c>
      <c r="B743" s="30">
        <v>77.12</v>
      </c>
      <c r="X743" t="s">
        <v>347</v>
      </c>
      <c r="Y743" t="s">
        <v>2168</v>
      </c>
    </row>
    <row r="744" spans="1:25">
      <c r="A744" s="31">
        <v>45418</v>
      </c>
      <c r="B744" s="30">
        <v>97.03</v>
      </c>
      <c r="X744" t="s">
        <v>1797</v>
      </c>
      <c r="Y744" t="s">
        <v>2168</v>
      </c>
    </row>
    <row r="745" spans="1:25">
      <c r="A745" s="31">
        <v>45419</v>
      </c>
      <c r="B745" s="30">
        <v>218.79</v>
      </c>
      <c r="X745" t="s">
        <v>501</v>
      </c>
      <c r="Y745" t="s">
        <v>2168</v>
      </c>
    </row>
    <row r="746" spans="1:25">
      <c r="A746" s="31">
        <v>45420</v>
      </c>
      <c r="B746" s="30">
        <v>77.12</v>
      </c>
      <c r="X746" t="s">
        <v>1921</v>
      </c>
      <c r="Y746" t="s">
        <v>2168</v>
      </c>
    </row>
    <row r="747" spans="1:25">
      <c r="A747" s="31">
        <v>45421</v>
      </c>
      <c r="B747" s="30">
        <v>65.63</v>
      </c>
      <c r="X747" t="s">
        <v>1009</v>
      </c>
      <c r="Y747" t="s">
        <v>2168</v>
      </c>
    </row>
    <row r="748" spans="1:25">
      <c r="A748" s="31">
        <v>45422</v>
      </c>
      <c r="B748" s="30">
        <v>231.36</v>
      </c>
      <c r="X748" t="s">
        <v>574</v>
      </c>
      <c r="Y748" t="s">
        <v>2168</v>
      </c>
    </row>
    <row r="749" spans="1:25">
      <c r="A749" s="31">
        <v>45423</v>
      </c>
      <c r="B749" s="30">
        <v>121.6</v>
      </c>
      <c r="X749" t="s">
        <v>585</v>
      </c>
      <c r="Y749" t="s">
        <v>2168</v>
      </c>
    </row>
    <row r="750" spans="1:25">
      <c r="A750" s="31">
        <v>45424</v>
      </c>
      <c r="B750" s="30">
        <v>76.709999999999994</v>
      </c>
      <c r="X750" t="s">
        <v>952</v>
      </c>
      <c r="Y750" t="s">
        <v>2168</v>
      </c>
    </row>
    <row r="751" spans="1:25">
      <c r="A751" s="31">
        <v>45425</v>
      </c>
      <c r="B751" s="30">
        <v>198.3</v>
      </c>
      <c r="X751" t="s">
        <v>397</v>
      </c>
      <c r="Y751" t="s">
        <v>2168</v>
      </c>
    </row>
    <row r="752" spans="1:25">
      <c r="A752" s="31">
        <v>45426</v>
      </c>
      <c r="B752" s="30">
        <v>50.01</v>
      </c>
      <c r="X752" t="s">
        <v>274</v>
      </c>
      <c r="Y752" t="s">
        <v>2168</v>
      </c>
    </row>
    <row r="753" spans="1:25">
      <c r="A753" s="31">
        <v>45427</v>
      </c>
      <c r="B753" s="30">
        <v>159.24</v>
      </c>
      <c r="X753" t="s">
        <v>720</v>
      </c>
      <c r="Y753" t="s">
        <v>2168</v>
      </c>
    </row>
    <row r="754" spans="1:25">
      <c r="A754" s="31">
        <v>45428</v>
      </c>
      <c r="B754" s="30">
        <v>167.68</v>
      </c>
      <c r="X754" t="s">
        <v>286</v>
      </c>
      <c r="Y754" t="s">
        <v>2168</v>
      </c>
    </row>
    <row r="755" spans="1:25">
      <c r="A755" s="31">
        <v>45429</v>
      </c>
      <c r="B755" s="30">
        <v>44.65</v>
      </c>
      <c r="X755" t="s">
        <v>1931</v>
      </c>
      <c r="Y755" t="s">
        <v>2168</v>
      </c>
    </row>
    <row r="756" spans="1:25">
      <c r="A756" s="31">
        <v>45430</v>
      </c>
      <c r="B756" s="30">
        <v>196.89</v>
      </c>
      <c r="X756" t="s">
        <v>1280</v>
      </c>
      <c r="Y756" t="s">
        <v>2168</v>
      </c>
    </row>
    <row r="757" spans="1:25">
      <c r="A757" s="31">
        <v>45431</v>
      </c>
      <c r="B757" s="30">
        <v>428</v>
      </c>
      <c r="X757" t="s">
        <v>952</v>
      </c>
      <c r="Y757" t="s">
        <v>2168</v>
      </c>
    </row>
    <row r="758" spans="1:25">
      <c r="A758" s="31">
        <v>45432</v>
      </c>
      <c r="B758" s="30">
        <v>78</v>
      </c>
      <c r="X758" t="s">
        <v>541</v>
      </c>
      <c r="Y758" t="s">
        <v>2168</v>
      </c>
    </row>
    <row r="759" spans="1:25">
      <c r="A759" s="31">
        <v>45433</v>
      </c>
      <c r="B759" s="30">
        <v>76.709999999999994</v>
      </c>
      <c r="X759" t="s">
        <v>764</v>
      </c>
      <c r="Y759" t="s">
        <v>2168</v>
      </c>
    </row>
    <row r="760" spans="1:25">
      <c r="A760" s="31">
        <v>45434</v>
      </c>
      <c r="B760" s="30">
        <v>109.92</v>
      </c>
      <c r="X760" t="s">
        <v>775</v>
      </c>
      <c r="Y760" t="s">
        <v>2168</v>
      </c>
    </row>
    <row r="761" spans="1:25">
      <c r="A761" s="31">
        <v>45435</v>
      </c>
      <c r="B761" s="30">
        <v>103.25</v>
      </c>
      <c r="X761" t="s">
        <v>1091</v>
      </c>
      <c r="Y761" t="s">
        <v>2168</v>
      </c>
    </row>
    <row r="762" spans="1:25">
      <c r="A762" s="31">
        <v>45436</v>
      </c>
      <c r="B762" s="30">
        <v>30.4</v>
      </c>
      <c r="X762" t="s">
        <v>152</v>
      </c>
      <c r="Y762" t="s">
        <v>2168</v>
      </c>
    </row>
    <row r="763" spans="1:25">
      <c r="A763" s="31">
        <v>45437</v>
      </c>
      <c r="B763" s="30">
        <v>297.45</v>
      </c>
      <c r="X763" t="s">
        <v>615</v>
      </c>
      <c r="Y763" t="s">
        <v>2168</v>
      </c>
    </row>
    <row r="764" spans="1:25">
      <c r="A764" s="31">
        <v>45438</v>
      </c>
      <c r="B764" s="30">
        <v>94.01</v>
      </c>
      <c r="X764" t="s">
        <v>1366</v>
      </c>
      <c r="Y764" t="s">
        <v>2168</v>
      </c>
    </row>
    <row r="765" spans="1:25">
      <c r="A765" s="31">
        <v>45439</v>
      </c>
      <c r="B765" s="30">
        <v>223.25</v>
      </c>
      <c r="X765" t="s">
        <v>340</v>
      </c>
      <c r="Y765" t="s">
        <v>2168</v>
      </c>
    </row>
    <row r="766" spans="1:25">
      <c r="A766" s="31">
        <v>45440</v>
      </c>
      <c r="B766" s="30">
        <v>146.56</v>
      </c>
      <c r="X766" t="s">
        <v>221</v>
      </c>
      <c r="Y766" t="s">
        <v>2168</v>
      </c>
    </row>
    <row r="767" spans="1:25">
      <c r="A767" s="31">
        <v>45441</v>
      </c>
      <c r="B767" s="30">
        <v>36.64</v>
      </c>
      <c r="X767" t="s">
        <v>222</v>
      </c>
      <c r="Y767" t="s">
        <v>2168</v>
      </c>
    </row>
    <row r="768" spans="1:25">
      <c r="A768" s="31">
        <v>45442</v>
      </c>
      <c r="B768" s="30">
        <v>165.24</v>
      </c>
      <c r="X768" t="s">
        <v>676</v>
      </c>
      <c r="Y768" t="s">
        <v>2168</v>
      </c>
    </row>
    <row r="769" spans="1:25">
      <c r="A769" s="31">
        <v>45443</v>
      </c>
      <c r="B769" s="30">
        <v>82.6</v>
      </c>
      <c r="X769" t="s">
        <v>235</v>
      </c>
      <c r="Y769" t="s">
        <v>2168</v>
      </c>
    </row>
    <row r="770" spans="1:25">
      <c r="A770" s="31">
        <v>45444</v>
      </c>
      <c r="B770" s="30">
        <v>133.94999999999999</v>
      </c>
      <c r="X770" t="s">
        <v>135</v>
      </c>
      <c r="Y770" t="s">
        <v>2168</v>
      </c>
    </row>
    <row r="771" spans="1:25">
      <c r="A771" s="31">
        <v>45445</v>
      </c>
      <c r="B771" s="30">
        <v>428</v>
      </c>
      <c r="X771" t="s">
        <v>286</v>
      </c>
      <c r="Y771" t="s">
        <v>2168</v>
      </c>
    </row>
    <row r="772" spans="1:25">
      <c r="A772" s="31">
        <v>45446</v>
      </c>
      <c r="B772" s="30">
        <v>89.3</v>
      </c>
      <c r="X772" t="s">
        <v>1949</v>
      </c>
      <c r="Y772" t="s">
        <v>2168</v>
      </c>
    </row>
    <row r="773" spans="1:25">
      <c r="A773" s="31">
        <v>45447</v>
      </c>
      <c r="B773" s="30">
        <v>121.6</v>
      </c>
      <c r="X773" t="s">
        <v>1671</v>
      </c>
      <c r="Y773" t="s">
        <v>2168</v>
      </c>
    </row>
    <row r="774" spans="1:25">
      <c r="A774" s="31">
        <v>45448</v>
      </c>
      <c r="B774" s="30">
        <v>250.04999999999899</v>
      </c>
      <c r="X774" t="s">
        <v>598</v>
      </c>
      <c r="Y774" t="s">
        <v>2168</v>
      </c>
    </row>
    <row r="775" spans="1:25">
      <c r="A775" s="31">
        <v>45449</v>
      </c>
      <c r="B775" s="30">
        <v>72.930000000000007</v>
      </c>
      <c r="X775" t="s">
        <v>964</v>
      </c>
      <c r="Y775" t="s">
        <v>2168</v>
      </c>
    </row>
    <row r="776" spans="1:25">
      <c r="A776" s="31">
        <v>45450</v>
      </c>
      <c r="B776" s="30">
        <v>284.27999999999997</v>
      </c>
      <c r="X776" t="s">
        <v>197</v>
      </c>
      <c r="Y776" t="s">
        <v>2168</v>
      </c>
    </row>
    <row r="777" spans="1:25">
      <c r="A777" s="31">
        <v>45451</v>
      </c>
      <c r="B777" s="30">
        <v>83.84</v>
      </c>
      <c r="X777" t="s">
        <v>775</v>
      </c>
      <c r="Y777" t="s">
        <v>2168</v>
      </c>
    </row>
    <row r="778" spans="1:25">
      <c r="A778" s="31">
        <v>45452</v>
      </c>
      <c r="B778" s="30">
        <v>25.57</v>
      </c>
      <c r="X778" t="s">
        <v>1488</v>
      </c>
      <c r="Y778" t="s">
        <v>2168</v>
      </c>
    </row>
    <row r="779" spans="1:25">
      <c r="A779" s="31">
        <v>45453</v>
      </c>
      <c r="B779" s="30">
        <v>99.15</v>
      </c>
      <c r="X779" t="s">
        <v>83</v>
      </c>
      <c r="Y779" t="s">
        <v>2168</v>
      </c>
    </row>
    <row r="780" spans="1:25">
      <c r="A780" s="31">
        <v>45454</v>
      </c>
      <c r="B780" s="30">
        <v>284.27999999999997</v>
      </c>
      <c r="X780" t="s">
        <v>1769</v>
      </c>
      <c r="Y780" t="s">
        <v>2168</v>
      </c>
    </row>
    <row r="781" spans="1:25">
      <c r="A781" s="31">
        <v>45455</v>
      </c>
      <c r="B781" s="30">
        <v>398.1</v>
      </c>
      <c r="X781" t="s">
        <v>332</v>
      </c>
      <c r="Y781" t="s">
        <v>2168</v>
      </c>
    </row>
    <row r="782" spans="1:25">
      <c r="A782" s="31">
        <v>45456</v>
      </c>
      <c r="B782" s="30">
        <v>275.39999999999998</v>
      </c>
      <c r="X782" t="s">
        <v>401</v>
      </c>
      <c r="Y782" t="s">
        <v>2168</v>
      </c>
    </row>
    <row r="783" spans="1:25">
      <c r="A783" s="31">
        <v>45457</v>
      </c>
      <c r="B783" s="30">
        <v>335.36</v>
      </c>
      <c r="X783" t="s">
        <v>1127</v>
      </c>
      <c r="Y783" t="s">
        <v>2168</v>
      </c>
    </row>
    <row r="784" spans="1:25">
      <c r="A784" s="31">
        <v>45458</v>
      </c>
      <c r="B784" s="30">
        <v>84.8</v>
      </c>
      <c r="X784" t="s">
        <v>511</v>
      </c>
      <c r="Y784" t="s">
        <v>2168</v>
      </c>
    </row>
    <row r="785" spans="1:25">
      <c r="A785" s="31">
        <v>45459</v>
      </c>
      <c r="B785" s="30">
        <v>291.08999999999997</v>
      </c>
      <c r="X785" t="s">
        <v>365</v>
      </c>
      <c r="Y785" t="s">
        <v>2168</v>
      </c>
    </row>
    <row r="786" spans="1:25">
      <c r="A786" s="31">
        <v>45460</v>
      </c>
      <c r="B786" s="30">
        <v>200.04</v>
      </c>
      <c r="X786" t="s">
        <v>1017</v>
      </c>
      <c r="Y786" t="s">
        <v>2168</v>
      </c>
    </row>
    <row r="787" spans="1:25">
      <c r="A787" s="31">
        <v>45461</v>
      </c>
      <c r="B787" s="30">
        <v>103.25</v>
      </c>
      <c r="X787" t="s">
        <v>74</v>
      </c>
      <c r="Y787" t="s">
        <v>2168</v>
      </c>
    </row>
    <row r="788" spans="1:25">
      <c r="A788" s="31">
        <v>45462</v>
      </c>
      <c r="B788" s="30">
        <v>212</v>
      </c>
      <c r="X788" t="s">
        <v>1239</v>
      </c>
      <c r="Y788" t="s">
        <v>2168</v>
      </c>
    </row>
    <row r="789" spans="1:25">
      <c r="A789" s="31">
        <v>45463</v>
      </c>
      <c r="B789" s="30">
        <v>97.03</v>
      </c>
      <c r="X789" t="s">
        <v>872</v>
      </c>
      <c r="Y789" t="s">
        <v>2168</v>
      </c>
    </row>
    <row r="790" spans="1:25">
      <c r="A790" s="31">
        <v>45464</v>
      </c>
      <c r="B790" s="30">
        <v>146.56</v>
      </c>
      <c r="X790" t="s">
        <v>151</v>
      </c>
      <c r="Y790" t="s">
        <v>2168</v>
      </c>
    </row>
    <row r="791" spans="1:25">
      <c r="A791" s="31">
        <v>45465</v>
      </c>
      <c r="B791" s="30">
        <v>262.52</v>
      </c>
      <c r="X791" t="s">
        <v>1612</v>
      </c>
      <c r="Y791" t="s">
        <v>2168</v>
      </c>
    </row>
    <row r="792" spans="1:25">
      <c r="A792" s="31">
        <v>45466</v>
      </c>
      <c r="B792" s="30">
        <v>250.04999999999899</v>
      </c>
      <c r="X792" t="s">
        <v>1196</v>
      </c>
      <c r="Y792" t="s">
        <v>2168</v>
      </c>
    </row>
    <row r="793" spans="1:25">
      <c r="A793" s="31">
        <v>45467</v>
      </c>
      <c r="B793" s="30">
        <v>183.2</v>
      </c>
      <c r="X793" t="s">
        <v>110</v>
      </c>
      <c r="Y793" t="s">
        <v>2168</v>
      </c>
    </row>
    <row r="794" spans="1:25">
      <c r="A794" s="31">
        <v>45468</v>
      </c>
      <c r="B794" s="30">
        <v>83.84</v>
      </c>
      <c r="X794" t="s">
        <v>1578</v>
      </c>
      <c r="Y794" t="s">
        <v>2168</v>
      </c>
    </row>
    <row r="795" spans="1:25">
      <c r="A795" s="31">
        <v>45469</v>
      </c>
      <c r="B795" s="30">
        <v>291.72000000000003</v>
      </c>
      <c r="X795" t="s">
        <v>1843</v>
      </c>
      <c r="Y795" t="s">
        <v>2168</v>
      </c>
    </row>
    <row r="796" spans="1:25">
      <c r="A796" s="31">
        <v>45470</v>
      </c>
      <c r="B796" s="30">
        <v>94.01</v>
      </c>
      <c r="X796" t="s">
        <v>173</v>
      </c>
      <c r="Y796" t="s">
        <v>2168</v>
      </c>
    </row>
    <row r="797" spans="1:25">
      <c r="A797" s="31">
        <v>45471</v>
      </c>
      <c r="B797" s="30">
        <v>78</v>
      </c>
      <c r="X797" t="s">
        <v>1261</v>
      </c>
      <c r="Y797" t="s">
        <v>2168</v>
      </c>
    </row>
    <row r="798" spans="1:25">
      <c r="A798" s="31">
        <v>45472</v>
      </c>
      <c r="B798" s="30">
        <v>178.6</v>
      </c>
      <c r="X798" t="s">
        <v>356</v>
      </c>
      <c r="Y798" t="s">
        <v>2168</v>
      </c>
    </row>
    <row r="799" spans="1:25">
      <c r="A799" s="31">
        <v>45473</v>
      </c>
      <c r="B799" s="30">
        <v>398.1</v>
      </c>
      <c r="X799" t="s">
        <v>549</v>
      </c>
      <c r="Y799" t="s">
        <v>2168</v>
      </c>
    </row>
    <row r="800" spans="1:25">
      <c r="A800" s="31">
        <v>45474</v>
      </c>
      <c r="B800" s="30">
        <v>328.15</v>
      </c>
      <c r="X800" t="s">
        <v>347</v>
      </c>
      <c r="Y800" t="s">
        <v>2168</v>
      </c>
    </row>
    <row r="801" spans="1:25">
      <c r="A801" s="31">
        <v>45475</v>
      </c>
      <c r="B801" s="30">
        <v>169.6</v>
      </c>
      <c r="X801" t="s">
        <v>860</v>
      </c>
      <c r="Y801" t="s">
        <v>2168</v>
      </c>
    </row>
    <row r="802" spans="1:25">
      <c r="A802" s="31">
        <v>45476</v>
      </c>
      <c r="B802" s="30">
        <v>83.84</v>
      </c>
      <c r="X802" t="s">
        <v>1931</v>
      </c>
      <c r="Y802" t="s">
        <v>2168</v>
      </c>
    </row>
    <row r="803" spans="1:25">
      <c r="A803" s="31">
        <v>45477</v>
      </c>
      <c r="B803" s="30">
        <v>342.4</v>
      </c>
      <c r="X803" t="s">
        <v>604</v>
      </c>
      <c r="Y803" t="s">
        <v>2168</v>
      </c>
    </row>
    <row r="804" spans="1:25">
      <c r="A804" s="31">
        <v>45478</v>
      </c>
      <c r="B804" s="30">
        <v>194.06</v>
      </c>
      <c r="X804" t="s">
        <v>604</v>
      </c>
      <c r="Y804" t="s">
        <v>2168</v>
      </c>
    </row>
    <row r="805" spans="1:25">
      <c r="A805" s="31">
        <v>45479</v>
      </c>
      <c r="B805" s="30">
        <v>165.24</v>
      </c>
      <c r="X805" t="s">
        <v>767</v>
      </c>
      <c r="Y805" t="s">
        <v>2168</v>
      </c>
    </row>
    <row r="806" spans="1:25">
      <c r="A806" s="31">
        <v>45480</v>
      </c>
      <c r="B806" s="30">
        <v>44.65</v>
      </c>
      <c r="X806" t="s">
        <v>332</v>
      </c>
      <c r="Y806" t="s">
        <v>2168</v>
      </c>
    </row>
    <row r="807" spans="1:25">
      <c r="A807" s="31">
        <v>45481</v>
      </c>
      <c r="B807" s="30">
        <v>154.24</v>
      </c>
      <c r="X807" t="s">
        <v>594</v>
      </c>
      <c r="Y807" t="s">
        <v>2168</v>
      </c>
    </row>
    <row r="808" spans="1:25">
      <c r="A808" s="31">
        <v>45482</v>
      </c>
      <c r="B808" s="30">
        <v>55.08</v>
      </c>
      <c r="X808" t="s">
        <v>74</v>
      </c>
      <c r="Y808" t="s">
        <v>2168</v>
      </c>
    </row>
    <row r="809" spans="1:25">
      <c r="A809" s="31">
        <v>45483</v>
      </c>
      <c r="B809" s="30">
        <v>223.25</v>
      </c>
      <c r="X809" t="s">
        <v>724</v>
      </c>
      <c r="Y809" t="s">
        <v>2168</v>
      </c>
    </row>
    <row r="810" spans="1:25">
      <c r="A810" s="31">
        <v>45484</v>
      </c>
      <c r="B810" s="30">
        <v>256.79999999999899</v>
      </c>
      <c r="X810" t="s">
        <v>259</v>
      </c>
      <c r="Y810" t="s">
        <v>2168</v>
      </c>
    </row>
    <row r="811" spans="1:25">
      <c r="A811" s="31">
        <v>45485</v>
      </c>
      <c r="B811" s="30">
        <v>60.8</v>
      </c>
      <c r="X811" t="s">
        <v>142</v>
      </c>
      <c r="Y811" t="s">
        <v>2168</v>
      </c>
    </row>
    <row r="812" spans="1:25">
      <c r="A812" s="31">
        <v>45486</v>
      </c>
      <c r="B812" s="30">
        <v>212</v>
      </c>
      <c r="X812" t="s">
        <v>336</v>
      </c>
      <c r="Y812" t="s">
        <v>2168</v>
      </c>
    </row>
    <row r="813" spans="1:25">
      <c r="A813" s="31">
        <v>45487</v>
      </c>
      <c r="B813" s="30">
        <v>379.04</v>
      </c>
      <c r="X813" t="s">
        <v>216</v>
      </c>
      <c r="Y813" t="s">
        <v>2168</v>
      </c>
    </row>
    <row r="814" spans="1:25">
      <c r="A814" s="31">
        <v>45488</v>
      </c>
      <c r="B814" s="30">
        <v>319.14999999999998</v>
      </c>
      <c r="X814" t="s">
        <v>618</v>
      </c>
      <c r="Y814" t="s">
        <v>2168</v>
      </c>
    </row>
    <row r="815" spans="1:25">
      <c r="A815" s="31">
        <v>45489</v>
      </c>
      <c r="B815" s="30">
        <v>97.03</v>
      </c>
      <c r="X815" t="s">
        <v>649</v>
      </c>
      <c r="Y815" t="s">
        <v>2168</v>
      </c>
    </row>
    <row r="816" spans="1:25">
      <c r="A816" s="31">
        <v>45490</v>
      </c>
      <c r="B816" s="30">
        <v>196.89</v>
      </c>
      <c r="X816" t="s">
        <v>422</v>
      </c>
      <c r="Y816" t="s">
        <v>2168</v>
      </c>
    </row>
    <row r="817" spans="1:25">
      <c r="A817" s="31">
        <v>45491</v>
      </c>
      <c r="B817" s="30">
        <v>223.25</v>
      </c>
      <c r="X817" t="s">
        <v>157</v>
      </c>
      <c r="Y817" t="s">
        <v>2168</v>
      </c>
    </row>
    <row r="818" spans="1:25">
      <c r="A818" s="31">
        <v>45492</v>
      </c>
      <c r="B818" s="30">
        <v>167.68</v>
      </c>
      <c r="X818" t="s">
        <v>1447</v>
      </c>
      <c r="Y818" t="s">
        <v>2168</v>
      </c>
    </row>
    <row r="819" spans="1:25">
      <c r="A819" s="31">
        <v>45493</v>
      </c>
      <c r="B819" s="30">
        <v>284.27999999999997</v>
      </c>
      <c r="X819" t="s">
        <v>269</v>
      </c>
      <c r="Y819" t="s">
        <v>2168</v>
      </c>
    </row>
    <row r="820" spans="1:25">
      <c r="A820" s="31">
        <v>45494</v>
      </c>
      <c r="B820" s="30">
        <v>262.52</v>
      </c>
      <c r="X820" t="s">
        <v>350</v>
      </c>
      <c r="Y820" t="s">
        <v>2168</v>
      </c>
    </row>
    <row r="821" spans="1:25">
      <c r="A821" s="31">
        <v>45495</v>
      </c>
      <c r="B821" s="30">
        <v>61.949999999999903</v>
      </c>
      <c r="X821" t="s">
        <v>489</v>
      </c>
      <c r="Y821" t="s">
        <v>2168</v>
      </c>
    </row>
    <row r="822" spans="1:25">
      <c r="A822" s="31">
        <v>45496</v>
      </c>
      <c r="B822" s="30">
        <v>89.3</v>
      </c>
      <c r="X822" t="s">
        <v>421</v>
      </c>
      <c r="Y822" t="s">
        <v>2168</v>
      </c>
    </row>
    <row r="823" spans="1:25">
      <c r="A823" s="31">
        <v>45497</v>
      </c>
      <c r="B823" s="30">
        <v>97.03</v>
      </c>
      <c r="X823" t="s">
        <v>545</v>
      </c>
      <c r="Y823" t="s">
        <v>2168</v>
      </c>
    </row>
    <row r="824" spans="1:25">
      <c r="A824" s="31">
        <v>45498</v>
      </c>
      <c r="B824" s="30">
        <v>282.02999999999997</v>
      </c>
      <c r="X824" t="s">
        <v>418</v>
      </c>
      <c r="Y824" t="s">
        <v>2168</v>
      </c>
    </row>
    <row r="825" spans="1:25">
      <c r="A825" s="31">
        <v>45499</v>
      </c>
      <c r="B825" s="30">
        <v>51.14</v>
      </c>
      <c r="X825" t="s">
        <v>343</v>
      </c>
      <c r="Y825" t="s">
        <v>2168</v>
      </c>
    </row>
    <row r="826" spans="1:25">
      <c r="A826" s="31">
        <v>45500</v>
      </c>
      <c r="B826" s="30">
        <v>94.76</v>
      </c>
      <c r="X826" t="s">
        <v>136</v>
      </c>
      <c r="Y826" t="s">
        <v>2168</v>
      </c>
    </row>
    <row r="827" spans="1:25">
      <c r="A827" s="31">
        <v>45501</v>
      </c>
      <c r="B827" s="30">
        <v>178.6</v>
      </c>
      <c r="X827" t="s">
        <v>710</v>
      </c>
      <c r="Y827" t="s">
        <v>2168</v>
      </c>
    </row>
    <row r="828" spans="1:25">
      <c r="A828" s="31">
        <v>45502</v>
      </c>
      <c r="B828" s="30">
        <v>73.28</v>
      </c>
      <c r="X828" t="s">
        <v>81</v>
      </c>
      <c r="Y828" t="s">
        <v>2168</v>
      </c>
    </row>
    <row r="829" spans="1:25">
      <c r="A829" s="31">
        <v>45503</v>
      </c>
      <c r="B829" s="30">
        <v>42.4</v>
      </c>
      <c r="X829" t="s">
        <v>533</v>
      </c>
      <c r="Y829" t="s">
        <v>2168</v>
      </c>
    </row>
    <row r="830" spans="1:25">
      <c r="A830" s="31">
        <v>45504</v>
      </c>
      <c r="B830" s="30">
        <v>183.2</v>
      </c>
      <c r="X830" t="s">
        <v>564</v>
      </c>
      <c r="Y830" t="s">
        <v>2168</v>
      </c>
    </row>
    <row r="831" spans="1:25">
      <c r="A831" s="31">
        <v>45505</v>
      </c>
      <c r="B831" s="30">
        <v>223.25</v>
      </c>
      <c r="X831" t="s">
        <v>1107</v>
      </c>
      <c r="Y831" t="s">
        <v>2168</v>
      </c>
    </row>
    <row r="832" spans="1:25">
      <c r="A832" s="31">
        <v>45506</v>
      </c>
      <c r="B832" s="30">
        <v>470.05</v>
      </c>
      <c r="X832" t="s">
        <v>490</v>
      </c>
      <c r="Y832" t="s">
        <v>2168</v>
      </c>
    </row>
    <row r="833" spans="1:25">
      <c r="A833" s="31">
        <v>45507</v>
      </c>
      <c r="B833" s="30">
        <v>256.79999999999899</v>
      </c>
      <c r="X833" t="s">
        <v>346</v>
      </c>
      <c r="Y833" t="s">
        <v>2168</v>
      </c>
    </row>
    <row r="834" spans="1:25">
      <c r="A834" s="31">
        <v>45508</v>
      </c>
      <c r="B834" s="30">
        <v>223.25</v>
      </c>
      <c r="X834" t="s">
        <v>609</v>
      </c>
      <c r="Y834" t="s">
        <v>2168</v>
      </c>
    </row>
    <row r="835" spans="1:25">
      <c r="A835" s="31">
        <v>45509</v>
      </c>
      <c r="B835" s="30">
        <v>84.8</v>
      </c>
      <c r="X835" t="s">
        <v>848</v>
      </c>
      <c r="Y835" t="s">
        <v>2168</v>
      </c>
    </row>
    <row r="836" spans="1:25">
      <c r="A836" s="31">
        <v>45510</v>
      </c>
      <c r="B836" s="30">
        <v>99.15</v>
      </c>
      <c r="X836" t="s">
        <v>453</v>
      </c>
      <c r="Y836" t="s">
        <v>2168</v>
      </c>
    </row>
    <row r="837" spans="1:25">
      <c r="A837" s="31">
        <v>45511</v>
      </c>
      <c r="B837" s="30">
        <v>191.49</v>
      </c>
      <c r="X837" t="s">
        <v>245</v>
      </c>
      <c r="Y837" t="s">
        <v>2168</v>
      </c>
    </row>
    <row r="838" spans="1:25">
      <c r="A838" s="31">
        <v>45512</v>
      </c>
      <c r="B838" s="30">
        <v>76.709999999999994</v>
      </c>
      <c r="X838" t="s">
        <v>1138</v>
      </c>
      <c r="Y838" t="s">
        <v>2168</v>
      </c>
    </row>
    <row r="839" spans="1:25">
      <c r="A839" s="31">
        <v>45513</v>
      </c>
      <c r="B839" s="30">
        <v>390</v>
      </c>
      <c r="X839" t="s">
        <v>552</v>
      </c>
      <c r="Y839" t="s">
        <v>2168</v>
      </c>
    </row>
    <row r="840" spans="1:25">
      <c r="A840" s="31">
        <v>45514</v>
      </c>
      <c r="B840" s="30">
        <v>36.64</v>
      </c>
      <c r="X840" t="s">
        <v>445</v>
      </c>
      <c r="Y840" t="s">
        <v>2168</v>
      </c>
    </row>
    <row r="841" spans="1:25">
      <c r="A841" s="31">
        <v>45515</v>
      </c>
      <c r="B841" s="30">
        <v>255.32</v>
      </c>
      <c r="X841" t="s">
        <v>328</v>
      </c>
      <c r="Y841" t="s">
        <v>2168</v>
      </c>
    </row>
    <row r="842" spans="1:25">
      <c r="A842" s="31">
        <v>45516</v>
      </c>
      <c r="B842" s="30">
        <v>308.48</v>
      </c>
      <c r="X842" t="s">
        <v>735</v>
      </c>
      <c r="Y842" t="s">
        <v>2168</v>
      </c>
    </row>
    <row r="843" spans="1:25">
      <c r="A843" s="31">
        <v>45517</v>
      </c>
      <c r="B843" s="30">
        <v>218.79</v>
      </c>
      <c r="X843" t="s">
        <v>347</v>
      </c>
      <c r="Y843" t="s">
        <v>2168</v>
      </c>
    </row>
    <row r="844" spans="1:25">
      <c r="A844" s="31">
        <v>45518</v>
      </c>
      <c r="B844" s="30">
        <v>30.4</v>
      </c>
      <c r="X844" t="s">
        <v>1371</v>
      </c>
      <c r="Y844" t="s">
        <v>2168</v>
      </c>
    </row>
    <row r="845" spans="1:25">
      <c r="A845" s="31">
        <v>45519</v>
      </c>
      <c r="B845" s="30">
        <v>262.52</v>
      </c>
      <c r="X845" t="s">
        <v>373</v>
      </c>
      <c r="Y845" t="s">
        <v>2168</v>
      </c>
    </row>
    <row r="846" spans="1:25">
      <c r="A846" s="31">
        <v>45520</v>
      </c>
      <c r="B846" s="30">
        <v>133.94999999999999</v>
      </c>
      <c r="X846" t="s">
        <v>1627</v>
      </c>
      <c r="Y846" t="s">
        <v>2168</v>
      </c>
    </row>
    <row r="847" spans="1:25">
      <c r="A847" s="31">
        <v>45521</v>
      </c>
      <c r="B847" s="30">
        <v>103.25</v>
      </c>
      <c r="X847" t="s">
        <v>336</v>
      </c>
      <c r="Y847" t="s">
        <v>2168</v>
      </c>
    </row>
    <row r="848" spans="1:25">
      <c r="A848" s="31">
        <v>45522</v>
      </c>
      <c r="B848" s="30">
        <v>36.64</v>
      </c>
      <c r="X848" t="s">
        <v>485</v>
      </c>
      <c r="Y848" t="s">
        <v>2168</v>
      </c>
    </row>
    <row r="849" spans="1:25">
      <c r="A849" s="31">
        <v>45523</v>
      </c>
      <c r="B849" s="30">
        <v>212</v>
      </c>
      <c r="X849" t="s">
        <v>343</v>
      </c>
      <c r="Y849" t="s">
        <v>2168</v>
      </c>
    </row>
    <row r="850" spans="1:25">
      <c r="A850" s="31">
        <v>45524</v>
      </c>
      <c r="B850" s="30">
        <v>131.26</v>
      </c>
      <c r="X850" t="s">
        <v>2029</v>
      </c>
      <c r="Y850" t="s">
        <v>2168</v>
      </c>
    </row>
    <row r="851" spans="1:25">
      <c r="A851" s="31">
        <v>45525</v>
      </c>
      <c r="B851" s="30">
        <v>183.2</v>
      </c>
      <c r="X851" t="s">
        <v>709</v>
      </c>
      <c r="Y851" t="s">
        <v>2168</v>
      </c>
    </row>
    <row r="852" spans="1:25">
      <c r="A852" s="31">
        <v>45526</v>
      </c>
      <c r="B852" s="30">
        <v>61.949999999999903</v>
      </c>
      <c r="X852" t="s">
        <v>913</v>
      </c>
      <c r="Y852" t="s">
        <v>2168</v>
      </c>
    </row>
    <row r="853" spans="1:25">
      <c r="A853" s="31">
        <v>45527</v>
      </c>
      <c r="B853" s="30">
        <v>250.04999999999899</v>
      </c>
      <c r="X853" t="s">
        <v>278</v>
      </c>
      <c r="Y853" t="s">
        <v>2168</v>
      </c>
    </row>
    <row r="854" spans="1:25">
      <c r="A854" s="31">
        <v>45528</v>
      </c>
      <c r="B854" s="30">
        <v>220.32</v>
      </c>
      <c r="X854" t="s">
        <v>2034</v>
      </c>
      <c r="Y854" t="s">
        <v>2168</v>
      </c>
    </row>
    <row r="855" spans="1:25">
      <c r="A855" s="31">
        <v>45529</v>
      </c>
      <c r="B855" s="30">
        <v>220.32</v>
      </c>
      <c r="X855" t="s">
        <v>1027</v>
      </c>
      <c r="Y855" t="s">
        <v>2168</v>
      </c>
    </row>
    <row r="856" spans="1:25">
      <c r="A856" s="31">
        <v>45530</v>
      </c>
      <c r="B856" s="30">
        <v>73.28</v>
      </c>
      <c r="X856" t="s">
        <v>511</v>
      </c>
      <c r="Y856" t="s">
        <v>2168</v>
      </c>
    </row>
    <row r="857" spans="1:25">
      <c r="A857" s="31">
        <v>45531</v>
      </c>
      <c r="B857" s="30">
        <v>165.24</v>
      </c>
      <c r="X857" t="s">
        <v>1579</v>
      </c>
      <c r="Y857" t="s">
        <v>2168</v>
      </c>
    </row>
    <row r="858" spans="1:25">
      <c r="A858" s="31">
        <v>45532</v>
      </c>
      <c r="B858" s="30">
        <v>212</v>
      </c>
      <c r="X858" t="s">
        <v>413</v>
      </c>
      <c r="Y858" t="s">
        <v>2168</v>
      </c>
    </row>
    <row r="859" spans="1:25">
      <c r="A859" s="31">
        <v>45533</v>
      </c>
      <c r="B859" s="30">
        <v>419.2</v>
      </c>
      <c r="X859" t="s">
        <v>1769</v>
      </c>
      <c r="Y859" t="s">
        <v>2168</v>
      </c>
    </row>
    <row r="860" spans="1:25">
      <c r="A860" s="31">
        <v>45534</v>
      </c>
      <c r="B860" s="30">
        <v>60.8</v>
      </c>
      <c r="X860" t="s">
        <v>426</v>
      </c>
      <c r="Y860" t="s">
        <v>2168</v>
      </c>
    </row>
    <row r="861" spans="1:25">
      <c r="A861" s="31">
        <v>45535</v>
      </c>
      <c r="B861" s="30">
        <v>63.83</v>
      </c>
      <c r="X861" t="s">
        <v>775</v>
      </c>
      <c r="Y861" t="s">
        <v>2168</v>
      </c>
    </row>
    <row r="862" spans="1:25">
      <c r="A862" s="31">
        <v>45536</v>
      </c>
      <c r="B862" s="30">
        <v>318.48</v>
      </c>
      <c r="X862" t="s">
        <v>260</v>
      </c>
      <c r="Y862" t="s">
        <v>2168</v>
      </c>
    </row>
    <row r="863" spans="1:25">
      <c r="A863" s="31">
        <v>45537</v>
      </c>
      <c r="B863" s="30">
        <v>150.03</v>
      </c>
      <c r="X863" t="s">
        <v>485</v>
      </c>
      <c r="Y863" t="s">
        <v>2168</v>
      </c>
    </row>
    <row r="864" spans="1:25">
      <c r="A864" s="31">
        <v>45538</v>
      </c>
      <c r="B864" s="30">
        <v>127.19999999999899</v>
      </c>
      <c r="X864" t="s">
        <v>146</v>
      </c>
      <c r="Y864" t="s">
        <v>2168</v>
      </c>
    </row>
    <row r="865" spans="1:25">
      <c r="A865" s="31">
        <v>45539</v>
      </c>
      <c r="B865" s="30">
        <v>297.45</v>
      </c>
      <c r="X865" t="s">
        <v>318</v>
      </c>
      <c r="Y865" t="s">
        <v>2168</v>
      </c>
    </row>
    <row r="866" spans="1:25">
      <c r="A866" s="31">
        <v>45540</v>
      </c>
      <c r="B866" s="30">
        <v>83.84</v>
      </c>
      <c r="X866" t="s">
        <v>123</v>
      </c>
      <c r="Y866" t="s">
        <v>2168</v>
      </c>
    </row>
    <row r="867" spans="1:25">
      <c r="A867" s="31">
        <v>45541</v>
      </c>
      <c r="B867" s="30">
        <v>238.86</v>
      </c>
      <c r="X867" t="s">
        <v>585</v>
      </c>
      <c r="Y867" t="s">
        <v>2168</v>
      </c>
    </row>
    <row r="868" spans="1:25">
      <c r="A868" s="31">
        <v>45542</v>
      </c>
      <c r="B868" s="30">
        <v>251.52</v>
      </c>
      <c r="X868" t="s">
        <v>574</v>
      </c>
      <c r="Y868" t="s">
        <v>2168</v>
      </c>
    </row>
    <row r="869" spans="1:25">
      <c r="A869" s="31">
        <v>45543</v>
      </c>
      <c r="B869" s="30">
        <v>41.3</v>
      </c>
      <c r="X869" t="s">
        <v>749</v>
      </c>
      <c r="Y869" t="s">
        <v>2168</v>
      </c>
    </row>
    <row r="870" spans="1:25">
      <c r="A870" s="31">
        <v>45544</v>
      </c>
      <c r="B870" s="30">
        <v>94.76</v>
      </c>
      <c r="X870" t="s">
        <v>1280</v>
      </c>
      <c r="Y870" t="s">
        <v>2168</v>
      </c>
    </row>
    <row r="871" spans="1:25">
      <c r="A871" s="31">
        <v>45545</v>
      </c>
      <c r="B871" s="30">
        <v>150.03</v>
      </c>
      <c r="X871" t="s">
        <v>249</v>
      </c>
      <c r="Y871" t="s">
        <v>2168</v>
      </c>
    </row>
    <row r="872" spans="1:25">
      <c r="A872" s="31">
        <v>45546</v>
      </c>
      <c r="B872" s="30">
        <v>156</v>
      </c>
      <c r="X872" t="s">
        <v>287</v>
      </c>
      <c r="Y872" t="s">
        <v>2168</v>
      </c>
    </row>
    <row r="873" spans="1:25">
      <c r="A873" s="31">
        <v>45547</v>
      </c>
      <c r="B873" s="30">
        <v>282.02999999999997</v>
      </c>
      <c r="X873" t="s">
        <v>385</v>
      </c>
      <c r="Y873" t="s">
        <v>2168</v>
      </c>
    </row>
    <row r="874" spans="1:25">
      <c r="A874" s="31">
        <v>45548</v>
      </c>
      <c r="B874" s="30">
        <v>388.12</v>
      </c>
      <c r="X874" t="s">
        <v>2055</v>
      </c>
      <c r="Y874" t="s">
        <v>2168</v>
      </c>
    </row>
    <row r="875" spans="1:25">
      <c r="A875" s="31">
        <v>45549</v>
      </c>
      <c r="B875" s="30">
        <v>152</v>
      </c>
      <c r="X875" t="s">
        <v>322</v>
      </c>
      <c r="Y875" t="s">
        <v>2168</v>
      </c>
    </row>
    <row r="876" spans="1:25">
      <c r="A876" s="31">
        <v>45550</v>
      </c>
      <c r="B876" s="30">
        <v>44.65</v>
      </c>
      <c r="X876" t="s">
        <v>1870</v>
      </c>
      <c r="Y876" t="s">
        <v>2168</v>
      </c>
    </row>
    <row r="877" spans="1:25">
      <c r="A877" s="31">
        <v>45551</v>
      </c>
      <c r="B877" s="30">
        <v>183.2</v>
      </c>
      <c r="X877" t="s">
        <v>1612</v>
      </c>
      <c r="Y877" t="s">
        <v>2168</v>
      </c>
    </row>
    <row r="878" spans="1:25">
      <c r="A878" s="31">
        <v>45552</v>
      </c>
      <c r="B878" s="30">
        <v>78</v>
      </c>
      <c r="X878" t="s">
        <v>1058</v>
      </c>
      <c r="Y878" t="s">
        <v>2168</v>
      </c>
    </row>
    <row r="879" spans="1:25">
      <c r="A879" s="31">
        <v>45553</v>
      </c>
      <c r="B879" s="30">
        <v>212</v>
      </c>
      <c r="X879" t="s">
        <v>2061</v>
      </c>
      <c r="Y879" t="s">
        <v>2168</v>
      </c>
    </row>
    <row r="880" spans="1:25">
      <c r="A880" s="31">
        <v>45554</v>
      </c>
      <c r="B880" s="30">
        <v>44.65</v>
      </c>
      <c r="X880" t="s">
        <v>639</v>
      </c>
      <c r="Y880" t="s">
        <v>2168</v>
      </c>
    </row>
    <row r="881" spans="1:25">
      <c r="A881" s="31">
        <v>45555</v>
      </c>
      <c r="B881" s="30">
        <v>196.89</v>
      </c>
      <c r="X881" t="s">
        <v>639</v>
      </c>
      <c r="Y881" t="s">
        <v>2168</v>
      </c>
    </row>
    <row r="882" spans="1:25">
      <c r="A882" s="31">
        <v>45556</v>
      </c>
      <c r="B882" s="30">
        <v>220.32</v>
      </c>
      <c r="X882" t="s">
        <v>102</v>
      </c>
      <c r="Y882" t="s">
        <v>2168</v>
      </c>
    </row>
    <row r="883" spans="1:25">
      <c r="A883" s="31">
        <v>45557</v>
      </c>
      <c r="B883" s="30">
        <v>388.12</v>
      </c>
      <c r="X883" t="s">
        <v>221</v>
      </c>
      <c r="Y883" t="s">
        <v>2168</v>
      </c>
    </row>
    <row r="884" spans="1:25">
      <c r="A884" s="31">
        <v>45558</v>
      </c>
      <c r="B884" s="30">
        <v>150.03</v>
      </c>
      <c r="X884" t="s">
        <v>1239</v>
      </c>
      <c r="Y884" t="s">
        <v>2168</v>
      </c>
    </row>
    <row r="885" spans="1:25">
      <c r="A885" s="31">
        <v>45559</v>
      </c>
      <c r="B885" s="30">
        <v>41.3</v>
      </c>
      <c r="X885" t="s">
        <v>1314</v>
      </c>
      <c r="Y885" t="s">
        <v>2168</v>
      </c>
    </row>
    <row r="886" spans="1:25">
      <c r="A886" s="31">
        <v>45560</v>
      </c>
      <c r="B886" s="30">
        <v>396.6</v>
      </c>
      <c r="X886" t="s">
        <v>122</v>
      </c>
      <c r="Y886" t="s">
        <v>2168</v>
      </c>
    </row>
    <row r="887" spans="1:25">
      <c r="A887" s="31">
        <v>45561</v>
      </c>
      <c r="B887" s="30">
        <v>251.52</v>
      </c>
      <c r="X887" t="s">
        <v>695</v>
      </c>
      <c r="Y887" t="s">
        <v>2168</v>
      </c>
    </row>
    <row r="888" spans="1:25">
      <c r="A888" s="31">
        <v>45562</v>
      </c>
      <c r="B888" s="30">
        <v>82.6</v>
      </c>
      <c r="X888" t="s">
        <v>630</v>
      </c>
      <c r="Y888" t="s">
        <v>2168</v>
      </c>
    </row>
    <row r="889" spans="1:25">
      <c r="A889" s="31">
        <v>45563</v>
      </c>
      <c r="B889" s="30">
        <v>312</v>
      </c>
      <c r="X889" t="s">
        <v>212</v>
      </c>
      <c r="Y889" t="s">
        <v>2168</v>
      </c>
    </row>
    <row r="890" spans="1:25">
      <c r="A890" s="31">
        <v>45564</v>
      </c>
      <c r="B890" s="30">
        <v>63.83</v>
      </c>
      <c r="X890" t="s">
        <v>2073</v>
      </c>
      <c r="Y890" t="s">
        <v>2168</v>
      </c>
    </row>
    <row r="891" spans="1:25">
      <c r="A891" s="31">
        <v>45565</v>
      </c>
      <c r="B891" s="30">
        <v>318.48</v>
      </c>
      <c r="X891" t="s">
        <v>173</v>
      </c>
      <c r="Y891" t="s">
        <v>2168</v>
      </c>
    </row>
    <row r="892" spans="1:25">
      <c r="A892" s="31">
        <v>45566</v>
      </c>
      <c r="B892" s="30">
        <v>156</v>
      </c>
      <c r="X892" t="s">
        <v>1883</v>
      </c>
      <c r="Y892" t="s">
        <v>2168</v>
      </c>
    </row>
    <row r="893" spans="1:25">
      <c r="A893" s="31">
        <v>45567</v>
      </c>
      <c r="B893" s="30">
        <v>73.28</v>
      </c>
      <c r="X893" t="s">
        <v>192</v>
      </c>
      <c r="Y893" t="s">
        <v>2168</v>
      </c>
    </row>
    <row r="894" spans="1:25">
      <c r="A894" s="31">
        <v>45568</v>
      </c>
      <c r="B894" s="30">
        <v>102.28</v>
      </c>
      <c r="X894" t="s">
        <v>409</v>
      </c>
      <c r="Y894" t="s">
        <v>2168</v>
      </c>
    </row>
    <row r="895" spans="1:25">
      <c r="A895" s="31">
        <v>45569</v>
      </c>
      <c r="B895" s="30">
        <v>73.28</v>
      </c>
      <c r="X895" t="s">
        <v>882</v>
      </c>
      <c r="Y895" t="s">
        <v>2168</v>
      </c>
    </row>
    <row r="896" spans="1:25">
      <c r="A896" s="31">
        <v>45570</v>
      </c>
      <c r="B896" s="30">
        <v>318.48</v>
      </c>
      <c r="X896" t="s">
        <v>1579</v>
      </c>
      <c r="Y896" t="s">
        <v>2168</v>
      </c>
    </row>
    <row r="897" spans="1:25">
      <c r="A897" s="31">
        <v>45571</v>
      </c>
      <c r="B897" s="30">
        <v>262.52</v>
      </c>
      <c r="X897" t="s">
        <v>1342</v>
      </c>
      <c r="Y897" t="s">
        <v>2168</v>
      </c>
    </row>
    <row r="898" spans="1:25">
      <c r="A898" s="31">
        <v>45572</v>
      </c>
      <c r="B898" s="30">
        <v>127.66</v>
      </c>
      <c r="X898" t="s">
        <v>249</v>
      </c>
      <c r="Y898" t="s">
        <v>2168</v>
      </c>
    </row>
    <row r="899" spans="1:25">
      <c r="A899" s="31">
        <v>45573</v>
      </c>
      <c r="B899" s="30">
        <v>41.3</v>
      </c>
      <c r="X899" t="s">
        <v>2083</v>
      </c>
      <c r="Y899" t="s">
        <v>2168</v>
      </c>
    </row>
    <row r="900" spans="1:25">
      <c r="A900" s="31">
        <v>45574</v>
      </c>
      <c r="B900" s="30">
        <v>50.01</v>
      </c>
      <c r="X900" t="s">
        <v>646</v>
      </c>
      <c r="Y900" t="s">
        <v>2168</v>
      </c>
    </row>
    <row r="901" spans="1:25">
      <c r="A901" s="31">
        <v>45575</v>
      </c>
      <c r="B901" s="30">
        <v>76.709999999999994</v>
      </c>
      <c r="X901" t="s">
        <v>417</v>
      </c>
      <c r="Y901" t="s">
        <v>2168</v>
      </c>
    </row>
    <row r="902" spans="1:25">
      <c r="A902" s="31">
        <v>45576</v>
      </c>
      <c r="B902" s="30">
        <v>159.24</v>
      </c>
      <c r="X902" t="s">
        <v>254</v>
      </c>
      <c r="Y902" t="s">
        <v>2168</v>
      </c>
    </row>
    <row r="903" spans="1:25">
      <c r="A903" s="31">
        <v>45577</v>
      </c>
      <c r="B903" s="30">
        <v>25.57</v>
      </c>
      <c r="X903" t="s">
        <v>221</v>
      </c>
      <c r="Y903" t="s">
        <v>2168</v>
      </c>
    </row>
    <row r="904" spans="1:25">
      <c r="A904" s="31">
        <v>45578</v>
      </c>
      <c r="B904" s="30">
        <v>220.32</v>
      </c>
      <c r="X904" t="s">
        <v>552</v>
      </c>
      <c r="Y904" t="s">
        <v>2168</v>
      </c>
    </row>
    <row r="905" spans="1:25">
      <c r="A905" s="31">
        <v>45579</v>
      </c>
      <c r="B905" s="30">
        <v>91.199999999999903</v>
      </c>
      <c r="X905" t="s">
        <v>2090</v>
      </c>
      <c r="Y905" t="s">
        <v>2168</v>
      </c>
    </row>
    <row r="906" spans="1:25">
      <c r="A906" s="31">
        <v>45580</v>
      </c>
      <c r="B906" s="30">
        <v>82.6</v>
      </c>
      <c r="X906" t="s">
        <v>312</v>
      </c>
      <c r="Y906" t="s">
        <v>2168</v>
      </c>
    </row>
    <row r="907" spans="1:25">
      <c r="A907" s="31">
        <v>45581</v>
      </c>
      <c r="B907" s="30">
        <v>150.03</v>
      </c>
      <c r="X907" t="s">
        <v>1880</v>
      </c>
      <c r="Y907" t="s">
        <v>2168</v>
      </c>
    </row>
    <row r="908" spans="1:25">
      <c r="A908" s="31">
        <v>45582</v>
      </c>
      <c r="B908" s="30">
        <v>318.48</v>
      </c>
      <c r="X908" t="s">
        <v>81</v>
      </c>
      <c r="Y908" t="s">
        <v>2168</v>
      </c>
    </row>
    <row r="909" spans="1:25">
      <c r="A909" s="31">
        <v>45583</v>
      </c>
      <c r="B909" s="30">
        <v>25.57</v>
      </c>
      <c r="X909" t="s">
        <v>836</v>
      </c>
      <c r="Y909" t="s">
        <v>2168</v>
      </c>
    </row>
    <row r="910" spans="1:25">
      <c r="A910" s="31">
        <v>45584</v>
      </c>
      <c r="B910" s="30">
        <v>165.24</v>
      </c>
      <c r="X910" t="s">
        <v>590</v>
      </c>
      <c r="Y910" t="s">
        <v>2168</v>
      </c>
    </row>
    <row r="911" spans="1:25">
      <c r="A911" s="31">
        <v>45585</v>
      </c>
      <c r="B911" s="30">
        <v>220.32</v>
      </c>
      <c r="X911" t="s">
        <v>761</v>
      </c>
      <c r="Y911" t="s">
        <v>2168</v>
      </c>
    </row>
    <row r="912" spans="1:25">
      <c r="A912" s="31">
        <v>45586</v>
      </c>
      <c r="B912" s="30">
        <v>156</v>
      </c>
      <c r="X912" t="s">
        <v>212</v>
      </c>
      <c r="Y912" t="s">
        <v>2168</v>
      </c>
    </row>
    <row r="913" spans="1:25">
      <c r="A913" s="31">
        <v>45587</v>
      </c>
      <c r="B913" s="30">
        <v>146.56</v>
      </c>
      <c r="X913" t="s">
        <v>244</v>
      </c>
      <c r="Y913" t="s">
        <v>2168</v>
      </c>
    </row>
    <row r="914" spans="1:25">
      <c r="A914" s="31">
        <v>45588</v>
      </c>
      <c r="B914" s="30">
        <v>291.72000000000003</v>
      </c>
      <c r="X914" t="s">
        <v>999</v>
      </c>
      <c r="Y914" t="s">
        <v>2168</v>
      </c>
    </row>
    <row r="915" spans="1:25">
      <c r="A915" s="31">
        <v>45589</v>
      </c>
      <c r="B915" s="30">
        <v>256.79999999999899</v>
      </c>
      <c r="X915" t="s">
        <v>1144</v>
      </c>
      <c r="Y915" t="s">
        <v>2168</v>
      </c>
    </row>
    <row r="916" spans="1:25">
      <c r="A916" s="31">
        <v>45590</v>
      </c>
      <c r="B916" s="30">
        <v>99.15</v>
      </c>
      <c r="X916" t="s">
        <v>999</v>
      </c>
      <c r="Y916" t="s">
        <v>2168</v>
      </c>
    </row>
    <row r="917" spans="1:25">
      <c r="A917" s="31">
        <v>45591</v>
      </c>
      <c r="B917" s="30">
        <v>103.25</v>
      </c>
      <c r="X917" t="s">
        <v>360</v>
      </c>
      <c r="Y917" t="s">
        <v>2168</v>
      </c>
    </row>
    <row r="918" spans="1:25">
      <c r="A918" s="31">
        <v>45592</v>
      </c>
      <c r="B918" s="30">
        <v>25.57</v>
      </c>
      <c r="X918" t="s">
        <v>646</v>
      </c>
      <c r="Y918" t="s">
        <v>2168</v>
      </c>
    </row>
    <row r="919" spans="1:25">
      <c r="A919" s="31">
        <v>45593</v>
      </c>
      <c r="B919" s="30">
        <v>218.79</v>
      </c>
      <c r="X919" t="s">
        <v>821</v>
      </c>
      <c r="Y919" t="s">
        <v>2168</v>
      </c>
    </row>
    <row r="920" spans="1:25">
      <c r="A920" s="31">
        <v>45594</v>
      </c>
      <c r="B920" s="30">
        <v>78</v>
      </c>
      <c r="X920" t="s">
        <v>461</v>
      </c>
      <c r="Y920" t="s">
        <v>2168</v>
      </c>
    </row>
    <row r="921" spans="1:25">
      <c r="A921" s="31">
        <v>45595</v>
      </c>
      <c r="B921" s="30">
        <v>318.48</v>
      </c>
      <c r="X921" t="s">
        <v>201</v>
      </c>
      <c r="Y921" t="s">
        <v>2168</v>
      </c>
    </row>
    <row r="922" spans="1:25">
      <c r="A922" s="31">
        <v>45596</v>
      </c>
      <c r="B922" s="30">
        <v>238.86</v>
      </c>
      <c r="X922" t="s">
        <v>254</v>
      </c>
      <c r="Y922" t="s">
        <v>2168</v>
      </c>
    </row>
    <row r="923" spans="1:25">
      <c r="A923" s="31">
        <v>45597</v>
      </c>
      <c r="B923" s="30">
        <v>385.6</v>
      </c>
      <c r="X923" t="s">
        <v>226</v>
      </c>
      <c r="Y923" t="s">
        <v>2168</v>
      </c>
    </row>
    <row r="924" spans="1:25">
      <c r="A924" s="31">
        <v>45598</v>
      </c>
      <c r="B924" s="30">
        <v>238.86</v>
      </c>
      <c r="X924" t="s">
        <v>1151</v>
      </c>
      <c r="Y924" t="s">
        <v>2168</v>
      </c>
    </row>
    <row r="925" spans="1:25">
      <c r="A925" s="31">
        <v>45599</v>
      </c>
      <c r="B925" s="30">
        <v>256.79999999999899</v>
      </c>
      <c r="X925" t="s">
        <v>227</v>
      </c>
      <c r="Y925" t="s">
        <v>2168</v>
      </c>
    </row>
    <row r="926" spans="1:25">
      <c r="A926" s="31">
        <v>45600</v>
      </c>
      <c r="B926" s="30">
        <v>297.45</v>
      </c>
      <c r="X926" t="s">
        <v>1139</v>
      </c>
      <c r="Y926" t="s">
        <v>2168</v>
      </c>
    </row>
    <row r="927" spans="1:25">
      <c r="A927" s="31">
        <v>45601</v>
      </c>
      <c r="B927" s="30">
        <v>183.2</v>
      </c>
      <c r="X927" t="s">
        <v>1261</v>
      </c>
      <c r="Y927" t="s">
        <v>2168</v>
      </c>
    </row>
    <row r="928" spans="1:25">
      <c r="A928" s="31">
        <v>45602</v>
      </c>
      <c r="B928" s="30">
        <v>60.8</v>
      </c>
      <c r="X928" t="s">
        <v>935</v>
      </c>
      <c r="Y928" t="s">
        <v>2168</v>
      </c>
    </row>
    <row r="929" spans="1:25">
      <c r="A929" s="31">
        <v>45603</v>
      </c>
      <c r="B929" s="30">
        <v>318.48</v>
      </c>
      <c r="X929" t="s">
        <v>384</v>
      </c>
      <c r="Y929" t="s">
        <v>2168</v>
      </c>
    </row>
    <row r="930" spans="1:25">
      <c r="A930" s="31">
        <v>45604</v>
      </c>
      <c r="B930" s="30">
        <v>342.4</v>
      </c>
      <c r="X930" t="s">
        <v>393</v>
      </c>
      <c r="Y930" t="s">
        <v>2168</v>
      </c>
    </row>
    <row r="931" spans="1:25">
      <c r="A931" s="31">
        <v>45605</v>
      </c>
      <c r="B931" s="30">
        <v>154.24</v>
      </c>
      <c r="X931" t="s">
        <v>226</v>
      </c>
      <c r="Y931" t="s">
        <v>2168</v>
      </c>
    </row>
    <row r="932" spans="1:25">
      <c r="A932" s="31">
        <v>45606</v>
      </c>
      <c r="B932" s="30">
        <v>398.1</v>
      </c>
      <c r="X932" t="s">
        <v>368</v>
      </c>
      <c r="Y932" t="s">
        <v>2168</v>
      </c>
    </row>
    <row r="933" spans="1:25">
      <c r="A933" s="31">
        <v>45607</v>
      </c>
      <c r="B933" s="30">
        <v>364.65</v>
      </c>
      <c r="X933" t="s">
        <v>236</v>
      </c>
      <c r="Y933" t="s">
        <v>2168</v>
      </c>
    </row>
    <row r="934" spans="1:25">
      <c r="A934" s="31">
        <v>45608</v>
      </c>
      <c r="B934" s="30">
        <v>99.15</v>
      </c>
      <c r="X934" t="s">
        <v>1075</v>
      </c>
      <c r="Y934" t="s">
        <v>2168</v>
      </c>
    </row>
    <row r="935" spans="1:25">
      <c r="A935" s="31">
        <v>45609</v>
      </c>
      <c r="B935" s="30">
        <v>319.14999999999998</v>
      </c>
      <c r="X935" t="s">
        <v>1989</v>
      </c>
      <c r="Y935" t="s">
        <v>2168</v>
      </c>
    </row>
    <row r="936" spans="1:25">
      <c r="A936" s="31">
        <v>45610</v>
      </c>
      <c r="B936" s="30">
        <v>41.3</v>
      </c>
      <c r="X936" t="s">
        <v>639</v>
      </c>
      <c r="Y936" t="s">
        <v>2168</v>
      </c>
    </row>
    <row r="937" spans="1:25">
      <c r="A937" s="31">
        <v>45611</v>
      </c>
      <c r="B937" s="30">
        <v>262.52</v>
      </c>
      <c r="X937" t="s">
        <v>269</v>
      </c>
      <c r="Y937" t="s">
        <v>2168</v>
      </c>
    </row>
    <row r="938" spans="1:25">
      <c r="A938" s="31">
        <v>45612</v>
      </c>
      <c r="B938" s="30">
        <v>250.04999999999899</v>
      </c>
      <c r="X938" t="s">
        <v>1107</v>
      </c>
      <c r="Y938" t="s">
        <v>2168</v>
      </c>
    </row>
    <row r="939" spans="1:25">
      <c r="A939" s="31">
        <v>45613</v>
      </c>
      <c r="B939" s="30">
        <v>251.52</v>
      </c>
      <c r="X939" t="s">
        <v>254</v>
      </c>
      <c r="Y939" t="s">
        <v>2168</v>
      </c>
    </row>
    <row r="940" spans="1:25">
      <c r="A940" s="31">
        <v>45614</v>
      </c>
      <c r="B940" s="30">
        <v>65.63</v>
      </c>
      <c r="X940" t="s">
        <v>698</v>
      </c>
      <c r="Y940" t="s">
        <v>2168</v>
      </c>
    </row>
    <row r="941" spans="1:25">
      <c r="A941" s="31">
        <v>45615</v>
      </c>
      <c r="B941" s="30">
        <v>388.12</v>
      </c>
      <c r="X941" t="s">
        <v>211</v>
      </c>
      <c r="Y941" t="s">
        <v>2168</v>
      </c>
    </row>
    <row r="942" spans="1:25">
      <c r="A942" s="31">
        <v>45616</v>
      </c>
      <c r="B942" s="30">
        <v>238.86</v>
      </c>
      <c r="X942" t="s">
        <v>1426</v>
      </c>
      <c r="Y942" t="s">
        <v>2168</v>
      </c>
    </row>
    <row r="943" spans="1:25">
      <c r="A943" s="31">
        <v>45617</v>
      </c>
      <c r="B943" s="30">
        <v>284.27999999999997</v>
      </c>
      <c r="X943" t="s">
        <v>594</v>
      </c>
      <c r="Y943" t="s">
        <v>2168</v>
      </c>
    </row>
    <row r="944" spans="1:25">
      <c r="A944" s="31">
        <v>45618</v>
      </c>
      <c r="B944" s="30">
        <v>94.01</v>
      </c>
      <c r="X944" t="s">
        <v>1196</v>
      </c>
      <c r="Y944" t="s">
        <v>2168</v>
      </c>
    </row>
    <row r="945" spans="1:25">
      <c r="A945" s="31">
        <v>45619</v>
      </c>
      <c r="B945" s="30">
        <v>282.02999999999997</v>
      </c>
      <c r="X945" t="s">
        <v>673</v>
      </c>
      <c r="Y945" t="s">
        <v>2168</v>
      </c>
    </row>
    <row r="946" spans="1:25">
      <c r="A946" s="31">
        <v>45620</v>
      </c>
      <c r="B946" s="30">
        <v>100.02</v>
      </c>
      <c r="X946" t="s">
        <v>1586</v>
      </c>
      <c r="Y946" t="s">
        <v>2168</v>
      </c>
    </row>
    <row r="947" spans="1:25">
      <c r="A947" s="31">
        <v>45621</v>
      </c>
      <c r="B947" s="30">
        <v>396.6</v>
      </c>
      <c r="X947" t="s">
        <v>312</v>
      </c>
      <c r="Y947" t="s">
        <v>2168</v>
      </c>
    </row>
    <row r="948" spans="1:25">
      <c r="A948" s="31">
        <v>45622</v>
      </c>
      <c r="B948" s="30">
        <v>238.86</v>
      </c>
      <c r="X948" t="s">
        <v>882</v>
      </c>
      <c r="Y948" t="s">
        <v>2168</v>
      </c>
    </row>
    <row r="949" spans="1:25">
      <c r="A949" s="31">
        <v>45623</v>
      </c>
      <c r="B949" s="30">
        <v>342.4</v>
      </c>
      <c r="X949" t="s">
        <v>1351</v>
      </c>
      <c r="Y949" t="s">
        <v>2168</v>
      </c>
    </row>
    <row r="950" spans="1:25">
      <c r="A950" s="31">
        <v>45624</v>
      </c>
      <c r="B950" s="30">
        <v>194.06</v>
      </c>
      <c r="X950" t="s">
        <v>409</v>
      </c>
      <c r="Y950" t="s">
        <v>2168</v>
      </c>
    </row>
    <row r="951" spans="1:25">
      <c r="A951" s="31">
        <v>45625</v>
      </c>
      <c r="B951" s="30">
        <v>262.52</v>
      </c>
      <c r="X951" t="s">
        <v>322</v>
      </c>
      <c r="Y951" t="s">
        <v>2168</v>
      </c>
    </row>
    <row r="952" spans="1:25">
      <c r="A952" s="31">
        <v>45626</v>
      </c>
      <c r="B952" s="30">
        <v>165.24</v>
      </c>
      <c r="X952" t="s">
        <v>201</v>
      </c>
      <c r="Y952" t="s">
        <v>2168</v>
      </c>
    </row>
    <row r="953" spans="1:25">
      <c r="A953" s="31">
        <v>45627</v>
      </c>
      <c r="B953" s="30">
        <v>85.6</v>
      </c>
      <c r="X953" t="s">
        <v>83</v>
      </c>
      <c r="Y953" t="s">
        <v>2168</v>
      </c>
    </row>
    <row r="954" spans="1:25">
      <c r="A954" s="31">
        <v>45628</v>
      </c>
      <c r="B954" s="30">
        <v>159.24</v>
      </c>
      <c r="X954" t="s">
        <v>1834</v>
      </c>
      <c r="Y954" t="s">
        <v>2168</v>
      </c>
    </row>
    <row r="955" spans="1:25">
      <c r="A955" s="31">
        <v>45629</v>
      </c>
      <c r="B955" s="30">
        <v>51.14</v>
      </c>
      <c r="X955" t="s">
        <v>959</v>
      </c>
      <c r="Y955" t="s">
        <v>2168</v>
      </c>
    </row>
    <row r="956" spans="1:25">
      <c r="A956" s="31">
        <v>45630</v>
      </c>
      <c r="B956" s="30">
        <v>146.56</v>
      </c>
      <c r="X956" t="s">
        <v>380</v>
      </c>
      <c r="Y956" t="s">
        <v>2168</v>
      </c>
    </row>
    <row r="957" spans="1:25">
      <c r="A957" s="31">
        <v>45631</v>
      </c>
      <c r="B957" s="30">
        <v>485.15</v>
      </c>
      <c r="X957" t="s">
        <v>172</v>
      </c>
      <c r="Y957" t="s">
        <v>2168</v>
      </c>
    </row>
    <row r="958" spans="1:25">
      <c r="A958" s="31">
        <v>45632</v>
      </c>
      <c r="B958" s="30">
        <v>94.76</v>
      </c>
      <c r="X958" t="s">
        <v>1578</v>
      </c>
      <c r="Y958" t="s">
        <v>2168</v>
      </c>
    </row>
    <row r="959" spans="1:25">
      <c r="A959" s="31">
        <v>45633</v>
      </c>
      <c r="B959" s="30">
        <v>100.02</v>
      </c>
      <c r="X959" t="s">
        <v>168</v>
      </c>
      <c r="Y959" t="s">
        <v>2168</v>
      </c>
    </row>
    <row r="960" spans="1:25">
      <c r="A960" s="31">
        <v>45634</v>
      </c>
      <c r="B960" s="30">
        <v>65.63</v>
      </c>
      <c r="X960" t="s">
        <v>1086</v>
      </c>
      <c r="Y960" t="s">
        <v>2168</v>
      </c>
    </row>
    <row r="961" spans="1:25">
      <c r="A961" s="31">
        <v>45635</v>
      </c>
      <c r="B961" s="30">
        <v>485.15</v>
      </c>
      <c r="X961" t="s">
        <v>222</v>
      </c>
      <c r="Y961" t="s">
        <v>2168</v>
      </c>
    </row>
    <row r="962" spans="1:25">
      <c r="A962" s="31">
        <v>45636</v>
      </c>
      <c r="B962" s="30">
        <v>50.01</v>
      </c>
      <c r="X962" t="s">
        <v>1426</v>
      </c>
      <c r="Y962" t="s">
        <v>2168</v>
      </c>
    </row>
    <row r="963" spans="1:25">
      <c r="A963" s="31">
        <v>45637</v>
      </c>
      <c r="B963" s="30">
        <v>364.65</v>
      </c>
      <c r="X963" t="s">
        <v>908</v>
      </c>
      <c r="Y963" t="s">
        <v>2168</v>
      </c>
    </row>
    <row r="964" spans="1:25">
      <c r="A964" s="31">
        <v>45638</v>
      </c>
      <c r="B964" s="30">
        <v>364.65</v>
      </c>
      <c r="X964" t="s">
        <v>797</v>
      </c>
      <c r="Y964" t="s">
        <v>2168</v>
      </c>
    </row>
    <row r="965" spans="1:25">
      <c r="A965" s="31">
        <v>45639</v>
      </c>
      <c r="B965" s="30">
        <v>25.57</v>
      </c>
      <c r="X965" t="s">
        <v>1239</v>
      </c>
      <c r="Y965" t="s">
        <v>2168</v>
      </c>
    </row>
    <row r="966" spans="1:25">
      <c r="A966" s="31">
        <v>45640</v>
      </c>
      <c r="B966" s="30">
        <v>291.72000000000003</v>
      </c>
      <c r="X966" t="s">
        <v>1391</v>
      </c>
      <c r="Y966" t="s">
        <v>2168</v>
      </c>
    </row>
    <row r="967" spans="1:25">
      <c r="A967" s="31">
        <v>45641</v>
      </c>
      <c r="B967" s="30">
        <v>291.72000000000003</v>
      </c>
      <c r="X967" t="s">
        <v>975</v>
      </c>
      <c r="Y967" t="s">
        <v>2168</v>
      </c>
    </row>
    <row r="968" spans="1:25">
      <c r="A968" s="31">
        <v>45642</v>
      </c>
      <c r="B968" s="30">
        <v>178.6</v>
      </c>
      <c r="X968" t="s">
        <v>401</v>
      </c>
      <c r="Y968" t="s">
        <v>2168</v>
      </c>
    </row>
    <row r="969" spans="1:25">
      <c r="A969" s="31">
        <v>45643</v>
      </c>
      <c r="B969" s="30">
        <v>191.49</v>
      </c>
      <c r="X969" t="s">
        <v>530</v>
      </c>
      <c r="Y969" t="s">
        <v>2168</v>
      </c>
    </row>
    <row r="970" spans="1:25">
      <c r="A970" s="31">
        <v>45644</v>
      </c>
      <c r="B970" s="30">
        <v>109.92</v>
      </c>
      <c r="X970" t="s">
        <v>720</v>
      </c>
      <c r="Y970" t="s">
        <v>2168</v>
      </c>
    </row>
    <row r="971" spans="1:25">
      <c r="A971" s="31">
        <v>45645</v>
      </c>
      <c r="B971" s="30">
        <v>51.14</v>
      </c>
      <c r="X971" t="s">
        <v>337</v>
      </c>
      <c r="Y971" t="s">
        <v>2168</v>
      </c>
    </row>
    <row r="972" spans="1:25">
      <c r="A972" s="31">
        <v>45646</v>
      </c>
      <c r="B972" s="30">
        <v>256.79999999999899</v>
      </c>
      <c r="X972" t="s">
        <v>1008</v>
      </c>
      <c r="Y972" t="s">
        <v>2168</v>
      </c>
    </row>
    <row r="973" spans="1:25">
      <c r="A973" s="31">
        <v>45647</v>
      </c>
      <c r="B973" s="30">
        <v>255.32</v>
      </c>
      <c r="X973" t="s">
        <v>967</v>
      </c>
      <c r="Y973" t="s">
        <v>2168</v>
      </c>
    </row>
    <row r="974" spans="1:25">
      <c r="A974" s="31">
        <v>45648</v>
      </c>
      <c r="B974" s="30">
        <v>390</v>
      </c>
      <c r="X974" t="s">
        <v>197</v>
      </c>
      <c r="Y974" t="s">
        <v>2168</v>
      </c>
    </row>
    <row r="975" spans="1:25">
      <c r="A975" s="31">
        <v>45649</v>
      </c>
      <c r="B975" s="30">
        <v>50.01</v>
      </c>
      <c r="X975" t="s">
        <v>669</v>
      </c>
      <c r="Y975" t="s">
        <v>2168</v>
      </c>
    </row>
    <row r="976" spans="1:25">
      <c r="A976" s="31">
        <v>45650</v>
      </c>
      <c r="B976" s="30">
        <v>100.02</v>
      </c>
      <c r="X976" t="s">
        <v>1002</v>
      </c>
      <c r="Y976" t="s">
        <v>2168</v>
      </c>
    </row>
    <row r="977" spans="1:25">
      <c r="A977" s="31">
        <v>45651</v>
      </c>
      <c r="B977" s="30">
        <v>77.12</v>
      </c>
      <c r="X977" t="s">
        <v>724</v>
      </c>
      <c r="Y977" t="s">
        <v>2168</v>
      </c>
    </row>
    <row r="978" spans="1:25">
      <c r="A978" s="31">
        <v>45652</v>
      </c>
      <c r="B978" s="30">
        <v>154.24</v>
      </c>
      <c r="X978" t="s">
        <v>122</v>
      </c>
      <c r="Y978" t="s">
        <v>2168</v>
      </c>
    </row>
    <row r="979" spans="1:25">
      <c r="A979" s="31">
        <v>45653</v>
      </c>
      <c r="B979" s="30">
        <v>167.68</v>
      </c>
      <c r="X979" t="s">
        <v>1351</v>
      </c>
      <c r="Y979" t="s">
        <v>2168</v>
      </c>
    </row>
    <row r="980" spans="1:25">
      <c r="A980" s="31">
        <v>45654</v>
      </c>
      <c r="B980" s="30">
        <v>308.48</v>
      </c>
      <c r="X980" t="s">
        <v>1098</v>
      </c>
      <c r="Y980" t="s">
        <v>2168</v>
      </c>
    </row>
    <row r="981" spans="1:25">
      <c r="A981" s="31">
        <v>45655</v>
      </c>
      <c r="B981" s="30">
        <v>51.14</v>
      </c>
      <c r="X981" t="s">
        <v>1713</v>
      </c>
      <c r="Y981" t="s">
        <v>2168</v>
      </c>
    </row>
    <row r="982" spans="1:25">
      <c r="A982" s="31">
        <v>45656</v>
      </c>
      <c r="B982" s="30">
        <v>154.24</v>
      </c>
      <c r="X982" t="s">
        <v>74</v>
      </c>
      <c r="Y982" t="s">
        <v>2169</v>
      </c>
    </row>
    <row r="983" spans="1:25">
      <c r="A983" s="31">
        <v>45657</v>
      </c>
      <c r="B983" s="30">
        <v>473.8</v>
      </c>
      <c r="X983" t="s">
        <v>83</v>
      </c>
      <c r="Y983" t="s">
        <v>2169</v>
      </c>
    </row>
    <row r="984" spans="1:25">
      <c r="A984" s="31">
        <v>45658</v>
      </c>
      <c r="B984" s="30">
        <v>36.64</v>
      </c>
      <c r="X984" t="s">
        <v>90</v>
      </c>
      <c r="Y984" t="s">
        <v>2169</v>
      </c>
    </row>
    <row r="985" spans="1:25">
      <c r="A985" s="31">
        <v>45659</v>
      </c>
      <c r="B985" s="30">
        <v>102.28</v>
      </c>
      <c r="X985" t="s">
        <v>96</v>
      </c>
      <c r="Y985" t="s">
        <v>2169</v>
      </c>
    </row>
    <row r="986" spans="1:25">
      <c r="A986" s="31">
        <v>45660</v>
      </c>
      <c r="B986" s="30">
        <v>256.79999999999899</v>
      </c>
      <c r="X986" t="s">
        <v>104</v>
      </c>
      <c r="Y986" t="s">
        <v>2169</v>
      </c>
    </row>
    <row r="987" spans="1:25">
      <c r="A987" s="31">
        <v>45661</v>
      </c>
      <c r="B987" s="30">
        <v>473.8</v>
      </c>
      <c r="X987" t="s">
        <v>110</v>
      </c>
      <c r="Y987" t="s">
        <v>2169</v>
      </c>
    </row>
    <row r="988" spans="1:25">
      <c r="A988" s="31">
        <v>45662</v>
      </c>
      <c r="B988" s="30">
        <v>312</v>
      </c>
      <c r="X988" t="s">
        <v>117</v>
      </c>
      <c r="Y988" t="s">
        <v>2169</v>
      </c>
    </row>
    <row r="989" spans="1:25">
      <c r="A989" s="31">
        <v>45663</v>
      </c>
      <c r="B989" s="30">
        <v>165.24</v>
      </c>
      <c r="X989" t="s">
        <v>123</v>
      </c>
      <c r="Y989" t="s">
        <v>2169</v>
      </c>
    </row>
    <row r="990" spans="1:25">
      <c r="A990" s="31">
        <v>45664</v>
      </c>
      <c r="B990" s="30">
        <v>73.28</v>
      </c>
      <c r="X990" t="s">
        <v>129</v>
      </c>
      <c r="Y990" t="s">
        <v>2169</v>
      </c>
    </row>
    <row r="991" spans="1:25">
      <c r="A991" s="31">
        <v>45665</v>
      </c>
      <c r="B991" s="30">
        <v>196.89</v>
      </c>
      <c r="X991" t="s">
        <v>136</v>
      </c>
      <c r="Y991" t="s">
        <v>2169</v>
      </c>
    </row>
    <row r="992" spans="1:25">
      <c r="A992" s="31">
        <v>45666</v>
      </c>
      <c r="B992" s="30">
        <v>473.8</v>
      </c>
      <c r="X992" t="s">
        <v>142</v>
      </c>
      <c r="Y992" t="s">
        <v>2169</v>
      </c>
    </row>
    <row r="993" spans="1:25">
      <c r="A993" s="31">
        <v>45667</v>
      </c>
      <c r="B993" s="30">
        <v>127.19999999999899</v>
      </c>
      <c r="X993" t="s">
        <v>147</v>
      </c>
      <c r="Y993" t="s">
        <v>2169</v>
      </c>
    </row>
    <row r="994" spans="1:25">
      <c r="A994" s="31">
        <v>45668</v>
      </c>
      <c r="B994" s="30">
        <v>256.79999999999899</v>
      </c>
      <c r="X994" t="s">
        <v>152</v>
      </c>
      <c r="Y994" t="s">
        <v>2169</v>
      </c>
    </row>
    <row r="995" spans="1:25">
      <c r="A995" s="31">
        <v>45669</v>
      </c>
      <c r="B995" s="30">
        <v>25.57</v>
      </c>
      <c r="X995" t="s">
        <v>157</v>
      </c>
      <c r="Y995" t="s">
        <v>2169</v>
      </c>
    </row>
    <row r="996" spans="1:25">
      <c r="A996" s="31">
        <v>45670</v>
      </c>
      <c r="B996" s="30">
        <v>238.86</v>
      </c>
      <c r="X996" t="s">
        <v>163</v>
      </c>
      <c r="Y996" t="s">
        <v>2169</v>
      </c>
    </row>
    <row r="997" spans="1:25">
      <c r="A997" s="31">
        <v>45671</v>
      </c>
      <c r="B997" s="30">
        <v>63.83</v>
      </c>
      <c r="X997" t="s">
        <v>90</v>
      </c>
      <c r="Y997" t="s">
        <v>2169</v>
      </c>
    </row>
    <row r="998" spans="1:25">
      <c r="A998" s="31">
        <v>45672</v>
      </c>
      <c r="B998" s="30">
        <v>419.2</v>
      </c>
      <c r="X998" t="s">
        <v>173</v>
      </c>
      <c r="Y998" t="s">
        <v>2169</v>
      </c>
    </row>
    <row r="999" spans="1:25">
      <c r="A999" s="31">
        <v>45673</v>
      </c>
      <c r="B999" s="30">
        <v>42.4</v>
      </c>
      <c r="X999" t="s">
        <v>177</v>
      </c>
      <c r="Y999" t="s">
        <v>2169</v>
      </c>
    </row>
    <row r="1000" spans="1:25">
      <c r="A1000" s="31">
        <v>45674</v>
      </c>
      <c r="B1000" s="30">
        <v>364.65</v>
      </c>
      <c r="X1000" t="s">
        <v>182</v>
      </c>
      <c r="Y1000" t="s">
        <v>2169</v>
      </c>
    </row>
    <row r="1001" spans="1:25">
      <c r="A1001" s="31">
        <v>45675</v>
      </c>
      <c r="B1001" s="30">
        <v>196.89</v>
      </c>
      <c r="X1001" t="s">
        <v>187</v>
      </c>
      <c r="Y1001" t="s">
        <v>2169</v>
      </c>
    </row>
    <row r="1002" spans="1:25">
      <c r="A1002" s="31">
        <v>45676</v>
      </c>
      <c r="B1002" s="30">
        <v>188.02</v>
      </c>
      <c r="X1002" t="s">
        <v>192</v>
      </c>
      <c r="Y1002" t="s">
        <v>2169</v>
      </c>
    </row>
    <row r="1003" spans="1:25">
      <c r="A1003" s="31">
        <v>45677</v>
      </c>
      <c r="B1003" s="30">
        <v>335.36</v>
      </c>
      <c r="X1003" t="s">
        <v>146</v>
      </c>
      <c r="Y1003" t="s">
        <v>2169</v>
      </c>
    </row>
    <row r="1004" spans="1:25">
      <c r="A1004" s="31">
        <v>45678</v>
      </c>
      <c r="B1004" s="30">
        <v>63.83</v>
      </c>
      <c r="X1004" t="s">
        <v>202</v>
      </c>
      <c r="Y1004" t="s">
        <v>2169</v>
      </c>
    </row>
    <row r="1005" spans="1:25">
      <c r="A1005" s="31">
        <v>45679</v>
      </c>
      <c r="B1005" s="30">
        <v>388.12</v>
      </c>
      <c r="X1005" t="s">
        <v>122</v>
      </c>
      <c r="Y1005" t="s">
        <v>2169</v>
      </c>
    </row>
    <row r="1006" spans="1:25">
      <c r="A1006" s="31">
        <v>45680</v>
      </c>
      <c r="B1006" s="30">
        <v>319.14999999999998</v>
      </c>
      <c r="X1006" t="s">
        <v>212</v>
      </c>
      <c r="Y1006" t="s">
        <v>2169</v>
      </c>
    </row>
    <row r="1007" spans="1:25">
      <c r="A1007" s="31">
        <v>45681</v>
      </c>
      <c r="B1007" s="30">
        <v>234</v>
      </c>
      <c r="X1007" t="s">
        <v>217</v>
      </c>
      <c r="Y1007" t="s">
        <v>2169</v>
      </c>
    </row>
    <row r="1008" spans="1:25">
      <c r="A1008" s="31">
        <v>45682</v>
      </c>
      <c r="B1008" s="30">
        <v>231.36</v>
      </c>
      <c r="X1008" t="s">
        <v>222</v>
      </c>
      <c r="Y1008" t="s">
        <v>2169</v>
      </c>
    </row>
    <row r="1009" spans="1:25">
      <c r="A1009" s="31">
        <v>45683</v>
      </c>
      <c r="B1009" s="30">
        <v>189.52</v>
      </c>
      <c r="X1009" t="s">
        <v>227</v>
      </c>
      <c r="Y1009" t="s">
        <v>2169</v>
      </c>
    </row>
    <row r="1010" spans="1:25">
      <c r="A1010" s="31">
        <v>45684</v>
      </c>
      <c r="B1010" s="30">
        <v>99.15</v>
      </c>
      <c r="X1010" t="s">
        <v>231</v>
      </c>
      <c r="Y1010" t="s">
        <v>2169</v>
      </c>
    </row>
    <row r="1011" spans="1:25">
      <c r="A1011" s="31">
        <v>45685</v>
      </c>
      <c r="B1011" s="30">
        <v>291.72000000000003</v>
      </c>
      <c r="X1011" t="s">
        <v>236</v>
      </c>
      <c r="Y1011" t="s">
        <v>2169</v>
      </c>
    </row>
    <row r="1012" spans="1:25">
      <c r="A1012" s="31">
        <v>45686</v>
      </c>
      <c r="B1012" s="30">
        <v>109.92</v>
      </c>
      <c r="X1012" t="s">
        <v>240</v>
      </c>
      <c r="Y1012" t="s">
        <v>2169</v>
      </c>
    </row>
    <row r="1013" spans="1:25">
      <c r="A1013" s="31">
        <v>45687</v>
      </c>
      <c r="B1013" s="30">
        <v>189.52</v>
      </c>
      <c r="X1013" t="s">
        <v>245</v>
      </c>
      <c r="Y1013" t="s">
        <v>2169</v>
      </c>
    </row>
    <row r="1014" spans="1:25">
      <c r="A1014" s="31">
        <v>45688</v>
      </c>
      <c r="B1014" s="30">
        <v>231.36</v>
      </c>
      <c r="X1014" t="s">
        <v>250</v>
      </c>
      <c r="Y1014" t="s">
        <v>2169</v>
      </c>
    </row>
    <row r="1015" spans="1:25">
      <c r="A1015" s="31">
        <v>45689</v>
      </c>
      <c r="B1015" s="30">
        <v>171.2</v>
      </c>
      <c r="X1015" t="s">
        <v>255</v>
      </c>
      <c r="Y1015" t="s">
        <v>2169</v>
      </c>
    </row>
    <row r="1016" spans="1:25">
      <c r="A1016" s="31">
        <v>45690</v>
      </c>
      <c r="B1016" s="30">
        <v>212</v>
      </c>
      <c r="X1016" t="s">
        <v>260</v>
      </c>
      <c r="Y1016" t="s">
        <v>2169</v>
      </c>
    </row>
    <row r="1017" spans="1:25">
      <c r="A1017" s="31">
        <v>45691</v>
      </c>
      <c r="B1017" s="30">
        <v>234</v>
      </c>
      <c r="X1017" t="s">
        <v>265</v>
      </c>
      <c r="Y1017" t="s">
        <v>2169</v>
      </c>
    </row>
    <row r="1018" spans="1:25">
      <c r="A1018" s="31">
        <v>45692</v>
      </c>
      <c r="B1018" s="30">
        <v>183.2</v>
      </c>
      <c r="X1018" t="s">
        <v>270</v>
      </c>
      <c r="Y1018" t="s">
        <v>2169</v>
      </c>
    </row>
    <row r="1019" spans="1:25">
      <c r="A1019" s="31">
        <v>45693</v>
      </c>
      <c r="B1019" s="30">
        <v>146.56</v>
      </c>
      <c r="X1019" t="s">
        <v>222</v>
      </c>
      <c r="Y1019" t="s">
        <v>2169</v>
      </c>
    </row>
    <row r="1020" spans="1:25">
      <c r="A1020" s="31">
        <v>45694</v>
      </c>
      <c r="B1020" s="30">
        <v>42.4</v>
      </c>
      <c r="X1020" t="s">
        <v>278</v>
      </c>
      <c r="Y1020" t="s">
        <v>2169</v>
      </c>
    </row>
    <row r="1021" spans="1:25">
      <c r="A1021" s="31">
        <v>45695</v>
      </c>
      <c r="B1021" s="30">
        <v>470.05</v>
      </c>
      <c r="X1021" t="s">
        <v>282</v>
      </c>
      <c r="Y1021" t="s">
        <v>2169</v>
      </c>
    </row>
    <row r="1022" spans="1:25">
      <c r="A1022" s="31">
        <v>45696</v>
      </c>
      <c r="B1022" s="30">
        <v>183.2</v>
      </c>
      <c r="X1022" t="s">
        <v>287</v>
      </c>
      <c r="Y1022" t="s">
        <v>2169</v>
      </c>
    </row>
    <row r="1023" spans="1:25">
      <c r="A1023" s="31">
        <v>45697</v>
      </c>
      <c r="B1023" s="30">
        <v>41.3</v>
      </c>
      <c r="X1023" t="s">
        <v>292</v>
      </c>
      <c r="Y1023" t="s">
        <v>2169</v>
      </c>
    </row>
    <row r="1024" spans="1:25">
      <c r="A1024" s="31">
        <v>45698</v>
      </c>
      <c r="B1024" s="30">
        <v>121.6</v>
      </c>
      <c r="X1024" t="s">
        <v>182</v>
      </c>
      <c r="Y1024" t="s">
        <v>2169</v>
      </c>
    </row>
    <row r="1025" spans="1:25">
      <c r="A1025" s="31">
        <v>45699</v>
      </c>
      <c r="B1025" s="30">
        <v>342.4</v>
      </c>
      <c r="X1025" t="s">
        <v>299</v>
      </c>
      <c r="Y1025" t="s">
        <v>2169</v>
      </c>
    </row>
    <row r="1026" spans="1:25">
      <c r="A1026" s="31">
        <v>45700</v>
      </c>
      <c r="B1026" s="30">
        <v>94.76</v>
      </c>
      <c r="X1026" t="s">
        <v>304</v>
      </c>
      <c r="Y1026" t="s">
        <v>2169</v>
      </c>
    </row>
    <row r="1027" spans="1:25">
      <c r="A1027" s="31">
        <v>45701</v>
      </c>
      <c r="B1027" s="30">
        <v>131.26</v>
      </c>
      <c r="X1027" t="s">
        <v>308</v>
      </c>
      <c r="Y1027" t="s">
        <v>2169</v>
      </c>
    </row>
    <row r="1028" spans="1:25">
      <c r="A1028" s="31">
        <v>45702</v>
      </c>
      <c r="B1028" s="30">
        <v>127.66</v>
      </c>
      <c r="X1028" t="s">
        <v>312</v>
      </c>
      <c r="Y1028" t="s">
        <v>2169</v>
      </c>
    </row>
    <row r="1029" spans="1:25">
      <c r="A1029" s="31">
        <v>45703</v>
      </c>
      <c r="B1029" s="30">
        <v>200.04</v>
      </c>
      <c r="X1029" t="s">
        <v>315</v>
      </c>
      <c r="Y1029" t="s">
        <v>2169</v>
      </c>
    </row>
    <row r="1030" spans="1:25">
      <c r="A1030" s="31">
        <v>45704</v>
      </c>
      <c r="B1030" s="30">
        <v>291.08999999999997</v>
      </c>
      <c r="X1030" t="s">
        <v>168</v>
      </c>
      <c r="Y1030" t="s">
        <v>2169</v>
      </c>
    </row>
    <row r="1031" spans="1:25">
      <c r="A1031" s="31">
        <v>45705</v>
      </c>
      <c r="B1031" s="30">
        <v>50.01</v>
      </c>
      <c r="X1031" t="s">
        <v>146</v>
      </c>
      <c r="Y1031" t="s">
        <v>2169</v>
      </c>
    </row>
    <row r="1032" spans="1:25">
      <c r="A1032" s="31">
        <v>45706</v>
      </c>
      <c r="B1032" s="30">
        <v>145.86000000000001</v>
      </c>
      <c r="X1032" t="s">
        <v>328</v>
      </c>
      <c r="Y1032" t="s">
        <v>2169</v>
      </c>
    </row>
    <row r="1033" spans="1:25">
      <c r="A1033" s="31">
        <v>45707</v>
      </c>
      <c r="B1033" s="30">
        <v>262.52</v>
      </c>
      <c r="X1033" t="s">
        <v>332</v>
      </c>
      <c r="Y1033" t="s">
        <v>2169</v>
      </c>
    </row>
    <row r="1034" spans="1:25">
      <c r="A1034" s="31">
        <v>45708</v>
      </c>
      <c r="B1034" s="30">
        <v>83.84</v>
      </c>
      <c r="X1034" t="s">
        <v>337</v>
      </c>
      <c r="Y1034" t="s">
        <v>2169</v>
      </c>
    </row>
    <row r="1035" spans="1:25">
      <c r="A1035" s="31">
        <v>45709</v>
      </c>
      <c r="B1035" s="30">
        <v>188.02</v>
      </c>
      <c r="X1035" t="s">
        <v>340</v>
      </c>
      <c r="Y1035" t="s">
        <v>2169</v>
      </c>
    </row>
    <row r="1036" spans="1:25">
      <c r="A1036" s="31">
        <v>45710</v>
      </c>
      <c r="B1036" s="30">
        <v>390</v>
      </c>
      <c r="X1036" t="s">
        <v>343</v>
      </c>
      <c r="Y1036" t="s">
        <v>2169</v>
      </c>
    </row>
    <row r="1037" spans="1:25">
      <c r="A1037" s="31">
        <v>45711</v>
      </c>
      <c r="B1037" s="30">
        <v>84.8</v>
      </c>
      <c r="X1037" t="s">
        <v>347</v>
      </c>
      <c r="Y1037" t="s">
        <v>2169</v>
      </c>
    </row>
    <row r="1038" spans="1:25">
      <c r="A1038" s="31">
        <v>45712</v>
      </c>
      <c r="B1038" s="30">
        <v>385.6</v>
      </c>
      <c r="X1038" t="s">
        <v>122</v>
      </c>
      <c r="Y1038" t="s">
        <v>2169</v>
      </c>
    </row>
    <row r="1039" spans="1:25">
      <c r="A1039" s="31">
        <v>45713</v>
      </c>
      <c r="B1039" s="30">
        <v>72.930000000000007</v>
      </c>
      <c r="X1039" t="s">
        <v>81</v>
      </c>
      <c r="Y1039" t="s">
        <v>2169</v>
      </c>
    </row>
    <row r="1040" spans="1:25">
      <c r="A1040" s="31">
        <v>45714</v>
      </c>
      <c r="B1040" s="30">
        <v>396.6</v>
      </c>
      <c r="X1040" t="s">
        <v>356</v>
      </c>
      <c r="Y1040" t="s">
        <v>2169</v>
      </c>
    </row>
    <row r="1041" spans="1:25">
      <c r="A1041" s="31">
        <v>45715</v>
      </c>
      <c r="B1041" s="30">
        <v>255.32</v>
      </c>
      <c r="X1041" t="s">
        <v>255</v>
      </c>
      <c r="Y1041" t="s">
        <v>2169</v>
      </c>
    </row>
    <row r="1042" spans="1:25">
      <c r="A1042" s="31">
        <v>45716</v>
      </c>
      <c r="B1042" s="30">
        <v>131.26</v>
      </c>
      <c r="X1042" t="s">
        <v>365</v>
      </c>
      <c r="Y1042" t="s">
        <v>2169</v>
      </c>
    </row>
    <row r="1043" spans="1:25">
      <c r="A1043" s="31">
        <v>45717</v>
      </c>
      <c r="B1043" s="30">
        <v>255.32</v>
      </c>
      <c r="X1043" t="s">
        <v>369</v>
      </c>
      <c r="Y1043" t="s">
        <v>2169</v>
      </c>
    </row>
    <row r="1044" spans="1:25">
      <c r="A1044" s="31">
        <v>45718</v>
      </c>
      <c r="B1044" s="30">
        <v>127.19999999999899</v>
      </c>
      <c r="X1044" t="s">
        <v>373</v>
      </c>
      <c r="Y1044" t="s">
        <v>2169</v>
      </c>
    </row>
    <row r="1045" spans="1:25">
      <c r="A1045" s="31">
        <v>45719</v>
      </c>
      <c r="B1045" s="30">
        <v>165.24</v>
      </c>
      <c r="X1045" t="s">
        <v>110</v>
      </c>
      <c r="Y1045" t="s">
        <v>2169</v>
      </c>
    </row>
    <row r="1046" spans="1:25">
      <c r="A1046" s="31">
        <v>45720</v>
      </c>
      <c r="B1046" s="30">
        <v>36.64</v>
      </c>
      <c r="X1046" t="s">
        <v>380</v>
      </c>
      <c r="Y1046" t="s">
        <v>2169</v>
      </c>
    </row>
    <row r="1047" spans="1:25">
      <c r="A1047" s="31">
        <v>45721</v>
      </c>
      <c r="B1047" s="30">
        <v>100.02</v>
      </c>
      <c r="X1047" t="s">
        <v>385</v>
      </c>
      <c r="Y1047" t="s">
        <v>2169</v>
      </c>
    </row>
    <row r="1048" spans="1:25">
      <c r="A1048" s="31">
        <v>45722</v>
      </c>
      <c r="B1048" s="30">
        <v>318.48</v>
      </c>
      <c r="X1048" t="s">
        <v>269</v>
      </c>
      <c r="Y1048" t="s">
        <v>2169</v>
      </c>
    </row>
    <row r="1049" spans="1:25">
      <c r="A1049" s="31">
        <v>45723</v>
      </c>
      <c r="B1049" s="30">
        <v>152</v>
      </c>
      <c r="X1049" t="s">
        <v>393</v>
      </c>
      <c r="Y1049" t="s">
        <v>2169</v>
      </c>
    </row>
    <row r="1050" spans="1:25">
      <c r="A1050" s="31">
        <v>45724</v>
      </c>
      <c r="B1050" s="30">
        <v>65.63</v>
      </c>
      <c r="X1050" t="s">
        <v>397</v>
      </c>
      <c r="Y1050" t="s">
        <v>2169</v>
      </c>
    </row>
    <row r="1051" spans="1:25">
      <c r="A1051" s="31">
        <v>45725</v>
      </c>
      <c r="B1051" s="30">
        <v>154.24</v>
      </c>
      <c r="X1051" t="s">
        <v>401</v>
      </c>
      <c r="Y1051" t="s">
        <v>2169</v>
      </c>
    </row>
    <row r="1052" spans="1:25">
      <c r="A1052" s="31">
        <v>45726</v>
      </c>
      <c r="B1052" s="30">
        <v>20.65</v>
      </c>
      <c r="X1052" t="s">
        <v>364</v>
      </c>
      <c r="Y1052" t="s">
        <v>2169</v>
      </c>
    </row>
    <row r="1053" spans="1:25">
      <c r="A1053" s="31">
        <v>45727</v>
      </c>
      <c r="B1053" s="30">
        <v>82.6</v>
      </c>
      <c r="X1053" t="s">
        <v>409</v>
      </c>
      <c r="Y1053" t="s">
        <v>2169</v>
      </c>
    </row>
    <row r="1054" spans="1:25">
      <c r="A1054" s="31">
        <v>45728</v>
      </c>
      <c r="B1054" s="30">
        <v>255.32</v>
      </c>
      <c r="X1054" t="s">
        <v>414</v>
      </c>
      <c r="Y1054" t="s">
        <v>2169</v>
      </c>
    </row>
    <row r="1055" spans="1:25">
      <c r="A1055" s="31">
        <v>45729</v>
      </c>
      <c r="B1055" s="30">
        <v>495.75</v>
      </c>
      <c r="X1055" t="s">
        <v>418</v>
      </c>
      <c r="Y1055" t="s">
        <v>2169</v>
      </c>
    </row>
    <row r="1056" spans="1:25">
      <c r="A1056" s="31">
        <v>45730</v>
      </c>
      <c r="B1056" s="30">
        <v>364.65</v>
      </c>
      <c r="X1056" t="s">
        <v>422</v>
      </c>
      <c r="Y1056" t="s">
        <v>2169</v>
      </c>
    </row>
    <row r="1057" spans="1:25">
      <c r="A1057" s="31">
        <v>45731</v>
      </c>
      <c r="B1057" s="30">
        <v>127.66</v>
      </c>
      <c r="X1057" t="s">
        <v>426</v>
      </c>
      <c r="Y1057" t="s">
        <v>2169</v>
      </c>
    </row>
    <row r="1058" spans="1:25">
      <c r="A1058" s="31">
        <v>45732</v>
      </c>
      <c r="B1058" s="30">
        <v>495.75</v>
      </c>
      <c r="X1058" t="s">
        <v>429</v>
      </c>
      <c r="Y1058" t="s">
        <v>2169</v>
      </c>
    </row>
    <row r="1059" spans="1:25">
      <c r="A1059" s="31">
        <v>45733</v>
      </c>
      <c r="B1059" s="30">
        <v>171.2</v>
      </c>
      <c r="X1059" t="s">
        <v>434</v>
      </c>
      <c r="Y1059" t="s">
        <v>2169</v>
      </c>
    </row>
    <row r="1060" spans="1:25">
      <c r="A1060" s="31">
        <v>45734</v>
      </c>
      <c r="B1060" s="30">
        <v>419.2</v>
      </c>
      <c r="X1060" t="s">
        <v>312</v>
      </c>
      <c r="Y1060" t="s">
        <v>2169</v>
      </c>
    </row>
    <row r="1061" spans="1:25">
      <c r="A1061" s="31">
        <v>45735</v>
      </c>
      <c r="B1061" s="30">
        <v>55.08</v>
      </c>
      <c r="X1061" t="s">
        <v>441</v>
      </c>
      <c r="Y1061" t="s">
        <v>2169</v>
      </c>
    </row>
    <row r="1062" spans="1:25">
      <c r="A1062" s="31">
        <v>45736</v>
      </c>
      <c r="B1062" s="30">
        <v>364.65</v>
      </c>
      <c r="X1062" t="s">
        <v>446</v>
      </c>
      <c r="Y1062" t="s">
        <v>2169</v>
      </c>
    </row>
    <row r="1063" spans="1:25">
      <c r="A1063" s="31">
        <v>45737</v>
      </c>
      <c r="B1063" s="30">
        <v>364.65</v>
      </c>
      <c r="X1063" t="s">
        <v>157</v>
      </c>
      <c r="Y1063" t="s">
        <v>2169</v>
      </c>
    </row>
    <row r="1064" spans="1:25">
      <c r="A1064" s="31">
        <v>45738</v>
      </c>
      <c r="B1064" s="30">
        <v>223.25</v>
      </c>
      <c r="X1064" t="s">
        <v>453</v>
      </c>
      <c r="Y1064" t="s">
        <v>2169</v>
      </c>
    </row>
    <row r="1065" spans="1:25">
      <c r="A1065" s="31">
        <v>45739</v>
      </c>
      <c r="B1065" s="30">
        <v>318.48</v>
      </c>
      <c r="X1065" t="s">
        <v>426</v>
      </c>
      <c r="Y1065" t="s">
        <v>2169</v>
      </c>
    </row>
    <row r="1066" spans="1:25">
      <c r="A1066" s="31">
        <v>45740</v>
      </c>
      <c r="B1066" s="30">
        <v>110.16</v>
      </c>
      <c r="X1066" t="s">
        <v>315</v>
      </c>
      <c r="Y1066" t="s">
        <v>2169</v>
      </c>
    </row>
    <row r="1067" spans="1:25">
      <c r="A1067" s="31">
        <v>45741</v>
      </c>
      <c r="B1067" s="30">
        <v>318.48</v>
      </c>
      <c r="X1067" t="s">
        <v>461</v>
      </c>
      <c r="Y1067" t="s">
        <v>2169</v>
      </c>
    </row>
    <row r="1068" spans="1:25">
      <c r="A1068" s="31">
        <v>45742</v>
      </c>
      <c r="B1068" s="30">
        <v>255.32</v>
      </c>
      <c r="X1068" t="s">
        <v>445</v>
      </c>
      <c r="Y1068" t="s">
        <v>2169</v>
      </c>
    </row>
    <row r="1069" spans="1:25">
      <c r="A1069" s="31">
        <v>45743</v>
      </c>
      <c r="B1069" s="30">
        <v>191.49</v>
      </c>
      <c r="X1069" t="s">
        <v>356</v>
      </c>
      <c r="Y1069" t="s">
        <v>2169</v>
      </c>
    </row>
    <row r="1070" spans="1:25">
      <c r="A1070" s="31">
        <v>45744</v>
      </c>
      <c r="B1070" s="30">
        <v>231.36</v>
      </c>
      <c r="X1070" t="s">
        <v>471</v>
      </c>
      <c r="Y1070" t="s">
        <v>2169</v>
      </c>
    </row>
    <row r="1071" spans="1:25">
      <c r="A1071" s="31">
        <v>45745</v>
      </c>
      <c r="B1071" s="30">
        <v>178.6</v>
      </c>
      <c r="X1071" t="s">
        <v>474</v>
      </c>
      <c r="Y1071" t="s">
        <v>2169</v>
      </c>
    </row>
    <row r="1072" spans="1:25">
      <c r="A1072" s="31">
        <v>45746</v>
      </c>
      <c r="B1072" s="30">
        <v>61.949999999999903</v>
      </c>
      <c r="X1072" t="s">
        <v>347</v>
      </c>
      <c r="Y1072" t="s">
        <v>2169</v>
      </c>
    </row>
    <row r="1073" spans="1:25">
      <c r="A1073" s="31">
        <v>45747</v>
      </c>
      <c r="B1073" s="30">
        <v>256.79999999999899</v>
      </c>
      <c r="X1073" t="s">
        <v>481</v>
      </c>
      <c r="Y1073" t="s">
        <v>2169</v>
      </c>
    </row>
    <row r="1074" spans="1:25">
      <c r="A1074" s="31">
        <v>45748</v>
      </c>
      <c r="B1074" s="30">
        <v>275.39999999999998</v>
      </c>
      <c r="X1074" t="s">
        <v>146</v>
      </c>
      <c r="Y1074" t="s">
        <v>2169</v>
      </c>
    </row>
    <row r="1075" spans="1:25">
      <c r="A1075" s="31">
        <v>45749</v>
      </c>
      <c r="B1075" s="30">
        <v>169.6</v>
      </c>
      <c r="X1075" t="s">
        <v>490</v>
      </c>
      <c r="Y1075" t="s">
        <v>2169</v>
      </c>
    </row>
    <row r="1076" spans="1:25">
      <c r="A1076" s="31">
        <v>45750</v>
      </c>
      <c r="B1076" s="30">
        <v>63.83</v>
      </c>
      <c r="X1076" t="s">
        <v>384</v>
      </c>
      <c r="Y1076" t="s">
        <v>2169</v>
      </c>
    </row>
    <row r="1077" spans="1:25">
      <c r="A1077" s="31">
        <v>45751</v>
      </c>
      <c r="B1077" s="30">
        <v>428</v>
      </c>
      <c r="X1077" t="s">
        <v>291</v>
      </c>
      <c r="Y1077" t="s">
        <v>2169</v>
      </c>
    </row>
    <row r="1078" spans="1:25">
      <c r="A1078" s="31">
        <v>45752</v>
      </c>
      <c r="B1078" s="30">
        <v>291.08999999999997</v>
      </c>
      <c r="X1078" t="s">
        <v>401</v>
      </c>
      <c r="Y1078" t="s">
        <v>2169</v>
      </c>
    </row>
    <row r="1079" spans="1:25">
      <c r="A1079" s="31">
        <v>45753</v>
      </c>
      <c r="B1079" s="30">
        <v>44.65</v>
      </c>
      <c r="X1079" t="s">
        <v>502</v>
      </c>
      <c r="Y1079" t="s">
        <v>2169</v>
      </c>
    </row>
    <row r="1080" spans="1:25">
      <c r="A1080" s="31">
        <v>45754</v>
      </c>
      <c r="B1080" s="30">
        <v>284.27999999999997</v>
      </c>
      <c r="X1080" t="s">
        <v>507</v>
      </c>
      <c r="Y1080" t="s">
        <v>2169</v>
      </c>
    </row>
    <row r="1081" spans="1:25">
      <c r="A1081" s="31">
        <v>45755</v>
      </c>
      <c r="B1081" s="30">
        <v>196.89</v>
      </c>
      <c r="X1081" t="s">
        <v>511</v>
      </c>
      <c r="Y1081" t="s">
        <v>2169</v>
      </c>
    </row>
    <row r="1082" spans="1:25">
      <c r="A1082" s="31">
        <v>45756</v>
      </c>
      <c r="B1082" s="30">
        <v>275.39999999999998</v>
      </c>
      <c r="X1082" t="s">
        <v>514</v>
      </c>
      <c r="Y1082" t="s">
        <v>2169</v>
      </c>
    </row>
    <row r="1083" spans="1:25">
      <c r="A1083" s="31">
        <v>45757</v>
      </c>
      <c r="B1083" s="30">
        <v>376.04</v>
      </c>
      <c r="X1083" t="s">
        <v>422</v>
      </c>
      <c r="Y1083" t="s">
        <v>2169</v>
      </c>
    </row>
    <row r="1084" spans="1:25">
      <c r="A1084" s="31">
        <v>45758</v>
      </c>
      <c r="B1084" s="30">
        <v>212</v>
      </c>
      <c r="X1084" t="s">
        <v>177</v>
      </c>
      <c r="Y1084" t="s">
        <v>2169</v>
      </c>
    </row>
    <row r="1085" spans="1:25">
      <c r="A1085" s="31">
        <v>45759</v>
      </c>
      <c r="B1085" s="30">
        <v>178.6</v>
      </c>
      <c r="X1085" t="s">
        <v>523</v>
      </c>
      <c r="Y1085" t="s">
        <v>2169</v>
      </c>
    </row>
    <row r="1086" spans="1:25">
      <c r="A1086" s="31">
        <v>45760</v>
      </c>
      <c r="B1086" s="30">
        <v>41.3</v>
      </c>
      <c r="X1086" t="s">
        <v>526</v>
      </c>
      <c r="Y1086" t="s">
        <v>2169</v>
      </c>
    </row>
    <row r="1087" spans="1:25">
      <c r="A1087" s="31">
        <v>45761</v>
      </c>
      <c r="B1087" s="30">
        <v>275.39999999999998</v>
      </c>
      <c r="X1087" t="s">
        <v>388</v>
      </c>
      <c r="Y1087" t="s">
        <v>2169</v>
      </c>
    </row>
    <row r="1088" spans="1:25">
      <c r="A1088" s="31">
        <v>45762</v>
      </c>
      <c r="B1088" s="30">
        <v>335.36</v>
      </c>
      <c r="X1088" t="s">
        <v>533</v>
      </c>
      <c r="Y1088" t="s">
        <v>2169</v>
      </c>
    </row>
    <row r="1089" spans="1:25">
      <c r="A1089" s="31">
        <v>45763</v>
      </c>
      <c r="B1089" s="30">
        <v>72.930000000000007</v>
      </c>
      <c r="X1089" t="s">
        <v>115</v>
      </c>
      <c r="Y1089" t="s">
        <v>2169</v>
      </c>
    </row>
    <row r="1090" spans="1:25">
      <c r="A1090" s="31">
        <v>45764</v>
      </c>
      <c r="B1090" s="30">
        <v>36.64</v>
      </c>
      <c r="X1090" t="s">
        <v>384</v>
      </c>
      <c r="Y1090" t="s">
        <v>2169</v>
      </c>
    </row>
    <row r="1091" spans="1:25">
      <c r="A1091" s="31">
        <v>45765</v>
      </c>
      <c r="B1091" s="30">
        <v>212</v>
      </c>
      <c r="X1091" t="s">
        <v>542</v>
      </c>
      <c r="Y1091" t="s">
        <v>2169</v>
      </c>
    </row>
    <row r="1092" spans="1:25">
      <c r="A1092" s="31">
        <v>45766</v>
      </c>
      <c r="B1092" s="30">
        <v>103.25</v>
      </c>
      <c r="X1092" t="s">
        <v>413</v>
      </c>
      <c r="Y1092" t="s">
        <v>2169</v>
      </c>
    </row>
    <row r="1093" spans="1:25">
      <c r="A1093" s="31">
        <v>45767</v>
      </c>
      <c r="B1093" s="30">
        <v>127.85</v>
      </c>
      <c r="X1093" t="s">
        <v>549</v>
      </c>
      <c r="Y1093" t="s">
        <v>2169</v>
      </c>
    </row>
    <row r="1094" spans="1:25">
      <c r="A1094" s="31">
        <v>45768</v>
      </c>
      <c r="B1094" s="30">
        <v>220.32</v>
      </c>
      <c r="X1094" t="s">
        <v>553</v>
      </c>
      <c r="Y1094" t="s">
        <v>2169</v>
      </c>
    </row>
    <row r="1095" spans="1:25">
      <c r="A1095" s="31">
        <v>45769</v>
      </c>
      <c r="B1095" s="30">
        <v>284.27999999999997</v>
      </c>
      <c r="X1095" t="s">
        <v>176</v>
      </c>
      <c r="Y1095" t="s">
        <v>2169</v>
      </c>
    </row>
    <row r="1096" spans="1:25">
      <c r="A1096" s="31">
        <v>45770</v>
      </c>
      <c r="B1096" s="30">
        <v>495.75</v>
      </c>
      <c r="X1096" t="s">
        <v>385</v>
      </c>
      <c r="Y1096" t="s">
        <v>2169</v>
      </c>
    </row>
    <row r="1097" spans="1:25">
      <c r="A1097" s="31">
        <v>45771</v>
      </c>
      <c r="B1097" s="30">
        <v>127.66</v>
      </c>
      <c r="X1097" t="s">
        <v>445</v>
      </c>
      <c r="Y1097" t="s">
        <v>2169</v>
      </c>
    </row>
    <row r="1098" spans="1:25">
      <c r="A1098" s="31">
        <v>45772</v>
      </c>
      <c r="B1098" s="30">
        <v>30.4</v>
      </c>
      <c r="X1098" t="s">
        <v>564</v>
      </c>
      <c r="Y1098" t="s">
        <v>2169</v>
      </c>
    </row>
    <row r="1099" spans="1:25">
      <c r="A1099" s="31">
        <v>45773</v>
      </c>
      <c r="B1099" s="30">
        <v>60.8</v>
      </c>
      <c r="X1099" t="s">
        <v>212</v>
      </c>
      <c r="Y1099" t="s">
        <v>2169</v>
      </c>
    </row>
    <row r="1100" spans="1:25">
      <c r="A1100" s="31">
        <v>45774</v>
      </c>
      <c r="B1100" s="30">
        <v>63.83</v>
      </c>
      <c r="X1100" t="s">
        <v>446</v>
      </c>
      <c r="Y1100" t="s">
        <v>2169</v>
      </c>
    </row>
    <row r="1101" spans="1:25">
      <c r="A1101" s="31">
        <v>45775</v>
      </c>
      <c r="B1101" s="30">
        <v>282.02999999999997</v>
      </c>
      <c r="X1101" t="s">
        <v>356</v>
      </c>
      <c r="Y1101" t="s">
        <v>2169</v>
      </c>
    </row>
    <row r="1102" spans="1:25">
      <c r="A1102" s="31">
        <v>45776</v>
      </c>
      <c r="B1102" s="30">
        <v>30.4</v>
      </c>
      <c r="X1102" t="s">
        <v>235</v>
      </c>
      <c r="Y1102" t="s">
        <v>2169</v>
      </c>
    </row>
    <row r="1103" spans="1:25">
      <c r="A1103" s="31">
        <v>45777</v>
      </c>
      <c r="B1103" s="30">
        <v>103.25</v>
      </c>
      <c r="X1103" t="s">
        <v>168</v>
      </c>
      <c r="Y1103" t="s">
        <v>2169</v>
      </c>
    </row>
    <row r="1104" spans="1:25">
      <c r="A1104" s="31">
        <v>45778</v>
      </c>
      <c r="B1104" s="30">
        <v>291.08999999999997</v>
      </c>
      <c r="X1104" t="s">
        <v>585</v>
      </c>
      <c r="Y1104" t="s">
        <v>2169</v>
      </c>
    </row>
    <row r="1105" spans="1:25">
      <c r="A1105" s="31">
        <v>45779</v>
      </c>
      <c r="B1105" s="30">
        <v>256.79999999999899</v>
      </c>
      <c r="X1105" t="s">
        <v>151</v>
      </c>
      <c r="Y1105" t="s">
        <v>2169</v>
      </c>
    </row>
    <row r="1106" spans="1:25">
      <c r="A1106" s="31">
        <v>45780</v>
      </c>
      <c r="B1106" s="30">
        <v>36.64</v>
      </c>
      <c r="X1106" t="s">
        <v>591</v>
      </c>
      <c r="Y1106" t="s">
        <v>2169</v>
      </c>
    </row>
    <row r="1107" spans="1:25">
      <c r="A1107" s="31">
        <v>45781</v>
      </c>
      <c r="B1107" s="30">
        <v>55.08</v>
      </c>
      <c r="X1107" t="s">
        <v>594</v>
      </c>
      <c r="Y1107" t="s">
        <v>2169</v>
      </c>
    </row>
    <row r="1108" spans="1:25">
      <c r="A1108" s="31">
        <v>45782</v>
      </c>
      <c r="B1108" s="30">
        <v>364.65</v>
      </c>
      <c r="X1108" t="s">
        <v>598</v>
      </c>
      <c r="Y1108" t="s">
        <v>2169</v>
      </c>
    </row>
    <row r="1109" spans="1:25">
      <c r="A1109" s="31">
        <v>45783</v>
      </c>
      <c r="B1109" s="30">
        <v>188.02</v>
      </c>
      <c r="X1109" t="s">
        <v>135</v>
      </c>
      <c r="Y1109" t="s">
        <v>2169</v>
      </c>
    </row>
    <row r="1110" spans="1:25">
      <c r="A1110" s="31">
        <v>45784</v>
      </c>
      <c r="B1110" s="30">
        <v>342.4</v>
      </c>
      <c r="X1110" t="s">
        <v>604</v>
      </c>
      <c r="Y1110" t="s">
        <v>2169</v>
      </c>
    </row>
    <row r="1111" spans="1:25">
      <c r="A1111" s="31">
        <v>45785</v>
      </c>
      <c r="B1111" s="30">
        <v>188.02</v>
      </c>
      <c r="X1111" t="s">
        <v>396</v>
      </c>
      <c r="Y1111" t="s">
        <v>2169</v>
      </c>
    </row>
    <row r="1112" spans="1:25">
      <c r="A1112" s="31">
        <v>45786</v>
      </c>
      <c r="B1112" s="30">
        <v>159.24</v>
      </c>
      <c r="X1112" t="s">
        <v>564</v>
      </c>
      <c r="Y1112" t="s">
        <v>2169</v>
      </c>
    </row>
    <row r="1113" spans="1:25">
      <c r="A1113" s="31">
        <v>45787</v>
      </c>
      <c r="B1113" s="30">
        <v>171.2</v>
      </c>
      <c r="X1113" t="s">
        <v>397</v>
      </c>
      <c r="Y1113" t="s">
        <v>2169</v>
      </c>
    </row>
    <row r="1114" spans="1:25">
      <c r="A1114" s="31">
        <v>45788</v>
      </c>
      <c r="B1114" s="30">
        <v>297.45</v>
      </c>
      <c r="X1114" t="s">
        <v>615</v>
      </c>
      <c r="Y1114" t="s">
        <v>2169</v>
      </c>
    </row>
    <row r="1115" spans="1:25">
      <c r="A1115" s="31">
        <v>45789</v>
      </c>
      <c r="B1115" s="30">
        <v>183.2</v>
      </c>
      <c r="X1115" t="s">
        <v>618</v>
      </c>
      <c r="Y1115" t="s">
        <v>2169</v>
      </c>
    </row>
    <row r="1116" spans="1:25">
      <c r="A1116" s="31">
        <v>45790</v>
      </c>
      <c r="B1116" s="30">
        <v>169.6</v>
      </c>
      <c r="X1116" t="s">
        <v>541</v>
      </c>
      <c r="Y1116" t="s">
        <v>2169</v>
      </c>
    </row>
    <row r="1117" spans="1:25">
      <c r="A1117" s="31">
        <v>45791</v>
      </c>
      <c r="B1117" s="30">
        <v>25.57</v>
      </c>
      <c r="X1117" t="s">
        <v>625</v>
      </c>
      <c r="Y1117" t="s">
        <v>2169</v>
      </c>
    </row>
    <row r="1118" spans="1:25">
      <c r="A1118" s="31">
        <v>45792</v>
      </c>
      <c r="B1118" s="30">
        <v>183.2</v>
      </c>
      <c r="X1118" t="s">
        <v>604</v>
      </c>
      <c r="Y1118" t="s">
        <v>2169</v>
      </c>
    </row>
    <row r="1119" spans="1:25">
      <c r="A1119" s="31">
        <v>45793</v>
      </c>
      <c r="B1119" s="30">
        <v>396.6</v>
      </c>
      <c r="X1119" t="s">
        <v>630</v>
      </c>
      <c r="Y1119" t="s">
        <v>2169</v>
      </c>
    </row>
    <row r="1120" spans="1:25">
      <c r="A1120" s="31">
        <v>45794</v>
      </c>
      <c r="B1120" s="30">
        <v>44.65</v>
      </c>
      <c r="X1120" t="s">
        <v>368</v>
      </c>
      <c r="Y1120" t="s">
        <v>2169</v>
      </c>
    </row>
    <row r="1121" spans="1:25">
      <c r="A1121" s="31">
        <v>45795</v>
      </c>
      <c r="B1121" s="30">
        <v>223.25</v>
      </c>
      <c r="X1121" t="s">
        <v>635</v>
      </c>
      <c r="Y1121" t="s">
        <v>2169</v>
      </c>
    </row>
    <row r="1122" spans="1:25">
      <c r="A1122" s="31">
        <v>45796</v>
      </c>
      <c r="B1122" s="30">
        <v>99.15</v>
      </c>
      <c r="X1122" t="s">
        <v>639</v>
      </c>
      <c r="Y1122" t="s">
        <v>2169</v>
      </c>
    </row>
    <row r="1123" spans="1:25">
      <c r="A1123" s="31">
        <v>45797</v>
      </c>
      <c r="B1123" s="30">
        <v>275.39999999999998</v>
      </c>
      <c r="X1123" t="s">
        <v>365</v>
      </c>
      <c r="Y1123" t="s">
        <v>2169</v>
      </c>
    </row>
    <row r="1124" spans="1:25">
      <c r="A1124" s="31">
        <v>45798</v>
      </c>
      <c r="B1124" s="30">
        <v>73.28</v>
      </c>
      <c r="X1124" t="s">
        <v>646</v>
      </c>
      <c r="Y1124" t="s">
        <v>2169</v>
      </c>
    </row>
    <row r="1125" spans="1:25">
      <c r="A1125" s="31">
        <v>45799</v>
      </c>
      <c r="B1125" s="30">
        <v>109.92</v>
      </c>
      <c r="X1125" t="s">
        <v>221</v>
      </c>
      <c r="Y1125" t="s">
        <v>2169</v>
      </c>
    </row>
    <row r="1126" spans="1:25">
      <c r="A1126" s="31">
        <v>45800</v>
      </c>
      <c r="B1126" s="30">
        <v>94.76</v>
      </c>
      <c r="X1126" t="s">
        <v>211</v>
      </c>
      <c r="Y1126" t="s">
        <v>2169</v>
      </c>
    </row>
    <row r="1127" spans="1:25">
      <c r="A1127" s="31">
        <v>45801</v>
      </c>
      <c r="B1127" s="30">
        <v>312</v>
      </c>
      <c r="X1127" t="s">
        <v>552</v>
      </c>
      <c r="Y1127" t="s">
        <v>2169</v>
      </c>
    </row>
    <row r="1128" spans="1:25">
      <c r="A1128" s="31">
        <v>45802</v>
      </c>
      <c r="B1128" s="30">
        <v>335.36</v>
      </c>
      <c r="X1128" t="s">
        <v>563</v>
      </c>
      <c r="Y1128" t="s">
        <v>2169</v>
      </c>
    </row>
    <row r="1129" spans="1:25">
      <c r="A1129" s="31">
        <v>45803</v>
      </c>
      <c r="B1129" s="30">
        <v>234</v>
      </c>
      <c r="X1129" t="s">
        <v>286</v>
      </c>
      <c r="Y1129" t="s">
        <v>2169</v>
      </c>
    </row>
    <row r="1130" spans="1:25">
      <c r="A1130" s="31">
        <v>45804</v>
      </c>
      <c r="B1130" s="30">
        <v>20.65</v>
      </c>
      <c r="X1130" t="s">
        <v>664</v>
      </c>
      <c r="Y1130" t="s">
        <v>2169</v>
      </c>
    </row>
    <row r="1131" spans="1:25">
      <c r="A1131" s="31">
        <v>45805</v>
      </c>
      <c r="B1131" s="30">
        <v>379.04</v>
      </c>
      <c r="X1131" t="s">
        <v>249</v>
      </c>
      <c r="Y1131" t="s">
        <v>2169</v>
      </c>
    </row>
    <row r="1132" spans="1:25">
      <c r="A1132" s="31">
        <v>45806</v>
      </c>
      <c r="B1132" s="30">
        <v>231.36</v>
      </c>
      <c r="X1132" t="s">
        <v>669</v>
      </c>
      <c r="Y1132" t="s">
        <v>2169</v>
      </c>
    </row>
    <row r="1133" spans="1:25">
      <c r="A1133" s="31">
        <v>45807</v>
      </c>
      <c r="B1133" s="30">
        <v>60.8</v>
      </c>
      <c r="X1133" t="s">
        <v>673</v>
      </c>
      <c r="Y1133" t="s">
        <v>2169</v>
      </c>
    </row>
    <row r="1134" spans="1:25">
      <c r="A1134" s="31">
        <v>45808</v>
      </c>
      <c r="B1134" s="30">
        <v>42.4</v>
      </c>
      <c r="X1134" t="s">
        <v>591</v>
      </c>
      <c r="Y1134" t="s">
        <v>2169</v>
      </c>
    </row>
    <row r="1135" spans="1:25">
      <c r="A1135" s="31">
        <v>45809</v>
      </c>
      <c r="B1135" s="30">
        <v>30.4</v>
      </c>
      <c r="X1135" t="s">
        <v>328</v>
      </c>
      <c r="Y1135" t="s">
        <v>2169</v>
      </c>
    </row>
    <row r="1136" spans="1:25">
      <c r="A1136" s="31">
        <v>45810</v>
      </c>
      <c r="B1136" s="30">
        <v>110.16</v>
      </c>
      <c r="X1136" t="s">
        <v>315</v>
      </c>
      <c r="Y1136" t="s">
        <v>2169</v>
      </c>
    </row>
    <row r="1137" spans="1:25">
      <c r="A1137" s="31">
        <v>45811</v>
      </c>
      <c r="B1137" s="30">
        <v>94.01</v>
      </c>
      <c r="X1137" t="s">
        <v>365</v>
      </c>
      <c r="Y1137" t="s">
        <v>2169</v>
      </c>
    </row>
    <row r="1138" spans="1:25">
      <c r="A1138" s="31">
        <v>45812</v>
      </c>
      <c r="B1138" s="30">
        <v>250.04999999999899</v>
      </c>
      <c r="X1138" t="s">
        <v>269</v>
      </c>
      <c r="Y1138" t="s">
        <v>2169</v>
      </c>
    </row>
    <row r="1139" spans="1:25">
      <c r="A1139" s="31">
        <v>45813</v>
      </c>
      <c r="B1139" s="30">
        <v>121.6</v>
      </c>
      <c r="X1139" t="s">
        <v>146</v>
      </c>
      <c r="Y1139" t="s">
        <v>2169</v>
      </c>
    </row>
    <row r="1140" spans="1:25">
      <c r="A1140" s="31">
        <v>45814</v>
      </c>
      <c r="B1140" s="30">
        <v>218.79</v>
      </c>
      <c r="X1140" t="s">
        <v>332</v>
      </c>
      <c r="Y1140" t="s">
        <v>2169</v>
      </c>
    </row>
    <row r="1141" spans="1:25">
      <c r="A1141" s="31">
        <v>45815</v>
      </c>
      <c r="B1141" s="30">
        <v>194.06</v>
      </c>
      <c r="X1141" t="s">
        <v>287</v>
      </c>
      <c r="Y1141" t="s">
        <v>2169</v>
      </c>
    </row>
    <row r="1142" spans="1:25">
      <c r="A1142" s="31">
        <v>45816</v>
      </c>
      <c r="B1142" s="30">
        <v>44.65</v>
      </c>
      <c r="X1142" t="s">
        <v>698</v>
      </c>
      <c r="Y1142" t="s">
        <v>2169</v>
      </c>
    </row>
    <row r="1143" spans="1:25">
      <c r="A1143" s="31">
        <v>45817</v>
      </c>
      <c r="B1143" s="30">
        <v>102.28</v>
      </c>
      <c r="X1143" t="s">
        <v>480</v>
      </c>
      <c r="Y1143" t="s">
        <v>2169</v>
      </c>
    </row>
    <row r="1144" spans="1:25">
      <c r="A1144" s="31">
        <v>45818</v>
      </c>
      <c r="B1144" s="30">
        <v>262.52</v>
      </c>
      <c r="X1144" t="s">
        <v>552</v>
      </c>
      <c r="Y1144" t="s">
        <v>2169</v>
      </c>
    </row>
    <row r="1145" spans="1:25">
      <c r="A1145" s="31">
        <v>45819</v>
      </c>
      <c r="B1145" s="30">
        <v>275.39999999999998</v>
      </c>
      <c r="X1145" t="s">
        <v>90</v>
      </c>
      <c r="Y1145" t="s">
        <v>2169</v>
      </c>
    </row>
    <row r="1146" spans="1:25">
      <c r="A1146" s="31">
        <v>45820</v>
      </c>
      <c r="B1146" s="30">
        <v>102.28</v>
      </c>
      <c r="X1146" t="s">
        <v>710</v>
      </c>
      <c r="Y1146" t="s">
        <v>2169</v>
      </c>
    </row>
    <row r="1147" spans="1:25">
      <c r="A1147" s="31">
        <v>45821</v>
      </c>
      <c r="B1147" s="30">
        <v>291.08999999999997</v>
      </c>
      <c r="X1147" t="s">
        <v>714</v>
      </c>
      <c r="Y1147" t="s">
        <v>2169</v>
      </c>
    </row>
    <row r="1148" spans="1:25">
      <c r="A1148" s="31">
        <v>45822</v>
      </c>
      <c r="B1148" s="30">
        <v>212</v>
      </c>
      <c r="X1148" t="s">
        <v>72</v>
      </c>
      <c r="Y1148" t="s">
        <v>2169</v>
      </c>
    </row>
    <row r="1149" spans="1:25">
      <c r="A1149" s="31">
        <v>45823</v>
      </c>
      <c r="B1149" s="30">
        <v>73.28</v>
      </c>
      <c r="X1149" t="s">
        <v>720</v>
      </c>
      <c r="Y1149" t="s">
        <v>2169</v>
      </c>
    </row>
    <row r="1150" spans="1:25">
      <c r="A1150" s="31">
        <v>45824</v>
      </c>
      <c r="B1150" s="30">
        <v>256.79999999999899</v>
      </c>
      <c r="X1150" t="s">
        <v>724</v>
      </c>
      <c r="Y1150" t="s">
        <v>2169</v>
      </c>
    </row>
    <row r="1151" spans="1:25">
      <c r="A1151" s="31">
        <v>45825</v>
      </c>
      <c r="B1151" s="30">
        <v>65.63</v>
      </c>
      <c r="X1151" t="s">
        <v>502</v>
      </c>
      <c r="Y1151" t="s">
        <v>2169</v>
      </c>
    </row>
    <row r="1152" spans="1:25">
      <c r="A1152" s="31">
        <v>45826</v>
      </c>
      <c r="B1152" s="30">
        <v>291.08999999999997</v>
      </c>
      <c r="X1152" t="s">
        <v>635</v>
      </c>
      <c r="Y1152" t="s">
        <v>2169</v>
      </c>
    </row>
    <row r="1153" spans="1:25">
      <c r="A1153" s="31">
        <v>45827</v>
      </c>
      <c r="B1153" s="30">
        <v>178.6</v>
      </c>
      <c r="X1153" t="s">
        <v>732</v>
      </c>
      <c r="Y1153" t="s">
        <v>2169</v>
      </c>
    </row>
    <row r="1154" spans="1:25">
      <c r="A1154" s="31">
        <v>45828</v>
      </c>
      <c r="B1154" s="30">
        <v>169.6</v>
      </c>
      <c r="X1154" t="s">
        <v>735</v>
      </c>
      <c r="Y1154" t="s">
        <v>2169</v>
      </c>
    </row>
    <row r="1155" spans="1:25">
      <c r="A1155" s="31">
        <v>45829</v>
      </c>
      <c r="B1155" s="30">
        <v>212</v>
      </c>
      <c r="X1155" t="s">
        <v>109</v>
      </c>
      <c r="Y1155" t="s">
        <v>2169</v>
      </c>
    </row>
    <row r="1156" spans="1:25">
      <c r="A1156" s="31">
        <v>45830</v>
      </c>
      <c r="B1156" s="30">
        <v>41.3</v>
      </c>
      <c r="X1156" t="s">
        <v>429</v>
      </c>
      <c r="Y1156" t="s">
        <v>2169</v>
      </c>
    </row>
    <row r="1157" spans="1:25">
      <c r="A1157" s="31">
        <v>45831</v>
      </c>
      <c r="B1157" s="30">
        <v>183.2</v>
      </c>
      <c r="X1157" t="s">
        <v>564</v>
      </c>
      <c r="Y1157" t="s">
        <v>2169</v>
      </c>
    </row>
    <row r="1158" spans="1:25">
      <c r="A1158" s="31">
        <v>45832</v>
      </c>
      <c r="B1158" s="30">
        <v>127.85</v>
      </c>
      <c r="X1158" t="s">
        <v>360</v>
      </c>
      <c r="Y1158" t="s">
        <v>2169</v>
      </c>
    </row>
    <row r="1159" spans="1:25">
      <c r="A1159" s="31">
        <v>45833</v>
      </c>
      <c r="B1159" s="30">
        <v>76.709999999999994</v>
      </c>
      <c r="X1159" t="s">
        <v>373</v>
      </c>
      <c r="Y1159" t="s">
        <v>2169</v>
      </c>
    </row>
    <row r="1160" spans="1:25">
      <c r="A1160" s="31">
        <v>45834</v>
      </c>
      <c r="B1160" s="30">
        <v>376.04</v>
      </c>
      <c r="X1160" t="s">
        <v>749</v>
      </c>
      <c r="Y1160" t="s">
        <v>2169</v>
      </c>
    </row>
    <row r="1161" spans="1:25">
      <c r="A1161" s="31">
        <v>45835</v>
      </c>
      <c r="B1161" s="30">
        <v>84.8</v>
      </c>
      <c r="X1161" t="s">
        <v>147</v>
      </c>
      <c r="Y1161" t="s">
        <v>2169</v>
      </c>
    </row>
    <row r="1162" spans="1:25">
      <c r="A1162" s="31">
        <v>45836</v>
      </c>
      <c r="B1162" s="30">
        <v>55.08</v>
      </c>
      <c r="X1162" t="s">
        <v>270</v>
      </c>
      <c r="Y1162" t="s">
        <v>2169</v>
      </c>
    </row>
    <row r="1163" spans="1:25">
      <c r="A1163" s="31">
        <v>45837</v>
      </c>
      <c r="B1163" s="30">
        <v>390</v>
      </c>
      <c r="X1163" t="s">
        <v>749</v>
      </c>
      <c r="Y1163" t="s">
        <v>2169</v>
      </c>
    </row>
    <row r="1164" spans="1:25">
      <c r="A1164" s="31">
        <v>45838</v>
      </c>
      <c r="B1164" s="30">
        <v>255.32</v>
      </c>
      <c r="X1164" t="s">
        <v>761</v>
      </c>
      <c r="Y1164" t="s">
        <v>2169</v>
      </c>
    </row>
    <row r="1165" spans="1:25">
      <c r="A1165" s="31">
        <v>45839</v>
      </c>
      <c r="B1165" s="30">
        <v>379.04</v>
      </c>
      <c r="X1165" t="s">
        <v>764</v>
      </c>
      <c r="Y1165" t="s">
        <v>2169</v>
      </c>
    </row>
    <row r="1166" spans="1:25">
      <c r="A1166" s="31">
        <v>45840</v>
      </c>
      <c r="B1166" s="30">
        <v>390</v>
      </c>
      <c r="X1166" t="s">
        <v>212</v>
      </c>
      <c r="Y1166" t="s">
        <v>2169</v>
      </c>
    </row>
    <row r="1167" spans="1:25">
      <c r="A1167" s="31">
        <v>45841</v>
      </c>
      <c r="B1167" s="30">
        <v>94.76</v>
      </c>
      <c r="X1167" t="s">
        <v>355</v>
      </c>
      <c r="Y1167" t="s">
        <v>2169</v>
      </c>
    </row>
    <row r="1168" spans="1:25">
      <c r="A1168" s="31">
        <v>45842</v>
      </c>
      <c r="B1168" s="30">
        <v>156</v>
      </c>
      <c r="X1168" t="s">
        <v>533</v>
      </c>
      <c r="Y1168" t="s">
        <v>2169</v>
      </c>
    </row>
    <row r="1169" spans="1:25">
      <c r="A1169" s="31">
        <v>45843</v>
      </c>
      <c r="B1169" s="30">
        <v>89.3</v>
      </c>
      <c r="X1169" t="s">
        <v>775</v>
      </c>
      <c r="Y1169" t="s">
        <v>2169</v>
      </c>
    </row>
    <row r="1170" spans="1:25">
      <c r="A1170" s="31">
        <v>45844</v>
      </c>
      <c r="B1170" s="30">
        <v>85.6</v>
      </c>
      <c r="X1170" t="s">
        <v>778</v>
      </c>
      <c r="Y1170" t="s">
        <v>2169</v>
      </c>
    </row>
    <row r="1171" spans="1:25">
      <c r="A1171" s="31">
        <v>45845</v>
      </c>
      <c r="B1171" s="30">
        <v>218.79</v>
      </c>
      <c r="X1171" t="s">
        <v>135</v>
      </c>
      <c r="Y1171" t="s">
        <v>2169</v>
      </c>
    </row>
    <row r="1172" spans="1:25">
      <c r="A1172" s="31">
        <v>45846</v>
      </c>
      <c r="B1172" s="30">
        <v>79.62</v>
      </c>
      <c r="X1172" t="s">
        <v>81</v>
      </c>
      <c r="Y1172" t="s">
        <v>2169</v>
      </c>
    </row>
    <row r="1173" spans="1:25">
      <c r="A1173" s="31">
        <v>45847</v>
      </c>
      <c r="B1173" s="30">
        <v>159.24</v>
      </c>
      <c r="X1173" t="s">
        <v>346</v>
      </c>
      <c r="Y1173" t="s">
        <v>2169</v>
      </c>
    </row>
    <row r="1174" spans="1:25">
      <c r="A1174" s="31">
        <v>45848</v>
      </c>
      <c r="B1174" s="30">
        <v>364.65</v>
      </c>
      <c r="X1174" t="s">
        <v>790</v>
      </c>
      <c r="Y1174" t="s">
        <v>2169</v>
      </c>
    </row>
    <row r="1175" spans="1:25">
      <c r="A1175" s="31">
        <v>45849</v>
      </c>
      <c r="B1175" s="30">
        <v>109.92</v>
      </c>
      <c r="X1175" t="s">
        <v>453</v>
      </c>
      <c r="Y1175" t="s">
        <v>2169</v>
      </c>
    </row>
    <row r="1176" spans="1:25">
      <c r="A1176" s="31">
        <v>45850</v>
      </c>
      <c r="B1176" s="30">
        <v>127.66</v>
      </c>
      <c r="X1176" t="s">
        <v>797</v>
      </c>
      <c r="Y1176" t="s">
        <v>2169</v>
      </c>
    </row>
    <row r="1177" spans="1:25">
      <c r="A1177" s="31">
        <v>45851</v>
      </c>
      <c r="B1177" s="30">
        <v>396.6</v>
      </c>
      <c r="X1177" t="s">
        <v>452</v>
      </c>
      <c r="Y1177" t="s">
        <v>2169</v>
      </c>
    </row>
    <row r="1178" spans="1:25">
      <c r="A1178" s="31">
        <v>45852</v>
      </c>
      <c r="B1178" s="30">
        <v>376.04</v>
      </c>
      <c r="X1178" t="s">
        <v>122</v>
      </c>
      <c r="Y1178" t="s">
        <v>2169</v>
      </c>
    </row>
    <row r="1179" spans="1:25">
      <c r="A1179" s="31">
        <v>45853</v>
      </c>
      <c r="B1179" s="30">
        <v>282.02999999999997</v>
      </c>
      <c r="X1179" t="s">
        <v>506</v>
      </c>
      <c r="Y1179" t="s">
        <v>2169</v>
      </c>
    </row>
    <row r="1180" spans="1:25">
      <c r="A1180" s="31">
        <v>45854</v>
      </c>
      <c r="B1180" s="30">
        <v>110.16</v>
      </c>
      <c r="X1180" t="s">
        <v>304</v>
      </c>
      <c r="Y1180" t="s">
        <v>2169</v>
      </c>
    </row>
    <row r="1181" spans="1:25">
      <c r="A1181" s="31">
        <v>45855</v>
      </c>
      <c r="B1181" s="30">
        <v>167.68</v>
      </c>
      <c r="X1181" t="s">
        <v>422</v>
      </c>
      <c r="Y1181" t="s">
        <v>2169</v>
      </c>
    </row>
    <row r="1182" spans="1:25">
      <c r="A1182" s="31">
        <v>45856</v>
      </c>
      <c r="B1182" s="30">
        <v>20.65</v>
      </c>
      <c r="X1182" t="s">
        <v>530</v>
      </c>
      <c r="Y1182" t="s">
        <v>2169</v>
      </c>
    </row>
    <row r="1183" spans="1:25">
      <c r="A1183" s="31">
        <v>45857</v>
      </c>
      <c r="B1183" s="30">
        <v>282.02999999999997</v>
      </c>
      <c r="X1183" t="s">
        <v>781</v>
      </c>
      <c r="Y1183" t="s">
        <v>2169</v>
      </c>
    </row>
    <row r="1184" spans="1:25">
      <c r="A1184" s="31">
        <v>45858</v>
      </c>
      <c r="B1184" s="30">
        <v>282.02999999999997</v>
      </c>
      <c r="X1184" t="s">
        <v>818</v>
      </c>
      <c r="Y1184" t="s">
        <v>2169</v>
      </c>
    </row>
    <row r="1185" spans="1:25">
      <c r="A1185" s="31">
        <v>45859</v>
      </c>
      <c r="B1185" s="30">
        <v>65.63</v>
      </c>
      <c r="X1185" t="s">
        <v>146</v>
      </c>
      <c r="Y1185" t="s">
        <v>2169</v>
      </c>
    </row>
    <row r="1186" spans="1:25">
      <c r="A1186" s="31">
        <v>45860</v>
      </c>
      <c r="B1186" s="30">
        <v>156</v>
      </c>
      <c r="X1186" t="s">
        <v>825</v>
      </c>
      <c r="Y1186" t="s">
        <v>2169</v>
      </c>
    </row>
    <row r="1187" spans="1:25">
      <c r="A1187" s="31">
        <v>45861</v>
      </c>
      <c r="B1187" s="30">
        <v>167.68</v>
      </c>
      <c r="X1187" t="s">
        <v>440</v>
      </c>
      <c r="Y1187" t="s">
        <v>2169</v>
      </c>
    </row>
    <row r="1188" spans="1:25">
      <c r="A1188" s="31">
        <v>45862</v>
      </c>
      <c r="B1188" s="30">
        <v>91.199999999999903</v>
      </c>
      <c r="X1188" t="s">
        <v>122</v>
      </c>
      <c r="Y1188" t="s">
        <v>2169</v>
      </c>
    </row>
    <row r="1189" spans="1:25">
      <c r="A1189" s="31">
        <v>45863</v>
      </c>
      <c r="B1189" s="30">
        <v>376.04</v>
      </c>
      <c r="X1189" t="s">
        <v>501</v>
      </c>
      <c r="Y1189" t="s">
        <v>2169</v>
      </c>
    </row>
    <row r="1190" spans="1:25">
      <c r="A1190" s="31">
        <v>45864</v>
      </c>
      <c r="B1190" s="30">
        <v>99.15</v>
      </c>
      <c r="X1190" t="s">
        <v>836</v>
      </c>
      <c r="Y1190" t="s">
        <v>2169</v>
      </c>
    </row>
    <row r="1191" spans="1:25">
      <c r="A1191" s="31">
        <v>45865</v>
      </c>
      <c r="B1191" s="30">
        <v>83.84</v>
      </c>
      <c r="X1191" t="s">
        <v>818</v>
      </c>
      <c r="Y1191" t="s">
        <v>2169</v>
      </c>
    </row>
    <row r="1192" spans="1:25">
      <c r="A1192" s="31">
        <v>45866</v>
      </c>
      <c r="B1192" s="30">
        <v>171.2</v>
      </c>
      <c r="X1192" t="s">
        <v>720</v>
      </c>
      <c r="Y1192" t="s">
        <v>2169</v>
      </c>
    </row>
    <row r="1193" spans="1:25">
      <c r="A1193" s="31">
        <v>45867</v>
      </c>
      <c r="B1193" s="30">
        <v>121.6</v>
      </c>
      <c r="X1193" t="s">
        <v>825</v>
      </c>
      <c r="Y1193" t="s">
        <v>2169</v>
      </c>
    </row>
    <row r="1194" spans="1:25">
      <c r="A1194" s="31">
        <v>45868</v>
      </c>
      <c r="B1194" s="30">
        <v>284.27999999999997</v>
      </c>
      <c r="X1194" t="s">
        <v>720</v>
      </c>
      <c r="Y1194" t="s">
        <v>2169</v>
      </c>
    </row>
    <row r="1195" spans="1:25">
      <c r="A1195" s="31">
        <v>45869</v>
      </c>
      <c r="B1195" s="30">
        <v>79.62</v>
      </c>
      <c r="X1195" t="s">
        <v>221</v>
      </c>
      <c r="Y1195" t="s">
        <v>2169</v>
      </c>
    </row>
    <row r="1196" spans="1:25">
      <c r="A1196" s="31">
        <v>45870</v>
      </c>
      <c r="B1196" s="30">
        <v>133.94999999999999</v>
      </c>
      <c r="X1196" t="s">
        <v>474</v>
      </c>
      <c r="Y1196" t="s">
        <v>2169</v>
      </c>
    </row>
    <row r="1197" spans="1:25">
      <c r="A1197" s="31">
        <v>45871</v>
      </c>
      <c r="B1197" s="30">
        <v>146.56</v>
      </c>
      <c r="X1197" t="s">
        <v>682</v>
      </c>
      <c r="Y1197" t="s">
        <v>2169</v>
      </c>
    </row>
    <row r="1198" spans="1:25">
      <c r="A1198" s="31">
        <v>45872</v>
      </c>
      <c r="B1198" s="30">
        <v>89.3</v>
      </c>
      <c r="X1198" t="s">
        <v>227</v>
      </c>
      <c r="Y1198" t="s">
        <v>2169</v>
      </c>
    </row>
    <row r="1199" spans="1:25">
      <c r="A1199" s="31">
        <v>45873</v>
      </c>
      <c r="B1199" s="30">
        <v>77.12</v>
      </c>
      <c r="X1199" t="s">
        <v>860</v>
      </c>
      <c r="Y1199" t="s">
        <v>2169</v>
      </c>
    </row>
    <row r="1200" spans="1:25">
      <c r="A1200" s="31">
        <v>45874</v>
      </c>
      <c r="B1200" s="30">
        <v>145.86000000000001</v>
      </c>
      <c r="X1200" t="s">
        <v>598</v>
      </c>
      <c r="Y1200" t="s">
        <v>2169</v>
      </c>
    </row>
    <row r="1201" spans="1:25">
      <c r="A1201" s="31">
        <v>45875</v>
      </c>
      <c r="B1201" s="30">
        <v>419.2</v>
      </c>
      <c r="X1201" t="s">
        <v>860</v>
      </c>
      <c r="Y1201" t="s">
        <v>2169</v>
      </c>
    </row>
    <row r="1202" spans="1:25">
      <c r="A1202" s="31">
        <v>45876</v>
      </c>
      <c r="B1202" s="30">
        <v>102.28</v>
      </c>
      <c r="X1202" t="s">
        <v>303</v>
      </c>
      <c r="Y1202" t="s">
        <v>2169</v>
      </c>
    </row>
    <row r="1203" spans="1:25">
      <c r="A1203" s="31">
        <v>45877</v>
      </c>
      <c r="B1203" s="30">
        <v>364.65</v>
      </c>
      <c r="X1203" t="s">
        <v>177</v>
      </c>
      <c r="Y1203" t="s">
        <v>2169</v>
      </c>
    </row>
    <row r="1204" spans="1:25">
      <c r="A1204" s="31">
        <v>45878</v>
      </c>
      <c r="B1204" s="30">
        <v>51.14</v>
      </c>
      <c r="X1204" t="s">
        <v>872</v>
      </c>
      <c r="Y1204" t="s">
        <v>2169</v>
      </c>
    </row>
    <row r="1205" spans="1:25">
      <c r="A1205" s="31">
        <v>45879</v>
      </c>
      <c r="B1205" s="30">
        <v>61.949999999999903</v>
      </c>
      <c r="X1205" t="s">
        <v>135</v>
      </c>
      <c r="Y1205" t="s">
        <v>2169</v>
      </c>
    </row>
    <row r="1206" spans="1:25">
      <c r="A1206" s="31">
        <v>45880</v>
      </c>
      <c r="B1206" s="30">
        <v>388.12</v>
      </c>
      <c r="X1206" t="s">
        <v>778</v>
      </c>
      <c r="Y1206" t="s">
        <v>2169</v>
      </c>
    </row>
    <row r="1207" spans="1:25">
      <c r="A1207" s="31">
        <v>45881</v>
      </c>
      <c r="B1207" s="30">
        <v>85.6</v>
      </c>
      <c r="X1207" t="s">
        <v>372</v>
      </c>
      <c r="Y1207" t="s">
        <v>2169</v>
      </c>
    </row>
    <row r="1208" spans="1:25">
      <c r="A1208" s="31">
        <v>45882</v>
      </c>
      <c r="B1208" s="30">
        <v>470.05</v>
      </c>
      <c r="X1208" t="s">
        <v>883</v>
      </c>
      <c r="Y1208" t="s">
        <v>2169</v>
      </c>
    </row>
    <row r="1209" spans="1:25">
      <c r="A1209" s="31">
        <v>45883</v>
      </c>
      <c r="B1209" s="30">
        <v>145.86000000000001</v>
      </c>
      <c r="X1209" t="s">
        <v>136</v>
      </c>
      <c r="Y1209" t="s">
        <v>2169</v>
      </c>
    </row>
    <row r="1210" spans="1:25">
      <c r="A1210" s="31">
        <v>45884</v>
      </c>
      <c r="B1210" s="30">
        <v>218.79</v>
      </c>
      <c r="X1210" t="s">
        <v>255</v>
      </c>
      <c r="Y1210" t="s">
        <v>2169</v>
      </c>
    </row>
    <row r="1211" spans="1:25">
      <c r="A1211" s="31">
        <v>45885</v>
      </c>
      <c r="B1211" s="30">
        <v>335.36</v>
      </c>
      <c r="X1211" t="s">
        <v>384</v>
      </c>
      <c r="Y1211" t="s">
        <v>2169</v>
      </c>
    </row>
    <row r="1212" spans="1:25">
      <c r="A1212" s="31">
        <v>45886</v>
      </c>
      <c r="B1212" s="30">
        <v>94.01</v>
      </c>
      <c r="X1212" t="s">
        <v>585</v>
      </c>
      <c r="Y1212" t="s">
        <v>2169</v>
      </c>
    </row>
    <row r="1213" spans="1:25">
      <c r="A1213" s="31">
        <v>45887</v>
      </c>
      <c r="B1213" s="30">
        <v>79.62</v>
      </c>
      <c r="X1213" t="s">
        <v>365</v>
      </c>
      <c r="Y1213" t="s">
        <v>2169</v>
      </c>
    </row>
    <row r="1214" spans="1:25">
      <c r="A1214" s="31">
        <v>45888</v>
      </c>
      <c r="B1214" s="30">
        <v>231.36</v>
      </c>
      <c r="X1214" t="s">
        <v>713</v>
      </c>
      <c r="Y1214" t="s">
        <v>2169</v>
      </c>
    </row>
    <row r="1215" spans="1:25">
      <c r="A1215" s="31">
        <v>45889</v>
      </c>
      <c r="B1215" s="30">
        <v>398.1</v>
      </c>
      <c r="X1215" t="s">
        <v>682</v>
      </c>
      <c r="Y1215" t="s">
        <v>2169</v>
      </c>
    </row>
    <row r="1216" spans="1:25">
      <c r="A1216" s="31">
        <v>45890</v>
      </c>
      <c r="B1216" s="30">
        <v>154.24</v>
      </c>
      <c r="X1216" t="s">
        <v>480</v>
      </c>
      <c r="Y1216" t="s">
        <v>2169</v>
      </c>
    </row>
    <row r="1217" spans="1:25">
      <c r="A1217" s="31">
        <v>45891</v>
      </c>
      <c r="B1217" s="30">
        <v>250.04999999999899</v>
      </c>
      <c r="X1217" t="s">
        <v>908</v>
      </c>
      <c r="Y1217" t="s">
        <v>2169</v>
      </c>
    </row>
    <row r="1218" spans="1:25">
      <c r="A1218" s="31">
        <v>45892</v>
      </c>
      <c r="B1218" s="30">
        <v>121.6</v>
      </c>
      <c r="X1218" t="s">
        <v>542</v>
      </c>
      <c r="Y1218" t="s">
        <v>2169</v>
      </c>
    </row>
    <row r="1219" spans="1:25">
      <c r="A1219" s="31">
        <v>45893</v>
      </c>
      <c r="B1219" s="30">
        <v>218.79</v>
      </c>
      <c r="X1219" t="s">
        <v>913</v>
      </c>
      <c r="Y1219" t="s">
        <v>2169</v>
      </c>
    </row>
    <row r="1220" spans="1:25">
      <c r="A1220" s="31">
        <v>45894</v>
      </c>
      <c r="B1220" s="30">
        <v>154.24</v>
      </c>
      <c r="X1220" t="s">
        <v>570</v>
      </c>
      <c r="Y1220" t="s">
        <v>2169</v>
      </c>
    </row>
    <row r="1221" spans="1:25">
      <c r="A1221" s="31">
        <v>45895</v>
      </c>
      <c r="B1221" s="30">
        <v>485.15</v>
      </c>
      <c r="X1221" t="s">
        <v>217</v>
      </c>
      <c r="Y1221" t="s">
        <v>2169</v>
      </c>
    </row>
    <row r="1222" spans="1:25">
      <c r="A1222" s="31">
        <v>45896</v>
      </c>
      <c r="B1222" s="30">
        <v>85.6</v>
      </c>
      <c r="X1222" t="s">
        <v>882</v>
      </c>
      <c r="Y1222" t="s">
        <v>2169</v>
      </c>
    </row>
    <row r="1223" spans="1:25">
      <c r="A1223" s="31">
        <v>45897</v>
      </c>
      <c r="B1223" s="30">
        <v>255.32</v>
      </c>
      <c r="X1223" t="s">
        <v>901</v>
      </c>
      <c r="Y1223" t="s">
        <v>2169</v>
      </c>
    </row>
    <row r="1224" spans="1:25">
      <c r="A1224" s="31">
        <v>45898</v>
      </c>
      <c r="B1224" s="30">
        <v>385.6</v>
      </c>
      <c r="X1224" t="s">
        <v>760</v>
      </c>
      <c r="Y1224" t="s">
        <v>2169</v>
      </c>
    </row>
    <row r="1225" spans="1:25">
      <c r="A1225" s="31">
        <v>45899</v>
      </c>
      <c r="B1225" s="30">
        <v>146.56</v>
      </c>
      <c r="X1225" t="s">
        <v>553</v>
      </c>
      <c r="Y1225" t="s">
        <v>2169</v>
      </c>
    </row>
    <row r="1226" spans="1:25">
      <c r="A1226" s="31">
        <v>45900</v>
      </c>
      <c r="B1226" s="30">
        <v>171.2</v>
      </c>
      <c r="X1226" t="s">
        <v>384</v>
      </c>
      <c r="Y1226" t="s">
        <v>2169</v>
      </c>
    </row>
    <row r="1227" spans="1:25">
      <c r="A1227" s="31">
        <v>45901</v>
      </c>
      <c r="B1227" s="30">
        <v>83.84</v>
      </c>
      <c r="X1227" t="s">
        <v>727</v>
      </c>
      <c r="Y1227" t="s">
        <v>2169</v>
      </c>
    </row>
    <row r="1228" spans="1:25">
      <c r="A1228" s="31">
        <v>45902</v>
      </c>
      <c r="B1228" s="30">
        <v>154.24</v>
      </c>
      <c r="X1228" t="s">
        <v>553</v>
      </c>
      <c r="Y1228" t="s">
        <v>2169</v>
      </c>
    </row>
    <row r="1229" spans="1:25">
      <c r="A1229" s="31">
        <v>45903</v>
      </c>
      <c r="B1229" s="30">
        <v>91.199999999999903</v>
      </c>
      <c r="X1229" t="s">
        <v>797</v>
      </c>
      <c r="Y1229" t="s">
        <v>2169</v>
      </c>
    </row>
    <row r="1230" spans="1:25">
      <c r="A1230" s="31">
        <v>45904</v>
      </c>
      <c r="B1230" s="30">
        <v>396.6</v>
      </c>
      <c r="X1230" t="s">
        <v>308</v>
      </c>
      <c r="Y1230" t="s">
        <v>2169</v>
      </c>
    </row>
    <row r="1231" spans="1:25">
      <c r="A1231" s="31">
        <v>45905</v>
      </c>
      <c r="B1231" s="30">
        <v>275.39999999999998</v>
      </c>
      <c r="X1231" t="s">
        <v>373</v>
      </c>
      <c r="Y1231" t="s">
        <v>2169</v>
      </c>
    </row>
    <row r="1232" spans="1:25">
      <c r="A1232" s="31">
        <v>45906</v>
      </c>
      <c r="B1232" s="30">
        <v>103.25</v>
      </c>
      <c r="X1232" t="s">
        <v>948</v>
      </c>
      <c r="Y1232" t="s">
        <v>2169</v>
      </c>
    </row>
    <row r="1233" spans="1:25">
      <c r="A1233" s="31">
        <v>45907</v>
      </c>
      <c r="B1233" s="30">
        <v>318.48</v>
      </c>
      <c r="X1233" t="s">
        <v>952</v>
      </c>
      <c r="Y1233" t="s">
        <v>2169</v>
      </c>
    </row>
    <row r="1234" spans="1:25">
      <c r="A1234" s="31">
        <v>45908</v>
      </c>
      <c r="B1234" s="30">
        <v>191.49</v>
      </c>
      <c r="X1234" t="s">
        <v>74</v>
      </c>
      <c r="Y1234" t="s">
        <v>2169</v>
      </c>
    </row>
    <row r="1235" spans="1:25">
      <c r="A1235" s="31">
        <v>45909</v>
      </c>
      <c r="B1235" s="30">
        <v>44.65</v>
      </c>
      <c r="X1235" t="s">
        <v>594</v>
      </c>
      <c r="Y1235" t="s">
        <v>2169</v>
      </c>
    </row>
    <row r="1236" spans="1:25">
      <c r="A1236" s="31">
        <v>45910</v>
      </c>
      <c r="B1236" s="30">
        <v>154.24</v>
      </c>
      <c r="X1236" t="s">
        <v>749</v>
      </c>
      <c r="Y1236" t="s">
        <v>2169</v>
      </c>
    </row>
    <row r="1237" spans="1:25">
      <c r="A1237" s="31">
        <v>45911</v>
      </c>
      <c r="B1237" s="30">
        <v>183.2</v>
      </c>
      <c r="X1237" t="s">
        <v>186</v>
      </c>
      <c r="Y1237" t="s">
        <v>2169</v>
      </c>
    </row>
    <row r="1238" spans="1:25">
      <c r="A1238" s="31">
        <v>45912</v>
      </c>
      <c r="B1238" s="30">
        <v>388.12</v>
      </c>
      <c r="X1238" t="s">
        <v>102</v>
      </c>
      <c r="Y1238" t="s">
        <v>2169</v>
      </c>
    </row>
    <row r="1239" spans="1:25">
      <c r="A1239" s="31">
        <v>45913</v>
      </c>
      <c r="B1239" s="30">
        <v>102.28</v>
      </c>
      <c r="X1239" t="s">
        <v>102</v>
      </c>
      <c r="Y1239" t="s">
        <v>2169</v>
      </c>
    </row>
    <row r="1240" spans="1:25">
      <c r="A1240" s="31">
        <v>45914</v>
      </c>
      <c r="B1240" s="30">
        <v>133.94999999999999</v>
      </c>
      <c r="X1240" t="s">
        <v>151</v>
      </c>
      <c r="Y1240" t="s">
        <v>2169</v>
      </c>
    </row>
    <row r="1241" spans="1:25">
      <c r="A1241" s="31">
        <v>45915</v>
      </c>
      <c r="B1241" s="30">
        <v>390</v>
      </c>
      <c r="X1241" t="s">
        <v>845</v>
      </c>
      <c r="Y1241" t="s">
        <v>2169</v>
      </c>
    </row>
    <row r="1242" spans="1:25">
      <c r="A1242" s="31">
        <v>45916</v>
      </c>
      <c r="B1242" s="30">
        <v>485.15</v>
      </c>
      <c r="X1242" t="s">
        <v>975</v>
      </c>
      <c r="Y1242" t="s">
        <v>2169</v>
      </c>
    </row>
    <row r="1243" spans="1:25">
      <c r="A1243" s="31">
        <v>45917</v>
      </c>
      <c r="B1243" s="30">
        <v>165.24</v>
      </c>
      <c r="X1243" t="s">
        <v>250</v>
      </c>
      <c r="Y1243" t="s">
        <v>2169</v>
      </c>
    </row>
    <row r="1244" spans="1:25">
      <c r="A1244" s="31">
        <v>45918</v>
      </c>
      <c r="B1244" s="30">
        <v>89.3</v>
      </c>
      <c r="X1244" t="s">
        <v>287</v>
      </c>
      <c r="Y1244" t="s">
        <v>2169</v>
      </c>
    </row>
    <row r="1245" spans="1:25">
      <c r="A1245" s="31">
        <v>45919</v>
      </c>
      <c r="B1245" s="30">
        <v>220.32</v>
      </c>
      <c r="X1245" t="s">
        <v>845</v>
      </c>
      <c r="Y1245" t="s">
        <v>2169</v>
      </c>
    </row>
    <row r="1246" spans="1:25">
      <c r="A1246" s="31">
        <v>45920</v>
      </c>
      <c r="B1246" s="30">
        <v>41.3</v>
      </c>
      <c r="X1246" t="s">
        <v>292</v>
      </c>
      <c r="Y1246" t="s">
        <v>2169</v>
      </c>
    </row>
    <row r="1247" spans="1:25">
      <c r="A1247" s="31">
        <v>45921</v>
      </c>
      <c r="B1247" s="30">
        <v>84.8</v>
      </c>
      <c r="X1247" t="s">
        <v>542</v>
      </c>
      <c r="Y1247" t="s">
        <v>2169</v>
      </c>
    </row>
    <row r="1248" spans="1:25">
      <c r="A1248" s="31">
        <v>45922</v>
      </c>
      <c r="B1248" s="30">
        <v>77.12</v>
      </c>
      <c r="X1248" t="s">
        <v>122</v>
      </c>
      <c r="Y1248" t="s">
        <v>2169</v>
      </c>
    </row>
    <row r="1249" spans="1:25">
      <c r="A1249" s="31">
        <v>45923</v>
      </c>
      <c r="B1249" s="30">
        <v>328.15</v>
      </c>
      <c r="X1249" t="s">
        <v>365</v>
      </c>
      <c r="Y1249" t="s">
        <v>2169</v>
      </c>
    </row>
    <row r="1250" spans="1:25">
      <c r="A1250" s="31">
        <v>45924</v>
      </c>
      <c r="B1250" s="30">
        <v>82.6</v>
      </c>
      <c r="X1250" t="s">
        <v>732</v>
      </c>
      <c r="Y1250" t="s">
        <v>2169</v>
      </c>
    </row>
    <row r="1251" spans="1:25">
      <c r="A1251" s="31">
        <v>45925</v>
      </c>
      <c r="B1251" s="30">
        <v>150.03</v>
      </c>
      <c r="X1251" t="s">
        <v>564</v>
      </c>
      <c r="Y1251" t="s">
        <v>2169</v>
      </c>
    </row>
    <row r="1252" spans="1:25">
      <c r="A1252" s="31">
        <v>45926</v>
      </c>
      <c r="B1252" s="30">
        <v>169.6</v>
      </c>
      <c r="X1252" t="s">
        <v>999</v>
      </c>
      <c r="Y1252" t="s">
        <v>2169</v>
      </c>
    </row>
    <row r="1253" spans="1:25">
      <c r="A1253" s="31" t="s">
        <v>2171</v>
      </c>
      <c r="B1253" s="30">
        <v>194770.69999999955</v>
      </c>
      <c r="X1253" t="s">
        <v>1002</v>
      </c>
      <c r="Y1253" t="s">
        <v>2169</v>
      </c>
    </row>
    <row r="1254" spans="1:25">
      <c r="X1254" t="s">
        <v>913</v>
      </c>
      <c r="Y1254" t="s">
        <v>2169</v>
      </c>
    </row>
    <row r="1255" spans="1:25">
      <c r="X1255" t="s">
        <v>1009</v>
      </c>
      <c r="Y1255" t="s">
        <v>2169</v>
      </c>
    </row>
    <row r="1256" spans="1:25">
      <c r="A1256" s="19" t="s">
        <v>2170</v>
      </c>
      <c r="B1256" t="s">
        <v>2175</v>
      </c>
      <c r="X1256" t="s">
        <v>501</v>
      </c>
      <c r="Y1256" t="s">
        <v>2169</v>
      </c>
    </row>
    <row r="1257" spans="1:25">
      <c r="A1257" s="20" t="s">
        <v>412</v>
      </c>
      <c r="B1257" s="30">
        <v>8</v>
      </c>
      <c r="X1257" t="s">
        <v>255</v>
      </c>
      <c r="Y1257" t="s">
        <v>2169</v>
      </c>
    </row>
    <row r="1258" spans="1:25">
      <c r="A1258" s="20" t="s">
        <v>810</v>
      </c>
      <c r="B1258" s="30">
        <v>9</v>
      </c>
      <c r="X1258" t="s">
        <v>249</v>
      </c>
      <c r="Y1258" t="s">
        <v>2169</v>
      </c>
    </row>
    <row r="1259" spans="1:25">
      <c r="A1259" s="20" t="s">
        <v>185</v>
      </c>
      <c r="B1259" s="30">
        <v>11</v>
      </c>
      <c r="X1259" t="s">
        <v>417</v>
      </c>
      <c r="Y1259" t="s">
        <v>2169</v>
      </c>
    </row>
    <row r="1260" spans="1:25">
      <c r="A1260" s="20" t="s">
        <v>155</v>
      </c>
      <c r="B1260" s="30">
        <v>8</v>
      </c>
      <c r="X1260" t="s">
        <v>585</v>
      </c>
      <c r="Y1260" t="s">
        <v>2169</v>
      </c>
    </row>
    <row r="1261" spans="1:25">
      <c r="A1261" s="20" t="s">
        <v>488</v>
      </c>
      <c r="B1261" s="30">
        <v>11</v>
      </c>
      <c r="X1261" t="s">
        <v>760</v>
      </c>
      <c r="Y1261" t="s">
        <v>2169</v>
      </c>
    </row>
    <row r="1262" spans="1:25">
      <c r="A1262" s="20" t="s">
        <v>79</v>
      </c>
      <c r="B1262" s="30">
        <v>10</v>
      </c>
      <c r="X1262" t="s">
        <v>1027</v>
      </c>
      <c r="Y1262" t="s">
        <v>2169</v>
      </c>
    </row>
    <row r="1263" spans="1:25">
      <c r="A1263" s="20" t="s">
        <v>556</v>
      </c>
      <c r="B1263" s="30">
        <v>11</v>
      </c>
      <c r="X1263" t="s">
        <v>964</v>
      </c>
      <c r="Y1263" t="s">
        <v>2169</v>
      </c>
    </row>
    <row r="1264" spans="1:25">
      <c r="A1264" s="20" t="s">
        <v>107</v>
      </c>
      <c r="B1264" s="30">
        <v>9</v>
      </c>
      <c r="X1264" t="s">
        <v>901</v>
      </c>
      <c r="Y1264" t="s">
        <v>2169</v>
      </c>
    </row>
    <row r="1265" spans="1:25">
      <c r="A1265" s="20" t="s">
        <v>307</v>
      </c>
      <c r="B1265" s="30">
        <v>10</v>
      </c>
      <c r="X1265" t="s">
        <v>646</v>
      </c>
      <c r="Y1265" t="s">
        <v>2169</v>
      </c>
    </row>
    <row r="1266" spans="1:25">
      <c r="A1266" s="20" t="s">
        <v>253</v>
      </c>
      <c r="B1266" s="30">
        <v>7</v>
      </c>
      <c r="X1266" t="s">
        <v>369</v>
      </c>
      <c r="Y1266" t="s">
        <v>2169</v>
      </c>
    </row>
    <row r="1267" spans="1:25">
      <c r="A1267" s="20" t="s">
        <v>171</v>
      </c>
      <c r="B1267" s="30">
        <v>13</v>
      </c>
      <c r="X1267" t="s">
        <v>202</v>
      </c>
      <c r="Y1267" t="s">
        <v>2169</v>
      </c>
    </row>
    <row r="1268" spans="1:25">
      <c r="A1268" s="20" t="s">
        <v>120</v>
      </c>
      <c r="B1268" s="30">
        <v>12</v>
      </c>
      <c r="X1268" t="s">
        <v>187</v>
      </c>
      <c r="Y1268" t="s">
        <v>2169</v>
      </c>
    </row>
    <row r="1269" spans="1:25">
      <c r="A1269" s="20" t="s">
        <v>234</v>
      </c>
      <c r="B1269" s="30">
        <v>11</v>
      </c>
      <c r="X1269" t="s">
        <v>501</v>
      </c>
      <c r="Y1269" t="s">
        <v>2169</v>
      </c>
    </row>
    <row r="1270" spans="1:25">
      <c r="A1270" s="20" t="s">
        <v>784</v>
      </c>
      <c r="B1270" s="30">
        <v>10</v>
      </c>
      <c r="X1270" t="s">
        <v>502</v>
      </c>
      <c r="Y1270" t="s">
        <v>2169</v>
      </c>
    </row>
    <row r="1271" spans="1:25">
      <c r="A1271" s="20" t="s">
        <v>281</v>
      </c>
      <c r="B1271" s="30">
        <v>12</v>
      </c>
      <c r="X1271" t="s">
        <v>322</v>
      </c>
      <c r="Y1271" t="s">
        <v>2169</v>
      </c>
    </row>
    <row r="1272" spans="1:25">
      <c r="A1272" s="20" t="s">
        <v>940</v>
      </c>
      <c r="B1272" s="30">
        <v>5</v>
      </c>
      <c r="X1272" t="s">
        <v>882</v>
      </c>
      <c r="Y1272" t="s">
        <v>2169</v>
      </c>
    </row>
    <row r="1273" spans="1:25">
      <c r="A1273" s="20" t="s">
        <v>285</v>
      </c>
      <c r="B1273" s="30">
        <v>15</v>
      </c>
      <c r="X1273" t="s">
        <v>625</v>
      </c>
      <c r="Y1273" t="s">
        <v>2169</v>
      </c>
    </row>
    <row r="1274" spans="1:25">
      <c r="A1274" s="20" t="s">
        <v>944</v>
      </c>
      <c r="B1274" s="30">
        <v>10</v>
      </c>
      <c r="X1274" t="s">
        <v>1055</v>
      </c>
      <c r="Y1274" t="s">
        <v>2169</v>
      </c>
    </row>
    <row r="1275" spans="1:25">
      <c r="A1275" s="20" t="s">
        <v>180</v>
      </c>
      <c r="B1275" s="30">
        <v>7</v>
      </c>
      <c r="X1275" t="s">
        <v>635</v>
      </c>
      <c r="Y1275" t="s">
        <v>2169</v>
      </c>
    </row>
    <row r="1276" spans="1:25">
      <c r="A1276" s="20" t="s">
        <v>408</v>
      </c>
      <c r="B1276" s="30">
        <v>12</v>
      </c>
      <c r="X1276" t="s">
        <v>312</v>
      </c>
      <c r="Y1276" t="s">
        <v>2169</v>
      </c>
    </row>
    <row r="1277" spans="1:25">
      <c r="A1277" s="20" t="s">
        <v>1045</v>
      </c>
      <c r="B1277" s="30">
        <v>6</v>
      </c>
      <c r="X1277" t="s">
        <v>872</v>
      </c>
      <c r="Y1277" t="s">
        <v>2169</v>
      </c>
    </row>
    <row r="1278" spans="1:25">
      <c r="A1278" s="20" t="s">
        <v>583</v>
      </c>
      <c r="B1278" s="30">
        <v>10</v>
      </c>
      <c r="X1278" t="s">
        <v>506</v>
      </c>
      <c r="Y1278" t="s">
        <v>2169</v>
      </c>
    </row>
    <row r="1279" spans="1:25">
      <c r="A1279" s="20" t="s">
        <v>1192</v>
      </c>
      <c r="B1279" s="30">
        <v>6</v>
      </c>
      <c r="X1279" t="s">
        <v>191</v>
      </c>
      <c r="Y1279" t="s">
        <v>2169</v>
      </c>
    </row>
    <row r="1280" spans="1:25">
      <c r="A1280" s="20" t="s">
        <v>100</v>
      </c>
      <c r="B1280" s="30">
        <v>8</v>
      </c>
      <c r="X1280" t="s">
        <v>506</v>
      </c>
      <c r="Y1280" t="s">
        <v>2169</v>
      </c>
    </row>
    <row r="1281" spans="1:25">
      <c r="A1281" s="20" t="s">
        <v>263</v>
      </c>
      <c r="B1281" s="30">
        <v>16</v>
      </c>
      <c r="X1281" t="s">
        <v>417</v>
      </c>
      <c r="Y1281" t="s">
        <v>2169</v>
      </c>
    </row>
    <row r="1282" spans="1:25">
      <c r="A1282" s="20" t="s">
        <v>114</v>
      </c>
      <c r="B1282" s="30">
        <v>14</v>
      </c>
      <c r="X1282" t="s">
        <v>1075</v>
      </c>
      <c r="Y1282" t="s">
        <v>2169</v>
      </c>
    </row>
    <row r="1283" spans="1:25">
      <c r="A1283" s="20" t="s">
        <v>672</v>
      </c>
      <c r="B1283" s="30">
        <v>10</v>
      </c>
      <c r="X1283" t="s">
        <v>172</v>
      </c>
      <c r="Y1283" t="s">
        <v>2169</v>
      </c>
    </row>
    <row r="1284" spans="1:25">
      <c r="A1284" s="20" t="s">
        <v>1223</v>
      </c>
      <c r="B1284" s="30">
        <v>4</v>
      </c>
      <c r="X1284" t="s">
        <v>282</v>
      </c>
      <c r="Y1284" t="s">
        <v>2169</v>
      </c>
    </row>
    <row r="1285" spans="1:25">
      <c r="A1285" s="20" t="s">
        <v>239</v>
      </c>
      <c r="B1285" s="30">
        <v>18</v>
      </c>
      <c r="X1285" t="s">
        <v>172</v>
      </c>
      <c r="Y1285" t="s">
        <v>2169</v>
      </c>
    </row>
    <row r="1286" spans="1:25">
      <c r="A1286" s="20" t="s">
        <v>679</v>
      </c>
      <c r="B1286" s="30">
        <v>10</v>
      </c>
      <c r="X1286" t="s">
        <v>574</v>
      </c>
      <c r="Y1286" t="s">
        <v>2169</v>
      </c>
    </row>
    <row r="1287" spans="1:25">
      <c r="A1287" s="20" t="s">
        <v>127</v>
      </c>
      <c r="B1287" s="30">
        <v>7</v>
      </c>
      <c r="X1287" t="s">
        <v>485</v>
      </c>
      <c r="Y1287" t="s">
        <v>2169</v>
      </c>
    </row>
    <row r="1288" spans="1:25">
      <c r="A1288" s="20" t="s">
        <v>166</v>
      </c>
      <c r="B1288" s="30">
        <v>16</v>
      </c>
      <c r="X1288" t="s">
        <v>901</v>
      </c>
      <c r="Y1288" t="s">
        <v>2169</v>
      </c>
    </row>
    <row r="1289" spans="1:25">
      <c r="A1289" s="20" t="s">
        <v>290</v>
      </c>
      <c r="B1289" s="30">
        <v>12</v>
      </c>
      <c r="X1289" t="s">
        <v>287</v>
      </c>
      <c r="Y1289" t="s">
        <v>2169</v>
      </c>
    </row>
    <row r="1290" spans="1:25">
      <c r="A1290" s="20" t="s">
        <v>925</v>
      </c>
      <c r="B1290" s="30">
        <v>6</v>
      </c>
      <c r="X1290" t="s">
        <v>564</v>
      </c>
      <c r="Y1290" t="s">
        <v>2169</v>
      </c>
    </row>
    <row r="1291" spans="1:25">
      <c r="A1291" s="20" t="s">
        <v>694</v>
      </c>
      <c r="B1291" s="30">
        <v>8</v>
      </c>
      <c r="X1291" t="s">
        <v>669</v>
      </c>
      <c r="Y1291" t="s">
        <v>2169</v>
      </c>
    </row>
    <row r="1292" spans="1:25">
      <c r="A1292" s="20" t="s">
        <v>205</v>
      </c>
      <c r="B1292" s="30">
        <v>9</v>
      </c>
      <c r="X1292" t="s">
        <v>292</v>
      </c>
      <c r="Y1292" t="s">
        <v>2169</v>
      </c>
    </row>
    <row r="1293" spans="1:25">
      <c r="A1293" s="20" t="s">
        <v>220</v>
      </c>
      <c r="B1293" s="30">
        <v>13</v>
      </c>
      <c r="X1293" t="s">
        <v>230</v>
      </c>
      <c r="Y1293" t="s">
        <v>2169</v>
      </c>
    </row>
    <row r="1294" spans="1:25">
      <c r="A1294" s="20" t="s">
        <v>376</v>
      </c>
      <c r="B1294" s="30">
        <v>14</v>
      </c>
      <c r="X1294" t="s">
        <v>498</v>
      </c>
      <c r="Y1294" t="s">
        <v>2169</v>
      </c>
    </row>
    <row r="1295" spans="1:25">
      <c r="A1295" s="20" t="s">
        <v>359</v>
      </c>
      <c r="B1295" s="30">
        <v>11</v>
      </c>
      <c r="X1295" t="s">
        <v>135</v>
      </c>
      <c r="Y1295" t="s">
        <v>2169</v>
      </c>
    </row>
    <row r="1296" spans="1:25">
      <c r="A1296" s="20" t="s">
        <v>663</v>
      </c>
      <c r="B1296" s="30">
        <v>15</v>
      </c>
      <c r="X1296" t="s">
        <v>250</v>
      </c>
      <c r="Y1296" t="s">
        <v>2169</v>
      </c>
    </row>
    <row r="1297" spans="1:25">
      <c r="A1297" s="20" t="s">
        <v>258</v>
      </c>
      <c r="B1297" s="30">
        <v>9</v>
      </c>
      <c r="X1297" t="s">
        <v>594</v>
      </c>
      <c r="Y1297" t="s">
        <v>2169</v>
      </c>
    </row>
    <row r="1298" spans="1:25">
      <c r="A1298" s="20" t="s">
        <v>268</v>
      </c>
      <c r="B1298" s="30">
        <v>9</v>
      </c>
      <c r="X1298" t="s">
        <v>269</v>
      </c>
      <c r="Y1298" t="s">
        <v>2169</v>
      </c>
    </row>
    <row r="1299" spans="1:25">
      <c r="A1299" s="20" t="s">
        <v>719</v>
      </c>
      <c r="B1299" s="30">
        <v>6</v>
      </c>
      <c r="X1299" t="s">
        <v>897</v>
      </c>
      <c r="Y1299" t="s">
        <v>2169</v>
      </c>
    </row>
    <row r="1300" spans="1:25">
      <c r="A1300" s="20" t="s">
        <v>1656</v>
      </c>
      <c r="B1300" s="30">
        <v>6</v>
      </c>
      <c r="X1300" t="s">
        <v>135</v>
      </c>
      <c r="Y1300" t="s">
        <v>2169</v>
      </c>
    </row>
    <row r="1301" spans="1:25">
      <c r="A1301" s="20" t="s">
        <v>642</v>
      </c>
      <c r="B1301" s="30">
        <v>11</v>
      </c>
      <c r="X1301" t="s">
        <v>952</v>
      </c>
      <c r="Y1301" t="s">
        <v>2169</v>
      </c>
    </row>
    <row r="1302" spans="1:25">
      <c r="A1302" s="20" t="s">
        <v>495</v>
      </c>
      <c r="B1302" s="30">
        <v>13</v>
      </c>
      <c r="X1302" t="s">
        <v>584</v>
      </c>
      <c r="Y1302" t="s">
        <v>2169</v>
      </c>
    </row>
    <row r="1303" spans="1:25">
      <c r="A1303" s="20" t="s">
        <v>1005</v>
      </c>
      <c r="B1303" s="30">
        <v>12</v>
      </c>
      <c r="X1303" t="s">
        <v>461</v>
      </c>
      <c r="Y1303" t="s">
        <v>2169</v>
      </c>
    </row>
    <row r="1304" spans="1:25">
      <c r="A1304" s="20" t="s">
        <v>133</v>
      </c>
      <c r="B1304" s="30">
        <v>7</v>
      </c>
      <c r="X1304" t="s">
        <v>1127</v>
      </c>
      <c r="Y1304" t="s">
        <v>2169</v>
      </c>
    </row>
    <row r="1305" spans="1:25">
      <c r="A1305" s="20" t="s">
        <v>277</v>
      </c>
      <c r="B1305" s="30">
        <v>12</v>
      </c>
      <c r="X1305" t="s">
        <v>952</v>
      </c>
      <c r="Y1305" t="s">
        <v>2169</v>
      </c>
    </row>
    <row r="1306" spans="1:25">
      <c r="A1306" s="20" t="s">
        <v>830</v>
      </c>
      <c r="B1306" s="30">
        <v>6</v>
      </c>
      <c r="X1306" t="s">
        <v>639</v>
      </c>
      <c r="Y1306" t="s">
        <v>2169</v>
      </c>
    </row>
    <row r="1307" spans="1:25">
      <c r="A1307" s="20" t="s">
        <v>87</v>
      </c>
      <c r="B1307" s="30">
        <v>15</v>
      </c>
      <c r="X1307" t="s">
        <v>952</v>
      </c>
      <c r="Y1307" t="s">
        <v>2169</v>
      </c>
    </row>
    <row r="1308" spans="1:25">
      <c r="A1308" s="20" t="s">
        <v>691</v>
      </c>
      <c r="B1308" s="30">
        <v>5</v>
      </c>
      <c r="X1308" t="s">
        <v>604</v>
      </c>
      <c r="Y1308" t="s">
        <v>2169</v>
      </c>
    </row>
    <row r="1309" spans="1:25">
      <c r="A1309" s="20" t="s">
        <v>567</v>
      </c>
      <c r="B1309" s="30">
        <v>11</v>
      </c>
      <c r="X1309" t="s">
        <v>1139</v>
      </c>
      <c r="Y1309" t="s">
        <v>2169</v>
      </c>
    </row>
    <row r="1310" spans="1:25">
      <c r="A1310" s="20" t="s">
        <v>577</v>
      </c>
      <c r="B1310" s="30">
        <v>11</v>
      </c>
      <c r="X1310" t="s">
        <v>328</v>
      </c>
      <c r="Y1310" t="s">
        <v>2169</v>
      </c>
    </row>
    <row r="1311" spans="1:25">
      <c r="A1311" s="20" t="s">
        <v>93</v>
      </c>
      <c r="B1311" s="30">
        <v>11</v>
      </c>
      <c r="X1311" t="s">
        <v>409</v>
      </c>
      <c r="Y1311" t="s">
        <v>2169</v>
      </c>
    </row>
    <row r="1312" spans="1:25">
      <c r="A1312" s="20" t="s">
        <v>311</v>
      </c>
      <c r="B1312" s="30">
        <v>9</v>
      </c>
      <c r="X1312" t="s">
        <v>269</v>
      </c>
      <c r="Y1312" t="s">
        <v>2169</v>
      </c>
    </row>
    <row r="1313" spans="1:25">
      <c r="A1313" s="20" t="s">
        <v>139</v>
      </c>
      <c r="B1313" s="30">
        <v>9</v>
      </c>
      <c r="X1313" t="s">
        <v>453</v>
      </c>
      <c r="Y1313" t="s">
        <v>2169</v>
      </c>
    </row>
    <row r="1314" spans="1:25">
      <c r="A1314" s="20" t="s">
        <v>900</v>
      </c>
      <c r="B1314" s="30">
        <v>7</v>
      </c>
      <c r="X1314" t="s">
        <v>245</v>
      </c>
      <c r="Y1314" t="s">
        <v>2169</v>
      </c>
    </row>
    <row r="1315" spans="1:25">
      <c r="A1315" s="20" t="s">
        <v>655</v>
      </c>
      <c r="B1315" s="30">
        <v>15</v>
      </c>
      <c r="X1315" t="s">
        <v>365</v>
      </c>
      <c r="Y1315" t="s">
        <v>2169</v>
      </c>
    </row>
    <row r="1316" spans="1:25">
      <c r="A1316" s="20" t="s">
        <v>248</v>
      </c>
      <c r="B1316" s="30">
        <v>13</v>
      </c>
      <c r="X1316" t="s">
        <v>749</v>
      </c>
      <c r="Y1316" t="s">
        <v>2169</v>
      </c>
    </row>
    <row r="1317" spans="1:25">
      <c r="A1317" s="20" t="s">
        <v>331</v>
      </c>
      <c r="B1317" s="30">
        <v>9</v>
      </c>
      <c r="X1317" t="s">
        <v>102</v>
      </c>
      <c r="Y1317" t="s">
        <v>2169</v>
      </c>
    </row>
    <row r="1318" spans="1:25">
      <c r="A1318" s="20" t="s">
        <v>200</v>
      </c>
      <c r="B1318" s="30">
        <v>14</v>
      </c>
      <c r="X1318" t="s">
        <v>710</v>
      </c>
      <c r="Y1318" t="s">
        <v>2169</v>
      </c>
    </row>
    <row r="1319" spans="1:25">
      <c r="A1319" s="20" t="s">
        <v>302</v>
      </c>
      <c r="B1319" s="30">
        <v>12</v>
      </c>
      <c r="X1319" t="s">
        <v>201</v>
      </c>
      <c r="Y1319" t="s">
        <v>2169</v>
      </c>
    </row>
    <row r="1320" spans="1:25">
      <c r="A1320" s="20" t="s">
        <v>793</v>
      </c>
      <c r="B1320" s="30">
        <v>10</v>
      </c>
      <c r="X1320" t="s">
        <v>414</v>
      </c>
      <c r="Y1320" t="s">
        <v>2169</v>
      </c>
    </row>
    <row r="1321" spans="1:25">
      <c r="A1321" s="20" t="s">
        <v>432</v>
      </c>
      <c r="B1321" s="30">
        <v>5</v>
      </c>
      <c r="X1321" t="s">
        <v>465</v>
      </c>
      <c r="Y1321" t="s">
        <v>2169</v>
      </c>
    </row>
    <row r="1322" spans="1:25">
      <c r="A1322" s="20" t="s">
        <v>701</v>
      </c>
      <c r="B1322" s="30">
        <v>8</v>
      </c>
      <c r="X1322" t="s">
        <v>474</v>
      </c>
      <c r="Y1322" t="s">
        <v>2169</v>
      </c>
    </row>
    <row r="1323" spans="1:25">
      <c r="A1323" s="20" t="s">
        <v>754</v>
      </c>
      <c r="B1323" s="30">
        <v>9</v>
      </c>
      <c r="X1323" t="s">
        <v>122</v>
      </c>
      <c r="Y1323" t="s">
        <v>2169</v>
      </c>
    </row>
    <row r="1324" spans="1:25">
      <c r="A1324" s="20" t="s">
        <v>391</v>
      </c>
      <c r="B1324" s="30">
        <v>9</v>
      </c>
      <c r="X1324" t="s">
        <v>136</v>
      </c>
      <c r="Y1324" t="s">
        <v>2169</v>
      </c>
    </row>
    <row r="1325" spans="1:25">
      <c r="A1325" s="20" t="s">
        <v>891</v>
      </c>
      <c r="B1325" s="30">
        <v>5</v>
      </c>
      <c r="X1325" t="s">
        <v>604</v>
      </c>
      <c r="Y1325" t="s">
        <v>2169</v>
      </c>
    </row>
    <row r="1326" spans="1:25">
      <c r="A1326" s="20" t="s">
        <v>70</v>
      </c>
      <c r="B1326" s="30">
        <v>8</v>
      </c>
      <c r="X1326" t="s">
        <v>625</v>
      </c>
      <c r="Y1326" t="s">
        <v>2169</v>
      </c>
    </row>
    <row r="1327" spans="1:25">
      <c r="A1327" s="20" t="s">
        <v>505</v>
      </c>
      <c r="B1327" s="30">
        <v>9</v>
      </c>
      <c r="X1327" t="s">
        <v>465</v>
      </c>
      <c r="Y1327" t="s">
        <v>2169</v>
      </c>
    </row>
    <row r="1328" spans="1:25">
      <c r="A1328" s="20" t="s">
        <v>225</v>
      </c>
      <c r="B1328" s="30">
        <v>14</v>
      </c>
      <c r="X1328" t="s">
        <v>109</v>
      </c>
      <c r="Y1328" t="s">
        <v>2169</v>
      </c>
    </row>
    <row r="1329" spans="1:25">
      <c r="A1329" s="20" t="s">
        <v>930</v>
      </c>
      <c r="B1329" s="30">
        <v>8</v>
      </c>
      <c r="X1329" t="s">
        <v>1183</v>
      </c>
      <c r="Y1329" t="s">
        <v>2169</v>
      </c>
    </row>
    <row r="1330" spans="1:25">
      <c r="A1330" s="20" t="s">
        <v>243</v>
      </c>
      <c r="B1330" s="30">
        <v>11</v>
      </c>
      <c r="X1330" t="s">
        <v>612</v>
      </c>
      <c r="Y1330" t="s">
        <v>2169</v>
      </c>
    </row>
    <row r="1331" spans="1:25">
      <c r="A1331" s="20" t="s">
        <v>529</v>
      </c>
      <c r="B1331" s="30">
        <v>8</v>
      </c>
      <c r="X1331" t="s">
        <v>286</v>
      </c>
      <c r="Y1331" t="s">
        <v>2169</v>
      </c>
    </row>
    <row r="1332" spans="1:25">
      <c r="A1332" s="20" t="s">
        <v>464</v>
      </c>
      <c r="B1332" s="30">
        <v>9</v>
      </c>
      <c r="X1332" t="s">
        <v>552</v>
      </c>
      <c r="Y1332" t="s">
        <v>2169</v>
      </c>
    </row>
    <row r="1333" spans="1:25">
      <c r="A1333" s="20" t="s">
        <v>273</v>
      </c>
      <c r="B1333" s="30">
        <v>8</v>
      </c>
      <c r="X1333" t="s">
        <v>365</v>
      </c>
      <c r="Y1333" t="s">
        <v>2169</v>
      </c>
    </row>
    <row r="1334" spans="1:25">
      <c r="A1334" s="20" t="s">
        <v>980</v>
      </c>
      <c r="B1334" s="30">
        <v>8</v>
      </c>
      <c r="X1334" t="s">
        <v>882</v>
      </c>
      <c r="Y1334" t="s">
        <v>2169</v>
      </c>
    </row>
    <row r="1335" spans="1:25">
      <c r="A1335" s="20" t="s">
        <v>1398</v>
      </c>
      <c r="B1335" s="30">
        <v>9</v>
      </c>
      <c r="X1335" t="s">
        <v>172</v>
      </c>
      <c r="Y1335" t="s">
        <v>2169</v>
      </c>
    </row>
    <row r="1336" spans="1:25">
      <c r="A1336" s="20" t="s">
        <v>857</v>
      </c>
      <c r="B1336" s="30">
        <v>7</v>
      </c>
      <c r="X1336" t="s">
        <v>882</v>
      </c>
      <c r="Y1336" t="s">
        <v>2169</v>
      </c>
    </row>
    <row r="1337" spans="1:25">
      <c r="A1337" s="20" t="s">
        <v>1195</v>
      </c>
      <c r="B1337" s="30">
        <v>10</v>
      </c>
      <c r="X1337" t="s">
        <v>163</v>
      </c>
      <c r="Y1337" t="s">
        <v>2169</v>
      </c>
    </row>
    <row r="1338" spans="1:25">
      <c r="A1338" s="20" t="s">
        <v>484</v>
      </c>
      <c r="B1338" s="30">
        <v>13</v>
      </c>
      <c r="X1338" t="s">
        <v>1017</v>
      </c>
      <c r="Y1338" t="s">
        <v>2169</v>
      </c>
    </row>
    <row r="1339" spans="1:25">
      <c r="A1339" s="20" t="s">
        <v>195</v>
      </c>
      <c r="B1339" s="30">
        <v>7</v>
      </c>
      <c r="X1339" t="s">
        <v>897</v>
      </c>
      <c r="Y1339" t="s">
        <v>2169</v>
      </c>
    </row>
    <row r="1340" spans="1:25">
      <c r="A1340" s="20" t="s">
        <v>1032</v>
      </c>
      <c r="B1340" s="30">
        <v>7</v>
      </c>
      <c r="X1340" t="s">
        <v>594</v>
      </c>
      <c r="Y1340" t="s">
        <v>2169</v>
      </c>
    </row>
    <row r="1341" spans="1:25">
      <c r="A1341" s="20" t="s">
        <v>468</v>
      </c>
      <c r="B1341" s="30">
        <v>9</v>
      </c>
      <c r="X1341" t="s">
        <v>81</v>
      </c>
      <c r="Y1341" t="s">
        <v>2169</v>
      </c>
    </row>
    <row r="1342" spans="1:25">
      <c r="A1342" s="20" t="s">
        <v>335</v>
      </c>
      <c r="B1342" s="30">
        <v>10</v>
      </c>
      <c r="X1342" t="s">
        <v>506</v>
      </c>
      <c r="Y1342" t="s">
        <v>2169</v>
      </c>
    </row>
    <row r="1343" spans="1:25">
      <c r="A1343" s="20" t="s">
        <v>854</v>
      </c>
      <c r="B1343" s="30">
        <v>14</v>
      </c>
      <c r="X1343" t="s">
        <v>886</v>
      </c>
      <c r="Y1343" t="s">
        <v>2169</v>
      </c>
    </row>
    <row r="1344" spans="1:25">
      <c r="A1344" s="20" t="s">
        <v>160</v>
      </c>
      <c r="B1344" s="30">
        <v>13</v>
      </c>
      <c r="X1344" t="s">
        <v>269</v>
      </c>
      <c r="Y1344" t="s">
        <v>2169</v>
      </c>
    </row>
    <row r="1345" spans="1:25">
      <c r="A1345" s="20" t="s">
        <v>603</v>
      </c>
      <c r="B1345" s="30">
        <v>9</v>
      </c>
      <c r="X1345" t="s">
        <v>635</v>
      </c>
      <c r="Y1345" t="s">
        <v>2169</v>
      </c>
    </row>
    <row r="1346" spans="1:25">
      <c r="A1346" s="20" t="s">
        <v>363</v>
      </c>
      <c r="B1346" s="30">
        <v>9</v>
      </c>
      <c r="X1346" t="s">
        <v>549</v>
      </c>
      <c r="Y1346" t="s">
        <v>2169</v>
      </c>
    </row>
    <row r="1347" spans="1:25">
      <c r="A1347" s="20" t="s">
        <v>400</v>
      </c>
      <c r="B1347" s="30">
        <v>5</v>
      </c>
      <c r="X1347" t="s">
        <v>724</v>
      </c>
      <c r="Y1347" t="s">
        <v>2169</v>
      </c>
    </row>
    <row r="1348" spans="1:25">
      <c r="A1348" s="20" t="s">
        <v>708</v>
      </c>
      <c r="B1348" s="30">
        <v>12</v>
      </c>
      <c r="X1348" t="s">
        <v>1229</v>
      </c>
      <c r="Y1348" t="s">
        <v>2169</v>
      </c>
    </row>
    <row r="1349" spans="1:25">
      <c r="A1349" s="20" t="s">
        <v>325</v>
      </c>
      <c r="B1349" s="30">
        <v>15</v>
      </c>
      <c r="X1349" t="s">
        <v>570</v>
      </c>
      <c r="Y1349" t="s">
        <v>2169</v>
      </c>
    </row>
    <row r="1350" spans="1:25">
      <c r="A1350" s="20" t="s">
        <v>321</v>
      </c>
      <c r="B1350" s="30">
        <v>11</v>
      </c>
      <c r="X1350" t="s">
        <v>1235</v>
      </c>
      <c r="Y1350" t="s">
        <v>2169</v>
      </c>
    </row>
    <row r="1351" spans="1:25">
      <c r="A1351" s="20" t="s">
        <v>444</v>
      </c>
      <c r="B1351" s="30">
        <v>7</v>
      </c>
      <c r="X1351" t="s">
        <v>1239</v>
      </c>
      <c r="Y1351" t="s">
        <v>2169</v>
      </c>
    </row>
    <row r="1352" spans="1:25">
      <c r="A1352" s="20" t="s">
        <v>437</v>
      </c>
      <c r="B1352" s="30">
        <v>9</v>
      </c>
      <c r="X1352" t="s">
        <v>1242</v>
      </c>
      <c r="Y1352" t="s">
        <v>2169</v>
      </c>
    </row>
    <row r="1353" spans="1:25">
      <c r="A1353" s="20" t="s">
        <v>404</v>
      </c>
      <c r="B1353" s="30">
        <v>12</v>
      </c>
      <c r="X1353" t="s">
        <v>117</v>
      </c>
      <c r="Y1353" t="s">
        <v>2169</v>
      </c>
    </row>
    <row r="1354" spans="1:25">
      <c r="A1354" s="20" t="s">
        <v>298</v>
      </c>
      <c r="B1354" s="30">
        <v>18</v>
      </c>
      <c r="X1354" t="s">
        <v>748</v>
      </c>
      <c r="Y1354" t="s">
        <v>2169</v>
      </c>
    </row>
    <row r="1355" spans="1:25">
      <c r="A1355" s="20" t="s">
        <v>145</v>
      </c>
      <c r="B1355" s="30">
        <v>11</v>
      </c>
      <c r="X1355" t="s">
        <v>286</v>
      </c>
      <c r="Y1355" t="s">
        <v>2169</v>
      </c>
    </row>
    <row r="1356" spans="1:25">
      <c r="A1356" s="20" t="s">
        <v>573</v>
      </c>
      <c r="B1356" s="30">
        <v>8</v>
      </c>
      <c r="X1356" t="s">
        <v>216</v>
      </c>
      <c r="Y1356" t="s">
        <v>2169</v>
      </c>
    </row>
    <row r="1357" spans="1:25">
      <c r="A1357" s="20" t="s">
        <v>2171</v>
      </c>
      <c r="B1357" s="30">
        <v>1000</v>
      </c>
      <c r="X1357" t="s">
        <v>732</v>
      </c>
      <c r="Y1357" t="s">
        <v>2169</v>
      </c>
    </row>
    <row r="1358" spans="1:25">
      <c r="X1358" t="s">
        <v>1151</v>
      </c>
      <c r="Y1358" t="s">
        <v>2169</v>
      </c>
    </row>
    <row r="1359" spans="1:25">
      <c r="X1359" t="s">
        <v>409</v>
      </c>
      <c r="Y1359" t="s">
        <v>2169</v>
      </c>
    </row>
    <row r="1360" spans="1:25">
      <c r="A1360" s="19" t="s">
        <v>2170</v>
      </c>
      <c r="B1360" t="s">
        <v>2176</v>
      </c>
      <c r="X1360" t="s">
        <v>292</v>
      </c>
      <c r="Y1360" t="s">
        <v>2169</v>
      </c>
    </row>
    <row r="1361" spans="1:25">
      <c r="A1361" s="20" t="s">
        <v>71</v>
      </c>
      <c r="B1361" s="30">
        <v>125</v>
      </c>
      <c r="X1361" t="s">
        <v>347</v>
      </c>
      <c r="Y1361" t="s">
        <v>2169</v>
      </c>
    </row>
    <row r="1362" spans="1:25">
      <c r="A1362" s="20" t="s">
        <v>161</v>
      </c>
      <c r="B1362" s="30">
        <v>194</v>
      </c>
      <c r="X1362" t="s">
        <v>364</v>
      </c>
      <c r="Y1362" t="s">
        <v>2169</v>
      </c>
    </row>
    <row r="1363" spans="1:25">
      <c r="A1363" s="20" t="s">
        <v>206</v>
      </c>
      <c r="B1363" s="30">
        <v>142</v>
      </c>
      <c r="X1363" t="s">
        <v>967</v>
      </c>
      <c r="Y1363" t="s">
        <v>2169</v>
      </c>
    </row>
    <row r="1364" spans="1:25">
      <c r="A1364" s="20" t="s">
        <v>383</v>
      </c>
      <c r="B1364" s="30">
        <v>187</v>
      </c>
      <c r="X1364" t="s">
        <v>1232</v>
      </c>
      <c r="Y1364" t="s">
        <v>2169</v>
      </c>
    </row>
    <row r="1365" spans="1:25">
      <c r="A1365" s="20" t="s">
        <v>121</v>
      </c>
      <c r="B1365" s="30">
        <v>199</v>
      </c>
      <c r="X1365" t="s">
        <v>865</v>
      </c>
      <c r="Y1365" t="s">
        <v>2169</v>
      </c>
    </row>
    <row r="1366" spans="1:25">
      <c r="A1366" s="20" t="s">
        <v>196</v>
      </c>
      <c r="B1366" s="30">
        <v>167</v>
      </c>
      <c r="X1366" t="s">
        <v>369</v>
      </c>
      <c r="Y1366" t="s">
        <v>2169</v>
      </c>
    </row>
    <row r="1367" spans="1:25">
      <c r="A1367" s="20" t="s">
        <v>167</v>
      </c>
      <c r="B1367" s="30">
        <v>135</v>
      </c>
      <c r="X1367" t="s">
        <v>212</v>
      </c>
      <c r="Y1367" t="s">
        <v>2169</v>
      </c>
    </row>
    <row r="1368" spans="1:25">
      <c r="A1368" s="20" t="s">
        <v>326</v>
      </c>
      <c r="B1368" s="30">
        <v>162</v>
      </c>
      <c r="X1368" t="s">
        <v>217</v>
      </c>
      <c r="Y1368" t="s">
        <v>2169</v>
      </c>
    </row>
    <row r="1369" spans="1:25">
      <c r="A1369" s="20" t="s">
        <v>295</v>
      </c>
      <c r="B1369" s="30">
        <v>131</v>
      </c>
      <c r="X1369" t="s">
        <v>585</v>
      </c>
      <c r="Y1369" t="s">
        <v>2169</v>
      </c>
    </row>
    <row r="1370" spans="1:25">
      <c r="A1370" s="20" t="s">
        <v>140</v>
      </c>
      <c r="B1370" s="30">
        <v>155</v>
      </c>
      <c r="X1370" t="s">
        <v>959</v>
      </c>
      <c r="Y1370" t="s">
        <v>2169</v>
      </c>
    </row>
    <row r="1371" spans="1:25">
      <c r="A1371" s="20" t="s">
        <v>88</v>
      </c>
      <c r="B1371" s="30">
        <v>137</v>
      </c>
      <c r="X1371" t="s">
        <v>254</v>
      </c>
      <c r="Y1371" t="s">
        <v>2169</v>
      </c>
    </row>
    <row r="1372" spans="1:25">
      <c r="A1372" s="20" t="s">
        <v>80</v>
      </c>
      <c r="B1372" s="30">
        <v>155</v>
      </c>
      <c r="X1372" t="s">
        <v>422</v>
      </c>
      <c r="Y1372" t="s">
        <v>2169</v>
      </c>
    </row>
    <row r="1373" spans="1:25">
      <c r="A1373" s="20" t="s">
        <v>210</v>
      </c>
      <c r="B1373" s="30">
        <v>145</v>
      </c>
      <c r="X1373" t="s">
        <v>594</v>
      </c>
      <c r="Y1373" t="s">
        <v>2169</v>
      </c>
    </row>
    <row r="1374" spans="1:25">
      <c r="A1374" s="20" t="s">
        <v>215</v>
      </c>
      <c r="B1374" s="30">
        <v>145</v>
      </c>
      <c r="X1374" t="s">
        <v>790</v>
      </c>
      <c r="Y1374" t="s">
        <v>2169</v>
      </c>
    </row>
    <row r="1375" spans="1:25">
      <c r="A1375" s="20" t="s">
        <v>150</v>
      </c>
      <c r="B1375" s="30">
        <v>146</v>
      </c>
      <c r="X1375" t="s">
        <v>1261</v>
      </c>
      <c r="Y1375" t="s">
        <v>2169</v>
      </c>
    </row>
    <row r="1376" spans="1:25">
      <c r="A1376" s="20" t="s">
        <v>94</v>
      </c>
      <c r="B1376" s="30">
        <v>133</v>
      </c>
      <c r="X1376" t="s">
        <v>1196</v>
      </c>
      <c r="Y1376" t="s">
        <v>2169</v>
      </c>
    </row>
    <row r="1377" spans="1:25">
      <c r="A1377" s="20" t="s">
        <v>134</v>
      </c>
      <c r="B1377" s="30">
        <v>129</v>
      </c>
      <c r="X1377" t="s">
        <v>384</v>
      </c>
      <c r="Y1377" t="s">
        <v>2169</v>
      </c>
    </row>
    <row r="1378" spans="1:25">
      <c r="A1378" s="20" t="s">
        <v>101</v>
      </c>
      <c r="B1378" s="30">
        <v>160</v>
      </c>
      <c r="X1378" t="s">
        <v>365</v>
      </c>
      <c r="Y1378" t="s">
        <v>2169</v>
      </c>
    </row>
    <row r="1379" spans="1:25">
      <c r="A1379" s="20" t="s">
        <v>190</v>
      </c>
      <c r="B1379" s="30">
        <v>144</v>
      </c>
      <c r="X1379" t="s">
        <v>533</v>
      </c>
      <c r="Y1379" t="s">
        <v>2169</v>
      </c>
    </row>
    <row r="1380" spans="1:25">
      <c r="A1380" s="20" t="s">
        <v>108</v>
      </c>
      <c r="B1380" s="30">
        <v>158</v>
      </c>
      <c r="X1380" t="s">
        <v>157</v>
      </c>
      <c r="Y1380" t="s">
        <v>2169</v>
      </c>
    </row>
    <row r="1381" spans="1:25">
      <c r="A1381" s="20" t="s">
        <v>2171</v>
      </c>
      <c r="B1381" s="30">
        <v>3049</v>
      </c>
      <c r="X1381" t="s">
        <v>212</v>
      </c>
      <c r="Y1381" t="s">
        <v>2169</v>
      </c>
    </row>
    <row r="1382" spans="1:25">
      <c r="X1382" t="s">
        <v>168</v>
      </c>
      <c r="Y1382" t="s">
        <v>2169</v>
      </c>
    </row>
    <row r="1383" spans="1:25">
      <c r="X1383" t="s">
        <v>723</v>
      </c>
      <c r="Y1383" t="s">
        <v>2169</v>
      </c>
    </row>
    <row r="1384" spans="1:25">
      <c r="A1384" s="19" t="s">
        <v>2170</v>
      </c>
      <c r="B1384" t="s">
        <v>2174</v>
      </c>
      <c r="X1384" t="s">
        <v>270</v>
      </c>
      <c r="Y1384" t="s">
        <v>2169</v>
      </c>
    </row>
    <row r="1385" spans="1:25">
      <c r="A1385" s="31">
        <v>44927</v>
      </c>
      <c r="B1385" s="30">
        <v>99.15</v>
      </c>
      <c r="X1385" t="s">
        <v>364</v>
      </c>
      <c r="Y1385" t="s">
        <v>2169</v>
      </c>
    </row>
    <row r="1386" spans="1:25">
      <c r="A1386" s="31">
        <v>44928</v>
      </c>
      <c r="B1386" s="30">
        <v>256.79999999999899</v>
      </c>
      <c r="X1386" t="s">
        <v>570</v>
      </c>
      <c r="Y1386" t="s">
        <v>2169</v>
      </c>
    </row>
    <row r="1387" spans="1:25">
      <c r="A1387" s="31">
        <v>44929</v>
      </c>
      <c r="B1387" s="30">
        <v>470.05</v>
      </c>
      <c r="X1387" t="s">
        <v>781</v>
      </c>
      <c r="Y1387" t="s">
        <v>2169</v>
      </c>
    </row>
    <row r="1388" spans="1:25">
      <c r="A1388" s="31">
        <v>44930</v>
      </c>
      <c r="B1388" s="30">
        <v>379.04</v>
      </c>
      <c r="X1388" t="s">
        <v>574</v>
      </c>
      <c r="Y1388" t="s">
        <v>2169</v>
      </c>
    </row>
    <row r="1389" spans="1:25">
      <c r="A1389" s="31">
        <v>44931</v>
      </c>
      <c r="B1389" s="30">
        <v>61.949999999999903</v>
      </c>
      <c r="X1389" t="s">
        <v>1238</v>
      </c>
      <c r="Y1389" t="s">
        <v>2169</v>
      </c>
    </row>
    <row r="1390" spans="1:25">
      <c r="A1390" s="31">
        <v>44932</v>
      </c>
      <c r="B1390" s="30">
        <v>63.83</v>
      </c>
      <c r="X1390" t="s">
        <v>764</v>
      </c>
      <c r="Y1390" t="s">
        <v>2169</v>
      </c>
    </row>
    <row r="1391" spans="1:25">
      <c r="A1391" s="31">
        <v>44933</v>
      </c>
      <c r="B1391" s="30">
        <v>319.14999999999998</v>
      </c>
      <c r="X1391" t="s">
        <v>304</v>
      </c>
      <c r="Y1391" t="s">
        <v>2169</v>
      </c>
    </row>
    <row r="1392" spans="1:25">
      <c r="A1392" s="31">
        <v>44934</v>
      </c>
      <c r="B1392" s="30">
        <v>291.72000000000003</v>
      </c>
      <c r="X1392" t="s">
        <v>1172</v>
      </c>
      <c r="Y1392" t="s">
        <v>2169</v>
      </c>
    </row>
    <row r="1393" spans="1:25">
      <c r="A1393" s="31">
        <v>44935</v>
      </c>
      <c r="B1393" s="30">
        <v>364.65</v>
      </c>
      <c r="X1393" t="s">
        <v>265</v>
      </c>
      <c r="Y1393" t="s">
        <v>2169</v>
      </c>
    </row>
    <row r="1394" spans="1:25">
      <c r="A1394" s="31">
        <v>44936</v>
      </c>
      <c r="B1394" s="30">
        <v>30.4</v>
      </c>
      <c r="X1394" t="s">
        <v>445</v>
      </c>
      <c r="Y1394" t="s">
        <v>2169</v>
      </c>
    </row>
    <row r="1395" spans="1:25">
      <c r="A1395" s="31">
        <v>44937</v>
      </c>
      <c r="B1395" s="30">
        <v>133.94999999999999</v>
      </c>
      <c r="X1395" t="s">
        <v>630</v>
      </c>
      <c r="Y1395" t="s">
        <v>2169</v>
      </c>
    </row>
    <row r="1396" spans="1:25">
      <c r="A1396" s="31">
        <v>44938</v>
      </c>
      <c r="B1396" s="30">
        <v>41.3</v>
      </c>
      <c r="X1396" t="s">
        <v>397</v>
      </c>
      <c r="Y1396" t="s">
        <v>2169</v>
      </c>
    </row>
    <row r="1397" spans="1:25">
      <c r="A1397" s="31">
        <v>44939</v>
      </c>
      <c r="B1397" s="30">
        <v>77.12</v>
      </c>
      <c r="X1397" t="s">
        <v>259</v>
      </c>
      <c r="Y1397" t="s">
        <v>2169</v>
      </c>
    </row>
    <row r="1398" spans="1:25">
      <c r="A1398" s="31">
        <v>44940</v>
      </c>
      <c r="B1398" s="30">
        <v>218.79</v>
      </c>
      <c r="X1398" t="s">
        <v>152</v>
      </c>
      <c r="Y1398" t="s">
        <v>2169</v>
      </c>
    </row>
    <row r="1399" spans="1:25">
      <c r="A1399" s="31">
        <v>44941</v>
      </c>
      <c r="B1399" s="30">
        <v>42.4</v>
      </c>
      <c r="X1399" t="s">
        <v>292</v>
      </c>
      <c r="Y1399" t="s">
        <v>2169</v>
      </c>
    </row>
    <row r="1400" spans="1:25">
      <c r="A1400" s="31">
        <v>44942</v>
      </c>
      <c r="B1400" s="30">
        <v>196.89</v>
      </c>
      <c r="X1400" t="s">
        <v>695</v>
      </c>
      <c r="Y1400" t="s">
        <v>2169</v>
      </c>
    </row>
    <row r="1401" spans="1:25">
      <c r="A1401" s="31">
        <v>44943</v>
      </c>
      <c r="B1401" s="30">
        <v>169.6</v>
      </c>
      <c r="X1401" t="s">
        <v>216</v>
      </c>
      <c r="Y1401" t="s">
        <v>2169</v>
      </c>
    </row>
    <row r="1402" spans="1:25">
      <c r="A1402" s="31">
        <v>44944</v>
      </c>
      <c r="B1402" s="30">
        <v>385.6</v>
      </c>
      <c r="X1402" t="s">
        <v>192</v>
      </c>
      <c r="Y1402" t="s">
        <v>2169</v>
      </c>
    </row>
    <row r="1403" spans="1:25">
      <c r="A1403" s="31">
        <v>44945</v>
      </c>
      <c r="B1403" s="30">
        <v>152</v>
      </c>
      <c r="X1403" t="s">
        <v>770</v>
      </c>
      <c r="Y1403" t="s">
        <v>2169</v>
      </c>
    </row>
    <row r="1404" spans="1:25">
      <c r="A1404" s="31">
        <v>44946</v>
      </c>
      <c r="B1404" s="30">
        <v>30.4</v>
      </c>
      <c r="X1404" t="s">
        <v>770</v>
      </c>
      <c r="Y1404" t="s">
        <v>2169</v>
      </c>
    </row>
    <row r="1405" spans="1:25">
      <c r="A1405" s="31">
        <v>44947</v>
      </c>
      <c r="B1405" s="30">
        <v>312</v>
      </c>
      <c r="X1405" t="s">
        <v>385</v>
      </c>
      <c r="Y1405" t="s">
        <v>2169</v>
      </c>
    </row>
    <row r="1406" spans="1:25">
      <c r="A1406" s="31">
        <v>44948</v>
      </c>
      <c r="B1406" s="30">
        <v>318.48</v>
      </c>
      <c r="X1406" t="s">
        <v>417</v>
      </c>
      <c r="Y1406" t="s">
        <v>2169</v>
      </c>
    </row>
    <row r="1407" spans="1:25">
      <c r="A1407" s="31">
        <v>44949</v>
      </c>
      <c r="B1407" s="30">
        <v>223.25</v>
      </c>
      <c r="X1407" t="s">
        <v>287</v>
      </c>
      <c r="Y1407" t="s">
        <v>2169</v>
      </c>
    </row>
    <row r="1408" spans="1:25">
      <c r="A1408" s="31">
        <v>44950</v>
      </c>
      <c r="B1408" s="30">
        <v>167.68</v>
      </c>
      <c r="X1408" t="s">
        <v>1314</v>
      </c>
      <c r="Y1408" t="s">
        <v>2169</v>
      </c>
    </row>
    <row r="1409" spans="1:25">
      <c r="A1409" s="31">
        <v>44951</v>
      </c>
      <c r="B1409" s="30">
        <v>485.15</v>
      </c>
      <c r="X1409" t="s">
        <v>1366</v>
      </c>
      <c r="Y1409" t="s">
        <v>2169</v>
      </c>
    </row>
    <row r="1410" spans="1:25">
      <c r="A1410" s="31">
        <v>44952</v>
      </c>
      <c r="B1410" s="30">
        <v>76.709999999999994</v>
      </c>
      <c r="X1410" t="s">
        <v>336</v>
      </c>
      <c r="Y1410" t="s">
        <v>2169</v>
      </c>
    </row>
    <row r="1411" spans="1:25">
      <c r="A1411" s="31">
        <v>44953</v>
      </c>
      <c r="B1411" s="30">
        <v>255.32</v>
      </c>
      <c r="X1411" t="s">
        <v>360</v>
      </c>
      <c r="Y1411" t="s">
        <v>2169</v>
      </c>
    </row>
    <row r="1412" spans="1:25">
      <c r="A1412" s="31">
        <v>44954</v>
      </c>
      <c r="B1412" s="30">
        <v>364.65</v>
      </c>
      <c r="X1412" t="s">
        <v>1183</v>
      </c>
      <c r="Y1412" t="s">
        <v>2169</v>
      </c>
    </row>
    <row r="1413" spans="1:25">
      <c r="A1413" s="31">
        <v>44955</v>
      </c>
      <c r="B1413" s="30">
        <v>77.12</v>
      </c>
      <c r="X1413" t="s">
        <v>760</v>
      </c>
      <c r="Y1413" t="s">
        <v>2169</v>
      </c>
    </row>
    <row r="1414" spans="1:25">
      <c r="A1414" s="31">
        <v>44956</v>
      </c>
      <c r="B1414" s="30">
        <v>94.76</v>
      </c>
      <c r="X1414" t="s">
        <v>409</v>
      </c>
      <c r="Y1414" t="s">
        <v>2169</v>
      </c>
    </row>
    <row r="1415" spans="1:25">
      <c r="A1415" s="31">
        <v>44957</v>
      </c>
      <c r="B1415" s="30">
        <v>76.709999999999994</v>
      </c>
      <c r="X1415" t="s">
        <v>485</v>
      </c>
      <c r="Y1415" t="s">
        <v>2169</v>
      </c>
    </row>
    <row r="1416" spans="1:25">
      <c r="A1416" s="31">
        <v>44958</v>
      </c>
      <c r="B1416" s="30">
        <v>63.83</v>
      </c>
      <c r="X1416" t="s">
        <v>630</v>
      </c>
      <c r="Y1416" t="s">
        <v>2169</v>
      </c>
    </row>
    <row r="1417" spans="1:25">
      <c r="A1417" s="31">
        <v>44959</v>
      </c>
      <c r="B1417" s="30">
        <v>102.28</v>
      </c>
      <c r="X1417" t="s">
        <v>74</v>
      </c>
      <c r="Y1417" t="s">
        <v>2169</v>
      </c>
    </row>
    <row r="1418" spans="1:25">
      <c r="A1418" s="31">
        <v>44960</v>
      </c>
      <c r="B1418" s="30">
        <v>379.04</v>
      </c>
      <c r="X1418" t="s">
        <v>710</v>
      </c>
      <c r="Y1418" t="s">
        <v>2169</v>
      </c>
    </row>
    <row r="1419" spans="1:25">
      <c r="A1419" s="31">
        <v>44961</v>
      </c>
      <c r="B1419" s="30">
        <v>65.63</v>
      </c>
      <c r="X1419" t="s">
        <v>177</v>
      </c>
      <c r="Y1419" t="s">
        <v>2169</v>
      </c>
    </row>
    <row r="1420" spans="1:25">
      <c r="A1420" s="31">
        <v>44962</v>
      </c>
      <c r="B1420" s="30">
        <v>297.45</v>
      </c>
      <c r="X1420" t="s">
        <v>1391</v>
      </c>
      <c r="Y1420" t="s">
        <v>2169</v>
      </c>
    </row>
    <row r="1421" spans="1:25">
      <c r="A1421" s="31">
        <v>44963</v>
      </c>
      <c r="B1421" s="30">
        <v>198.3</v>
      </c>
      <c r="X1421" t="s">
        <v>380</v>
      </c>
      <c r="Y1421" t="s">
        <v>2169</v>
      </c>
    </row>
    <row r="1422" spans="1:25">
      <c r="A1422" s="31">
        <v>44964</v>
      </c>
      <c r="B1422" s="30">
        <v>65.63</v>
      </c>
      <c r="X1422" t="s">
        <v>286</v>
      </c>
      <c r="Y1422" t="s">
        <v>2169</v>
      </c>
    </row>
    <row r="1423" spans="1:25">
      <c r="A1423" s="31">
        <v>44965</v>
      </c>
      <c r="B1423" s="30">
        <v>63.83</v>
      </c>
      <c r="X1423" t="s">
        <v>1335</v>
      </c>
      <c r="Y1423" t="s">
        <v>2169</v>
      </c>
    </row>
    <row r="1424" spans="1:25">
      <c r="A1424" s="31">
        <v>44966</v>
      </c>
      <c r="B1424" s="30">
        <v>85.6</v>
      </c>
      <c r="X1424" t="s">
        <v>222</v>
      </c>
      <c r="Y1424" t="s">
        <v>2169</v>
      </c>
    </row>
    <row r="1425" spans="1:25">
      <c r="A1425" s="31">
        <v>44967</v>
      </c>
      <c r="B1425" s="30">
        <v>89.3</v>
      </c>
      <c r="X1425" t="s">
        <v>585</v>
      </c>
      <c r="Y1425" t="s">
        <v>2169</v>
      </c>
    </row>
    <row r="1426" spans="1:25">
      <c r="A1426" s="31">
        <v>44968</v>
      </c>
      <c r="B1426" s="30">
        <v>473.8</v>
      </c>
      <c r="X1426" t="s">
        <v>260</v>
      </c>
      <c r="Y1426" t="s">
        <v>2169</v>
      </c>
    </row>
    <row r="1427" spans="1:25">
      <c r="A1427" s="31">
        <v>44969</v>
      </c>
      <c r="B1427" s="30">
        <v>50.01</v>
      </c>
      <c r="X1427" t="s">
        <v>770</v>
      </c>
      <c r="Y1427" t="s">
        <v>2169</v>
      </c>
    </row>
    <row r="1428" spans="1:25">
      <c r="A1428" s="31">
        <v>44970</v>
      </c>
      <c r="B1428" s="30">
        <v>156</v>
      </c>
      <c r="X1428" t="s">
        <v>286</v>
      </c>
      <c r="Y1428" t="s">
        <v>2169</v>
      </c>
    </row>
    <row r="1429" spans="1:25">
      <c r="A1429" s="31">
        <v>44971</v>
      </c>
      <c r="B1429" s="30">
        <v>396.6</v>
      </c>
      <c r="X1429" t="s">
        <v>1235</v>
      </c>
      <c r="Y1429" t="s">
        <v>2169</v>
      </c>
    </row>
    <row r="1430" spans="1:25">
      <c r="A1430" s="31">
        <v>44972</v>
      </c>
      <c r="B1430" s="30">
        <v>428</v>
      </c>
      <c r="X1430" t="s">
        <v>552</v>
      </c>
      <c r="Y1430" t="s">
        <v>2169</v>
      </c>
    </row>
    <row r="1431" spans="1:25">
      <c r="A1431" s="31">
        <v>44973</v>
      </c>
      <c r="B1431" s="30">
        <v>82.6</v>
      </c>
      <c r="X1431" t="s">
        <v>749</v>
      </c>
      <c r="Y1431" t="s">
        <v>2169</v>
      </c>
    </row>
    <row r="1432" spans="1:25">
      <c r="A1432" s="31">
        <v>44974</v>
      </c>
      <c r="B1432" s="30">
        <v>256.79999999999899</v>
      </c>
      <c r="X1432" t="s">
        <v>249</v>
      </c>
      <c r="Y1432" t="s">
        <v>2169</v>
      </c>
    </row>
    <row r="1433" spans="1:25">
      <c r="A1433" s="31">
        <v>44975</v>
      </c>
      <c r="B1433" s="30">
        <v>44.65</v>
      </c>
      <c r="X1433" t="s">
        <v>1002</v>
      </c>
      <c r="Y1433" t="s">
        <v>2169</v>
      </c>
    </row>
    <row r="1434" spans="1:25">
      <c r="A1434" s="31">
        <v>44976</v>
      </c>
      <c r="B1434" s="30">
        <v>308.48</v>
      </c>
      <c r="X1434" t="s">
        <v>580</v>
      </c>
      <c r="Y1434" t="s">
        <v>2169</v>
      </c>
    </row>
    <row r="1435" spans="1:25">
      <c r="A1435" s="31">
        <v>44977</v>
      </c>
      <c r="B1435" s="30">
        <v>55.08</v>
      </c>
      <c r="X1435" t="s">
        <v>1426</v>
      </c>
      <c r="Y1435" t="s">
        <v>2169</v>
      </c>
    </row>
    <row r="1436" spans="1:25">
      <c r="A1436" s="31">
        <v>44978</v>
      </c>
      <c r="B1436" s="30">
        <v>63.83</v>
      </c>
      <c r="X1436" t="s">
        <v>211</v>
      </c>
      <c r="Y1436" t="s">
        <v>2169</v>
      </c>
    </row>
    <row r="1437" spans="1:25">
      <c r="A1437" s="31">
        <v>44979</v>
      </c>
      <c r="B1437" s="30">
        <v>379.04</v>
      </c>
      <c r="X1437" t="s">
        <v>259</v>
      </c>
      <c r="Y1437" t="s">
        <v>2169</v>
      </c>
    </row>
    <row r="1438" spans="1:25">
      <c r="A1438" s="31">
        <v>44980</v>
      </c>
      <c r="B1438" s="30">
        <v>364.65</v>
      </c>
      <c r="X1438" t="s">
        <v>168</v>
      </c>
      <c r="Y1438" t="s">
        <v>2169</v>
      </c>
    </row>
    <row r="1439" spans="1:25">
      <c r="A1439" s="31">
        <v>44981</v>
      </c>
      <c r="B1439" s="30">
        <v>198.3</v>
      </c>
      <c r="X1439" t="s">
        <v>913</v>
      </c>
      <c r="Y1439" t="s">
        <v>2169</v>
      </c>
    </row>
    <row r="1440" spans="1:25">
      <c r="A1440" s="31">
        <v>44982</v>
      </c>
      <c r="B1440" s="30">
        <v>121.6</v>
      </c>
      <c r="X1440" t="s">
        <v>1091</v>
      </c>
      <c r="Y1440" t="s">
        <v>2169</v>
      </c>
    </row>
    <row r="1441" spans="1:25">
      <c r="A1441" s="31">
        <v>44983</v>
      </c>
      <c r="B1441" s="30">
        <v>127.19999999999899</v>
      </c>
      <c r="X1441" t="s">
        <v>901</v>
      </c>
      <c r="Y1441" t="s">
        <v>2169</v>
      </c>
    </row>
    <row r="1442" spans="1:25">
      <c r="A1442" s="31">
        <v>44984</v>
      </c>
      <c r="B1442" s="30">
        <v>396.6</v>
      </c>
      <c r="X1442" t="s">
        <v>1151</v>
      </c>
      <c r="Y1442" t="s">
        <v>2169</v>
      </c>
    </row>
    <row r="1443" spans="1:25">
      <c r="A1443" s="31">
        <v>44985</v>
      </c>
      <c r="B1443" s="30">
        <v>165.24</v>
      </c>
      <c r="X1443" t="s">
        <v>336</v>
      </c>
      <c r="Y1443" t="s">
        <v>2169</v>
      </c>
    </row>
    <row r="1444" spans="1:25">
      <c r="A1444" s="31">
        <v>44986</v>
      </c>
      <c r="B1444" s="30">
        <v>131.26</v>
      </c>
      <c r="X1444" t="s">
        <v>304</v>
      </c>
      <c r="Y1444" t="s">
        <v>2169</v>
      </c>
    </row>
    <row r="1445" spans="1:25">
      <c r="A1445" s="31">
        <v>44987</v>
      </c>
      <c r="B1445" s="30">
        <v>150.03</v>
      </c>
      <c r="X1445" t="s">
        <v>417</v>
      </c>
      <c r="Y1445" t="s">
        <v>2169</v>
      </c>
    </row>
    <row r="1446" spans="1:25">
      <c r="A1446" s="31">
        <v>44988</v>
      </c>
      <c r="B1446" s="30">
        <v>127.85</v>
      </c>
      <c r="X1446" t="s">
        <v>948</v>
      </c>
      <c r="Y1446" t="s">
        <v>2169</v>
      </c>
    </row>
    <row r="1447" spans="1:25">
      <c r="A1447" s="31">
        <v>44989</v>
      </c>
      <c r="B1447" s="30">
        <v>212</v>
      </c>
      <c r="X1447" t="s">
        <v>129</v>
      </c>
      <c r="Y1447" t="s">
        <v>2169</v>
      </c>
    </row>
    <row r="1448" spans="1:25">
      <c r="A1448" s="31">
        <v>44990</v>
      </c>
      <c r="B1448" s="30">
        <v>256.79999999999899</v>
      </c>
      <c r="X1448" t="s">
        <v>1314</v>
      </c>
      <c r="Y1448" t="s">
        <v>2169</v>
      </c>
    </row>
    <row r="1449" spans="1:25">
      <c r="A1449" s="31">
        <v>44991</v>
      </c>
      <c r="B1449" s="30">
        <v>51.14</v>
      </c>
      <c r="X1449" t="s">
        <v>1079</v>
      </c>
      <c r="Y1449" t="s">
        <v>2169</v>
      </c>
    </row>
    <row r="1450" spans="1:25">
      <c r="A1450" s="31">
        <v>44992</v>
      </c>
      <c r="B1450" s="30">
        <v>183.2</v>
      </c>
      <c r="X1450" t="s">
        <v>959</v>
      </c>
      <c r="Y1450" t="s">
        <v>2169</v>
      </c>
    </row>
    <row r="1451" spans="1:25">
      <c r="A1451" s="31">
        <v>44993</v>
      </c>
      <c r="B1451" s="30">
        <v>85.6</v>
      </c>
      <c r="X1451" t="s">
        <v>630</v>
      </c>
      <c r="Y1451" t="s">
        <v>2169</v>
      </c>
    </row>
    <row r="1452" spans="1:25">
      <c r="A1452" s="31">
        <v>44994</v>
      </c>
      <c r="B1452" s="30">
        <v>82.6</v>
      </c>
      <c r="X1452" t="s">
        <v>1462</v>
      </c>
      <c r="Y1452" t="s">
        <v>2169</v>
      </c>
    </row>
    <row r="1453" spans="1:25">
      <c r="A1453" s="31">
        <v>44995</v>
      </c>
      <c r="B1453" s="30">
        <v>167.68</v>
      </c>
      <c r="X1453" t="s">
        <v>373</v>
      </c>
      <c r="Y1453" t="s">
        <v>2169</v>
      </c>
    </row>
    <row r="1454" spans="1:25">
      <c r="A1454" s="31">
        <v>44996</v>
      </c>
      <c r="B1454" s="30">
        <v>171.2</v>
      </c>
      <c r="X1454" t="s">
        <v>291</v>
      </c>
      <c r="Y1454" t="s">
        <v>2169</v>
      </c>
    </row>
    <row r="1455" spans="1:25">
      <c r="A1455" s="31">
        <v>44997</v>
      </c>
      <c r="B1455" s="30">
        <v>63.83</v>
      </c>
      <c r="X1455" t="s">
        <v>994</v>
      </c>
      <c r="Y1455" t="s">
        <v>2169</v>
      </c>
    </row>
    <row r="1456" spans="1:25">
      <c r="A1456" s="31">
        <v>44998</v>
      </c>
      <c r="B1456" s="30">
        <v>470.05</v>
      </c>
      <c r="X1456" t="s">
        <v>817</v>
      </c>
      <c r="Y1456" t="s">
        <v>2169</v>
      </c>
    </row>
    <row r="1457" spans="1:25">
      <c r="A1457" s="31">
        <v>44999</v>
      </c>
      <c r="B1457" s="30">
        <v>73.28</v>
      </c>
      <c r="X1457" t="s">
        <v>845</v>
      </c>
      <c r="Y1457" t="s">
        <v>2169</v>
      </c>
    </row>
    <row r="1458" spans="1:25">
      <c r="A1458" s="31">
        <v>45000</v>
      </c>
      <c r="B1458" s="30">
        <v>97.03</v>
      </c>
      <c r="X1458" t="s">
        <v>217</v>
      </c>
      <c r="Y1458" t="s">
        <v>2169</v>
      </c>
    </row>
    <row r="1459" spans="1:25">
      <c r="A1459" s="31">
        <v>45001</v>
      </c>
      <c r="B1459" s="30">
        <v>165.24</v>
      </c>
      <c r="X1459" t="s">
        <v>104</v>
      </c>
      <c r="Y1459" t="s">
        <v>2169</v>
      </c>
    </row>
    <row r="1460" spans="1:25">
      <c r="A1460" s="31">
        <v>45002</v>
      </c>
      <c r="B1460" s="30">
        <v>319.14999999999998</v>
      </c>
      <c r="X1460" t="s">
        <v>748</v>
      </c>
      <c r="Y1460" t="s">
        <v>2169</v>
      </c>
    </row>
    <row r="1461" spans="1:25">
      <c r="A1461" s="31">
        <v>45003</v>
      </c>
      <c r="B1461" s="30">
        <v>234</v>
      </c>
      <c r="X1461" t="s">
        <v>212</v>
      </c>
      <c r="Y1461" t="s">
        <v>2169</v>
      </c>
    </row>
    <row r="1462" spans="1:25">
      <c r="A1462" s="31">
        <v>45004</v>
      </c>
      <c r="B1462" s="30">
        <v>36.64</v>
      </c>
      <c r="X1462" t="s">
        <v>749</v>
      </c>
      <c r="Y1462" t="s">
        <v>2169</v>
      </c>
    </row>
    <row r="1463" spans="1:25">
      <c r="A1463" s="31">
        <v>45005</v>
      </c>
      <c r="B1463" s="30">
        <v>55.08</v>
      </c>
      <c r="X1463" t="s">
        <v>328</v>
      </c>
      <c r="Y1463" t="s">
        <v>2169</v>
      </c>
    </row>
    <row r="1464" spans="1:25">
      <c r="A1464" s="31">
        <v>45006</v>
      </c>
      <c r="B1464" s="30">
        <v>73.28</v>
      </c>
      <c r="X1464" t="s">
        <v>1488</v>
      </c>
      <c r="Y1464" t="s">
        <v>2169</v>
      </c>
    </row>
    <row r="1465" spans="1:25">
      <c r="A1465" s="31">
        <v>45007</v>
      </c>
      <c r="B1465" s="30">
        <v>167.68</v>
      </c>
      <c r="X1465" t="s">
        <v>152</v>
      </c>
      <c r="Y1465" t="s">
        <v>2169</v>
      </c>
    </row>
    <row r="1466" spans="1:25">
      <c r="A1466" s="31">
        <v>45008</v>
      </c>
      <c r="B1466" s="30">
        <v>103.25</v>
      </c>
      <c r="X1466" t="s">
        <v>446</v>
      </c>
      <c r="Y1466" t="s">
        <v>2169</v>
      </c>
    </row>
    <row r="1467" spans="1:25">
      <c r="A1467" s="31">
        <v>45009</v>
      </c>
      <c r="B1467" s="30">
        <v>85.6</v>
      </c>
      <c r="X1467" t="s">
        <v>397</v>
      </c>
      <c r="Y1467" t="s">
        <v>2169</v>
      </c>
    </row>
    <row r="1468" spans="1:25">
      <c r="A1468" s="31">
        <v>45010</v>
      </c>
      <c r="B1468" s="30">
        <v>133.94999999999999</v>
      </c>
      <c r="X1468" t="s">
        <v>594</v>
      </c>
      <c r="Y1468" t="s">
        <v>2169</v>
      </c>
    </row>
    <row r="1469" spans="1:25">
      <c r="A1469" s="31">
        <v>45011</v>
      </c>
      <c r="B1469" s="30">
        <v>188.02</v>
      </c>
      <c r="X1469" t="s">
        <v>845</v>
      </c>
      <c r="Y1469" t="s">
        <v>2169</v>
      </c>
    </row>
    <row r="1470" spans="1:25">
      <c r="A1470" s="31">
        <v>45012</v>
      </c>
      <c r="B1470" s="30">
        <v>183.2</v>
      </c>
      <c r="X1470" t="s">
        <v>790</v>
      </c>
      <c r="Y1470" t="s">
        <v>2169</v>
      </c>
    </row>
    <row r="1471" spans="1:25">
      <c r="A1471" s="31">
        <v>45013</v>
      </c>
      <c r="B1471" s="30">
        <v>284.27999999999997</v>
      </c>
      <c r="X1471" t="s">
        <v>635</v>
      </c>
      <c r="Y1471" t="s">
        <v>2169</v>
      </c>
    </row>
    <row r="1472" spans="1:25">
      <c r="A1472" s="31">
        <v>45014</v>
      </c>
      <c r="B1472" s="30">
        <v>291.72000000000003</v>
      </c>
      <c r="X1472" t="s">
        <v>901</v>
      </c>
      <c r="Y1472" t="s">
        <v>2169</v>
      </c>
    </row>
    <row r="1473" spans="1:25">
      <c r="A1473" s="31">
        <v>45015</v>
      </c>
      <c r="B1473" s="30">
        <v>127.85</v>
      </c>
      <c r="X1473" t="s">
        <v>481</v>
      </c>
      <c r="Y1473" t="s">
        <v>2169</v>
      </c>
    </row>
    <row r="1474" spans="1:25">
      <c r="A1474" s="31">
        <v>45016</v>
      </c>
      <c r="B1474" s="30">
        <v>127.19999999999899</v>
      </c>
      <c r="X1474" t="s">
        <v>818</v>
      </c>
      <c r="Y1474" t="s">
        <v>2169</v>
      </c>
    </row>
    <row r="1475" spans="1:25">
      <c r="A1475" s="31">
        <v>45017</v>
      </c>
      <c r="B1475" s="30">
        <v>251.52</v>
      </c>
      <c r="X1475" t="s">
        <v>790</v>
      </c>
      <c r="Y1475" t="s">
        <v>2169</v>
      </c>
    </row>
    <row r="1476" spans="1:25">
      <c r="A1476" s="31">
        <v>45018</v>
      </c>
      <c r="B1476" s="30">
        <v>390</v>
      </c>
      <c r="X1476" t="s">
        <v>434</v>
      </c>
      <c r="Y1476" t="s">
        <v>2169</v>
      </c>
    </row>
    <row r="1477" spans="1:25">
      <c r="A1477" s="31">
        <v>45019</v>
      </c>
      <c r="B1477" s="30">
        <v>238.86</v>
      </c>
      <c r="X1477" t="s">
        <v>343</v>
      </c>
      <c r="Y1477" t="s">
        <v>2169</v>
      </c>
    </row>
    <row r="1478" spans="1:25">
      <c r="A1478" s="31">
        <v>45020</v>
      </c>
      <c r="B1478" s="30">
        <v>73.28</v>
      </c>
      <c r="X1478" t="s">
        <v>163</v>
      </c>
      <c r="Y1478" t="s">
        <v>2169</v>
      </c>
    </row>
    <row r="1479" spans="1:25">
      <c r="A1479" s="31">
        <v>45021</v>
      </c>
      <c r="B1479" s="30">
        <v>188.02</v>
      </c>
      <c r="X1479" t="s">
        <v>604</v>
      </c>
      <c r="Y1479" t="s">
        <v>2169</v>
      </c>
    </row>
    <row r="1480" spans="1:25">
      <c r="A1480" s="31">
        <v>45022</v>
      </c>
      <c r="B1480" s="30">
        <v>178.6</v>
      </c>
      <c r="X1480" t="s">
        <v>250</v>
      </c>
      <c r="Y1480" t="s">
        <v>2169</v>
      </c>
    </row>
    <row r="1481" spans="1:25">
      <c r="A1481" s="31">
        <v>45023</v>
      </c>
      <c r="B1481" s="30">
        <v>152</v>
      </c>
      <c r="X1481" t="s">
        <v>1055</v>
      </c>
      <c r="Y1481" t="s">
        <v>2169</v>
      </c>
    </row>
    <row r="1482" spans="1:25">
      <c r="A1482" s="31">
        <v>45024</v>
      </c>
      <c r="B1482" s="30">
        <v>297.45</v>
      </c>
      <c r="X1482" t="s">
        <v>1351</v>
      </c>
      <c r="Y1482" t="s">
        <v>2169</v>
      </c>
    </row>
    <row r="1483" spans="1:25">
      <c r="A1483" s="31">
        <v>45025</v>
      </c>
      <c r="B1483" s="30">
        <v>470.05</v>
      </c>
      <c r="X1483" t="s">
        <v>226</v>
      </c>
      <c r="Y1483" t="s">
        <v>2169</v>
      </c>
    </row>
    <row r="1484" spans="1:25">
      <c r="A1484" s="31">
        <v>45026</v>
      </c>
      <c r="B1484" s="30">
        <v>319.14999999999998</v>
      </c>
      <c r="X1484" t="s">
        <v>1196</v>
      </c>
      <c r="Y1484" t="s">
        <v>2169</v>
      </c>
    </row>
    <row r="1485" spans="1:25">
      <c r="A1485" s="31">
        <v>45027</v>
      </c>
      <c r="B1485" s="30">
        <v>94.76</v>
      </c>
      <c r="X1485" t="s">
        <v>1314</v>
      </c>
      <c r="Y1485" t="s">
        <v>2169</v>
      </c>
    </row>
    <row r="1486" spans="1:25">
      <c r="A1486" s="31">
        <v>45028</v>
      </c>
      <c r="B1486" s="30">
        <v>25.57</v>
      </c>
      <c r="X1486" t="s">
        <v>227</v>
      </c>
      <c r="Y1486" t="s">
        <v>2169</v>
      </c>
    </row>
    <row r="1487" spans="1:25">
      <c r="A1487" s="31">
        <v>45029</v>
      </c>
      <c r="B1487" s="30">
        <v>50.01</v>
      </c>
      <c r="X1487" t="s">
        <v>255</v>
      </c>
      <c r="Y1487" t="s">
        <v>2169</v>
      </c>
    </row>
    <row r="1488" spans="1:25">
      <c r="A1488" s="31">
        <v>45030</v>
      </c>
      <c r="B1488" s="30">
        <v>470.05</v>
      </c>
      <c r="X1488" t="s">
        <v>265</v>
      </c>
      <c r="Y1488" t="s">
        <v>2169</v>
      </c>
    </row>
    <row r="1489" spans="1:25">
      <c r="A1489" s="31">
        <v>45031</v>
      </c>
      <c r="B1489" s="30">
        <v>388.12</v>
      </c>
      <c r="X1489" t="s">
        <v>181</v>
      </c>
      <c r="Y1489" t="s">
        <v>2169</v>
      </c>
    </row>
    <row r="1490" spans="1:25">
      <c r="A1490" s="31">
        <v>45032</v>
      </c>
      <c r="B1490" s="30">
        <v>169.6</v>
      </c>
      <c r="X1490" t="s">
        <v>201</v>
      </c>
      <c r="Y1490" t="s">
        <v>2169</v>
      </c>
    </row>
    <row r="1491" spans="1:25">
      <c r="A1491" s="31">
        <v>45033</v>
      </c>
      <c r="B1491" s="30">
        <v>212</v>
      </c>
      <c r="X1491" t="s">
        <v>173</v>
      </c>
      <c r="Y1491" t="s">
        <v>2169</v>
      </c>
    </row>
    <row r="1492" spans="1:25">
      <c r="A1492" s="31">
        <v>45034</v>
      </c>
      <c r="B1492" s="30">
        <v>145.86000000000001</v>
      </c>
      <c r="X1492" t="s">
        <v>235</v>
      </c>
      <c r="Y1492" t="s">
        <v>2169</v>
      </c>
    </row>
    <row r="1493" spans="1:25">
      <c r="A1493" s="31">
        <v>45035</v>
      </c>
      <c r="B1493" s="30">
        <v>398.1</v>
      </c>
      <c r="X1493" t="s">
        <v>1239</v>
      </c>
      <c r="Y1493" t="s">
        <v>2169</v>
      </c>
    </row>
    <row r="1494" spans="1:25">
      <c r="A1494" s="31">
        <v>45036</v>
      </c>
      <c r="B1494" s="30">
        <v>60.8</v>
      </c>
      <c r="X1494" t="s">
        <v>533</v>
      </c>
      <c r="Y1494" t="s">
        <v>2169</v>
      </c>
    </row>
    <row r="1495" spans="1:25">
      <c r="A1495" s="31">
        <v>45037</v>
      </c>
      <c r="B1495" s="30">
        <v>78</v>
      </c>
      <c r="X1495" t="s">
        <v>146</v>
      </c>
      <c r="Y1495" t="s">
        <v>2169</v>
      </c>
    </row>
    <row r="1496" spans="1:25">
      <c r="A1496" s="31">
        <v>45038</v>
      </c>
      <c r="B1496" s="30">
        <v>312</v>
      </c>
      <c r="X1496" t="s">
        <v>1026</v>
      </c>
      <c r="Y1496" t="s">
        <v>2169</v>
      </c>
    </row>
    <row r="1497" spans="1:25">
      <c r="A1497" s="31">
        <v>45039</v>
      </c>
      <c r="B1497" s="30">
        <v>154.24</v>
      </c>
      <c r="X1497" t="s">
        <v>287</v>
      </c>
      <c r="Y1497" t="s">
        <v>2169</v>
      </c>
    </row>
    <row r="1498" spans="1:25">
      <c r="A1498" s="31">
        <v>45040</v>
      </c>
      <c r="B1498" s="30">
        <v>169.6</v>
      </c>
      <c r="X1498" t="s">
        <v>860</v>
      </c>
      <c r="Y1498" t="s">
        <v>2169</v>
      </c>
    </row>
    <row r="1499" spans="1:25">
      <c r="A1499" s="31">
        <v>45041</v>
      </c>
      <c r="B1499" s="30">
        <v>428</v>
      </c>
      <c r="X1499" t="s">
        <v>545</v>
      </c>
      <c r="Y1499" t="s">
        <v>2169</v>
      </c>
    </row>
    <row r="1500" spans="1:25">
      <c r="A1500" s="31">
        <v>45042</v>
      </c>
      <c r="B1500" s="30">
        <v>154.24</v>
      </c>
      <c r="X1500" t="s">
        <v>624</v>
      </c>
      <c r="Y1500" t="s">
        <v>2169</v>
      </c>
    </row>
    <row r="1501" spans="1:25">
      <c r="A1501" s="31">
        <v>45043</v>
      </c>
      <c r="B1501" s="30">
        <v>30.4</v>
      </c>
      <c r="X1501" t="s">
        <v>81</v>
      </c>
      <c r="Y1501" t="s">
        <v>2169</v>
      </c>
    </row>
    <row r="1502" spans="1:25">
      <c r="A1502" s="31">
        <v>45044</v>
      </c>
      <c r="B1502" s="30">
        <v>398.1</v>
      </c>
      <c r="X1502" t="s">
        <v>770</v>
      </c>
      <c r="Y1502" t="s">
        <v>2169</v>
      </c>
    </row>
    <row r="1503" spans="1:25">
      <c r="A1503" s="31">
        <v>45045</v>
      </c>
      <c r="B1503" s="30">
        <v>44.65</v>
      </c>
      <c r="X1503" t="s">
        <v>231</v>
      </c>
      <c r="Y1503" t="s">
        <v>2169</v>
      </c>
    </row>
    <row r="1504" spans="1:25">
      <c r="A1504" s="31">
        <v>45046</v>
      </c>
      <c r="B1504" s="30">
        <v>231.36</v>
      </c>
      <c r="X1504" t="s">
        <v>553</v>
      </c>
      <c r="Y1504" t="s">
        <v>2169</v>
      </c>
    </row>
    <row r="1505" spans="1:25">
      <c r="A1505" s="31">
        <v>45047</v>
      </c>
      <c r="B1505" s="30">
        <v>342.4</v>
      </c>
      <c r="X1505" t="s">
        <v>287</v>
      </c>
      <c r="Y1505" t="s">
        <v>2169</v>
      </c>
    </row>
    <row r="1506" spans="1:25">
      <c r="A1506" s="31">
        <v>45048</v>
      </c>
      <c r="B1506" s="30">
        <v>82.6</v>
      </c>
      <c r="X1506" t="s">
        <v>1579</v>
      </c>
      <c r="Y1506" t="s">
        <v>2169</v>
      </c>
    </row>
    <row r="1507" spans="1:25">
      <c r="A1507" s="31">
        <v>45049</v>
      </c>
      <c r="B1507" s="30">
        <v>398.1</v>
      </c>
      <c r="X1507" t="s">
        <v>748</v>
      </c>
      <c r="Y1507" t="s">
        <v>2169</v>
      </c>
    </row>
    <row r="1508" spans="1:25">
      <c r="A1508" s="31">
        <v>45050</v>
      </c>
      <c r="B1508" s="30">
        <v>385.6</v>
      </c>
      <c r="X1508" t="s">
        <v>227</v>
      </c>
      <c r="Y1508" t="s">
        <v>2169</v>
      </c>
    </row>
    <row r="1509" spans="1:25">
      <c r="A1509" s="31">
        <v>45051</v>
      </c>
      <c r="B1509" s="30">
        <v>396.6</v>
      </c>
      <c r="X1509" t="s">
        <v>414</v>
      </c>
      <c r="Y1509" t="s">
        <v>2169</v>
      </c>
    </row>
    <row r="1510" spans="1:25">
      <c r="A1510" s="31">
        <v>45052</v>
      </c>
      <c r="B1510" s="30">
        <v>171.2</v>
      </c>
      <c r="X1510" t="s">
        <v>639</v>
      </c>
      <c r="Y1510" t="s">
        <v>2169</v>
      </c>
    </row>
    <row r="1511" spans="1:25">
      <c r="A1511" s="31">
        <v>45053</v>
      </c>
      <c r="B1511" s="30">
        <v>50.01</v>
      </c>
      <c r="X1511" t="s">
        <v>260</v>
      </c>
      <c r="Y1511" t="s">
        <v>2169</v>
      </c>
    </row>
    <row r="1512" spans="1:25">
      <c r="A1512" s="31">
        <v>45054</v>
      </c>
      <c r="B1512" s="30">
        <v>284.27999999999997</v>
      </c>
      <c r="X1512" t="s">
        <v>365</v>
      </c>
      <c r="Y1512" t="s">
        <v>2169</v>
      </c>
    </row>
    <row r="1513" spans="1:25">
      <c r="A1513" s="31">
        <v>45055</v>
      </c>
      <c r="B1513" s="30">
        <v>328.15</v>
      </c>
      <c r="X1513" t="s">
        <v>875</v>
      </c>
      <c r="Y1513" t="s">
        <v>2169</v>
      </c>
    </row>
    <row r="1514" spans="1:25">
      <c r="A1514" s="31">
        <v>45056</v>
      </c>
      <c r="B1514" s="30">
        <v>473.8</v>
      </c>
      <c r="X1514" t="s">
        <v>216</v>
      </c>
      <c r="Y1514" t="s">
        <v>2169</v>
      </c>
    </row>
    <row r="1515" spans="1:25">
      <c r="A1515" s="31">
        <v>45057</v>
      </c>
      <c r="B1515" s="30">
        <v>419.2</v>
      </c>
      <c r="X1515" t="s">
        <v>1027</v>
      </c>
      <c r="Y1515" t="s">
        <v>2169</v>
      </c>
    </row>
    <row r="1516" spans="1:25">
      <c r="A1516" s="31">
        <v>45058</v>
      </c>
      <c r="B1516" s="30">
        <v>159.24</v>
      </c>
      <c r="X1516" t="s">
        <v>336</v>
      </c>
      <c r="Y1516" t="s">
        <v>2169</v>
      </c>
    </row>
    <row r="1517" spans="1:25">
      <c r="A1517" s="31">
        <v>45059</v>
      </c>
      <c r="B1517" s="30">
        <v>103.25</v>
      </c>
      <c r="X1517" t="s">
        <v>1242</v>
      </c>
      <c r="Y1517" t="s">
        <v>2169</v>
      </c>
    </row>
    <row r="1518" spans="1:25">
      <c r="A1518" s="31">
        <v>45060</v>
      </c>
      <c r="B1518" s="30">
        <v>198.3</v>
      </c>
      <c r="X1518" t="s">
        <v>245</v>
      </c>
      <c r="Y1518" t="s">
        <v>2169</v>
      </c>
    </row>
    <row r="1519" spans="1:25">
      <c r="A1519" s="31">
        <v>45061</v>
      </c>
      <c r="B1519" s="30">
        <v>83.84</v>
      </c>
      <c r="X1519" t="s">
        <v>135</v>
      </c>
      <c r="Y1519" t="s">
        <v>2169</v>
      </c>
    </row>
    <row r="1520" spans="1:25">
      <c r="A1520" s="31">
        <v>45062</v>
      </c>
      <c r="B1520" s="30">
        <v>146.56</v>
      </c>
      <c r="X1520" t="s">
        <v>553</v>
      </c>
      <c r="Y1520" t="s">
        <v>2169</v>
      </c>
    </row>
    <row r="1521" spans="1:25">
      <c r="A1521" s="31">
        <v>45063</v>
      </c>
      <c r="B1521" s="30">
        <v>65.63</v>
      </c>
      <c r="X1521" t="s">
        <v>1612</v>
      </c>
      <c r="Y1521" t="s">
        <v>2169</v>
      </c>
    </row>
    <row r="1522" spans="1:25">
      <c r="A1522" s="31">
        <v>45064</v>
      </c>
      <c r="B1522" s="30">
        <v>91.199999999999903</v>
      </c>
      <c r="X1522" t="s">
        <v>1079</v>
      </c>
      <c r="Y1522" t="s">
        <v>2169</v>
      </c>
    </row>
    <row r="1523" spans="1:25">
      <c r="A1523" s="31">
        <v>45065</v>
      </c>
      <c r="B1523" s="30">
        <v>91.199999999999903</v>
      </c>
      <c r="X1523" t="s">
        <v>135</v>
      </c>
      <c r="Y1523" t="s">
        <v>2169</v>
      </c>
    </row>
    <row r="1524" spans="1:25">
      <c r="A1524" s="31">
        <v>45066</v>
      </c>
      <c r="B1524" s="30">
        <v>238.86</v>
      </c>
      <c r="X1524" t="s">
        <v>727</v>
      </c>
      <c r="Y1524" t="s">
        <v>2169</v>
      </c>
    </row>
    <row r="1525" spans="1:25">
      <c r="A1525" s="31">
        <v>45067</v>
      </c>
      <c r="B1525" s="30">
        <v>428</v>
      </c>
      <c r="X1525" t="s">
        <v>552</v>
      </c>
      <c r="Y1525" t="s">
        <v>2169</v>
      </c>
    </row>
    <row r="1526" spans="1:25">
      <c r="A1526" s="31">
        <v>45068</v>
      </c>
      <c r="B1526" s="30">
        <v>77.12</v>
      </c>
      <c r="X1526" t="s">
        <v>384</v>
      </c>
      <c r="Y1526" t="s">
        <v>2169</v>
      </c>
    </row>
    <row r="1527" spans="1:25">
      <c r="A1527" s="31">
        <v>45069</v>
      </c>
      <c r="B1527" s="30">
        <v>470.05</v>
      </c>
      <c r="X1527" t="s">
        <v>646</v>
      </c>
      <c r="Y1527" t="s">
        <v>2169</v>
      </c>
    </row>
    <row r="1528" spans="1:25">
      <c r="A1528" s="31">
        <v>45070</v>
      </c>
      <c r="B1528" s="30">
        <v>89.3</v>
      </c>
      <c r="X1528" t="s">
        <v>548</v>
      </c>
      <c r="Y1528" t="s">
        <v>2169</v>
      </c>
    </row>
    <row r="1529" spans="1:25">
      <c r="A1529" s="31">
        <v>45071</v>
      </c>
      <c r="B1529" s="30">
        <v>255.32</v>
      </c>
      <c r="X1529" t="s">
        <v>151</v>
      </c>
      <c r="Y1529" t="s">
        <v>2169</v>
      </c>
    </row>
    <row r="1530" spans="1:25">
      <c r="A1530" s="31">
        <v>45072</v>
      </c>
      <c r="B1530" s="30">
        <v>319.14999999999998</v>
      </c>
      <c r="X1530" t="s">
        <v>485</v>
      </c>
      <c r="Y1530" t="s">
        <v>2169</v>
      </c>
    </row>
    <row r="1531" spans="1:25">
      <c r="A1531" s="31">
        <v>45073</v>
      </c>
      <c r="B1531" s="30">
        <v>84.8</v>
      </c>
      <c r="X1531" t="s">
        <v>122</v>
      </c>
      <c r="Y1531" t="s">
        <v>2169</v>
      </c>
    </row>
    <row r="1532" spans="1:25">
      <c r="A1532" s="31">
        <v>45074</v>
      </c>
      <c r="B1532" s="30">
        <v>102.28</v>
      </c>
      <c r="X1532" t="s">
        <v>244</v>
      </c>
      <c r="Y1532" t="s">
        <v>2169</v>
      </c>
    </row>
    <row r="1533" spans="1:25">
      <c r="A1533" s="31">
        <v>45075</v>
      </c>
      <c r="B1533" s="30">
        <v>318.48</v>
      </c>
      <c r="X1533" t="s">
        <v>217</v>
      </c>
      <c r="Y1533" t="s">
        <v>2169</v>
      </c>
    </row>
    <row r="1534" spans="1:25">
      <c r="A1534" s="31">
        <v>45076</v>
      </c>
      <c r="B1534" s="30">
        <v>85.6</v>
      </c>
      <c r="X1534" t="s">
        <v>356</v>
      </c>
      <c r="Y1534" t="s">
        <v>2169</v>
      </c>
    </row>
    <row r="1535" spans="1:25">
      <c r="A1535" s="31">
        <v>45077</v>
      </c>
      <c r="B1535" s="30">
        <v>100.02</v>
      </c>
      <c r="X1535" t="s">
        <v>757</v>
      </c>
      <c r="Y1535" t="s">
        <v>2169</v>
      </c>
    </row>
    <row r="1536" spans="1:25">
      <c r="A1536" s="31">
        <v>45078</v>
      </c>
      <c r="B1536" s="30">
        <v>77.12</v>
      </c>
      <c r="X1536" t="s">
        <v>1107</v>
      </c>
      <c r="Y1536" t="s">
        <v>2169</v>
      </c>
    </row>
    <row r="1537" spans="1:25">
      <c r="A1537" s="31">
        <v>45079</v>
      </c>
      <c r="B1537" s="30">
        <v>77.12</v>
      </c>
      <c r="X1537" t="s">
        <v>1067</v>
      </c>
      <c r="Y1537" t="s">
        <v>2169</v>
      </c>
    </row>
    <row r="1538" spans="1:25">
      <c r="A1538" s="31">
        <v>45080</v>
      </c>
      <c r="B1538" s="30">
        <v>127.19999999999899</v>
      </c>
      <c r="X1538" t="s">
        <v>146</v>
      </c>
      <c r="Y1538" t="s">
        <v>2169</v>
      </c>
    </row>
    <row r="1539" spans="1:25">
      <c r="A1539" s="31">
        <v>45081</v>
      </c>
      <c r="B1539" s="30">
        <v>291.72000000000003</v>
      </c>
      <c r="X1539" t="s">
        <v>385</v>
      </c>
      <c r="Y1539" t="s">
        <v>2169</v>
      </c>
    </row>
    <row r="1540" spans="1:25">
      <c r="A1540" s="31">
        <v>45082</v>
      </c>
      <c r="B1540" s="30">
        <v>308.48</v>
      </c>
      <c r="X1540" t="s">
        <v>959</v>
      </c>
      <c r="Y1540" t="s">
        <v>2169</v>
      </c>
    </row>
    <row r="1541" spans="1:25">
      <c r="A1541" s="31">
        <v>45083</v>
      </c>
      <c r="B1541" s="30">
        <v>297.45</v>
      </c>
      <c r="X1541" t="s">
        <v>156</v>
      </c>
      <c r="Y1541" t="s">
        <v>2169</v>
      </c>
    </row>
    <row r="1542" spans="1:25">
      <c r="A1542" s="31">
        <v>45084</v>
      </c>
      <c r="B1542" s="30">
        <v>169.6</v>
      </c>
      <c r="X1542" t="s">
        <v>182</v>
      </c>
      <c r="Y1542" t="s">
        <v>2169</v>
      </c>
    </row>
    <row r="1543" spans="1:25">
      <c r="A1543" s="31">
        <v>45085</v>
      </c>
      <c r="B1543" s="30">
        <v>200.04</v>
      </c>
      <c r="X1543" t="s">
        <v>1012</v>
      </c>
      <c r="Y1543" t="s">
        <v>2169</v>
      </c>
    </row>
    <row r="1544" spans="1:25">
      <c r="A1544" s="31">
        <v>45086</v>
      </c>
      <c r="B1544" s="30">
        <v>20.65</v>
      </c>
      <c r="X1544" t="s">
        <v>187</v>
      </c>
      <c r="Y1544" t="s">
        <v>2169</v>
      </c>
    </row>
    <row r="1545" spans="1:25">
      <c r="A1545" s="31">
        <v>45087</v>
      </c>
      <c r="B1545" s="30">
        <v>50.01</v>
      </c>
      <c r="X1545" t="s">
        <v>303</v>
      </c>
      <c r="Y1545" t="s">
        <v>2169</v>
      </c>
    </row>
    <row r="1546" spans="1:25">
      <c r="A1546" s="31">
        <v>45088</v>
      </c>
      <c r="B1546" s="30">
        <v>308.48</v>
      </c>
      <c r="X1546" t="s">
        <v>186</v>
      </c>
      <c r="Y1546" t="s">
        <v>2169</v>
      </c>
    </row>
    <row r="1547" spans="1:25">
      <c r="A1547" s="31">
        <v>45089</v>
      </c>
      <c r="B1547" s="30">
        <v>103.25</v>
      </c>
      <c r="X1547" t="s">
        <v>920</v>
      </c>
      <c r="Y1547" t="s">
        <v>2169</v>
      </c>
    </row>
    <row r="1548" spans="1:25">
      <c r="A1548" s="31">
        <v>45090</v>
      </c>
      <c r="B1548" s="30">
        <v>127.66</v>
      </c>
      <c r="X1548" t="s">
        <v>192</v>
      </c>
      <c r="Y1548" t="s">
        <v>2169</v>
      </c>
    </row>
    <row r="1549" spans="1:25">
      <c r="A1549" s="31">
        <v>45091</v>
      </c>
      <c r="B1549" s="30">
        <v>388.12</v>
      </c>
      <c r="X1549" t="s">
        <v>1245</v>
      </c>
      <c r="Y1549" t="s">
        <v>2169</v>
      </c>
    </row>
    <row r="1550" spans="1:25">
      <c r="A1550" s="31">
        <v>45092</v>
      </c>
      <c r="B1550" s="30">
        <v>284.27999999999997</v>
      </c>
      <c r="X1550" t="s">
        <v>1054</v>
      </c>
      <c r="Y1550" t="s">
        <v>2169</v>
      </c>
    </row>
    <row r="1551" spans="1:25">
      <c r="A1551" s="31">
        <v>45093</v>
      </c>
      <c r="B1551" s="30">
        <v>473.8</v>
      </c>
      <c r="X1551" t="s">
        <v>347</v>
      </c>
      <c r="Y1551" t="s">
        <v>2169</v>
      </c>
    </row>
    <row r="1552" spans="1:25">
      <c r="A1552" s="31">
        <v>45094</v>
      </c>
      <c r="B1552" s="30">
        <v>50.01</v>
      </c>
      <c r="X1552" t="s">
        <v>767</v>
      </c>
      <c r="Y1552" t="s">
        <v>2169</v>
      </c>
    </row>
    <row r="1553" spans="1:25">
      <c r="A1553" s="31">
        <v>45095</v>
      </c>
      <c r="B1553" s="30">
        <v>103.25</v>
      </c>
      <c r="X1553" t="s">
        <v>724</v>
      </c>
      <c r="Y1553" t="s">
        <v>2169</v>
      </c>
    </row>
    <row r="1554" spans="1:25">
      <c r="A1554" s="31">
        <v>45096</v>
      </c>
      <c r="B1554" s="30">
        <v>121.6</v>
      </c>
      <c r="X1554" t="s">
        <v>474</v>
      </c>
      <c r="Y1554" t="s">
        <v>2169</v>
      </c>
    </row>
    <row r="1555" spans="1:25">
      <c r="A1555" s="31">
        <v>45097</v>
      </c>
      <c r="B1555" s="30">
        <v>159.24</v>
      </c>
      <c r="X1555" t="s">
        <v>548</v>
      </c>
      <c r="Y1555" t="s">
        <v>2169</v>
      </c>
    </row>
    <row r="1556" spans="1:25">
      <c r="A1556" s="31">
        <v>45098</v>
      </c>
      <c r="B1556" s="30">
        <v>94.76</v>
      </c>
      <c r="X1556" t="s">
        <v>612</v>
      </c>
      <c r="Y1556" t="s">
        <v>2169</v>
      </c>
    </row>
    <row r="1557" spans="1:25">
      <c r="A1557" s="31">
        <v>45099</v>
      </c>
      <c r="B1557" s="30">
        <v>291.72000000000003</v>
      </c>
      <c r="X1557" t="s">
        <v>364</v>
      </c>
      <c r="Y1557" t="s">
        <v>2169</v>
      </c>
    </row>
    <row r="1558" spans="1:25">
      <c r="A1558" s="31">
        <v>45100</v>
      </c>
      <c r="B1558" s="30">
        <v>220.32</v>
      </c>
      <c r="X1558" t="s">
        <v>368</v>
      </c>
      <c r="Y1558" t="s">
        <v>2169</v>
      </c>
    </row>
    <row r="1559" spans="1:25">
      <c r="A1559" s="31">
        <v>45101</v>
      </c>
      <c r="B1559" s="30">
        <v>275.39999999999998</v>
      </c>
      <c r="X1559" t="s">
        <v>612</v>
      </c>
      <c r="Y1559" t="s">
        <v>2169</v>
      </c>
    </row>
    <row r="1560" spans="1:25">
      <c r="A1560" s="31">
        <v>45102</v>
      </c>
      <c r="B1560" s="30">
        <v>77.12</v>
      </c>
      <c r="X1560" t="s">
        <v>186</v>
      </c>
      <c r="Y1560" t="s">
        <v>2169</v>
      </c>
    </row>
    <row r="1561" spans="1:25">
      <c r="A1561" s="31">
        <v>45103</v>
      </c>
      <c r="B1561" s="30">
        <v>109.92</v>
      </c>
      <c r="X1561" t="s">
        <v>695</v>
      </c>
      <c r="Y1561" t="s">
        <v>2169</v>
      </c>
    </row>
    <row r="1562" spans="1:25">
      <c r="A1562" s="31">
        <v>45104</v>
      </c>
      <c r="B1562" s="30">
        <v>328.15</v>
      </c>
      <c r="X1562" t="s">
        <v>1232</v>
      </c>
      <c r="Y1562" t="s">
        <v>2169</v>
      </c>
    </row>
    <row r="1563" spans="1:25">
      <c r="A1563" s="31">
        <v>45105</v>
      </c>
      <c r="B1563" s="30">
        <v>36.64</v>
      </c>
      <c r="X1563" t="s">
        <v>882</v>
      </c>
      <c r="Y1563" t="s">
        <v>2169</v>
      </c>
    </row>
    <row r="1564" spans="1:25">
      <c r="A1564" s="31">
        <v>45106</v>
      </c>
      <c r="B1564" s="30">
        <v>398.1</v>
      </c>
      <c r="X1564" t="s">
        <v>235</v>
      </c>
      <c r="Y1564" t="s">
        <v>2169</v>
      </c>
    </row>
    <row r="1565" spans="1:25">
      <c r="A1565" s="31">
        <v>45107</v>
      </c>
      <c r="B1565" s="30">
        <v>30.4</v>
      </c>
      <c r="X1565" t="s">
        <v>1017</v>
      </c>
      <c r="Y1565" t="s">
        <v>2169</v>
      </c>
    </row>
    <row r="1566" spans="1:25">
      <c r="A1566" s="31">
        <v>45108</v>
      </c>
      <c r="B1566" s="30">
        <v>251.52</v>
      </c>
      <c r="X1566" t="s">
        <v>308</v>
      </c>
      <c r="Y1566" t="s">
        <v>2169</v>
      </c>
    </row>
    <row r="1567" spans="1:25">
      <c r="A1567" s="31">
        <v>45109</v>
      </c>
      <c r="B1567" s="30">
        <v>167.68</v>
      </c>
      <c r="X1567" t="s">
        <v>240</v>
      </c>
      <c r="Y1567" t="s">
        <v>2169</v>
      </c>
    </row>
    <row r="1568" spans="1:25">
      <c r="A1568" s="31">
        <v>45110</v>
      </c>
      <c r="B1568" s="30">
        <v>102.28</v>
      </c>
      <c r="X1568" t="s">
        <v>604</v>
      </c>
      <c r="Y1568" t="s">
        <v>2169</v>
      </c>
    </row>
    <row r="1569" spans="1:25">
      <c r="A1569" s="31">
        <v>45111</v>
      </c>
      <c r="B1569" s="30">
        <v>223.25</v>
      </c>
      <c r="X1569" t="s">
        <v>1713</v>
      </c>
      <c r="Y1569" t="s">
        <v>2169</v>
      </c>
    </row>
    <row r="1570" spans="1:25">
      <c r="A1570" s="31">
        <v>45112</v>
      </c>
      <c r="B1570" s="30">
        <v>99.15</v>
      </c>
      <c r="X1570" t="s">
        <v>913</v>
      </c>
      <c r="Y1570" t="s">
        <v>2169</v>
      </c>
    </row>
    <row r="1571" spans="1:25">
      <c r="A1571" s="31">
        <v>45113</v>
      </c>
      <c r="B1571" s="30">
        <v>183.2</v>
      </c>
      <c r="X1571" t="s">
        <v>553</v>
      </c>
      <c r="Y1571" t="s">
        <v>2169</v>
      </c>
    </row>
    <row r="1572" spans="1:25">
      <c r="A1572" s="31">
        <v>45114</v>
      </c>
      <c r="B1572" s="30">
        <v>94.76</v>
      </c>
      <c r="X1572" t="s">
        <v>814</v>
      </c>
      <c r="Y1572" t="s">
        <v>2169</v>
      </c>
    </row>
    <row r="1573" spans="1:25">
      <c r="A1573" s="31">
        <v>45115</v>
      </c>
      <c r="B1573" s="30">
        <v>55.08</v>
      </c>
      <c r="X1573" t="s">
        <v>274</v>
      </c>
      <c r="Y1573" t="s">
        <v>2169</v>
      </c>
    </row>
    <row r="1574" spans="1:25">
      <c r="A1574" s="31">
        <v>45116</v>
      </c>
      <c r="B1574" s="30">
        <v>82.6</v>
      </c>
      <c r="X1574" t="s">
        <v>226</v>
      </c>
      <c r="Y1574" t="s">
        <v>2169</v>
      </c>
    </row>
    <row r="1575" spans="1:25">
      <c r="A1575" s="31">
        <v>45117</v>
      </c>
      <c r="B1575" s="30">
        <v>42.4</v>
      </c>
      <c r="X1575" t="s">
        <v>720</v>
      </c>
      <c r="Y1575" t="s">
        <v>2169</v>
      </c>
    </row>
    <row r="1576" spans="1:25">
      <c r="A1576" s="31">
        <v>45118</v>
      </c>
      <c r="B1576" s="30">
        <v>102.28</v>
      </c>
      <c r="X1576" t="s">
        <v>514</v>
      </c>
      <c r="Y1576" t="s">
        <v>2169</v>
      </c>
    </row>
    <row r="1577" spans="1:25">
      <c r="A1577" s="31">
        <v>45119</v>
      </c>
      <c r="B1577" s="30">
        <v>419.2</v>
      </c>
      <c r="X1577" t="s">
        <v>350</v>
      </c>
      <c r="Y1577" t="s">
        <v>2169</v>
      </c>
    </row>
    <row r="1578" spans="1:25">
      <c r="A1578" s="31">
        <v>45120</v>
      </c>
      <c r="B1578" s="30">
        <v>223.25</v>
      </c>
      <c r="X1578" t="s">
        <v>254</v>
      </c>
      <c r="Y1578" t="s">
        <v>2169</v>
      </c>
    </row>
    <row r="1579" spans="1:25">
      <c r="A1579" s="31">
        <v>45121</v>
      </c>
      <c r="B1579" s="30">
        <v>51.14</v>
      </c>
      <c r="X1579" t="s">
        <v>186</v>
      </c>
      <c r="Y1579" t="s">
        <v>2169</v>
      </c>
    </row>
    <row r="1580" spans="1:25">
      <c r="A1580" s="31">
        <v>45122</v>
      </c>
      <c r="B1580" s="30">
        <v>470.05</v>
      </c>
      <c r="X1580" t="s">
        <v>336</v>
      </c>
      <c r="Y1580" t="s">
        <v>2169</v>
      </c>
    </row>
    <row r="1581" spans="1:25">
      <c r="A1581" s="31">
        <v>45123</v>
      </c>
      <c r="B1581" s="30">
        <v>364.65</v>
      </c>
      <c r="X1581" t="s">
        <v>570</v>
      </c>
      <c r="Y1581" t="s">
        <v>2169</v>
      </c>
    </row>
    <row r="1582" spans="1:25">
      <c r="A1582" s="31">
        <v>45124</v>
      </c>
      <c r="B1582" s="30">
        <v>72.930000000000007</v>
      </c>
      <c r="X1582" t="s">
        <v>109</v>
      </c>
      <c r="Y1582" t="s">
        <v>2169</v>
      </c>
    </row>
    <row r="1583" spans="1:25">
      <c r="A1583" s="31">
        <v>45125</v>
      </c>
      <c r="B1583" s="30">
        <v>102.28</v>
      </c>
      <c r="X1583" t="s">
        <v>770</v>
      </c>
      <c r="Y1583" t="s">
        <v>2169</v>
      </c>
    </row>
    <row r="1584" spans="1:25">
      <c r="A1584" s="31">
        <v>45126</v>
      </c>
      <c r="B1584" s="30">
        <v>51.14</v>
      </c>
      <c r="X1584" t="s">
        <v>598</v>
      </c>
      <c r="Y1584" t="s">
        <v>2169</v>
      </c>
    </row>
    <row r="1585" spans="1:25">
      <c r="A1585" s="31">
        <v>45127</v>
      </c>
      <c r="B1585" s="30">
        <v>291.72000000000003</v>
      </c>
      <c r="X1585" t="s">
        <v>542</v>
      </c>
      <c r="Y1585" t="s">
        <v>2169</v>
      </c>
    </row>
    <row r="1586" spans="1:25">
      <c r="A1586" s="31">
        <v>45128</v>
      </c>
      <c r="B1586" s="30">
        <v>127.66</v>
      </c>
      <c r="X1586" t="s">
        <v>227</v>
      </c>
      <c r="Y1586" t="s">
        <v>2169</v>
      </c>
    </row>
    <row r="1587" spans="1:25">
      <c r="A1587" s="31">
        <v>45129</v>
      </c>
      <c r="B1587" s="30">
        <v>109.92</v>
      </c>
      <c r="X1587" t="s">
        <v>506</v>
      </c>
      <c r="Y1587" t="s">
        <v>2169</v>
      </c>
    </row>
    <row r="1588" spans="1:25">
      <c r="A1588" s="31">
        <v>45130</v>
      </c>
      <c r="B1588" s="30">
        <v>291.72000000000003</v>
      </c>
      <c r="X1588" t="s">
        <v>570</v>
      </c>
      <c r="Y1588" t="s">
        <v>2169</v>
      </c>
    </row>
    <row r="1589" spans="1:25">
      <c r="A1589" s="31">
        <v>45131</v>
      </c>
      <c r="B1589" s="30">
        <v>178.6</v>
      </c>
      <c r="X1589" t="s">
        <v>625</v>
      </c>
      <c r="Y1589" t="s">
        <v>2169</v>
      </c>
    </row>
    <row r="1590" spans="1:25">
      <c r="A1590" s="31">
        <v>45132</v>
      </c>
      <c r="B1590" s="30">
        <v>79.62</v>
      </c>
      <c r="X1590" t="s">
        <v>548</v>
      </c>
      <c r="Y1590" t="s">
        <v>2169</v>
      </c>
    </row>
    <row r="1591" spans="1:25">
      <c r="A1591" s="31">
        <v>45133</v>
      </c>
      <c r="B1591" s="30">
        <v>238.86</v>
      </c>
      <c r="X1591" t="s">
        <v>187</v>
      </c>
      <c r="Y1591" t="s">
        <v>2169</v>
      </c>
    </row>
    <row r="1592" spans="1:25">
      <c r="A1592" s="31">
        <v>45134</v>
      </c>
      <c r="B1592" s="30">
        <v>473.8</v>
      </c>
      <c r="X1592" t="s">
        <v>122</v>
      </c>
      <c r="Y1592" t="s">
        <v>2169</v>
      </c>
    </row>
    <row r="1593" spans="1:25">
      <c r="A1593" s="31">
        <v>45135</v>
      </c>
      <c r="B1593" s="30">
        <v>250.04999999999899</v>
      </c>
      <c r="X1593" t="s">
        <v>639</v>
      </c>
      <c r="Y1593" t="s">
        <v>2169</v>
      </c>
    </row>
    <row r="1594" spans="1:25">
      <c r="A1594" s="31">
        <v>45136</v>
      </c>
      <c r="B1594" s="30">
        <v>319.14999999999998</v>
      </c>
      <c r="X1594" t="s">
        <v>749</v>
      </c>
      <c r="Y1594" t="s">
        <v>2169</v>
      </c>
    </row>
    <row r="1595" spans="1:25">
      <c r="A1595" s="31">
        <v>45137</v>
      </c>
      <c r="B1595" s="30">
        <v>133.94999999999999</v>
      </c>
      <c r="X1595" t="s">
        <v>1009</v>
      </c>
      <c r="Y1595" t="s">
        <v>2169</v>
      </c>
    </row>
    <row r="1596" spans="1:25">
      <c r="A1596" s="31">
        <v>45138</v>
      </c>
      <c r="B1596" s="30">
        <v>390</v>
      </c>
      <c r="X1596" t="s">
        <v>1232</v>
      </c>
      <c r="Y1596" t="s">
        <v>2169</v>
      </c>
    </row>
    <row r="1597" spans="1:25">
      <c r="A1597" s="31">
        <v>45139</v>
      </c>
      <c r="B1597" s="30">
        <v>312</v>
      </c>
      <c r="X1597" t="s">
        <v>446</v>
      </c>
      <c r="Y1597" t="s">
        <v>2169</v>
      </c>
    </row>
    <row r="1598" spans="1:25">
      <c r="A1598" s="31">
        <v>45140</v>
      </c>
      <c r="B1598" s="30">
        <v>133.94999999999999</v>
      </c>
      <c r="X1598" t="s">
        <v>177</v>
      </c>
      <c r="Y1598" t="s">
        <v>2169</v>
      </c>
    </row>
    <row r="1599" spans="1:25">
      <c r="A1599" s="31">
        <v>45141</v>
      </c>
      <c r="B1599" s="30">
        <v>255.32</v>
      </c>
      <c r="X1599" t="s">
        <v>502</v>
      </c>
      <c r="Y1599" t="s">
        <v>2169</v>
      </c>
    </row>
    <row r="1600" spans="1:25">
      <c r="A1600" s="31">
        <v>45142</v>
      </c>
      <c r="B1600" s="30">
        <v>55.08</v>
      </c>
      <c r="X1600" t="s">
        <v>1579</v>
      </c>
      <c r="Y1600" t="s">
        <v>2169</v>
      </c>
    </row>
    <row r="1601" spans="1:25">
      <c r="A1601" s="31">
        <v>45143</v>
      </c>
      <c r="B1601" s="30">
        <v>44.65</v>
      </c>
      <c r="X1601" t="s">
        <v>533</v>
      </c>
      <c r="Y1601" t="s">
        <v>2169</v>
      </c>
    </row>
    <row r="1602" spans="1:25">
      <c r="A1602" s="31">
        <v>45144</v>
      </c>
      <c r="B1602" s="30">
        <v>319.14999999999998</v>
      </c>
      <c r="X1602" t="s">
        <v>514</v>
      </c>
      <c r="Y1602" t="s">
        <v>2169</v>
      </c>
    </row>
    <row r="1603" spans="1:25">
      <c r="A1603" s="31">
        <v>45145</v>
      </c>
      <c r="B1603" s="30">
        <v>72.930000000000007</v>
      </c>
      <c r="X1603" t="s">
        <v>360</v>
      </c>
      <c r="Y1603" t="s">
        <v>2169</v>
      </c>
    </row>
    <row r="1604" spans="1:25">
      <c r="A1604" s="31">
        <v>45146</v>
      </c>
      <c r="B1604" s="30">
        <v>121.6</v>
      </c>
      <c r="X1604" t="s">
        <v>1579</v>
      </c>
      <c r="Y1604" t="s">
        <v>2169</v>
      </c>
    </row>
    <row r="1605" spans="1:25">
      <c r="A1605" s="31">
        <v>45147</v>
      </c>
      <c r="B1605" s="30">
        <v>297.45</v>
      </c>
      <c r="X1605" t="s">
        <v>356</v>
      </c>
      <c r="Y1605" t="s">
        <v>2169</v>
      </c>
    </row>
    <row r="1606" spans="1:25">
      <c r="A1606" s="31">
        <v>45148</v>
      </c>
      <c r="B1606" s="30">
        <v>133.94999999999999</v>
      </c>
      <c r="X1606" t="s">
        <v>96</v>
      </c>
      <c r="Y1606" t="s">
        <v>2169</v>
      </c>
    </row>
    <row r="1607" spans="1:25">
      <c r="A1607" s="31">
        <v>45149</v>
      </c>
      <c r="B1607" s="30">
        <v>212</v>
      </c>
      <c r="X1607" t="s">
        <v>1769</v>
      </c>
      <c r="Y1607" t="s">
        <v>2169</v>
      </c>
    </row>
    <row r="1608" spans="1:25">
      <c r="A1608" s="31">
        <v>45150</v>
      </c>
      <c r="B1608" s="30">
        <v>61.949999999999903</v>
      </c>
      <c r="X1608" t="s">
        <v>724</v>
      </c>
      <c r="Y1608" t="s">
        <v>2169</v>
      </c>
    </row>
    <row r="1609" spans="1:25">
      <c r="A1609" s="31">
        <v>45151</v>
      </c>
      <c r="B1609" s="30">
        <v>152</v>
      </c>
      <c r="X1609" t="s">
        <v>315</v>
      </c>
      <c r="Y1609" t="s">
        <v>2169</v>
      </c>
    </row>
    <row r="1610" spans="1:25">
      <c r="A1610" s="31">
        <v>45152</v>
      </c>
      <c r="B1610" s="30">
        <v>319.14999999999998</v>
      </c>
      <c r="X1610" t="s">
        <v>882</v>
      </c>
      <c r="Y1610" t="s">
        <v>2169</v>
      </c>
    </row>
    <row r="1611" spans="1:25">
      <c r="A1611" s="31">
        <v>45153</v>
      </c>
      <c r="B1611" s="30">
        <v>342.4</v>
      </c>
      <c r="X1611" t="s">
        <v>538</v>
      </c>
      <c r="Y1611" t="s">
        <v>2169</v>
      </c>
    </row>
    <row r="1612" spans="1:25">
      <c r="A1612" s="31">
        <v>45154</v>
      </c>
      <c r="B1612" s="30">
        <v>61.949999999999903</v>
      </c>
      <c r="X1612" t="s">
        <v>425</v>
      </c>
      <c r="Y1612" t="s">
        <v>2169</v>
      </c>
    </row>
    <row r="1613" spans="1:25">
      <c r="A1613" s="31">
        <v>45155</v>
      </c>
      <c r="B1613" s="30">
        <v>282.02999999999997</v>
      </c>
      <c r="X1613" t="s">
        <v>236</v>
      </c>
      <c r="Y1613" t="s">
        <v>2169</v>
      </c>
    </row>
    <row r="1614" spans="1:25">
      <c r="A1614" s="31">
        <v>45156</v>
      </c>
      <c r="B1614" s="30">
        <v>335.36</v>
      </c>
      <c r="X1614" t="s">
        <v>1107</v>
      </c>
      <c r="Y1614" t="s">
        <v>2169</v>
      </c>
    </row>
    <row r="1615" spans="1:25">
      <c r="A1615" s="31">
        <v>45157</v>
      </c>
      <c r="B1615" s="30">
        <v>312</v>
      </c>
      <c r="X1615" t="s">
        <v>1351</v>
      </c>
      <c r="Y1615" t="s">
        <v>2169</v>
      </c>
    </row>
    <row r="1616" spans="1:25">
      <c r="A1616" s="31">
        <v>45158</v>
      </c>
      <c r="B1616" s="30">
        <v>102.28</v>
      </c>
      <c r="X1616" t="s">
        <v>563</v>
      </c>
      <c r="Y1616" t="s">
        <v>2169</v>
      </c>
    </row>
    <row r="1617" spans="1:25">
      <c r="A1617" s="31">
        <v>45159</v>
      </c>
      <c r="B1617" s="30">
        <v>194.06</v>
      </c>
      <c r="X1617" t="s">
        <v>81</v>
      </c>
      <c r="Y1617" t="s">
        <v>2169</v>
      </c>
    </row>
    <row r="1618" spans="1:25">
      <c r="A1618" s="31">
        <v>45160</v>
      </c>
      <c r="B1618" s="30">
        <v>385.6</v>
      </c>
      <c r="X1618" t="s">
        <v>343</v>
      </c>
      <c r="Y1618" t="s">
        <v>2169</v>
      </c>
    </row>
    <row r="1619" spans="1:25">
      <c r="A1619" s="31">
        <v>45161</v>
      </c>
      <c r="B1619" s="30">
        <v>256.79999999999899</v>
      </c>
      <c r="X1619" t="s">
        <v>360</v>
      </c>
      <c r="Y1619" t="s">
        <v>2169</v>
      </c>
    </row>
    <row r="1620" spans="1:25">
      <c r="A1620" s="31">
        <v>45162</v>
      </c>
      <c r="B1620" s="30">
        <v>256.79999999999899</v>
      </c>
      <c r="X1620" t="s">
        <v>181</v>
      </c>
      <c r="Y1620" t="s">
        <v>2169</v>
      </c>
    </row>
    <row r="1621" spans="1:25">
      <c r="A1621" s="31">
        <v>45163</v>
      </c>
      <c r="B1621" s="30">
        <v>250.04999999999899</v>
      </c>
      <c r="X1621" t="s">
        <v>115</v>
      </c>
      <c r="Y1621" t="s">
        <v>2169</v>
      </c>
    </row>
    <row r="1622" spans="1:25">
      <c r="A1622" s="31">
        <v>45164</v>
      </c>
      <c r="B1622" s="30">
        <v>385.6</v>
      </c>
      <c r="X1622" t="s">
        <v>1391</v>
      </c>
      <c r="Y1622" t="s">
        <v>2169</v>
      </c>
    </row>
    <row r="1623" spans="1:25">
      <c r="A1623" s="31">
        <v>45165</v>
      </c>
      <c r="B1623" s="30">
        <v>364.65</v>
      </c>
      <c r="X1623" t="s">
        <v>1245</v>
      </c>
      <c r="Y1623" t="s">
        <v>2169</v>
      </c>
    </row>
    <row r="1624" spans="1:25">
      <c r="A1624" s="31">
        <v>45166</v>
      </c>
      <c r="B1624" s="30">
        <v>44.65</v>
      </c>
      <c r="X1624" t="s">
        <v>216</v>
      </c>
      <c r="Y1624" t="s">
        <v>2169</v>
      </c>
    </row>
    <row r="1625" spans="1:25">
      <c r="A1625" s="31">
        <v>45167</v>
      </c>
      <c r="B1625" s="30">
        <v>167.68</v>
      </c>
      <c r="X1625" t="s">
        <v>760</v>
      </c>
      <c r="Y1625" t="s">
        <v>2169</v>
      </c>
    </row>
    <row r="1626" spans="1:25">
      <c r="A1626" s="31">
        <v>45168</v>
      </c>
      <c r="B1626" s="30">
        <v>73.28</v>
      </c>
      <c r="X1626" t="s">
        <v>552</v>
      </c>
      <c r="Y1626" t="s">
        <v>2169</v>
      </c>
    </row>
    <row r="1627" spans="1:25">
      <c r="A1627" s="31">
        <v>45169</v>
      </c>
      <c r="B1627" s="30">
        <v>196.89</v>
      </c>
      <c r="X1627" t="s">
        <v>760</v>
      </c>
      <c r="Y1627" t="s">
        <v>2169</v>
      </c>
    </row>
    <row r="1628" spans="1:25">
      <c r="A1628" s="31">
        <v>45170</v>
      </c>
      <c r="B1628" s="30">
        <v>65.63</v>
      </c>
      <c r="X1628" t="s">
        <v>369</v>
      </c>
      <c r="Y1628" t="s">
        <v>2169</v>
      </c>
    </row>
    <row r="1629" spans="1:25">
      <c r="A1629" s="31">
        <v>45171</v>
      </c>
      <c r="B1629" s="30">
        <v>150.03</v>
      </c>
      <c r="X1629" t="s">
        <v>635</v>
      </c>
      <c r="Y1629" t="s">
        <v>2169</v>
      </c>
    </row>
    <row r="1630" spans="1:25">
      <c r="A1630" s="31">
        <v>45172</v>
      </c>
      <c r="B1630" s="30">
        <v>234</v>
      </c>
      <c r="X1630" t="s">
        <v>336</v>
      </c>
      <c r="Y1630" t="s">
        <v>2169</v>
      </c>
    </row>
    <row r="1631" spans="1:25">
      <c r="A1631" s="31">
        <v>45173</v>
      </c>
      <c r="B1631" s="30">
        <v>191.49</v>
      </c>
      <c r="X1631" t="s">
        <v>136</v>
      </c>
      <c r="Y1631" t="s">
        <v>2169</v>
      </c>
    </row>
    <row r="1632" spans="1:25">
      <c r="A1632" s="31">
        <v>45174</v>
      </c>
      <c r="B1632" s="30">
        <v>495.75</v>
      </c>
      <c r="X1632" t="s">
        <v>552</v>
      </c>
      <c r="Y1632" t="s">
        <v>2169</v>
      </c>
    </row>
    <row r="1633" spans="1:25">
      <c r="A1633" s="31">
        <v>45175</v>
      </c>
      <c r="B1633" s="30">
        <v>83.84</v>
      </c>
      <c r="X1633" t="s">
        <v>1797</v>
      </c>
      <c r="Y1633" t="s">
        <v>2169</v>
      </c>
    </row>
    <row r="1634" spans="1:25">
      <c r="A1634" s="31">
        <v>45176</v>
      </c>
      <c r="B1634" s="30">
        <v>428</v>
      </c>
      <c r="X1634" t="s">
        <v>624</v>
      </c>
      <c r="Y1634" t="s">
        <v>2169</v>
      </c>
    </row>
    <row r="1635" spans="1:25">
      <c r="A1635" s="31">
        <v>45177</v>
      </c>
      <c r="B1635" s="30">
        <v>165.24</v>
      </c>
      <c r="X1635" t="s">
        <v>1797</v>
      </c>
      <c r="Y1635" t="s">
        <v>2169</v>
      </c>
    </row>
    <row r="1636" spans="1:25">
      <c r="A1636" s="31">
        <v>45178</v>
      </c>
      <c r="B1636" s="30">
        <v>44.65</v>
      </c>
      <c r="X1636" t="s">
        <v>152</v>
      </c>
      <c r="Y1636" t="s">
        <v>2169</v>
      </c>
    </row>
    <row r="1637" spans="1:25">
      <c r="A1637" s="31">
        <v>45179</v>
      </c>
      <c r="B1637" s="30">
        <v>73.28</v>
      </c>
      <c r="X1637" t="s">
        <v>201</v>
      </c>
      <c r="Y1637" t="s">
        <v>2169</v>
      </c>
    </row>
    <row r="1638" spans="1:25">
      <c r="A1638" s="31">
        <v>45180</v>
      </c>
      <c r="B1638" s="30">
        <v>167.68</v>
      </c>
      <c r="X1638" t="s">
        <v>332</v>
      </c>
      <c r="Y1638" t="s">
        <v>2169</v>
      </c>
    </row>
    <row r="1639" spans="1:25">
      <c r="A1639" s="31">
        <v>45181</v>
      </c>
      <c r="B1639" s="30">
        <v>196.89</v>
      </c>
      <c r="X1639" t="s">
        <v>304</v>
      </c>
      <c r="Y1639" t="s">
        <v>2169</v>
      </c>
    </row>
    <row r="1640" spans="1:25">
      <c r="A1640" s="31">
        <v>45182</v>
      </c>
      <c r="B1640" s="30">
        <v>220.32</v>
      </c>
      <c r="X1640" t="s">
        <v>1578</v>
      </c>
      <c r="Y1640" t="s">
        <v>2169</v>
      </c>
    </row>
    <row r="1641" spans="1:25">
      <c r="A1641" s="31">
        <v>45183</v>
      </c>
      <c r="B1641" s="30">
        <v>127.19999999999899</v>
      </c>
      <c r="X1641" t="s">
        <v>337</v>
      </c>
      <c r="Y1641" t="s">
        <v>2169</v>
      </c>
    </row>
    <row r="1642" spans="1:25">
      <c r="A1642" s="31">
        <v>45184</v>
      </c>
      <c r="B1642" s="30">
        <v>167.68</v>
      </c>
      <c r="X1642" t="s">
        <v>570</v>
      </c>
      <c r="Y1642" t="s">
        <v>2169</v>
      </c>
    </row>
    <row r="1643" spans="1:25">
      <c r="A1643" s="31">
        <v>45185</v>
      </c>
      <c r="B1643" s="30">
        <v>291.72000000000003</v>
      </c>
      <c r="X1643" t="s">
        <v>346</v>
      </c>
      <c r="Y1643" t="s">
        <v>2169</v>
      </c>
    </row>
    <row r="1644" spans="1:25">
      <c r="A1644" s="31">
        <v>45186</v>
      </c>
      <c r="B1644" s="30">
        <v>231.36</v>
      </c>
      <c r="X1644" t="s">
        <v>818</v>
      </c>
      <c r="Y1644" t="s">
        <v>2169</v>
      </c>
    </row>
    <row r="1645" spans="1:25">
      <c r="A1645" s="31">
        <v>45187</v>
      </c>
      <c r="B1645" s="30">
        <v>77.12</v>
      </c>
      <c r="X1645" t="s">
        <v>920</v>
      </c>
      <c r="Y1645" t="s">
        <v>2169</v>
      </c>
    </row>
    <row r="1646" spans="1:25">
      <c r="A1646" s="31">
        <v>45188</v>
      </c>
      <c r="B1646" s="30">
        <v>376.04</v>
      </c>
      <c r="X1646" t="s">
        <v>781</v>
      </c>
      <c r="Y1646" t="s">
        <v>2169</v>
      </c>
    </row>
    <row r="1647" spans="1:25">
      <c r="A1647" s="31">
        <v>45189</v>
      </c>
      <c r="B1647" s="30">
        <v>212</v>
      </c>
      <c r="X1647" t="s">
        <v>168</v>
      </c>
      <c r="Y1647" t="s">
        <v>2169</v>
      </c>
    </row>
    <row r="1648" spans="1:25">
      <c r="A1648" s="31">
        <v>45190</v>
      </c>
      <c r="B1648" s="30">
        <v>60.8</v>
      </c>
      <c r="X1648" t="s">
        <v>401</v>
      </c>
      <c r="Y1648" t="s">
        <v>2169</v>
      </c>
    </row>
    <row r="1649" spans="1:25">
      <c r="A1649" s="31">
        <v>45191</v>
      </c>
      <c r="B1649" s="30">
        <v>188.02</v>
      </c>
      <c r="X1649" t="s">
        <v>549</v>
      </c>
      <c r="Y1649" t="s">
        <v>2169</v>
      </c>
    </row>
    <row r="1650" spans="1:25">
      <c r="A1650" s="31">
        <v>45192</v>
      </c>
      <c r="B1650" s="30">
        <v>110.16</v>
      </c>
      <c r="X1650" t="s">
        <v>452</v>
      </c>
      <c r="Y1650" t="s">
        <v>2169</v>
      </c>
    </row>
    <row r="1651" spans="1:25">
      <c r="A1651" s="31">
        <v>45193</v>
      </c>
      <c r="B1651" s="30">
        <v>342.4</v>
      </c>
      <c r="X1651" t="s">
        <v>471</v>
      </c>
      <c r="Y1651" t="s">
        <v>2169</v>
      </c>
    </row>
    <row r="1652" spans="1:25">
      <c r="A1652" s="31">
        <v>45194</v>
      </c>
      <c r="B1652" s="30">
        <v>99.15</v>
      </c>
      <c r="X1652" t="s">
        <v>433</v>
      </c>
      <c r="Y1652" t="s">
        <v>2169</v>
      </c>
    </row>
    <row r="1653" spans="1:25">
      <c r="A1653" s="31">
        <v>45195</v>
      </c>
      <c r="B1653" s="30">
        <v>89.3</v>
      </c>
      <c r="X1653" t="s">
        <v>177</v>
      </c>
      <c r="Y1653" t="s">
        <v>2169</v>
      </c>
    </row>
    <row r="1654" spans="1:25">
      <c r="A1654" s="31">
        <v>45196</v>
      </c>
      <c r="B1654" s="30">
        <v>76.709999999999994</v>
      </c>
      <c r="X1654" t="s">
        <v>421</v>
      </c>
      <c r="Y1654" t="s">
        <v>2169</v>
      </c>
    </row>
    <row r="1655" spans="1:25">
      <c r="A1655" s="31">
        <v>45197</v>
      </c>
      <c r="B1655" s="30">
        <v>154.24</v>
      </c>
      <c r="X1655" t="s">
        <v>913</v>
      </c>
      <c r="Y1655" t="s">
        <v>2169</v>
      </c>
    </row>
    <row r="1656" spans="1:25">
      <c r="A1656" s="31">
        <v>45198</v>
      </c>
      <c r="B1656" s="30">
        <v>83.84</v>
      </c>
      <c r="X1656" t="s">
        <v>360</v>
      </c>
      <c r="Y1656" t="s">
        <v>2169</v>
      </c>
    </row>
    <row r="1657" spans="1:25">
      <c r="A1657" s="31">
        <v>45199</v>
      </c>
      <c r="B1657" s="30">
        <v>419.2</v>
      </c>
      <c r="X1657" t="s">
        <v>757</v>
      </c>
      <c r="Y1657" t="s">
        <v>2169</v>
      </c>
    </row>
    <row r="1658" spans="1:25">
      <c r="A1658" s="31">
        <v>45200</v>
      </c>
      <c r="B1658" s="30">
        <v>154.24</v>
      </c>
      <c r="X1658" t="s">
        <v>122</v>
      </c>
      <c r="Y1658" t="s">
        <v>2169</v>
      </c>
    </row>
    <row r="1659" spans="1:25">
      <c r="A1659" s="31">
        <v>45201</v>
      </c>
      <c r="B1659" s="30">
        <v>398.1</v>
      </c>
      <c r="X1659" t="s">
        <v>1447</v>
      </c>
      <c r="Y1659" t="s">
        <v>2169</v>
      </c>
    </row>
    <row r="1660" spans="1:25">
      <c r="A1660" s="31">
        <v>45202</v>
      </c>
      <c r="B1660" s="30">
        <v>191.49</v>
      </c>
      <c r="X1660" t="s">
        <v>625</v>
      </c>
      <c r="Y1660" t="s">
        <v>2169</v>
      </c>
    </row>
    <row r="1661" spans="1:25">
      <c r="A1661" s="31">
        <v>45203</v>
      </c>
      <c r="B1661" s="30">
        <v>85.6</v>
      </c>
      <c r="X1661" t="s">
        <v>122</v>
      </c>
      <c r="Y1661" t="s">
        <v>2169</v>
      </c>
    </row>
    <row r="1662" spans="1:25">
      <c r="A1662" s="31">
        <v>45204</v>
      </c>
      <c r="B1662" s="30">
        <v>364.65</v>
      </c>
      <c r="X1662" t="s">
        <v>115</v>
      </c>
      <c r="Y1662" t="s">
        <v>2169</v>
      </c>
    </row>
    <row r="1663" spans="1:25">
      <c r="A1663" s="31">
        <v>45205</v>
      </c>
      <c r="B1663" s="30">
        <v>200.04</v>
      </c>
      <c r="X1663" t="s">
        <v>292</v>
      </c>
      <c r="Y1663" t="s">
        <v>2169</v>
      </c>
    </row>
    <row r="1664" spans="1:25">
      <c r="A1664" s="31">
        <v>45206</v>
      </c>
      <c r="B1664" s="30">
        <v>165.24</v>
      </c>
      <c r="X1664" t="s">
        <v>322</v>
      </c>
      <c r="Y1664" t="s">
        <v>2169</v>
      </c>
    </row>
    <row r="1665" spans="1:25">
      <c r="A1665" s="31">
        <v>45207</v>
      </c>
      <c r="B1665" s="30">
        <v>41.3</v>
      </c>
      <c r="X1665" t="s">
        <v>274</v>
      </c>
      <c r="Y1665" t="s">
        <v>2169</v>
      </c>
    </row>
    <row r="1666" spans="1:25">
      <c r="A1666" s="31">
        <v>45208</v>
      </c>
      <c r="B1666" s="30">
        <v>284.27999999999997</v>
      </c>
      <c r="X1666" t="s">
        <v>1834</v>
      </c>
      <c r="Y1666" t="s">
        <v>2169</v>
      </c>
    </row>
    <row r="1667" spans="1:25">
      <c r="A1667" s="31">
        <v>45209</v>
      </c>
      <c r="B1667" s="30">
        <v>167.68</v>
      </c>
      <c r="X1667" t="s">
        <v>775</v>
      </c>
      <c r="Y1667" t="s">
        <v>2169</v>
      </c>
    </row>
    <row r="1668" spans="1:25">
      <c r="A1668" s="31">
        <v>45210</v>
      </c>
      <c r="B1668" s="30">
        <v>275.39999999999998</v>
      </c>
      <c r="X1668" t="s">
        <v>1075</v>
      </c>
      <c r="Y1668" t="s">
        <v>2169</v>
      </c>
    </row>
    <row r="1669" spans="1:25">
      <c r="A1669" s="31">
        <v>45211</v>
      </c>
      <c r="B1669" s="30">
        <v>376.04</v>
      </c>
      <c r="X1669" t="s">
        <v>347</v>
      </c>
      <c r="Y1669" t="s">
        <v>2169</v>
      </c>
    </row>
    <row r="1670" spans="1:25">
      <c r="A1670" s="31">
        <v>45212</v>
      </c>
      <c r="B1670" s="30">
        <v>284.27999999999997</v>
      </c>
      <c r="X1670" t="s">
        <v>429</v>
      </c>
      <c r="Y1670" t="s">
        <v>2169</v>
      </c>
    </row>
    <row r="1671" spans="1:25">
      <c r="A1671" s="31">
        <v>45213</v>
      </c>
      <c r="B1671" s="30">
        <v>328.15</v>
      </c>
      <c r="X1671" t="s">
        <v>265</v>
      </c>
      <c r="Y1671" t="s">
        <v>2169</v>
      </c>
    </row>
    <row r="1672" spans="1:25">
      <c r="A1672" s="31">
        <v>45214</v>
      </c>
      <c r="B1672" s="30">
        <v>291.72000000000003</v>
      </c>
      <c r="X1672" t="s">
        <v>452</v>
      </c>
      <c r="Y1672" t="s">
        <v>2169</v>
      </c>
    </row>
    <row r="1673" spans="1:25">
      <c r="A1673" s="31">
        <v>45215</v>
      </c>
      <c r="B1673" s="30">
        <v>198.3</v>
      </c>
      <c r="X1673" t="s">
        <v>564</v>
      </c>
      <c r="Y1673" t="s">
        <v>2169</v>
      </c>
    </row>
    <row r="1674" spans="1:25">
      <c r="A1674" s="31">
        <v>45216</v>
      </c>
      <c r="B1674" s="30">
        <v>60.8</v>
      </c>
      <c r="X1674" t="s">
        <v>413</v>
      </c>
      <c r="Y1674" t="s">
        <v>2169</v>
      </c>
    </row>
    <row r="1675" spans="1:25">
      <c r="A1675" s="31">
        <v>45217</v>
      </c>
      <c r="B1675" s="30">
        <v>82.6</v>
      </c>
      <c r="X1675" t="s">
        <v>1239</v>
      </c>
      <c r="Y1675" t="s">
        <v>2169</v>
      </c>
    </row>
    <row r="1676" spans="1:25">
      <c r="A1676" s="31">
        <v>45218</v>
      </c>
      <c r="B1676" s="30">
        <v>212</v>
      </c>
      <c r="X1676" t="s">
        <v>612</v>
      </c>
      <c r="Y1676" t="s">
        <v>2169</v>
      </c>
    </row>
    <row r="1677" spans="1:25">
      <c r="A1677" s="31">
        <v>45219</v>
      </c>
      <c r="B1677" s="30">
        <v>218.79</v>
      </c>
      <c r="X1677" t="s">
        <v>1579</v>
      </c>
      <c r="Y1677" t="s">
        <v>2169</v>
      </c>
    </row>
    <row r="1678" spans="1:25">
      <c r="A1678" s="31">
        <v>45220</v>
      </c>
      <c r="B1678" s="30">
        <v>328.15</v>
      </c>
      <c r="X1678" t="s">
        <v>481</v>
      </c>
      <c r="Y1678" t="s">
        <v>2169</v>
      </c>
    </row>
    <row r="1679" spans="1:25">
      <c r="A1679" s="31">
        <v>45221</v>
      </c>
      <c r="B1679" s="30">
        <v>396.6</v>
      </c>
      <c r="X1679" t="s">
        <v>1627</v>
      </c>
      <c r="Y1679" t="s">
        <v>2169</v>
      </c>
    </row>
    <row r="1680" spans="1:25">
      <c r="A1680" s="31">
        <v>45222</v>
      </c>
      <c r="B1680" s="30">
        <v>165.24</v>
      </c>
      <c r="X1680" t="s">
        <v>1079</v>
      </c>
      <c r="Y1680" t="s">
        <v>2169</v>
      </c>
    </row>
    <row r="1681" spans="1:25">
      <c r="A1681" s="31">
        <v>45223</v>
      </c>
      <c r="B1681" s="30">
        <v>150.03</v>
      </c>
      <c r="X1681" t="s">
        <v>221</v>
      </c>
      <c r="Y1681" t="s">
        <v>2169</v>
      </c>
    </row>
    <row r="1682" spans="1:25">
      <c r="A1682" s="31">
        <v>45224</v>
      </c>
      <c r="B1682" s="30">
        <v>94.76</v>
      </c>
      <c r="X1682" t="s">
        <v>102</v>
      </c>
      <c r="Y1682" t="s">
        <v>2169</v>
      </c>
    </row>
    <row r="1683" spans="1:25">
      <c r="A1683" s="31">
        <v>45225</v>
      </c>
      <c r="B1683" s="30">
        <v>156</v>
      </c>
      <c r="X1683" t="s">
        <v>591</v>
      </c>
      <c r="Y1683" t="s">
        <v>2169</v>
      </c>
    </row>
    <row r="1684" spans="1:25">
      <c r="A1684" s="31">
        <v>45226</v>
      </c>
      <c r="B1684" s="30">
        <v>364.65</v>
      </c>
      <c r="X1684" t="s">
        <v>216</v>
      </c>
      <c r="Y1684" t="s">
        <v>2169</v>
      </c>
    </row>
    <row r="1685" spans="1:25">
      <c r="A1685" s="31">
        <v>45227</v>
      </c>
      <c r="B1685" s="30">
        <v>152</v>
      </c>
      <c r="X1685" t="s">
        <v>999</v>
      </c>
      <c r="Y1685" t="s">
        <v>2169</v>
      </c>
    </row>
    <row r="1686" spans="1:25">
      <c r="A1686" s="31">
        <v>45228</v>
      </c>
      <c r="B1686" s="30">
        <v>146.56</v>
      </c>
      <c r="X1686" t="s">
        <v>222</v>
      </c>
      <c r="Y1686" t="s">
        <v>2169</v>
      </c>
    </row>
    <row r="1687" spans="1:25">
      <c r="A1687" s="31">
        <v>45229</v>
      </c>
      <c r="B1687" s="30">
        <v>133.94999999999999</v>
      </c>
      <c r="X1687" t="s">
        <v>318</v>
      </c>
      <c r="Y1687" t="s">
        <v>2169</v>
      </c>
    </row>
    <row r="1688" spans="1:25">
      <c r="A1688" s="31">
        <v>45230</v>
      </c>
      <c r="B1688" s="30">
        <v>133.94999999999999</v>
      </c>
      <c r="X1688" t="s">
        <v>249</v>
      </c>
      <c r="Y1688" t="s">
        <v>2169</v>
      </c>
    </row>
    <row r="1689" spans="1:25">
      <c r="A1689" s="31">
        <v>45231</v>
      </c>
      <c r="B1689" s="30">
        <v>194.06</v>
      </c>
      <c r="X1689" t="s">
        <v>417</v>
      </c>
      <c r="Y1689" t="s">
        <v>2169</v>
      </c>
    </row>
    <row r="1690" spans="1:25">
      <c r="A1690" s="31">
        <v>45232</v>
      </c>
      <c r="B1690" s="30">
        <v>94.01</v>
      </c>
      <c r="X1690" t="s">
        <v>360</v>
      </c>
      <c r="Y1690" t="s">
        <v>2169</v>
      </c>
    </row>
    <row r="1691" spans="1:25">
      <c r="A1691" s="31">
        <v>45233</v>
      </c>
      <c r="B1691" s="30">
        <v>169.6</v>
      </c>
      <c r="X1691" t="s">
        <v>748</v>
      </c>
      <c r="Y1691" t="s">
        <v>2169</v>
      </c>
    </row>
    <row r="1692" spans="1:25">
      <c r="A1692" s="31">
        <v>45234</v>
      </c>
      <c r="B1692" s="30">
        <v>308.48</v>
      </c>
      <c r="X1692" t="s">
        <v>1203</v>
      </c>
      <c r="Y1692" t="s">
        <v>2169</v>
      </c>
    </row>
    <row r="1693" spans="1:25">
      <c r="A1693" s="31">
        <v>45235</v>
      </c>
      <c r="B1693" s="30">
        <v>79.62</v>
      </c>
      <c r="X1693" t="s">
        <v>825</v>
      </c>
      <c r="Y1693" t="s">
        <v>2169</v>
      </c>
    </row>
    <row r="1694" spans="1:25">
      <c r="A1694" s="31">
        <v>45236</v>
      </c>
      <c r="B1694" s="30">
        <v>100.02</v>
      </c>
      <c r="X1694" t="s">
        <v>757</v>
      </c>
      <c r="Y1694" t="s">
        <v>2169</v>
      </c>
    </row>
    <row r="1695" spans="1:25">
      <c r="A1695" s="31">
        <v>45237</v>
      </c>
      <c r="B1695" s="30">
        <v>82.6</v>
      </c>
      <c r="X1695" t="s">
        <v>818</v>
      </c>
      <c r="Y1695" t="s">
        <v>2169</v>
      </c>
    </row>
    <row r="1696" spans="1:25">
      <c r="A1696" s="31">
        <v>45238</v>
      </c>
      <c r="B1696" s="30">
        <v>335.36</v>
      </c>
      <c r="X1696" t="s">
        <v>129</v>
      </c>
      <c r="Y1696" t="s">
        <v>2169</v>
      </c>
    </row>
    <row r="1697" spans="1:25">
      <c r="A1697" s="31">
        <v>45239</v>
      </c>
      <c r="B1697" s="30">
        <v>127.19999999999899</v>
      </c>
      <c r="X1697" t="s">
        <v>328</v>
      </c>
      <c r="Y1697" t="s">
        <v>2169</v>
      </c>
    </row>
    <row r="1698" spans="1:25">
      <c r="A1698" s="31">
        <v>45240</v>
      </c>
      <c r="B1698" s="30">
        <v>76.709999999999994</v>
      </c>
      <c r="X1698" t="s">
        <v>413</v>
      </c>
      <c r="Y1698" t="s">
        <v>2169</v>
      </c>
    </row>
    <row r="1699" spans="1:25">
      <c r="A1699" s="31">
        <v>45241</v>
      </c>
      <c r="B1699" s="30">
        <v>127.19999999999899</v>
      </c>
      <c r="X1699" t="s">
        <v>212</v>
      </c>
      <c r="Y1699" t="s">
        <v>2169</v>
      </c>
    </row>
    <row r="1700" spans="1:25">
      <c r="A1700" s="31">
        <v>45242</v>
      </c>
      <c r="B1700" s="30">
        <v>165.24</v>
      </c>
      <c r="X1700" t="s">
        <v>526</v>
      </c>
      <c r="Y1700" t="s">
        <v>2169</v>
      </c>
    </row>
    <row r="1701" spans="1:25">
      <c r="A1701" s="31">
        <v>45243</v>
      </c>
      <c r="B1701" s="30">
        <v>398.1</v>
      </c>
      <c r="X1701" t="s">
        <v>1671</v>
      </c>
      <c r="Y1701" t="s">
        <v>2169</v>
      </c>
    </row>
    <row r="1702" spans="1:25">
      <c r="A1702" s="31">
        <v>45244</v>
      </c>
      <c r="B1702" s="30">
        <v>308.48</v>
      </c>
      <c r="X1702" t="s">
        <v>157</v>
      </c>
      <c r="Y1702" t="s">
        <v>2169</v>
      </c>
    </row>
    <row r="1703" spans="1:25">
      <c r="A1703" s="31">
        <v>45245</v>
      </c>
      <c r="B1703" s="30">
        <v>25.57</v>
      </c>
      <c r="X1703" t="s">
        <v>615</v>
      </c>
      <c r="Y1703" t="s">
        <v>2169</v>
      </c>
    </row>
    <row r="1704" spans="1:25">
      <c r="A1704" s="31">
        <v>45246</v>
      </c>
      <c r="B1704" s="30">
        <v>99.15</v>
      </c>
      <c r="X1704" t="s">
        <v>269</v>
      </c>
      <c r="Y1704" t="s">
        <v>2169</v>
      </c>
    </row>
    <row r="1705" spans="1:25">
      <c r="A1705" s="31">
        <v>45247</v>
      </c>
      <c r="B1705" s="30">
        <v>167.68</v>
      </c>
      <c r="X1705" t="s">
        <v>151</v>
      </c>
      <c r="Y1705" t="s">
        <v>2169</v>
      </c>
    </row>
    <row r="1706" spans="1:25">
      <c r="A1706" s="31">
        <v>45248</v>
      </c>
      <c r="B1706" s="30">
        <v>82.6</v>
      </c>
      <c r="X1706" t="s">
        <v>757</v>
      </c>
      <c r="Y1706" t="s">
        <v>2169</v>
      </c>
    </row>
    <row r="1707" spans="1:25">
      <c r="A1707" s="31">
        <v>45249</v>
      </c>
      <c r="B1707" s="30">
        <v>30.4</v>
      </c>
      <c r="X1707" t="s">
        <v>1235</v>
      </c>
      <c r="Y1707" t="s">
        <v>2169</v>
      </c>
    </row>
    <row r="1708" spans="1:25">
      <c r="A1708" s="31">
        <v>45250</v>
      </c>
      <c r="B1708" s="30">
        <v>152</v>
      </c>
      <c r="X1708" t="s">
        <v>724</v>
      </c>
      <c r="Y1708" t="s">
        <v>2169</v>
      </c>
    </row>
    <row r="1709" spans="1:25">
      <c r="A1709" s="31">
        <v>45251</v>
      </c>
      <c r="B1709" s="30">
        <v>218.79</v>
      </c>
      <c r="X1709" t="s">
        <v>287</v>
      </c>
      <c r="Y1709" t="s">
        <v>2169</v>
      </c>
    </row>
    <row r="1710" spans="1:25">
      <c r="A1710" s="31">
        <v>45252</v>
      </c>
      <c r="B1710" s="30">
        <v>145.86000000000001</v>
      </c>
      <c r="X1710" t="s">
        <v>514</v>
      </c>
      <c r="Y1710" t="s">
        <v>2169</v>
      </c>
    </row>
    <row r="1711" spans="1:25">
      <c r="A1711" s="31">
        <v>45253</v>
      </c>
      <c r="B1711" s="30">
        <v>84.8</v>
      </c>
      <c r="X1711" t="s">
        <v>682</v>
      </c>
      <c r="Y1711" t="s">
        <v>2169</v>
      </c>
    </row>
    <row r="1712" spans="1:25">
      <c r="A1712" s="31">
        <v>45254</v>
      </c>
      <c r="B1712" s="30">
        <v>495.75</v>
      </c>
      <c r="X1712" t="s">
        <v>90</v>
      </c>
      <c r="Y1712" t="s">
        <v>2169</v>
      </c>
    </row>
    <row r="1713" spans="1:25">
      <c r="A1713" s="31">
        <v>45255</v>
      </c>
      <c r="B1713" s="30">
        <v>79.62</v>
      </c>
      <c r="X1713" t="s">
        <v>935</v>
      </c>
      <c r="Y1713" t="s">
        <v>2169</v>
      </c>
    </row>
    <row r="1714" spans="1:25">
      <c r="A1714" s="31">
        <v>45256</v>
      </c>
      <c r="B1714" s="30">
        <v>251.52</v>
      </c>
      <c r="X1714" t="s">
        <v>882</v>
      </c>
      <c r="Y1714" t="s">
        <v>2169</v>
      </c>
    </row>
    <row r="1715" spans="1:25">
      <c r="A1715" s="31">
        <v>45257</v>
      </c>
      <c r="B1715" s="30">
        <v>150.03</v>
      </c>
      <c r="X1715" t="s">
        <v>1391</v>
      </c>
      <c r="Y1715" t="s">
        <v>2169</v>
      </c>
    </row>
    <row r="1716" spans="1:25">
      <c r="A1716" s="31">
        <v>45258</v>
      </c>
      <c r="B1716" s="30">
        <v>127.85</v>
      </c>
      <c r="X1716" t="s">
        <v>123</v>
      </c>
      <c r="Y1716" t="s">
        <v>2169</v>
      </c>
    </row>
    <row r="1717" spans="1:25">
      <c r="A1717" s="31">
        <v>45259</v>
      </c>
      <c r="B1717" s="30">
        <v>25.57</v>
      </c>
      <c r="X1717" t="s">
        <v>585</v>
      </c>
      <c r="Y1717" t="s">
        <v>2169</v>
      </c>
    </row>
    <row r="1718" spans="1:25">
      <c r="A1718" s="31">
        <v>45260</v>
      </c>
      <c r="B1718" s="30">
        <v>165.24</v>
      </c>
      <c r="X1718" t="s">
        <v>1880</v>
      </c>
      <c r="Y1718" t="s">
        <v>2169</v>
      </c>
    </row>
    <row r="1719" spans="1:25">
      <c r="A1719" s="31">
        <v>45261</v>
      </c>
      <c r="B1719" s="30">
        <v>388.12</v>
      </c>
      <c r="X1719" t="s">
        <v>552</v>
      </c>
      <c r="Y1719" t="s">
        <v>2169</v>
      </c>
    </row>
    <row r="1720" spans="1:25">
      <c r="A1720" s="31">
        <v>45262</v>
      </c>
      <c r="B1720" s="30">
        <v>76.709999999999994</v>
      </c>
      <c r="X1720" t="s">
        <v>1579</v>
      </c>
      <c r="Y1720" t="s">
        <v>2169</v>
      </c>
    </row>
    <row r="1721" spans="1:25">
      <c r="A1721" s="31">
        <v>45263</v>
      </c>
      <c r="B1721" s="30">
        <v>390</v>
      </c>
      <c r="X1721" t="s">
        <v>90</v>
      </c>
      <c r="Y1721" t="s">
        <v>2169</v>
      </c>
    </row>
    <row r="1722" spans="1:25">
      <c r="A1722" s="31">
        <v>45264</v>
      </c>
      <c r="B1722" s="30">
        <v>390</v>
      </c>
      <c r="X1722" t="s">
        <v>1335</v>
      </c>
      <c r="Y1722" t="s">
        <v>2169</v>
      </c>
    </row>
    <row r="1723" spans="1:25">
      <c r="A1723" s="31">
        <v>45265</v>
      </c>
      <c r="B1723" s="30">
        <v>419.2</v>
      </c>
      <c r="X1723" t="s">
        <v>356</v>
      </c>
      <c r="Y1723" t="s">
        <v>2169</v>
      </c>
    </row>
    <row r="1724" spans="1:25">
      <c r="A1724" s="31">
        <v>45266</v>
      </c>
      <c r="B1724" s="30">
        <v>282.02999999999997</v>
      </c>
      <c r="X1724" t="s">
        <v>865</v>
      </c>
      <c r="Y1724" t="s">
        <v>2169</v>
      </c>
    </row>
    <row r="1725" spans="1:25">
      <c r="A1725" s="31">
        <v>45267</v>
      </c>
      <c r="B1725" s="30">
        <v>194.06</v>
      </c>
      <c r="X1725" t="s">
        <v>1239</v>
      </c>
      <c r="Y1725" t="s">
        <v>2169</v>
      </c>
    </row>
    <row r="1726" spans="1:25">
      <c r="A1726" s="31">
        <v>45268</v>
      </c>
      <c r="B1726" s="30">
        <v>156</v>
      </c>
      <c r="X1726" t="s">
        <v>260</v>
      </c>
      <c r="Y1726" t="s">
        <v>2169</v>
      </c>
    </row>
    <row r="1727" spans="1:25">
      <c r="A1727" s="31">
        <v>45269</v>
      </c>
      <c r="B1727" s="30">
        <v>36.64</v>
      </c>
      <c r="X1727" t="s">
        <v>368</v>
      </c>
      <c r="Y1727" t="s">
        <v>2169</v>
      </c>
    </row>
    <row r="1728" spans="1:25">
      <c r="A1728" s="31">
        <v>45270</v>
      </c>
      <c r="B1728" s="30">
        <v>42.4</v>
      </c>
      <c r="X1728" t="s">
        <v>865</v>
      </c>
      <c r="Y1728" t="s">
        <v>2169</v>
      </c>
    </row>
    <row r="1729" spans="1:25">
      <c r="A1729" s="31">
        <v>45271</v>
      </c>
      <c r="B1729" s="30">
        <v>312</v>
      </c>
      <c r="X1729" t="s">
        <v>259</v>
      </c>
      <c r="Y1729" t="s">
        <v>2169</v>
      </c>
    </row>
    <row r="1730" spans="1:25">
      <c r="A1730" s="31">
        <v>45272</v>
      </c>
      <c r="B1730" s="30">
        <v>165.24</v>
      </c>
      <c r="X1730" t="s">
        <v>548</v>
      </c>
      <c r="Y1730" t="s">
        <v>2169</v>
      </c>
    </row>
    <row r="1731" spans="1:25">
      <c r="A1731" s="31">
        <v>45273</v>
      </c>
      <c r="B1731" s="30">
        <v>145.86000000000001</v>
      </c>
      <c r="X1731" t="s">
        <v>695</v>
      </c>
      <c r="Y1731" t="s">
        <v>2169</v>
      </c>
    </row>
    <row r="1732" spans="1:25">
      <c r="A1732" s="31">
        <v>45274</v>
      </c>
      <c r="B1732" s="30">
        <v>291.08999999999997</v>
      </c>
      <c r="X1732" t="s">
        <v>533</v>
      </c>
      <c r="Y1732" t="s">
        <v>2169</v>
      </c>
    </row>
    <row r="1733" spans="1:25">
      <c r="A1733" s="31">
        <v>45275</v>
      </c>
      <c r="B1733" s="30">
        <v>238.86</v>
      </c>
      <c r="X1733" t="s">
        <v>122</v>
      </c>
      <c r="Y1733" t="s">
        <v>2169</v>
      </c>
    </row>
    <row r="1734" spans="1:25">
      <c r="A1734" s="31">
        <v>45276</v>
      </c>
      <c r="B1734" s="30">
        <v>220.32</v>
      </c>
      <c r="X1734" t="s">
        <v>757</v>
      </c>
      <c r="Y1734" t="s">
        <v>2169</v>
      </c>
    </row>
    <row r="1735" spans="1:25">
      <c r="A1735" s="31">
        <v>45277</v>
      </c>
      <c r="B1735" s="30">
        <v>231.36</v>
      </c>
      <c r="X1735" t="s">
        <v>1008</v>
      </c>
      <c r="Y1735" t="s">
        <v>2169</v>
      </c>
    </row>
    <row r="1736" spans="1:25">
      <c r="A1736" s="31">
        <v>45278</v>
      </c>
      <c r="B1736" s="30">
        <v>20.65</v>
      </c>
      <c r="X1736" t="s">
        <v>90</v>
      </c>
      <c r="Y1736" t="s">
        <v>2169</v>
      </c>
    </row>
    <row r="1737" spans="1:25">
      <c r="A1737" s="31">
        <v>45279</v>
      </c>
      <c r="B1737" s="30">
        <v>328.15</v>
      </c>
      <c r="X1737" t="s">
        <v>1883</v>
      </c>
      <c r="Y1737" t="s">
        <v>2169</v>
      </c>
    </row>
    <row r="1738" spans="1:25">
      <c r="A1738" s="31">
        <v>45280</v>
      </c>
      <c r="B1738" s="30">
        <v>97.03</v>
      </c>
      <c r="X1738" t="s">
        <v>824</v>
      </c>
      <c r="Y1738" t="s">
        <v>2169</v>
      </c>
    </row>
    <row r="1739" spans="1:25">
      <c r="A1739" s="31">
        <v>45281</v>
      </c>
      <c r="B1739" s="30">
        <v>319.14999999999998</v>
      </c>
      <c r="X1739" t="s">
        <v>825</v>
      </c>
      <c r="Y1739" t="s">
        <v>2169</v>
      </c>
    </row>
    <row r="1740" spans="1:25">
      <c r="A1740" s="31">
        <v>45282</v>
      </c>
      <c r="B1740" s="30">
        <v>335.36</v>
      </c>
      <c r="X1740" t="s">
        <v>1127</v>
      </c>
      <c r="Y1740" t="s">
        <v>2169</v>
      </c>
    </row>
    <row r="1741" spans="1:25">
      <c r="A1741" s="31">
        <v>45283</v>
      </c>
      <c r="B1741" s="30">
        <v>328.15</v>
      </c>
      <c r="X1741" t="s">
        <v>421</v>
      </c>
      <c r="Y1741" t="s">
        <v>2169</v>
      </c>
    </row>
    <row r="1742" spans="1:25">
      <c r="A1742" s="31">
        <v>45284</v>
      </c>
      <c r="B1742" s="30">
        <v>291.08999999999997</v>
      </c>
      <c r="X1742" t="s">
        <v>1578</v>
      </c>
      <c r="Y1742" t="s">
        <v>2169</v>
      </c>
    </row>
    <row r="1743" spans="1:25">
      <c r="A1743" s="31">
        <v>45285</v>
      </c>
      <c r="B1743" s="30">
        <v>379.04</v>
      </c>
      <c r="X1743" t="s">
        <v>886</v>
      </c>
      <c r="Y1743" t="s">
        <v>2169</v>
      </c>
    </row>
    <row r="1744" spans="1:25">
      <c r="A1744" s="31">
        <v>45286</v>
      </c>
      <c r="B1744" s="30">
        <v>89.3</v>
      </c>
      <c r="X1744" t="s">
        <v>1314</v>
      </c>
      <c r="Y1744" t="s">
        <v>2169</v>
      </c>
    </row>
    <row r="1745" spans="1:25">
      <c r="A1745" s="31">
        <v>45287</v>
      </c>
      <c r="B1745" s="30">
        <v>262.52</v>
      </c>
      <c r="X1745" t="s">
        <v>775</v>
      </c>
      <c r="Y1745" t="s">
        <v>2169</v>
      </c>
    </row>
    <row r="1746" spans="1:25">
      <c r="A1746" s="31">
        <v>45288</v>
      </c>
      <c r="B1746" s="30">
        <v>194.06</v>
      </c>
      <c r="X1746" t="s">
        <v>935</v>
      </c>
      <c r="Y1746" t="s">
        <v>2169</v>
      </c>
    </row>
    <row r="1747" spans="1:25">
      <c r="A1747" s="31">
        <v>45289</v>
      </c>
      <c r="B1747" s="30">
        <v>169.6</v>
      </c>
      <c r="X1747" t="s">
        <v>1107</v>
      </c>
      <c r="Y1747" t="s">
        <v>2169</v>
      </c>
    </row>
    <row r="1748" spans="1:25">
      <c r="A1748" s="31">
        <v>45290</v>
      </c>
      <c r="B1748" s="30">
        <v>99.15</v>
      </c>
      <c r="X1748" t="s">
        <v>511</v>
      </c>
      <c r="Y1748" t="s">
        <v>2169</v>
      </c>
    </row>
    <row r="1749" spans="1:25">
      <c r="A1749" s="31">
        <v>45291</v>
      </c>
      <c r="B1749" s="30">
        <v>91.199999999999903</v>
      </c>
      <c r="X1749" t="s">
        <v>511</v>
      </c>
      <c r="Y1749" t="s">
        <v>2169</v>
      </c>
    </row>
    <row r="1750" spans="1:25">
      <c r="A1750" s="31">
        <v>45292</v>
      </c>
      <c r="B1750" s="30">
        <v>342.4</v>
      </c>
      <c r="X1750" t="s">
        <v>1074</v>
      </c>
      <c r="Y1750" t="s">
        <v>2169</v>
      </c>
    </row>
    <row r="1751" spans="1:25">
      <c r="A1751" s="31">
        <v>45293</v>
      </c>
      <c r="B1751" s="30">
        <v>291.72000000000003</v>
      </c>
      <c r="X1751" t="s">
        <v>814</v>
      </c>
      <c r="Y1751" t="s">
        <v>2169</v>
      </c>
    </row>
    <row r="1752" spans="1:25">
      <c r="A1752" s="31">
        <v>45294</v>
      </c>
      <c r="B1752" s="30">
        <v>167.68</v>
      </c>
      <c r="X1752" t="s">
        <v>441</v>
      </c>
      <c r="Y1752" t="s">
        <v>2169</v>
      </c>
    </row>
    <row r="1753" spans="1:25">
      <c r="A1753" s="31">
        <v>45295</v>
      </c>
      <c r="B1753" s="30">
        <v>169.6</v>
      </c>
      <c r="X1753" t="s">
        <v>778</v>
      </c>
      <c r="Y1753" t="s">
        <v>2169</v>
      </c>
    </row>
    <row r="1754" spans="1:25">
      <c r="A1754" s="31">
        <v>45296</v>
      </c>
      <c r="B1754" s="30">
        <v>198.3</v>
      </c>
      <c r="X1754" t="s">
        <v>590</v>
      </c>
      <c r="Y1754" t="s">
        <v>2169</v>
      </c>
    </row>
    <row r="1755" spans="1:25">
      <c r="A1755" s="31">
        <v>45297</v>
      </c>
      <c r="B1755" s="30">
        <v>308.48</v>
      </c>
      <c r="X1755" t="s">
        <v>401</v>
      </c>
      <c r="Y1755" t="s">
        <v>2169</v>
      </c>
    </row>
    <row r="1756" spans="1:25">
      <c r="A1756" s="31">
        <v>45298</v>
      </c>
      <c r="B1756" s="30">
        <v>146.56</v>
      </c>
      <c r="X1756" t="s">
        <v>713</v>
      </c>
      <c r="Y1756" t="s">
        <v>2169</v>
      </c>
    </row>
    <row r="1757" spans="1:25">
      <c r="A1757" s="31">
        <v>45299</v>
      </c>
      <c r="B1757" s="30">
        <v>212</v>
      </c>
      <c r="X1757" t="s">
        <v>347</v>
      </c>
      <c r="Y1757" t="s">
        <v>2169</v>
      </c>
    </row>
    <row r="1758" spans="1:25">
      <c r="A1758" s="31">
        <v>45300</v>
      </c>
      <c r="B1758" s="30">
        <v>183.2</v>
      </c>
      <c r="X1758" t="s">
        <v>794</v>
      </c>
      <c r="Y1758" t="s">
        <v>2169</v>
      </c>
    </row>
    <row r="1759" spans="1:25">
      <c r="A1759" s="31">
        <v>45301</v>
      </c>
      <c r="B1759" s="30">
        <v>85.6</v>
      </c>
      <c r="X1759" t="s">
        <v>549</v>
      </c>
      <c r="Y1759" t="s">
        <v>2169</v>
      </c>
    </row>
    <row r="1760" spans="1:25">
      <c r="A1760" s="31">
        <v>45302</v>
      </c>
      <c r="B1760" s="30">
        <v>194.06</v>
      </c>
      <c r="X1760" t="s">
        <v>168</v>
      </c>
      <c r="Y1760" t="s">
        <v>2169</v>
      </c>
    </row>
    <row r="1761" spans="1:25">
      <c r="A1761" s="31">
        <v>45303</v>
      </c>
      <c r="B1761" s="30">
        <v>97.03</v>
      </c>
      <c r="X1761" t="s">
        <v>732</v>
      </c>
      <c r="Y1761" t="s">
        <v>2169</v>
      </c>
    </row>
    <row r="1762" spans="1:25">
      <c r="A1762" s="31">
        <v>45304</v>
      </c>
      <c r="B1762" s="30">
        <v>390</v>
      </c>
      <c r="X1762" t="s">
        <v>1245</v>
      </c>
      <c r="Y1762" t="s">
        <v>2169</v>
      </c>
    </row>
    <row r="1763" spans="1:25">
      <c r="A1763" s="31">
        <v>45305</v>
      </c>
      <c r="B1763" s="30">
        <v>200.04</v>
      </c>
      <c r="X1763" t="s">
        <v>817</v>
      </c>
      <c r="Y1763" t="s">
        <v>2169</v>
      </c>
    </row>
    <row r="1764" spans="1:25">
      <c r="A1764" s="31">
        <v>45306</v>
      </c>
      <c r="B1764" s="30">
        <v>42.4</v>
      </c>
      <c r="X1764" t="s">
        <v>163</v>
      </c>
      <c r="Y1764" t="s">
        <v>2169</v>
      </c>
    </row>
    <row r="1765" spans="1:25">
      <c r="A1765" s="31">
        <v>45307</v>
      </c>
      <c r="B1765" s="30">
        <v>485.15</v>
      </c>
      <c r="X1765" t="s">
        <v>875</v>
      </c>
      <c r="Y1765" t="s">
        <v>2169</v>
      </c>
    </row>
    <row r="1766" spans="1:25">
      <c r="A1766" s="31">
        <v>45308</v>
      </c>
      <c r="B1766" s="30">
        <v>100.02</v>
      </c>
      <c r="X1766" t="s">
        <v>429</v>
      </c>
      <c r="Y1766" t="s">
        <v>2169</v>
      </c>
    </row>
    <row r="1767" spans="1:25">
      <c r="A1767" s="31">
        <v>45309</v>
      </c>
      <c r="B1767" s="30">
        <v>335.36</v>
      </c>
      <c r="X1767" t="s">
        <v>227</v>
      </c>
      <c r="Y1767" t="s">
        <v>2169</v>
      </c>
    </row>
    <row r="1768" spans="1:25">
      <c r="A1768" s="31">
        <v>45310</v>
      </c>
      <c r="B1768" s="30">
        <v>61.949999999999903</v>
      </c>
      <c r="X1768" t="s">
        <v>523</v>
      </c>
      <c r="Y1768" t="s">
        <v>2169</v>
      </c>
    </row>
    <row r="1769" spans="1:25">
      <c r="A1769" s="31">
        <v>45311</v>
      </c>
      <c r="B1769" s="30">
        <v>188.02</v>
      </c>
      <c r="X1769" t="s">
        <v>249</v>
      </c>
      <c r="Y1769" t="s">
        <v>2169</v>
      </c>
    </row>
    <row r="1770" spans="1:25">
      <c r="A1770" s="31">
        <v>45312</v>
      </c>
      <c r="B1770" s="30">
        <v>473.8</v>
      </c>
      <c r="X1770" t="s">
        <v>481</v>
      </c>
      <c r="Y1770" t="s">
        <v>2169</v>
      </c>
    </row>
    <row r="1771" spans="1:25">
      <c r="A1771" s="31">
        <v>45313</v>
      </c>
      <c r="B1771" s="30">
        <v>291.08999999999997</v>
      </c>
      <c r="X1771" t="s">
        <v>312</v>
      </c>
      <c r="Y1771" t="s">
        <v>2169</v>
      </c>
    </row>
    <row r="1772" spans="1:25">
      <c r="A1772" s="31">
        <v>45314</v>
      </c>
      <c r="B1772" s="30">
        <v>308.48</v>
      </c>
      <c r="X1772" t="s">
        <v>1509</v>
      </c>
      <c r="Y1772" t="s">
        <v>2169</v>
      </c>
    </row>
    <row r="1773" spans="1:25">
      <c r="A1773" s="31">
        <v>45315</v>
      </c>
      <c r="B1773" s="30">
        <v>473.8</v>
      </c>
      <c r="X1773" t="s">
        <v>749</v>
      </c>
      <c r="Y1773" t="s">
        <v>2169</v>
      </c>
    </row>
    <row r="1774" spans="1:25">
      <c r="A1774" s="31">
        <v>45316</v>
      </c>
      <c r="B1774" s="30">
        <v>165.24</v>
      </c>
      <c r="X1774" t="s">
        <v>1612</v>
      </c>
      <c r="Y1774" t="s">
        <v>2169</v>
      </c>
    </row>
    <row r="1775" spans="1:25">
      <c r="A1775" s="31">
        <v>45317</v>
      </c>
      <c r="B1775" s="30">
        <v>36.64</v>
      </c>
      <c r="X1775" t="s">
        <v>643</v>
      </c>
      <c r="Y1775" t="s">
        <v>2169</v>
      </c>
    </row>
    <row r="1776" spans="1:25">
      <c r="A1776" s="31">
        <v>45318</v>
      </c>
      <c r="B1776" s="30">
        <v>89.3</v>
      </c>
      <c r="X1776" t="s">
        <v>157</v>
      </c>
      <c r="Y1776" t="s">
        <v>2169</v>
      </c>
    </row>
    <row r="1777" spans="1:25">
      <c r="A1777" s="31">
        <v>45319</v>
      </c>
      <c r="B1777" s="30">
        <v>171.2</v>
      </c>
      <c r="X1777" t="s">
        <v>709</v>
      </c>
      <c r="Y1777" t="s">
        <v>2169</v>
      </c>
    </row>
    <row r="1778" spans="1:25">
      <c r="A1778" s="31">
        <v>45320</v>
      </c>
      <c r="B1778" s="30">
        <v>76.709999999999994</v>
      </c>
      <c r="X1778" t="s">
        <v>1107</v>
      </c>
      <c r="Y1778" t="s">
        <v>2169</v>
      </c>
    </row>
    <row r="1779" spans="1:25">
      <c r="A1779" s="31">
        <v>45321</v>
      </c>
      <c r="B1779" s="30">
        <v>165.24</v>
      </c>
      <c r="X1779" t="s">
        <v>191</v>
      </c>
      <c r="Y1779" t="s">
        <v>2169</v>
      </c>
    </row>
    <row r="1780" spans="1:25">
      <c r="A1780" s="31">
        <v>45322</v>
      </c>
      <c r="B1780" s="30">
        <v>319.14999999999998</v>
      </c>
      <c r="X1780" t="s">
        <v>449</v>
      </c>
      <c r="Y1780" t="s">
        <v>2169</v>
      </c>
    </row>
    <row r="1781" spans="1:25">
      <c r="A1781" s="31">
        <v>45323</v>
      </c>
      <c r="B1781" s="30">
        <v>385.6</v>
      </c>
      <c r="X1781" t="s">
        <v>102</v>
      </c>
      <c r="Y1781" t="s">
        <v>2169</v>
      </c>
    </row>
    <row r="1782" spans="1:25">
      <c r="A1782" s="31">
        <v>45324</v>
      </c>
      <c r="B1782" s="30">
        <v>388.12</v>
      </c>
      <c r="X1782" t="s">
        <v>609</v>
      </c>
      <c r="Y1782" t="s">
        <v>2169</v>
      </c>
    </row>
    <row r="1783" spans="1:25">
      <c r="A1783" s="31">
        <v>45325</v>
      </c>
      <c r="B1783" s="30">
        <v>196.89</v>
      </c>
      <c r="X1783" t="s">
        <v>365</v>
      </c>
      <c r="Y1783" t="s">
        <v>2169</v>
      </c>
    </row>
    <row r="1784" spans="1:25">
      <c r="A1784" s="31">
        <v>45326</v>
      </c>
      <c r="B1784" s="30">
        <v>194.06</v>
      </c>
      <c r="X1784" t="s">
        <v>1885</v>
      </c>
      <c r="Y1784" t="s">
        <v>2169</v>
      </c>
    </row>
    <row r="1785" spans="1:25">
      <c r="A1785" s="31">
        <v>45327</v>
      </c>
      <c r="B1785" s="30">
        <v>178.6</v>
      </c>
      <c r="X1785" t="s">
        <v>999</v>
      </c>
      <c r="Y1785" t="s">
        <v>2169</v>
      </c>
    </row>
    <row r="1786" spans="1:25">
      <c r="A1786" s="31">
        <v>45328</v>
      </c>
      <c r="B1786" s="30">
        <v>63.83</v>
      </c>
      <c r="X1786" t="s">
        <v>1239</v>
      </c>
      <c r="Y1786" t="s">
        <v>2169</v>
      </c>
    </row>
    <row r="1787" spans="1:25">
      <c r="A1787" s="31">
        <v>45329</v>
      </c>
      <c r="B1787" s="30">
        <v>183.2</v>
      </c>
      <c r="X1787" t="s">
        <v>1086</v>
      </c>
      <c r="Y1787" t="s">
        <v>2169</v>
      </c>
    </row>
    <row r="1788" spans="1:25">
      <c r="A1788" s="31">
        <v>45330</v>
      </c>
      <c r="B1788" s="30">
        <v>55.08</v>
      </c>
      <c r="X1788" t="s">
        <v>1579</v>
      </c>
      <c r="Y1788" t="s">
        <v>2169</v>
      </c>
    </row>
    <row r="1789" spans="1:25">
      <c r="A1789" s="31">
        <v>45331</v>
      </c>
      <c r="B1789" s="30">
        <v>212</v>
      </c>
      <c r="X1789" t="s">
        <v>612</v>
      </c>
      <c r="Y1789" t="s">
        <v>2169</v>
      </c>
    </row>
    <row r="1790" spans="1:25">
      <c r="A1790" s="31">
        <v>45332</v>
      </c>
      <c r="B1790" s="30">
        <v>102.28</v>
      </c>
      <c r="X1790" t="s">
        <v>1138</v>
      </c>
      <c r="Y1790" t="s">
        <v>2169</v>
      </c>
    </row>
    <row r="1791" spans="1:25">
      <c r="A1791" s="31">
        <v>45333</v>
      </c>
      <c r="B1791" s="30">
        <v>196.89</v>
      </c>
      <c r="X1791" t="s">
        <v>609</v>
      </c>
      <c r="Y1791" t="s">
        <v>2169</v>
      </c>
    </row>
    <row r="1792" spans="1:25">
      <c r="A1792" s="31">
        <v>45334</v>
      </c>
      <c r="B1792" s="30">
        <v>127.85</v>
      </c>
      <c r="X1792" t="s">
        <v>676</v>
      </c>
      <c r="Y1792" t="s">
        <v>2169</v>
      </c>
    </row>
    <row r="1793" spans="1:25">
      <c r="A1793" s="31">
        <v>45335</v>
      </c>
      <c r="B1793" s="30">
        <v>42.4</v>
      </c>
      <c r="X1793" t="s">
        <v>212</v>
      </c>
      <c r="Y1793" t="s">
        <v>2169</v>
      </c>
    </row>
    <row r="1794" spans="1:25">
      <c r="A1794" s="31">
        <v>45336</v>
      </c>
      <c r="B1794" s="30">
        <v>20.65</v>
      </c>
      <c r="X1794" t="s">
        <v>1203</v>
      </c>
      <c r="Y1794" t="s">
        <v>2169</v>
      </c>
    </row>
    <row r="1795" spans="1:25">
      <c r="A1795" s="31">
        <v>45337</v>
      </c>
      <c r="B1795" s="30">
        <v>282.02999999999997</v>
      </c>
      <c r="X1795" t="s">
        <v>901</v>
      </c>
      <c r="Y1795" t="s">
        <v>2169</v>
      </c>
    </row>
    <row r="1796" spans="1:25">
      <c r="A1796" s="31">
        <v>45338</v>
      </c>
      <c r="B1796" s="30">
        <v>169.6</v>
      </c>
      <c r="X1796" t="s">
        <v>337</v>
      </c>
      <c r="Y1796" t="s">
        <v>2169</v>
      </c>
    </row>
    <row r="1797" spans="1:25">
      <c r="A1797" s="31">
        <v>45339</v>
      </c>
      <c r="B1797" s="30">
        <v>169.6</v>
      </c>
      <c r="X1797" t="s">
        <v>580</v>
      </c>
      <c r="Y1797" t="s">
        <v>2169</v>
      </c>
    </row>
    <row r="1798" spans="1:25">
      <c r="A1798" s="31">
        <v>45340</v>
      </c>
      <c r="B1798" s="30">
        <v>485.15</v>
      </c>
      <c r="X1798" t="s">
        <v>1027</v>
      </c>
      <c r="Y1798" t="s">
        <v>2169</v>
      </c>
    </row>
    <row r="1799" spans="1:25">
      <c r="A1799" s="31">
        <v>45341</v>
      </c>
      <c r="B1799" s="30">
        <v>388.12</v>
      </c>
      <c r="X1799" t="s">
        <v>646</v>
      </c>
      <c r="Y1799" t="s">
        <v>2169</v>
      </c>
    </row>
    <row r="1800" spans="1:25">
      <c r="A1800" s="31">
        <v>45342</v>
      </c>
      <c r="B1800" s="30">
        <v>30.4</v>
      </c>
      <c r="X1800" t="s">
        <v>1870</v>
      </c>
      <c r="Y1800" t="s">
        <v>2169</v>
      </c>
    </row>
    <row r="1801" spans="1:25">
      <c r="A1801" s="31">
        <v>45343</v>
      </c>
      <c r="B1801" s="30">
        <v>65.63</v>
      </c>
      <c r="X1801" t="s">
        <v>481</v>
      </c>
      <c r="Y1801" t="s">
        <v>2169</v>
      </c>
    </row>
    <row r="1802" spans="1:25">
      <c r="A1802" s="31">
        <v>45344</v>
      </c>
      <c r="B1802" s="30">
        <v>97.03</v>
      </c>
      <c r="X1802" t="s">
        <v>244</v>
      </c>
      <c r="Y1802" t="s">
        <v>2169</v>
      </c>
    </row>
    <row r="1803" spans="1:25">
      <c r="A1803" s="31">
        <v>45345</v>
      </c>
      <c r="B1803" s="30">
        <v>61.949999999999903</v>
      </c>
      <c r="X1803" t="s">
        <v>217</v>
      </c>
      <c r="Y1803" t="s">
        <v>2169</v>
      </c>
    </row>
    <row r="1804" spans="1:25">
      <c r="A1804" s="31">
        <v>45346</v>
      </c>
      <c r="B1804" s="30">
        <v>99.15</v>
      </c>
      <c r="X1804" t="s">
        <v>396</v>
      </c>
      <c r="Y1804" t="s">
        <v>2169</v>
      </c>
    </row>
    <row r="1805" spans="1:25">
      <c r="A1805" s="31">
        <v>45347</v>
      </c>
      <c r="B1805" s="30">
        <v>238.86</v>
      </c>
      <c r="X1805" t="s">
        <v>1724</v>
      </c>
      <c r="Y1805" t="s">
        <v>2169</v>
      </c>
    </row>
    <row r="1806" spans="1:25">
      <c r="A1806" s="31">
        <v>45348</v>
      </c>
      <c r="B1806" s="30">
        <v>291.72000000000003</v>
      </c>
      <c r="X1806" t="s">
        <v>882</v>
      </c>
      <c r="Y1806" t="s">
        <v>2169</v>
      </c>
    </row>
    <row r="1807" spans="1:25">
      <c r="A1807" s="31">
        <v>45349</v>
      </c>
      <c r="B1807" s="30">
        <v>133.94999999999999</v>
      </c>
      <c r="X1807" t="s">
        <v>115</v>
      </c>
      <c r="Y1807" t="s">
        <v>2169</v>
      </c>
    </row>
    <row r="1808" spans="1:25">
      <c r="A1808" s="31">
        <v>45350</v>
      </c>
      <c r="B1808" s="30">
        <v>275.39999999999998</v>
      </c>
      <c r="X1808" t="s">
        <v>115</v>
      </c>
      <c r="Y1808" t="s">
        <v>2169</v>
      </c>
    </row>
    <row r="1809" spans="1:25">
      <c r="A1809" s="31">
        <v>45351</v>
      </c>
      <c r="B1809" s="30">
        <v>419.2</v>
      </c>
      <c r="X1809" t="s">
        <v>757</v>
      </c>
      <c r="Y1809" t="s">
        <v>2169</v>
      </c>
    </row>
    <row r="1810" spans="1:25">
      <c r="A1810" s="31">
        <v>45352</v>
      </c>
      <c r="B1810" s="30">
        <v>238.86</v>
      </c>
      <c r="X1810" t="s">
        <v>226</v>
      </c>
      <c r="Y1810" t="s">
        <v>2169</v>
      </c>
    </row>
    <row r="1811" spans="1:25">
      <c r="A1811" s="31">
        <v>45353</v>
      </c>
      <c r="B1811" s="30">
        <v>297.45</v>
      </c>
      <c r="X1811" t="s">
        <v>1989</v>
      </c>
      <c r="Y1811" t="s">
        <v>2169</v>
      </c>
    </row>
    <row r="1812" spans="1:25">
      <c r="A1812" s="31">
        <v>45354</v>
      </c>
      <c r="B1812" s="30">
        <v>94.01</v>
      </c>
      <c r="X1812" t="s">
        <v>109</v>
      </c>
      <c r="Y1812" t="s">
        <v>2169</v>
      </c>
    </row>
    <row r="1813" spans="1:25">
      <c r="A1813" s="31">
        <v>45355</v>
      </c>
      <c r="B1813" s="30">
        <v>284.27999999999997</v>
      </c>
      <c r="X1813" t="s">
        <v>269</v>
      </c>
      <c r="Y1813" t="s">
        <v>2169</v>
      </c>
    </row>
    <row r="1814" spans="1:25">
      <c r="A1814" s="31">
        <v>45356</v>
      </c>
      <c r="B1814" s="30">
        <v>250.04999999999899</v>
      </c>
      <c r="X1814" t="s">
        <v>186</v>
      </c>
      <c r="Y1814" t="s">
        <v>2169</v>
      </c>
    </row>
    <row r="1815" spans="1:25">
      <c r="A1815" s="31">
        <v>45357</v>
      </c>
      <c r="B1815" s="30">
        <v>291.08999999999997</v>
      </c>
      <c r="X1815" t="s">
        <v>217</v>
      </c>
      <c r="Y1815" t="s">
        <v>2169</v>
      </c>
    </row>
    <row r="1816" spans="1:25">
      <c r="A1816" s="31">
        <v>45358</v>
      </c>
      <c r="B1816" s="30">
        <v>20.65</v>
      </c>
      <c r="X1816" t="s">
        <v>201</v>
      </c>
      <c r="Y1816" t="s">
        <v>2169</v>
      </c>
    </row>
    <row r="1817" spans="1:25">
      <c r="A1817" s="31">
        <v>45359</v>
      </c>
      <c r="B1817" s="30">
        <v>41.3</v>
      </c>
      <c r="X1817" t="s">
        <v>1401</v>
      </c>
      <c r="Y1817" t="s">
        <v>2169</v>
      </c>
    </row>
    <row r="1818" spans="1:25">
      <c r="A1818" s="31">
        <v>45360</v>
      </c>
      <c r="B1818" s="30">
        <v>485.15</v>
      </c>
      <c r="X1818" t="s">
        <v>775</v>
      </c>
      <c r="Y1818" t="s">
        <v>2169</v>
      </c>
    </row>
    <row r="1819" spans="1:25">
      <c r="A1819" s="31">
        <v>45361</v>
      </c>
      <c r="B1819" s="30">
        <v>109.92</v>
      </c>
      <c r="X1819" t="s">
        <v>312</v>
      </c>
      <c r="Y1819" t="s">
        <v>2169</v>
      </c>
    </row>
    <row r="1820" spans="1:25">
      <c r="A1820" s="31">
        <v>45362</v>
      </c>
      <c r="B1820" s="30">
        <v>428</v>
      </c>
      <c r="X1820" t="s">
        <v>818</v>
      </c>
      <c r="Y1820" t="s">
        <v>2169</v>
      </c>
    </row>
    <row r="1821" spans="1:25">
      <c r="A1821" s="31">
        <v>45363</v>
      </c>
      <c r="B1821" s="30">
        <v>30.4</v>
      </c>
      <c r="X1821" t="s">
        <v>346</v>
      </c>
      <c r="Y1821" t="s">
        <v>2169</v>
      </c>
    </row>
    <row r="1822" spans="1:25">
      <c r="A1822" s="31">
        <v>45364</v>
      </c>
      <c r="B1822" s="30">
        <v>234</v>
      </c>
      <c r="X1822" t="s">
        <v>775</v>
      </c>
      <c r="Y1822" t="s">
        <v>2169</v>
      </c>
    </row>
    <row r="1823" spans="1:25">
      <c r="A1823" s="31">
        <v>45365</v>
      </c>
      <c r="B1823" s="30">
        <v>97.03</v>
      </c>
      <c r="X1823" t="s">
        <v>1690</v>
      </c>
      <c r="Y1823" t="s">
        <v>2169</v>
      </c>
    </row>
    <row r="1824" spans="1:25">
      <c r="A1824" s="31">
        <v>45366</v>
      </c>
      <c r="B1824" s="30">
        <v>342.4</v>
      </c>
      <c r="X1824" t="s">
        <v>545</v>
      </c>
      <c r="Y1824" t="s">
        <v>2169</v>
      </c>
    </row>
    <row r="1825" spans="1:25">
      <c r="A1825" s="31">
        <v>45367</v>
      </c>
      <c r="B1825" s="30">
        <v>196.89</v>
      </c>
      <c r="X1825" t="s">
        <v>609</v>
      </c>
      <c r="Y1825" t="s">
        <v>2169</v>
      </c>
    </row>
    <row r="1826" spans="1:25">
      <c r="A1826" s="31">
        <v>45368</v>
      </c>
      <c r="B1826" s="30">
        <v>127.66</v>
      </c>
      <c r="X1826" t="s">
        <v>270</v>
      </c>
      <c r="Y1826" t="s">
        <v>2169</v>
      </c>
    </row>
    <row r="1827" spans="1:25">
      <c r="A1827" s="31">
        <v>45369</v>
      </c>
      <c r="B1827" s="30">
        <v>109.92</v>
      </c>
      <c r="X1827" t="s">
        <v>74</v>
      </c>
      <c r="Y1827" t="s">
        <v>2169</v>
      </c>
    </row>
    <row r="1828" spans="1:25">
      <c r="A1828" s="31">
        <v>45370</v>
      </c>
      <c r="B1828" s="30">
        <v>308.48</v>
      </c>
      <c r="X1828" t="s">
        <v>197</v>
      </c>
      <c r="Y1828" t="s">
        <v>2169</v>
      </c>
    </row>
    <row r="1829" spans="1:25">
      <c r="A1829" s="31">
        <v>45371</v>
      </c>
      <c r="B1829" s="30">
        <v>146.56</v>
      </c>
      <c r="X1829" t="s">
        <v>548</v>
      </c>
      <c r="Y1829" t="s">
        <v>2169</v>
      </c>
    </row>
    <row r="1830" spans="1:25">
      <c r="A1830" s="31">
        <v>45372</v>
      </c>
      <c r="B1830" s="30">
        <v>470.05</v>
      </c>
      <c r="X1830" t="s">
        <v>350</v>
      </c>
      <c r="Y1830" t="s">
        <v>2169</v>
      </c>
    </row>
    <row r="1831" spans="1:25">
      <c r="A1831" s="31">
        <v>45373</v>
      </c>
      <c r="B1831" s="30">
        <v>20.65</v>
      </c>
      <c r="X1831" t="s">
        <v>384</v>
      </c>
      <c r="Y1831" t="s">
        <v>2169</v>
      </c>
    </row>
    <row r="1832" spans="1:25">
      <c r="A1832" s="31">
        <v>45374</v>
      </c>
      <c r="B1832" s="30">
        <v>77.12</v>
      </c>
      <c r="X1832" t="s">
        <v>545</v>
      </c>
      <c r="Y1832" t="s">
        <v>2169</v>
      </c>
    </row>
    <row r="1833" spans="1:25">
      <c r="A1833" s="31">
        <v>45375</v>
      </c>
      <c r="B1833" s="30">
        <v>50.01</v>
      </c>
      <c r="X1833" t="s">
        <v>501</v>
      </c>
      <c r="Y1833" t="s">
        <v>2169</v>
      </c>
    </row>
    <row r="1834" spans="1:25">
      <c r="A1834" s="31">
        <v>45376</v>
      </c>
      <c r="B1834" s="30">
        <v>396.6</v>
      </c>
      <c r="X1834" t="s">
        <v>649</v>
      </c>
      <c r="Y1834" t="s">
        <v>2169</v>
      </c>
    </row>
    <row r="1835" spans="1:25">
      <c r="A1835" s="31">
        <v>45377</v>
      </c>
      <c r="B1835" s="30">
        <v>145.86000000000001</v>
      </c>
      <c r="X1835" t="s">
        <v>775</v>
      </c>
      <c r="Y1835" t="s">
        <v>2169</v>
      </c>
    </row>
    <row r="1836" spans="1:25">
      <c r="A1836" s="31">
        <v>45378</v>
      </c>
      <c r="B1836" s="30">
        <v>79.62</v>
      </c>
      <c r="X1836" t="s">
        <v>286</v>
      </c>
      <c r="Y1836" t="s">
        <v>2169</v>
      </c>
    </row>
    <row r="1837" spans="1:25">
      <c r="A1837" s="31">
        <v>45379</v>
      </c>
      <c r="B1837" s="30">
        <v>36.64</v>
      </c>
      <c r="X1837" t="s">
        <v>259</v>
      </c>
      <c r="Y1837" t="s">
        <v>2169</v>
      </c>
    </row>
    <row r="1838" spans="1:25">
      <c r="A1838" s="31">
        <v>45380</v>
      </c>
      <c r="B1838" s="30">
        <v>121.6</v>
      </c>
      <c r="X1838" t="s">
        <v>1713</v>
      </c>
      <c r="Y1838" t="s">
        <v>2169</v>
      </c>
    </row>
    <row r="1839" spans="1:25">
      <c r="A1839" s="31">
        <v>45381</v>
      </c>
      <c r="B1839" s="30">
        <v>390</v>
      </c>
      <c r="X1839" t="s">
        <v>445</v>
      </c>
      <c r="Y1839" t="s">
        <v>2169</v>
      </c>
    </row>
    <row r="1840" spans="1:25">
      <c r="A1840" s="31">
        <v>45382</v>
      </c>
      <c r="B1840" s="30">
        <v>121.6</v>
      </c>
      <c r="X1840" t="s">
        <v>506</v>
      </c>
      <c r="Y1840" t="s">
        <v>2169</v>
      </c>
    </row>
    <row r="1841" spans="1:25">
      <c r="A1841" s="31">
        <v>45383</v>
      </c>
      <c r="B1841" s="30">
        <v>25.57</v>
      </c>
      <c r="X1841" t="s">
        <v>122</v>
      </c>
      <c r="Y1841" t="s">
        <v>2169</v>
      </c>
    </row>
    <row r="1842" spans="1:25">
      <c r="A1842" s="31">
        <v>45384</v>
      </c>
      <c r="B1842" s="30">
        <v>63.83</v>
      </c>
      <c r="X1842" t="s">
        <v>360</v>
      </c>
      <c r="Y1842" t="s">
        <v>2169</v>
      </c>
    </row>
    <row r="1843" spans="1:25">
      <c r="A1843" s="31">
        <v>45385</v>
      </c>
      <c r="B1843" s="30">
        <v>251.52</v>
      </c>
      <c r="X1843" t="s">
        <v>1058</v>
      </c>
      <c r="Y1843" t="s">
        <v>2169</v>
      </c>
    </row>
    <row r="1844" spans="1:25">
      <c r="A1844" s="31">
        <v>45386</v>
      </c>
      <c r="B1844" s="30">
        <v>156</v>
      </c>
      <c r="X1844" t="s">
        <v>269</v>
      </c>
      <c r="Y1844" t="s">
        <v>2169</v>
      </c>
    </row>
    <row r="1845" spans="1:25">
      <c r="A1845" s="31">
        <v>45387</v>
      </c>
      <c r="B1845" s="30">
        <v>473.8</v>
      </c>
      <c r="X1845" t="s">
        <v>147</v>
      </c>
      <c r="Y1845" t="s">
        <v>2169</v>
      </c>
    </row>
    <row r="1846" spans="1:25">
      <c r="A1846" s="31">
        <v>45388</v>
      </c>
      <c r="B1846" s="30">
        <v>390</v>
      </c>
      <c r="X1846" t="s">
        <v>952</v>
      </c>
      <c r="Y1846" t="s">
        <v>2169</v>
      </c>
    </row>
    <row r="1847" spans="1:25">
      <c r="A1847" s="31">
        <v>45389</v>
      </c>
      <c r="B1847" s="30">
        <v>388.12</v>
      </c>
      <c r="X1847" t="s">
        <v>328</v>
      </c>
      <c r="Y1847" t="s">
        <v>2169</v>
      </c>
    </row>
    <row r="1848" spans="1:25">
      <c r="A1848" s="31">
        <v>45390</v>
      </c>
      <c r="B1848" s="30">
        <v>78</v>
      </c>
      <c r="X1848" t="s">
        <v>360</v>
      </c>
      <c r="Y1848" t="s">
        <v>2169</v>
      </c>
    </row>
    <row r="1849" spans="1:25">
      <c r="A1849" s="31">
        <v>45391</v>
      </c>
      <c r="B1849" s="30">
        <v>342.4</v>
      </c>
      <c r="X1849" t="s">
        <v>714</v>
      </c>
      <c r="Y1849" t="s">
        <v>2169</v>
      </c>
    </row>
    <row r="1850" spans="1:25">
      <c r="A1850" s="31">
        <v>45392</v>
      </c>
      <c r="B1850" s="30">
        <v>262.52</v>
      </c>
      <c r="X1850" t="s">
        <v>336</v>
      </c>
      <c r="Y1850" t="s">
        <v>2169</v>
      </c>
    </row>
    <row r="1851" spans="1:25">
      <c r="A1851" s="31">
        <v>45393</v>
      </c>
      <c r="B1851" s="30">
        <v>318.48</v>
      </c>
      <c r="X1851" t="s">
        <v>384</v>
      </c>
      <c r="Y1851" t="s">
        <v>2169</v>
      </c>
    </row>
    <row r="1852" spans="1:25">
      <c r="A1852" s="31">
        <v>45394</v>
      </c>
      <c r="B1852" s="30">
        <v>127.19999999999899</v>
      </c>
      <c r="X1852" t="s">
        <v>211</v>
      </c>
      <c r="Y1852" t="s">
        <v>2169</v>
      </c>
    </row>
    <row r="1853" spans="1:25">
      <c r="A1853" s="31">
        <v>45395</v>
      </c>
      <c r="B1853" s="30">
        <v>198.3</v>
      </c>
      <c r="X1853" t="s">
        <v>244</v>
      </c>
      <c r="Y1853" t="s">
        <v>2169</v>
      </c>
    </row>
    <row r="1854" spans="1:25">
      <c r="A1854" s="31">
        <v>45396</v>
      </c>
      <c r="B1854" s="30">
        <v>250.04999999999899</v>
      </c>
      <c r="X1854" t="s">
        <v>1229</v>
      </c>
      <c r="Y1854" t="s">
        <v>2169</v>
      </c>
    </row>
    <row r="1855" spans="1:25">
      <c r="A1855" s="31">
        <v>45397</v>
      </c>
      <c r="B1855" s="30">
        <v>198.3</v>
      </c>
      <c r="X1855" t="s">
        <v>1017</v>
      </c>
      <c r="Y1855" t="s">
        <v>2169</v>
      </c>
    </row>
    <row r="1856" spans="1:25">
      <c r="A1856" s="31">
        <v>45398</v>
      </c>
      <c r="B1856" s="30">
        <v>282.02999999999997</v>
      </c>
      <c r="X1856" t="s">
        <v>714</v>
      </c>
      <c r="Y1856" t="s">
        <v>2169</v>
      </c>
    </row>
    <row r="1857" spans="1:25">
      <c r="A1857" s="31">
        <v>45399</v>
      </c>
      <c r="B1857" s="30">
        <v>30.4</v>
      </c>
      <c r="X1857" t="s">
        <v>235</v>
      </c>
      <c r="Y1857" t="s">
        <v>2169</v>
      </c>
    </row>
    <row r="1858" spans="1:25">
      <c r="A1858" s="31">
        <v>45400</v>
      </c>
      <c r="B1858" s="30">
        <v>100.02</v>
      </c>
      <c r="X1858" t="s">
        <v>615</v>
      </c>
      <c r="Y1858" t="s">
        <v>2169</v>
      </c>
    </row>
    <row r="1859" spans="1:25">
      <c r="A1859" s="31">
        <v>45401</v>
      </c>
      <c r="B1859" s="30">
        <v>364.65</v>
      </c>
      <c r="X1859" t="s">
        <v>392</v>
      </c>
      <c r="Y1859" t="s">
        <v>2169</v>
      </c>
    </row>
    <row r="1860" spans="1:25">
      <c r="A1860" s="31">
        <v>45402</v>
      </c>
      <c r="B1860" s="30">
        <v>398.1</v>
      </c>
      <c r="X1860" t="s">
        <v>1769</v>
      </c>
      <c r="Y1860" t="s">
        <v>2169</v>
      </c>
    </row>
    <row r="1861" spans="1:25">
      <c r="A1861" s="31">
        <v>45403</v>
      </c>
      <c r="B1861" s="30">
        <v>100.02</v>
      </c>
      <c r="X1861" t="s">
        <v>318</v>
      </c>
      <c r="Y1861" t="s">
        <v>2169</v>
      </c>
    </row>
    <row r="1862" spans="1:25">
      <c r="A1862" s="31">
        <v>45404</v>
      </c>
      <c r="B1862" s="30">
        <v>91.199999999999903</v>
      </c>
      <c r="X1862" t="s">
        <v>848</v>
      </c>
      <c r="Y1862" t="s">
        <v>2169</v>
      </c>
    </row>
    <row r="1863" spans="1:25">
      <c r="A1863" s="31">
        <v>45405</v>
      </c>
      <c r="B1863" s="30">
        <v>94.76</v>
      </c>
      <c r="X1863" t="s">
        <v>429</v>
      </c>
      <c r="Y1863" t="s">
        <v>2169</v>
      </c>
    </row>
    <row r="1864" spans="1:25">
      <c r="A1864" s="31">
        <v>45406</v>
      </c>
      <c r="B1864" s="30">
        <v>50.01</v>
      </c>
      <c r="X1864" t="s">
        <v>713</v>
      </c>
      <c r="Y1864" t="s">
        <v>2169</v>
      </c>
    </row>
    <row r="1865" spans="1:25">
      <c r="A1865" s="31">
        <v>45407</v>
      </c>
      <c r="B1865" s="30">
        <v>200.04</v>
      </c>
      <c r="X1865" t="s">
        <v>322</v>
      </c>
      <c r="Y1865" t="s">
        <v>2169</v>
      </c>
    </row>
    <row r="1866" spans="1:25">
      <c r="A1866" s="31">
        <v>45408</v>
      </c>
      <c r="B1866" s="30">
        <v>51.14</v>
      </c>
      <c r="X1866" t="s">
        <v>845</v>
      </c>
      <c r="Y1866" t="s">
        <v>2169</v>
      </c>
    </row>
    <row r="1867" spans="1:25">
      <c r="A1867" s="31">
        <v>45409</v>
      </c>
      <c r="B1867" s="30">
        <v>188.02</v>
      </c>
      <c r="X1867" t="s">
        <v>328</v>
      </c>
      <c r="Y1867" t="s">
        <v>2169</v>
      </c>
    </row>
    <row r="1868" spans="1:25">
      <c r="A1868" s="31">
        <v>45410</v>
      </c>
      <c r="B1868" s="30">
        <v>238.86</v>
      </c>
      <c r="X1868" t="s">
        <v>952</v>
      </c>
      <c r="Y1868" t="s">
        <v>2169</v>
      </c>
    </row>
    <row r="1869" spans="1:25">
      <c r="A1869" s="31">
        <v>45411</v>
      </c>
      <c r="B1869" s="30">
        <v>127.66</v>
      </c>
      <c r="X1869" t="s">
        <v>136</v>
      </c>
      <c r="Y1869" t="s">
        <v>2169</v>
      </c>
    </row>
    <row r="1870" spans="1:25">
      <c r="A1870" s="31">
        <v>45412</v>
      </c>
      <c r="B1870" s="30">
        <v>55.08</v>
      </c>
      <c r="X1870" t="s">
        <v>393</v>
      </c>
      <c r="Y1870" t="s">
        <v>2169</v>
      </c>
    </row>
    <row r="1871" spans="1:25">
      <c r="A1871" s="31">
        <v>45413</v>
      </c>
      <c r="B1871" s="30">
        <v>470.05</v>
      </c>
      <c r="X1871" t="s">
        <v>615</v>
      </c>
      <c r="Y1871" t="s">
        <v>2169</v>
      </c>
    </row>
    <row r="1872" spans="1:25">
      <c r="A1872" s="31">
        <v>45414</v>
      </c>
      <c r="B1872" s="30">
        <v>319.14999999999998</v>
      </c>
      <c r="X1872" t="s">
        <v>552</v>
      </c>
      <c r="Y1872" t="s">
        <v>2169</v>
      </c>
    </row>
    <row r="1873" spans="1:25">
      <c r="A1873" s="31">
        <v>45415</v>
      </c>
      <c r="B1873" s="30">
        <v>25.57</v>
      </c>
      <c r="X1873" t="s">
        <v>368</v>
      </c>
      <c r="Y1873" t="s">
        <v>2169</v>
      </c>
    </row>
    <row r="1874" spans="1:25">
      <c r="A1874" s="31">
        <v>45416</v>
      </c>
      <c r="B1874" s="30">
        <v>390</v>
      </c>
      <c r="X1874" t="s">
        <v>147</v>
      </c>
      <c r="Y1874" t="s">
        <v>2169</v>
      </c>
    </row>
    <row r="1875" spans="1:25">
      <c r="A1875" s="31">
        <v>45417</v>
      </c>
      <c r="B1875" s="30">
        <v>77.12</v>
      </c>
      <c r="X1875" t="s">
        <v>269</v>
      </c>
      <c r="Y1875" t="s">
        <v>2169</v>
      </c>
    </row>
    <row r="1876" spans="1:25">
      <c r="A1876" s="31">
        <v>45418</v>
      </c>
      <c r="B1876" s="30">
        <v>97.03</v>
      </c>
      <c r="X1876" t="s">
        <v>775</v>
      </c>
      <c r="Y1876" t="s">
        <v>2169</v>
      </c>
    </row>
    <row r="1877" spans="1:25">
      <c r="A1877" s="31">
        <v>45419</v>
      </c>
      <c r="B1877" s="30">
        <v>218.79</v>
      </c>
      <c r="X1877" t="s">
        <v>216</v>
      </c>
      <c r="Y1877" t="s">
        <v>2169</v>
      </c>
    </row>
    <row r="1878" spans="1:25">
      <c r="A1878" s="31">
        <v>45420</v>
      </c>
      <c r="B1878" s="30">
        <v>77.12</v>
      </c>
      <c r="X1878" t="s">
        <v>260</v>
      </c>
      <c r="Y1878" t="s">
        <v>2169</v>
      </c>
    </row>
    <row r="1879" spans="1:25">
      <c r="A1879" s="31">
        <v>45421</v>
      </c>
      <c r="B1879" s="30">
        <v>65.63</v>
      </c>
      <c r="X1879" t="s">
        <v>502</v>
      </c>
      <c r="Y1879" t="s">
        <v>2169</v>
      </c>
    </row>
    <row r="1880" spans="1:25">
      <c r="A1880" s="31">
        <v>45422</v>
      </c>
      <c r="B1880" s="30">
        <v>231.36</v>
      </c>
      <c r="X1880" t="s">
        <v>384</v>
      </c>
      <c r="Y1880" t="s">
        <v>2169</v>
      </c>
    </row>
    <row r="1881" spans="1:25">
      <c r="A1881" s="31">
        <v>45423</v>
      </c>
      <c r="B1881" s="30">
        <v>121.6</v>
      </c>
      <c r="X1881" t="s">
        <v>254</v>
      </c>
      <c r="Y1881" t="s">
        <v>2169</v>
      </c>
    </row>
    <row r="1882" spans="1:25">
      <c r="A1882" s="31">
        <v>45424</v>
      </c>
      <c r="B1882" s="30">
        <v>76.709999999999994</v>
      </c>
      <c r="X1882" t="s">
        <v>1245</v>
      </c>
      <c r="Y1882" t="s">
        <v>2169</v>
      </c>
    </row>
    <row r="1883" spans="1:25">
      <c r="A1883" s="31">
        <v>45425</v>
      </c>
      <c r="B1883" s="30">
        <v>198.3</v>
      </c>
      <c r="X1883" t="s">
        <v>429</v>
      </c>
      <c r="Y1883" t="s">
        <v>2169</v>
      </c>
    </row>
    <row r="1884" spans="1:25">
      <c r="A1884" s="31">
        <v>45426</v>
      </c>
      <c r="B1884" s="30">
        <v>50.01</v>
      </c>
      <c r="X1884" t="s">
        <v>639</v>
      </c>
      <c r="Y1884" t="s">
        <v>2169</v>
      </c>
    </row>
    <row r="1885" spans="1:25">
      <c r="A1885" s="31">
        <v>45427</v>
      </c>
      <c r="B1885" s="30">
        <v>159.24</v>
      </c>
      <c r="X1885" t="s">
        <v>1351</v>
      </c>
      <c r="Y1885" t="s">
        <v>2169</v>
      </c>
    </row>
    <row r="1886" spans="1:25">
      <c r="A1886" s="31">
        <v>45428</v>
      </c>
      <c r="B1886" s="30">
        <v>167.68</v>
      </c>
      <c r="X1886" t="s">
        <v>163</v>
      </c>
      <c r="Y1886" t="s">
        <v>2169</v>
      </c>
    </row>
    <row r="1887" spans="1:25">
      <c r="A1887" s="31">
        <v>45429</v>
      </c>
      <c r="B1887" s="30">
        <v>44.65</v>
      </c>
      <c r="X1887" t="s">
        <v>498</v>
      </c>
      <c r="Y1887" t="s">
        <v>2169</v>
      </c>
    </row>
    <row r="1888" spans="1:25">
      <c r="A1888" s="31">
        <v>45430</v>
      </c>
      <c r="B1888" s="30">
        <v>196.89</v>
      </c>
      <c r="X1888" t="s">
        <v>506</v>
      </c>
      <c r="Y1888" t="s">
        <v>2169</v>
      </c>
    </row>
    <row r="1889" spans="1:25">
      <c r="A1889" s="31">
        <v>45431</v>
      </c>
      <c r="B1889" s="30">
        <v>428</v>
      </c>
      <c r="X1889" t="s">
        <v>882</v>
      </c>
      <c r="Y1889" t="s">
        <v>2169</v>
      </c>
    </row>
    <row r="1890" spans="1:25">
      <c r="A1890" s="31">
        <v>45432</v>
      </c>
      <c r="B1890" s="30">
        <v>78</v>
      </c>
      <c r="X1890" t="s">
        <v>1931</v>
      </c>
      <c r="Y1890" t="s">
        <v>2169</v>
      </c>
    </row>
    <row r="1891" spans="1:25">
      <c r="A1891" s="31">
        <v>45433</v>
      </c>
      <c r="B1891" s="30">
        <v>76.709999999999994</v>
      </c>
      <c r="X1891" t="s">
        <v>1713</v>
      </c>
      <c r="Y1891" t="s">
        <v>2169</v>
      </c>
    </row>
    <row r="1892" spans="1:25">
      <c r="A1892" s="31">
        <v>45434</v>
      </c>
      <c r="B1892" s="30">
        <v>109.92</v>
      </c>
      <c r="X1892" t="s">
        <v>635</v>
      </c>
      <c r="Y1892" t="s">
        <v>2169</v>
      </c>
    </row>
    <row r="1893" spans="1:25">
      <c r="A1893" s="31">
        <v>45435</v>
      </c>
      <c r="B1893" s="30">
        <v>103.25</v>
      </c>
      <c r="X1893" t="s">
        <v>1949</v>
      </c>
      <c r="Y1893" t="s">
        <v>2169</v>
      </c>
    </row>
    <row r="1894" spans="1:25">
      <c r="A1894" s="31">
        <v>45436</v>
      </c>
      <c r="B1894" s="30">
        <v>30.4</v>
      </c>
      <c r="X1894" t="s">
        <v>115</v>
      </c>
      <c r="Y1894" t="s">
        <v>2169</v>
      </c>
    </row>
    <row r="1895" spans="1:25">
      <c r="A1895" s="31">
        <v>45437</v>
      </c>
      <c r="B1895" s="30">
        <v>297.45</v>
      </c>
      <c r="X1895" t="s">
        <v>1261</v>
      </c>
      <c r="Y1895" t="s">
        <v>2169</v>
      </c>
    </row>
    <row r="1896" spans="1:25">
      <c r="A1896" s="31">
        <v>45438</v>
      </c>
      <c r="B1896" s="30">
        <v>94.01</v>
      </c>
      <c r="X1896" t="s">
        <v>580</v>
      </c>
      <c r="Y1896" t="s">
        <v>2169</v>
      </c>
    </row>
    <row r="1897" spans="1:25">
      <c r="A1897" s="31">
        <v>45439</v>
      </c>
      <c r="B1897" s="30">
        <v>223.25</v>
      </c>
      <c r="X1897" t="s">
        <v>735</v>
      </c>
      <c r="Y1897" t="s">
        <v>2169</v>
      </c>
    </row>
    <row r="1898" spans="1:25">
      <c r="A1898" s="31">
        <v>45440</v>
      </c>
      <c r="B1898" s="30">
        <v>146.56</v>
      </c>
      <c r="X1898" t="s">
        <v>1579</v>
      </c>
      <c r="Y1898" t="s">
        <v>2169</v>
      </c>
    </row>
    <row r="1899" spans="1:25">
      <c r="A1899" s="31">
        <v>45441</v>
      </c>
      <c r="B1899" s="30">
        <v>36.64</v>
      </c>
      <c r="X1899" t="s">
        <v>851</v>
      </c>
      <c r="Y1899" t="s">
        <v>2169</v>
      </c>
    </row>
    <row r="1900" spans="1:25">
      <c r="A1900" s="31">
        <v>45442</v>
      </c>
      <c r="B1900" s="30">
        <v>165.24</v>
      </c>
      <c r="X1900" t="s">
        <v>1091</v>
      </c>
      <c r="Y1900" t="s">
        <v>2169</v>
      </c>
    </row>
    <row r="1901" spans="1:25">
      <c r="A1901" s="31">
        <v>45443</v>
      </c>
      <c r="B1901" s="30">
        <v>82.6</v>
      </c>
      <c r="X1901" t="s">
        <v>775</v>
      </c>
      <c r="Y1901" t="s">
        <v>2169</v>
      </c>
    </row>
    <row r="1902" spans="1:25">
      <c r="A1902" s="31">
        <v>45444</v>
      </c>
      <c r="B1902" s="30">
        <v>133.94999999999999</v>
      </c>
      <c r="X1902" t="s">
        <v>991</v>
      </c>
      <c r="Y1902" t="s">
        <v>2169</v>
      </c>
    </row>
    <row r="1903" spans="1:25">
      <c r="A1903" s="31">
        <v>45445</v>
      </c>
      <c r="B1903" s="30">
        <v>428</v>
      </c>
      <c r="X1903" t="s">
        <v>991</v>
      </c>
      <c r="Y1903" t="s">
        <v>2169</v>
      </c>
    </row>
    <row r="1904" spans="1:25">
      <c r="A1904" s="31">
        <v>45446</v>
      </c>
      <c r="B1904" s="30">
        <v>89.3</v>
      </c>
      <c r="X1904" t="s">
        <v>1183</v>
      </c>
      <c r="Y1904" t="s">
        <v>2169</v>
      </c>
    </row>
    <row r="1905" spans="1:25">
      <c r="A1905" s="31">
        <v>45447</v>
      </c>
      <c r="B1905" s="30">
        <v>121.6</v>
      </c>
      <c r="X1905" t="s">
        <v>122</v>
      </c>
      <c r="Y1905" t="s">
        <v>2169</v>
      </c>
    </row>
    <row r="1906" spans="1:25">
      <c r="A1906" s="31">
        <v>45448</v>
      </c>
      <c r="B1906" s="30">
        <v>250.04999999999899</v>
      </c>
      <c r="X1906" t="s">
        <v>417</v>
      </c>
      <c r="Y1906" t="s">
        <v>2169</v>
      </c>
    </row>
    <row r="1907" spans="1:25">
      <c r="A1907" s="31">
        <v>45449</v>
      </c>
      <c r="B1907" s="30">
        <v>72.930000000000007</v>
      </c>
      <c r="X1907" t="s">
        <v>825</v>
      </c>
      <c r="Y1907" t="s">
        <v>2169</v>
      </c>
    </row>
    <row r="1908" spans="1:25">
      <c r="A1908" s="31">
        <v>45450</v>
      </c>
      <c r="B1908" s="30">
        <v>284.27999999999997</v>
      </c>
      <c r="X1908" t="s">
        <v>624</v>
      </c>
      <c r="Y1908" t="s">
        <v>2169</v>
      </c>
    </row>
    <row r="1909" spans="1:25">
      <c r="A1909" s="31">
        <v>45451</v>
      </c>
      <c r="B1909" s="30">
        <v>83.84</v>
      </c>
      <c r="X1909" t="s">
        <v>187</v>
      </c>
      <c r="Y1909" t="s">
        <v>2169</v>
      </c>
    </row>
    <row r="1910" spans="1:25">
      <c r="A1910" s="31">
        <v>45452</v>
      </c>
      <c r="B1910" s="30">
        <v>25.57</v>
      </c>
      <c r="X1910" t="s">
        <v>564</v>
      </c>
      <c r="Y1910" t="s">
        <v>2169</v>
      </c>
    </row>
    <row r="1911" spans="1:25">
      <c r="A1911" s="31">
        <v>45453</v>
      </c>
      <c r="B1911" s="30">
        <v>99.15</v>
      </c>
      <c r="X1911" t="s">
        <v>883</v>
      </c>
      <c r="Y1911" t="s">
        <v>2169</v>
      </c>
    </row>
    <row r="1912" spans="1:25">
      <c r="A1912" s="31">
        <v>45454</v>
      </c>
      <c r="B1912" s="30">
        <v>284.27999999999997</v>
      </c>
      <c r="X1912" t="s">
        <v>732</v>
      </c>
      <c r="Y1912" t="s">
        <v>2169</v>
      </c>
    </row>
    <row r="1913" spans="1:25">
      <c r="A1913" s="31">
        <v>45455</v>
      </c>
      <c r="B1913" s="30">
        <v>398.1</v>
      </c>
      <c r="X1913" t="s">
        <v>152</v>
      </c>
      <c r="Y1913" t="s">
        <v>2169</v>
      </c>
    </row>
    <row r="1914" spans="1:25">
      <c r="A1914" s="31">
        <v>45456</v>
      </c>
      <c r="B1914" s="30">
        <v>275.39999999999998</v>
      </c>
      <c r="X1914" t="s">
        <v>226</v>
      </c>
      <c r="Y1914" t="s">
        <v>2169</v>
      </c>
    </row>
    <row r="1915" spans="1:25">
      <c r="A1915" s="31">
        <v>45457</v>
      </c>
      <c r="B1915" s="30">
        <v>335.36</v>
      </c>
      <c r="X1915" t="s">
        <v>122</v>
      </c>
      <c r="Y1915" t="s">
        <v>2169</v>
      </c>
    </row>
    <row r="1916" spans="1:25">
      <c r="A1916" s="31">
        <v>45458</v>
      </c>
      <c r="B1916" s="30">
        <v>84.8</v>
      </c>
      <c r="X1916" t="s">
        <v>471</v>
      </c>
      <c r="Y1916" t="s">
        <v>2169</v>
      </c>
    </row>
    <row r="1917" spans="1:25">
      <c r="A1917" s="31">
        <v>45459</v>
      </c>
      <c r="B1917" s="30">
        <v>291.08999999999997</v>
      </c>
      <c r="X1917" t="s">
        <v>1883</v>
      </c>
      <c r="Y1917" t="s">
        <v>2169</v>
      </c>
    </row>
    <row r="1918" spans="1:25">
      <c r="A1918" s="31">
        <v>45460</v>
      </c>
      <c r="B1918" s="30">
        <v>200.04</v>
      </c>
      <c r="X1918" t="s">
        <v>227</v>
      </c>
      <c r="Y1918" t="s">
        <v>2169</v>
      </c>
    </row>
    <row r="1919" spans="1:25">
      <c r="A1919" s="31">
        <v>45461</v>
      </c>
      <c r="B1919" s="30">
        <v>103.25</v>
      </c>
      <c r="X1919" t="s">
        <v>630</v>
      </c>
      <c r="Y1919" t="s">
        <v>2169</v>
      </c>
    </row>
    <row r="1920" spans="1:25">
      <c r="A1920" s="31">
        <v>45462</v>
      </c>
      <c r="B1920" s="30">
        <v>212</v>
      </c>
      <c r="X1920" t="s">
        <v>260</v>
      </c>
      <c r="Y1920" t="s">
        <v>2169</v>
      </c>
    </row>
    <row r="1921" spans="1:25">
      <c r="A1921" s="31">
        <v>45463</v>
      </c>
      <c r="B1921" s="30">
        <v>97.03</v>
      </c>
      <c r="X1921" t="s">
        <v>245</v>
      </c>
      <c r="Y1921" t="s">
        <v>2169</v>
      </c>
    </row>
    <row r="1922" spans="1:25">
      <c r="A1922" s="31">
        <v>45464</v>
      </c>
      <c r="B1922" s="30">
        <v>146.56</v>
      </c>
      <c r="X1922" t="s">
        <v>506</v>
      </c>
      <c r="Y1922" t="s">
        <v>2169</v>
      </c>
    </row>
    <row r="1923" spans="1:25">
      <c r="A1923" s="31">
        <v>45465</v>
      </c>
      <c r="B1923" s="30">
        <v>262.52</v>
      </c>
      <c r="X1923" t="s">
        <v>724</v>
      </c>
      <c r="Y1923" t="s">
        <v>2169</v>
      </c>
    </row>
    <row r="1924" spans="1:25">
      <c r="A1924" s="31">
        <v>45466</v>
      </c>
      <c r="B1924" s="30">
        <v>250.04999999999899</v>
      </c>
      <c r="X1924" t="s">
        <v>312</v>
      </c>
      <c r="Y1924" t="s">
        <v>2169</v>
      </c>
    </row>
    <row r="1925" spans="1:25">
      <c r="A1925" s="31">
        <v>45467</v>
      </c>
      <c r="B1925" s="30">
        <v>183.2</v>
      </c>
      <c r="X1925" t="s">
        <v>818</v>
      </c>
      <c r="Y1925" t="s">
        <v>2169</v>
      </c>
    </row>
    <row r="1926" spans="1:25">
      <c r="A1926" s="31">
        <v>45468</v>
      </c>
      <c r="B1926" s="30">
        <v>83.84</v>
      </c>
      <c r="X1926" t="s">
        <v>991</v>
      </c>
      <c r="Y1926" t="s">
        <v>2169</v>
      </c>
    </row>
    <row r="1927" spans="1:25">
      <c r="A1927" s="31">
        <v>45469</v>
      </c>
      <c r="B1927" s="30">
        <v>291.72000000000003</v>
      </c>
      <c r="X1927" t="s">
        <v>553</v>
      </c>
      <c r="Y1927" t="s">
        <v>2169</v>
      </c>
    </row>
    <row r="1928" spans="1:25">
      <c r="A1928" s="31">
        <v>45470</v>
      </c>
      <c r="B1928" s="30">
        <v>94.01</v>
      </c>
      <c r="X1928" t="s">
        <v>1280</v>
      </c>
      <c r="Y1928" t="s">
        <v>2169</v>
      </c>
    </row>
    <row r="1929" spans="1:25">
      <c r="A1929" s="31">
        <v>45471</v>
      </c>
      <c r="B1929" s="30">
        <v>78</v>
      </c>
      <c r="X1929" t="s">
        <v>533</v>
      </c>
      <c r="Y1929" t="s">
        <v>2169</v>
      </c>
    </row>
    <row r="1930" spans="1:25">
      <c r="A1930" s="31">
        <v>45472</v>
      </c>
      <c r="B1930" s="30">
        <v>178.6</v>
      </c>
      <c r="X1930" t="s">
        <v>117</v>
      </c>
      <c r="Y1930" t="s">
        <v>2169</v>
      </c>
    </row>
    <row r="1931" spans="1:25">
      <c r="A1931" s="31">
        <v>45473</v>
      </c>
      <c r="B1931" s="30">
        <v>398.1</v>
      </c>
      <c r="X1931" t="s">
        <v>413</v>
      </c>
      <c r="Y1931" t="s">
        <v>2169</v>
      </c>
    </row>
    <row r="1932" spans="1:25">
      <c r="A1932" s="31">
        <v>45474</v>
      </c>
      <c r="B1932" s="30">
        <v>328.15</v>
      </c>
      <c r="X1932" t="s">
        <v>970</v>
      </c>
      <c r="Y1932" t="s">
        <v>2169</v>
      </c>
    </row>
    <row r="1933" spans="1:25">
      <c r="A1933" s="31">
        <v>45475</v>
      </c>
      <c r="B1933" s="30">
        <v>169.6</v>
      </c>
      <c r="X1933" t="s">
        <v>901</v>
      </c>
      <c r="Y1933" t="s">
        <v>2169</v>
      </c>
    </row>
    <row r="1934" spans="1:25">
      <c r="A1934" s="31">
        <v>45476</v>
      </c>
      <c r="B1934" s="30">
        <v>83.84</v>
      </c>
      <c r="X1934" t="s">
        <v>380</v>
      </c>
      <c r="Y1934" t="s">
        <v>2169</v>
      </c>
    </row>
    <row r="1935" spans="1:25">
      <c r="A1935" s="31">
        <v>45477</v>
      </c>
      <c r="B1935" s="30">
        <v>342.4</v>
      </c>
      <c r="X1935" t="s">
        <v>511</v>
      </c>
      <c r="Y1935" t="s">
        <v>2169</v>
      </c>
    </row>
    <row r="1936" spans="1:25">
      <c r="A1936" s="31">
        <v>45478</v>
      </c>
      <c r="B1936" s="30">
        <v>194.06</v>
      </c>
      <c r="X1936" t="s">
        <v>128</v>
      </c>
      <c r="Y1936" t="s">
        <v>2169</v>
      </c>
    </row>
    <row r="1937" spans="1:25">
      <c r="A1937" s="31">
        <v>45479</v>
      </c>
      <c r="B1937" s="30">
        <v>165.24</v>
      </c>
      <c r="X1937" t="s">
        <v>1495</v>
      </c>
      <c r="Y1937" t="s">
        <v>2169</v>
      </c>
    </row>
    <row r="1938" spans="1:25">
      <c r="A1938" s="31">
        <v>45480</v>
      </c>
      <c r="B1938" s="30">
        <v>44.65</v>
      </c>
      <c r="X1938" t="s">
        <v>590</v>
      </c>
      <c r="Y1938" t="s">
        <v>2169</v>
      </c>
    </row>
    <row r="1939" spans="1:25">
      <c r="A1939" s="31">
        <v>45481</v>
      </c>
      <c r="B1939" s="30">
        <v>154.24</v>
      </c>
      <c r="X1939" t="s">
        <v>865</v>
      </c>
      <c r="Y1939" t="s">
        <v>2169</v>
      </c>
    </row>
    <row r="1940" spans="1:25">
      <c r="A1940" s="31">
        <v>45482</v>
      </c>
      <c r="B1940" s="30">
        <v>55.08</v>
      </c>
      <c r="X1940" t="s">
        <v>287</v>
      </c>
      <c r="Y1940" t="s">
        <v>2169</v>
      </c>
    </row>
    <row r="1941" spans="1:25">
      <c r="A1941" s="31">
        <v>45483</v>
      </c>
      <c r="B1941" s="30">
        <v>223.25</v>
      </c>
      <c r="X1941" t="s">
        <v>1151</v>
      </c>
      <c r="Y1941" t="s">
        <v>2169</v>
      </c>
    </row>
    <row r="1942" spans="1:25">
      <c r="A1942" s="31">
        <v>45484</v>
      </c>
      <c r="B1942" s="30">
        <v>256.79999999999899</v>
      </c>
      <c r="X1942" t="s">
        <v>355</v>
      </c>
      <c r="Y1942" t="s">
        <v>2169</v>
      </c>
    </row>
    <row r="1943" spans="1:25">
      <c r="A1943" s="31">
        <v>45485</v>
      </c>
      <c r="B1943" s="30">
        <v>60.8</v>
      </c>
      <c r="X1943" t="s">
        <v>836</v>
      </c>
      <c r="Y1943" t="s">
        <v>2169</v>
      </c>
    </row>
    <row r="1944" spans="1:25">
      <c r="A1944" s="31">
        <v>45486</v>
      </c>
      <c r="B1944" s="30">
        <v>212</v>
      </c>
      <c r="X1944" t="s">
        <v>385</v>
      </c>
      <c r="Y1944" t="s">
        <v>2169</v>
      </c>
    </row>
    <row r="1945" spans="1:25">
      <c r="A1945" s="31">
        <v>45487</v>
      </c>
      <c r="B1945" s="30">
        <v>379.04</v>
      </c>
      <c r="X1945" t="s">
        <v>748</v>
      </c>
      <c r="Y1945" t="s">
        <v>2169</v>
      </c>
    </row>
    <row r="1946" spans="1:25">
      <c r="A1946" s="31">
        <v>45488</v>
      </c>
      <c r="B1946" s="30">
        <v>319.14999999999998</v>
      </c>
      <c r="X1946" t="s">
        <v>775</v>
      </c>
      <c r="Y1946" t="s">
        <v>2169</v>
      </c>
    </row>
    <row r="1947" spans="1:25">
      <c r="A1947" s="31">
        <v>45489</v>
      </c>
      <c r="B1947" s="30">
        <v>97.03</v>
      </c>
      <c r="X1947" t="s">
        <v>355</v>
      </c>
      <c r="Y1947" t="s">
        <v>2169</v>
      </c>
    </row>
    <row r="1948" spans="1:25">
      <c r="A1948" s="31">
        <v>45490</v>
      </c>
      <c r="B1948" s="30">
        <v>196.89</v>
      </c>
      <c r="X1948" t="s">
        <v>818</v>
      </c>
      <c r="Y1948" t="s">
        <v>2169</v>
      </c>
    </row>
    <row r="1949" spans="1:25">
      <c r="A1949" s="31">
        <v>45491</v>
      </c>
      <c r="B1949" s="30">
        <v>223.25</v>
      </c>
      <c r="X1949" t="s">
        <v>337</v>
      </c>
      <c r="Y1949" t="s">
        <v>2169</v>
      </c>
    </row>
    <row r="1950" spans="1:25">
      <c r="A1950" s="31">
        <v>45492</v>
      </c>
      <c r="B1950" s="30">
        <v>167.68</v>
      </c>
      <c r="X1950" t="s">
        <v>312</v>
      </c>
      <c r="Y1950" t="s">
        <v>2169</v>
      </c>
    </row>
    <row r="1951" spans="1:25">
      <c r="A1951" s="31">
        <v>45493</v>
      </c>
      <c r="B1951" s="30">
        <v>284.27999999999997</v>
      </c>
      <c r="X1951" t="s">
        <v>506</v>
      </c>
      <c r="Y1951" t="s">
        <v>2169</v>
      </c>
    </row>
    <row r="1952" spans="1:25">
      <c r="A1952" s="31">
        <v>45494</v>
      </c>
      <c r="B1952" s="30">
        <v>262.52</v>
      </c>
      <c r="X1952" t="s">
        <v>724</v>
      </c>
      <c r="Y1952" t="s">
        <v>2169</v>
      </c>
    </row>
    <row r="1953" spans="1:25">
      <c r="A1953" s="31">
        <v>45495</v>
      </c>
      <c r="B1953" s="30">
        <v>61.949999999999903</v>
      </c>
      <c r="X1953" t="s">
        <v>676</v>
      </c>
      <c r="Y1953" t="s">
        <v>2169</v>
      </c>
    </row>
    <row r="1954" spans="1:25">
      <c r="A1954" s="31">
        <v>45496</v>
      </c>
      <c r="B1954" s="30">
        <v>89.3</v>
      </c>
      <c r="X1954" t="s">
        <v>1426</v>
      </c>
      <c r="Y1954" t="s">
        <v>2169</v>
      </c>
    </row>
    <row r="1955" spans="1:25">
      <c r="A1955" s="31">
        <v>45497</v>
      </c>
      <c r="B1955" s="30">
        <v>97.03</v>
      </c>
      <c r="X1955" t="s">
        <v>1793</v>
      </c>
      <c r="Y1955" t="s">
        <v>2169</v>
      </c>
    </row>
    <row r="1956" spans="1:25">
      <c r="A1956" s="31">
        <v>45498</v>
      </c>
      <c r="B1956" s="30">
        <v>282.02999999999997</v>
      </c>
      <c r="X1956" t="s">
        <v>89</v>
      </c>
      <c r="Y1956" t="s">
        <v>2169</v>
      </c>
    </row>
    <row r="1957" spans="1:25">
      <c r="A1957" s="31">
        <v>45499</v>
      </c>
      <c r="B1957" s="30">
        <v>51.14</v>
      </c>
      <c r="X1957" t="s">
        <v>630</v>
      </c>
      <c r="Y1957" t="s">
        <v>2169</v>
      </c>
    </row>
    <row r="1958" spans="1:25">
      <c r="A1958" s="31">
        <v>45500</v>
      </c>
      <c r="B1958" s="30">
        <v>94.76</v>
      </c>
      <c r="X1958" t="s">
        <v>1843</v>
      </c>
      <c r="Y1958" t="s">
        <v>2169</v>
      </c>
    </row>
    <row r="1959" spans="1:25">
      <c r="A1959" s="31">
        <v>45501</v>
      </c>
      <c r="B1959" s="30">
        <v>178.6</v>
      </c>
      <c r="X1959" t="s">
        <v>574</v>
      </c>
      <c r="Y1959" t="s">
        <v>2169</v>
      </c>
    </row>
    <row r="1960" spans="1:25">
      <c r="A1960" s="31">
        <v>45502</v>
      </c>
      <c r="B1960" s="30">
        <v>73.28</v>
      </c>
      <c r="X1960" t="s">
        <v>168</v>
      </c>
      <c r="Y1960" t="s">
        <v>2169</v>
      </c>
    </row>
    <row r="1961" spans="1:25">
      <c r="A1961" s="31">
        <v>45503</v>
      </c>
      <c r="B1961" s="30">
        <v>42.4</v>
      </c>
      <c r="X1961" t="s">
        <v>287</v>
      </c>
      <c r="Y1961" t="s">
        <v>2169</v>
      </c>
    </row>
    <row r="1962" spans="1:25">
      <c r="A1962" s="31">
        <v>45504</v>
      </c>
      <c r="B1962" s="30">
        <v>183.2</v>
      </c>
      <c r="X1962" t="s">
        <v>392</v>
      </c>
      <c r="Y1962" t="s">
        <v>2169</v>
      </c>
    </row>
    <row r="1963" spans="1:25">
      <c r="A1963" s="31">
        <v>45505</v>
      </c>
      <c r="B1963" s="30">
        <v>223.25</v>
      </c>
      <c r="X1963" t="s">
        <v>538</v>
      </c>
      <c r="Y1963" t="s">
        <v>2169</v>
      </c>
    </row>
    <row r="1964" spans="1:25">
      <c r="A1964" s="31">
        <v>45506</v>
      </c>
      <c r="B1964" s="30">
        <v>470.05</v>
      </c>
      <c r="X1964" t="s">
        <v>574</v>
      </c>
      <c r="Y1964" t="s">
        <v>2169</v>
      </c>
    </row>
    <row r="1965" spans="1:25">
      <c r="A1965" s="31">
        <v>45507</v>
      </c>
      <c r="B1965" s="30">
        <v>256.79999999999899</v>
      </c>
      <c r="X1965" t="s">
        <v>814</v>
      </c>
      <c r="Y1965" t="s">
        <v>2169</v>
      </c>
    </row>
    <row r="1966" spans="1:25">
      <c r="A1966" s="31">
        <v>45508</v>
      </c>
      <c r="B1966" s="30">
        <v>223.25</v>
      </c>
      <c r="X1966" t="s">
        <v>177</v>
      </c>
      <c r="Y1966" t="s">
        <v>2169</v>
      </c>
    </row>
    <row r="1967" spans="1:25">
      <c r="A1967" s="31">
        <v>45509</v>
      </c>
      <c r="B1967" s="30">
        <v>84.8</v>
      </c>
      <c r="X1967" t="s">
        <v>994</v>
      </c>
      <c r="Y1967" t="s">
        <v>2169</v>
      </c>
    </row>
    <row r="1968" spans="1:25">
      <c r="A1968" s="31">
        <v>45510</v>
      </c>
      <c r="B1968" s="30">
        <v>99.15</v>
      </c>
      <c r="X1968" t="s">
        <v>446</v>
      </c>
      <c r="Y1968" t="s">
        <v>2169</v>
      </c>
    </row>
    <row r="1969" spans="1:25">
      <c r="A1969" s="31">
        <v>45511</v>
      </c>
      <c r="B1969" s="30">
        <v>191.49</v>
      </c>
      <c r="X1969" t="s">
        <v>818</v>
      </c>
      <c r="Y1969" t="s">
        <v>2169</v>
      </c>
    </row>
    <row r="1970" spans="1:25">
      <c r="A1970" s="31">
        <v>45512</v>
      </c>
      <c r="B1970" s="30">
        <v>76.709999999999994</v>
      </c>
      <c r="X1970" t="s">
        <v>2090</v>
      </c>
      <c r="Y1970" t="s">
        <v>2169</v>
      </c>
    </row>
    <row r="1971" spans="1:25">
      <c r="A1971" s="31">
        <v>45513</v>
      </c>
      <c r="B1971" s="30">
        <v>390</v>
      </c>
      <c r="X1971" t="s">
        <v>340</v>
      </c>
      <c r="Y1971" t="s">
        <v>2169</v>
      </c>
    </row>
    <row r="1972" spans="1:25">
      <c r="A1972" s="31">
        <v>45514</v>
      </c>
      <c r="B1972" s="30">
        <v>36.64</v>
      </c>
      <c r="X1972" t="s">
        <v>409</v>
      </c>
      <c r="Y1972" t="s">
        <v>2169</v>
      </c>
    </row>
    <row r="1973" spans="1:25">
      <c r="A1973" s="31">
        <v>45515</v>
      </c>
      <c r="B1973" s="30">
        <v>255.32</v>
      </c>
      <c r="X1973" t="s">
        <v>1054</v>
      </c>
      <c r="Y1973" t="s">
        <v>2169</v>
      </c>
    </row>
    <row r="1974" spans="1:25">
      <c r="A1974" s="31">
        <v>45516</v>
      </c>
      <c r="B1974" s="30">
        <v>308.48</v>
      </c>
      <c r="X1974" t="s">
        <v>147</v>
      </c>
      <c r="Y1974" t="s">
        <v>2169</v>
      </c>
    </row>
    <row r="1975" spans="1:25">
      <c r="A1975" s="31">
        <v>45517</v>
      </c>
      <c r="B1975" s="30">
        <v>218.79</v>
      </c>
      <c r="X1975" t="s">
        <v>935</v>
      </c>
      <c r="Y1975" t="s">
        <v>2169</v>
      </c>
    </row>
    <row r="1976" spans="1:25">
      <c r="A1976" s="31">
        <v>45518</v>
      </c>
      <c r="B1976" s="30">
        <v>30.4</v>
      </c>
      <c r="X1976" t="s">
        <v>1280</v>
      </c>
      <c r="Y1976" t="s">
        <v>2169</v>
      </c>
    </row>
    <row r="1977" spans="1:25">
      <c r="A1977" s="31">
        <v>45519</v>
      </c>
      <c r="B1977" s="30">
        <v>262.52</v>
      </c>
      <c r="X1977" t="s">
        <v>197</v>
      </c>
      <c r="Y1977" t="s">
        <v>2169</v>
      </c>
    </row>
    <row r="1978" spans="1:25">
      <c r="A1978" s="31">
        <v>45520</v>
      </c>
      <c r="B1978" s="30">
        <v>133.94999999999999</v>
      </c>
      <c r="X1978" t="s">
        <v>1447</v>
      </c>
      <c r="Y1978" t="s">
        <v>2169</v>
      </c>
    </row>
    <row r="1979" spans="1:25">
      <c r="A1979" s="31">
        <v>45521</v>
      </c>
      <c r="B1979" s="30">
        <v>103.25</v>
      </c>
      <c r="X1979" t="s">
        <v>591</v>
      </c>
      <c r="Y1979" t="s">
        <v>2169</v>
      </c>
    </row>
    <row r="1980" spans="1:25">
      <c r="A1980" s="31">
        <v>45522</v>
      </c>
      <c r="B1980" s="30">
        <v>36.64</v>
      </c>
      <c r="X1980" t="s">
        <v>609</v>
      </c>
      <c r="Y1980" t="s">
        <v>2169</v>
      </c>
    </row>
    <row r="1981" spans="1:25">
      <c r="A1981" s="31">
        <v>45523</v>
      </c>
      <c r="B1981" s="30">
        <v>212</v>
      </c>
      <c r="X1981" t="s">
        <v>1196</v>
      </c>
      <c r="Y1981" t="s">
        <v>2169</v>
      </c>
    </row>
    <row r="1982" spans="1:25">
      <c r="A1982" s="31">
        <v>45524</v>
      </c>
      <c r="B1982" s="30">
        <v>131.26</v>
      </c>
    </row>
    <row r="1983" spans="1:25">
      <c r="A1983" s="31">
        <v>45525</v>
      </c>
      <c r="B1983" s="30">
        <v>183.2</v>
      </c>
    </row>
    <row r="1984" spans="1:25">
      <c r="A1984" s="31">
        <v>45526</v>
      </c>
      <c r="B1984" s="30">
        <v>61.949999999999903</v>
      </c>
    </row>
    <row r="1985" spans="1:2">
      <c r="A1985" s="31">
        <v>45527</v>
      </c>
      <c r="B1985" s="30">
        <v>250.04999999999899</v>
      </c>
    </row>
    <row r="1986" spans="1:2">
      <c r="A1986" s="31">
        <v>45528</v>
      </c>
      <c r="B1986" s="30">
        <v>220.32</v>
      </c>
    </row>
    <row r="1987" spans="1:2">
      <c r="A1987" s="31">
        <v>45529</v>
      </c>
      <c r="B1987" s="30">
        <v>220.32</v>
      </c>
    </row>
    <row r="1988" spans="1:2">
      <c r="A1988" s="31">
        <v>45530</v>
      </c>
      <c r="B1988" s="30">
        <v>73.28</v>
      </c>
    </row>
    <row r="1989" spans="1:2">
      <c r="A1989" s="31">
        <v>45531</v>
      </c>
      <c r="B1989" s="30">
        <v>165.24</v>
      </c>
    </row>
    <row r="1990" spans="1:2">
      <c r="A1990" s="31">
        <v>45532</v>
      </c>
      <c r="B1990" s="30">
        <v>212</v>
      </c>
    </row>
    <row r="1991" spans="1:2">
      <c r="A1991" s="31">
        <v>45533</v>
      </c>
      <c r="B1991" s="30">
        <v>419.2</v>
      </c>
    </row>
    <row r="1992" spans="1:2">
      <c r="A1992" s="31">
        <v>45534</v>
      </c>
      <c r="B1992" s="30">
        <v>60.8</v>
      </c>
    </row>
    <row r="1993" spans="1:2">
      <c r="A1993" s="31">
        <v>45535</v>
      </c>
      <c r="B1993" s="30">
        <v>63.83</v>
      </c>
    </row>
    <row r="1994" spans="1:2">
      <c r="A1994" s="31">
        <v>45536</v>
      </c>
      <c r="B1994" s="30">
        <v>318.48</v>
      </c>
    </row>
    <row r="1995" spans="1:2">
      <c r="A1995" s="31">
        <v>45537</v>
      </c>
      <c r="B1995" s="30">
        <v>150.03</v>
      </c>
    </row>
    <row r="1996" spans="1:2">
      <c r="A1996" s="31">
        <v>45538</v>
      </c>
      <c r="B1996" s="30">
        <v>127.19999999999899</v>
      </c>
    </row>
    <row r="1997" spans="1:2">
      <c r="A1997" s="31">
        <v>45539</v>
      </c>
      <c r="B1997" s="30">
        <v>297.45</v>
      </c>
    </row>
    <row r="1998" spans="1:2">
      <c r="A1998" s="31">
        <v>45540</v>
      </c>
      <c r="B1998" s="30">
        <v>83.84</v>
      </c>
    </row>
    <row r="1999" spans="1:2">
      <c r="A1999" s="31">
        <v>45541</v>
      </c>
      <c r="B1999" s="30">
        <v>238.86</v>
      </c>
    </row>
    <row r="2000" spans="1:2">
      <c r="A2000" s="31">
        <v>45542</v>
      </c>
      <c r="B2000" s="30">
        <v>251.52</v>
      </c>
    </row>
    <row r="2001" spans="1:2">
      <c r="A2001" s="31">
        <v>45543</v>
      </c>
      <c r="B2001" s="30">
        <v>41.3</v>
      </c>
    </row>
    <row r="2002" spans="1:2">
      <c r="A2002" s="31">
        <v>45544</v>
      </c>
      <c r="B2002" s="30">
        <v>94.76</v>
      </c>
    </row>
    <row r="2003" spans="1:2">
      <c r="A2003" s="31">
        <v>45545</v>
      </c>
      <c r="B2003" s="30">
        <v>150.03</v>
      </c>
    </row>
    <row r="2004" spans="1:2">
      <c r="A2004" s="31">
        <v>45546</v>
      </c>
      <c r="B2004" s="30">
        <v>156</v>
      </c>
    </row>
    <row r="2005" spans="1:2">
      <c r="A2005" s="31">
        <v>45547</v>
      </c>
      <c r="B2005" s="30">
        <v>282.02999999999997</v>
      </c>
    </row>
    <row r="2006" spans="1:2">
      <c r="A2006" s="31">
        <v>45548</v>
      </c>
      <c r="B2006" s="30">
        <v>388.12</v>
      </c>
    </row>
    <row r="2007" spans="1:2">
      <c r="A2007" s="31">
        <v>45549</v>
      </c>
      <c r="B2007" s="30">
        <v>152</v>
      </c>
    </row>
    <row r="2008" spans="1:2">
      <c r="A2008" s="31">
        <v>45550</v>
      </c>
      <c r="B2008" s="30">
        <v>44.65</v>
      </c>
    </row>
    <row r="2009" spans="1:2">
      <c r="A2009" s="31">
        <v>45551</v>
      </c>
      <c r="B2009" s="30">
        <v>183.2</v>
      </c>
    </row>
    <row r="2010" spans="1:2">
      <c r="A2010" s="31">
        <v>45552</v>
      </c>
      <c r="B2010" s="30">
        <v>78</v>
      </c>
    </row>
    <row r="2011" spans="1:2">
      <c r="A2011" s="31">
        <v>45553</v>
      </c>
      <c r="B2011" s="30">
        <v>212</v>
      </c>
    </row>
    <row r="2012" spans="1:2">
      <c r="A2012" s="31">
        <v>45554</v>
      </c>
      <c r="B2012" s="30">
        <v>44.65</v>
      </c>
    </row>
    <row r="2013" spans="1:2">
      <c r="A2013" s="31">
        <v>45555</v>
      </c>
      <c r="B2013" s="30">
        <v>196.89</v>
      </c>
    </row>
    <row r="2014" spans="1:2">
      <c r="A2014" s="31">
        <v>45556</v>
      </c>
      <c r="B2014" s="30">
        <v>220.32</v>
      </c>
    </row>
    <row r="2015" spans="1:2">
      <c r="A2015" s="31">
        <v>45557</v>
      </c>
      <c r="B2015" s="30">
        <v>388.12</v>
      </c>
    </row>
    <row r="2016" spans="1:2">
      <c r="A2016" s="31">
        <v>45558</v>
      </c>
      <c r="B2016" s="30">
        <v>150.03</v>
      </c>
    </row>
    <row r="2017" spans="1:2">
      <c r="A2017" s="31">
        <v>45559</v>
      </c>
      <c r="B2017" s="30">
        <v>41.3</v>
      </c>
    </row>
    <row r="2018" spans="1:2">
      <c r="A2018" s="31">
        <v>45560</v>
      </c>
      <c r="B2018" s="30">
        <v>396.6</v>
      </c>
    </row>
    <row r="2019" spans="1:2">
      <c r="A2019" s="31">
        <v>45561</v>
      </c>
      <c r="B2019" s="30">
        <v>251.52</v>
      </c>
    </row>
    <row r="2020" spans="1:2">
      <c r="A2020" s="31">
        <v>45562</v>
      </c>
      <c r="B2020" s="30">
        <v>82.6</v>
      </c>
    </row>
    <row r="2021" spans="1:2">
      <c r="A2021" s="31">
        <v>45563</v>
      </c>
      <c r="B2021" s="30">
        <v>312</v>
      </c>
    </row>
    <row r="2022" spans="1:2">
      <c r="A2022" s="31">
        <v>45564</v>
      </c>
      <c r="B2022" s="30">
        <v>63.83</v>
      </c>
    </row>
    <row r="2023" spans="1:2">
      <c r="A2023" s="31">
        <v>45565</v>
      </c>
      <c r="B2023" s="30">
        <v>318.48</v>
      </c>
    </row>
    <row r="2024" spans="1:2">
      <c r="A2024" s="31">
        <v>45566</v>
      </c>
      <c r="B2024" s="30">
        <v>156</v>
      </c>
    </row>
    <row r="2025" spans="1:2">
      <c r="A2025" s="31">
        <v>45567</v>
      </c>
      <c r="B2025" s="30">
        <v>73.28</v>
      </c>
    </row>
    <row r="2026" spans="1:2">
      <c r="A2026" s="31">
        <v>45568</v>
      </c>
      <c r="B2026" s="30">
        <v>102.28</v>
      </c>
    </row>
    <row r="2027" spans="1:2">
      <c r="A2027" s="31">
        <v>45569</v>
      </c>
      <c r="B2027" s="30">
        <v>73.28</v>
      </c>
    </row>
    <row r="2028" spans="1:2">
      <c r="A2028" s="31">
        <v>45570</v>
      </c>
      <c r="B2028" s="30">
        <v>318.48</v>
      </c>
    </row>
    <row r="2029" spans="1:2">
      <c r="A2029" s="31">
        <v>45571</v>
      </c>
      <c r="B2029" s="30">
        <v>262.52</v>
      </c>
    </row>
    <row r="2030" spans="1:2">
      <c r="A2030" s="31">
        <v>45572</v>
      </c>
      <c r="B2030" s="30">
        <v>127.66</v>
      </c>
    </row>
    <row r="2031" spans="1:2">
      <c r="A2031" s="31">
        <v>45573</v>
      </c>
      <c r="B2031" s="30">
        <v>41.3</v>
      </c>
    </row>
    <row r="2032" spans="1:2">
      <c r="A2032" s="31">
        <v>45574</v>
      </c>
      <c r="B2032" s="30">
        <v>50.01</v>
      </c>
    </row>
    <row r="2033" spans="1:2">
      <c r="A2033" s="31">
        <v>45575</v>
      </c>
      <c r="B2033" s="30">
        <v>76.709999999999994</v>
      </c>
    </row>
    <row r="2034" spans="1:2">
      <c r="A2034" s="31">
        <v>45576</v>
      </c>
      <c r="B2034" s="30">
        <v>159.24</v>
      </c>
    </row>
    <row r="2035" spans="1:2">
      <c r="A2035" s="31">
        <v>45577</v>
      </c>
      <c r="B2035" s="30">
        <v>25.57</v>
      </c>
    </row>
    <row r="2036" spans="1:2">
      <c r="A2036" s="31">
        <v>45578</v>
      </c>
      <c r="B2036" s="30">
        <v>220.32</v>
      </c>
    </row>
    <row r="2037" spans="1:2">
      <c r="A2037" s="31">
        <v>45579</v>
      </c>
      <c r="B2037" s="30">
        <v>91.199999999999903</v>
      </c>
    </row>
    <row r="2038" spans="1:2">
      <c r="A2038" s="31">
        <v>45580</v>
      </c>
      <c r="B2038" s="30">
        <v>82.6</v>
      </c>
    </row>
    <row r="2039" spans="1:2">
      <c r="A2039" s="31">
        <v>45581</v>
      </c>
      <c r="B2039" s="30">
        <v>150.03</v>
      </c>
    </row>
    <row r="2040" spans="1:2">
      <c r="A2040" s="31">
        <v>45582</v>
      </c>
      <c r="B2040" s="30">
        <v>318.48</v>
      </c>
    </row>
    <row r="2041" spans="1:2">
      <c r="A2041" s="31">
        <v>45583</v>
      </c>
      <c r="B2041" s="30">
        <v>25.57</v>
      </c>
    </row>
    <row r="2042" spans="1:2">
      <c r="A2042" s="31">
        <v>45584</v>
      </c>
      <c r="B2042" s="30">
        <v>165.24</v>
      </c>
    </row>
    <row r="2043" spans="1:2">
      <c r="A2043" s="31">
        <v>45585</v>
      </c>
      <c r="B2043" s="30">
        <v>220.32</v>
      </c>
    </row>
    <row r="2044" spans="1:2">
      <c r="A2044" s="31">
        <v>45586</v>
      </c>
      <c r="B2044" s="30">
        <v>156</v>
      </c>
    </row>
    <row r="2045" spans="1:2">
      <c r="A2045" s="31">
        <v>45587</v>
      </c>
      <c r="B2045" s="30">
        <v>146.56</v>
      </c>
    </row>
    <row r="2046" spans="1:2">
      <c r="A2046" s="31">
        <v>45588</v>
      </c>
      <c r="B2046" s="30">
        <v>291.72000000000003</v>
      </c>
    </row>
    <row r="2047" spans="1:2">
      <c r="A2047" s="31">
        <v>45589</v>
      </c>
      <c r="B2047" s="30">
        <v>256.79999999999899</v>
      </c>
    </row>
    <row r="2048" spans="1:2">
      <c r="A2048" s="31">
        <v>45590</v>
      </c>
      <c r="B2048" s="30">
        <v>99.15</v>
      </c>
    </row>
    <row r="2049" spans="1:2">
      <c r="A2049" s="31">
        <v>45591</v>
      </c>
      <c r="B2049" s="30">
        <v>103.25</v>
      </c>
    </row>
    <row r="2050" spans="1:2">
      <c r="A2050" s="31">
        <v>45592</v>
      </c>
      <c r="B2050" s="30">
        <v>25.57</v>
      </c>
    </row>
    <row r="2051" spans="1:2">
      <c r="A2051" s="31">
        <v>45593</v>
      </c>
      <c r="B2051" s="30">
        <v>218.79</v>
      </c>
    </row>
    <row r="2052" spans="1:2">
      <c r="A2052" s="31">
        <v>45594</v>
      </c>
      <c r="B2052" s="30">
        <v>78</v>
      </c>
    </row>
    <row r="2053" spans="1:2">
      <c r="A2053" s="31">
        <v>45595</v>
      </c>
      <c r="B2053" s="30">
        <v>318.48</v>
      </c>
    </row>
    <row r="2054" spans="1:2">
      <c r="A2054" s="31">
        <v>45596</v>
      </c>
      <c r="B2054" s="30">
        <v>238.86</v>
      </c>
    </row>
    <row r="2055" spans="1:2">
      <c r="A2055" s="31">
        <v>45597</v>
      </c>
      <c r="B2055" s="30">
        <v>385.6</v>
      </c>
    </row>
    <row r="2056" spans="1:2">
      <c r="A2056" s="31">
        <v>45598</v>
      </c>
      <c r="B2056" s="30">
        <v>238.86</v>
      </c>
    </row>
    <row r="2057" spans="1:2">
      <c r="A2057" s="31">
        <v>45599</v>
      </c>
      <c r="B2057" s="30">
        <v>256.79999999999899</v>
      </c>
    </row>
    <row r="2058" spans="1:2">
      <c r="A2058" s="31">
        <v>45600</v>
      </c>
      <c r="B2058" s="30">
        <v>297.45</v>
      </c>
    </row>
    <row r="2059" spans="1:2">
      <c r="A2059" s="31">
        <v>45601</v>
      </c>
      <c r="B2059" s="30">
        <v>183.2</v>
      </c>
    </row>
    <row r="2060" spans="1:2">
      <c r="A2060" s="31">
        <v>45602</v>
      </c>
      <c r="B2060" s="30">
        <v>60.8</v>
      </c>
    </row>
    <row r="2061" spans="1:2">
      <c r="A2061" s="31">
        <v>45603</v>
      </c>
      <c r="B2061" s="30">
        <v>318.48</v>
      </c>
    </row>
    <row r="2062" spans="1:2">
      <c r="A2062" s="31">
        <v>45604</v>
      </c>
      <c r="B2062" s="30">
        <v>342.4</v>
      </c>
    </row>
    <row r="2063" spans="1:2">
      <c r="A2063" s="31">
        <v>45605</v>
      </c>
      <c r="B2063" s="30">
        <v>154.24</v>
      </c>
    </row>
    <row r="2064" spans="1:2">
      <c r="A2064" s="31">
        <v>45606</v>
      </c>
      <c r="B2064" s="30">
        <v>398.1</v>
      </c>
    </row>
    <row r="2065" spans="1:2">
      <c r="A2065" s="31">
        <v>45607</v>
      </c>
      <c r="B2065" s="30">
        <v>364.65</v>
      </c>
    </row>
    <row r="2066" spans="1:2">
      <c r="A2066" s="31">
        <v>45608</v>
      </c>
      <c r="B2066" s="30">
        <v>99.15</v>
      </c>
    </row>
    <row r="2067" spans="1:2">
      <c r="A2067" s="31">
        <v>45609</v>
      </c>
      <c r="B2067" s="30">
        <v>319.14999999999998</v>
      </c>
    </row>
    <row r="2068" spans="1:2">
      <c r="A2068" s="31">
        <v>45610</v>
      </c>
      <c r="B2068" s="30">
        <v>41.3</v>
      </c>
    </row>
    <row r="2069" spans="1:2">
      <c r="A2069" s="31">
        <v>45611</v>
      </c>
      <c r="B2069" s="30">
        <v>262.52</v>
      </c>
    </row>
    <row r="2070" spans="1:2">
      <c r="A2070" s="31">
        <v>45612</v>
      </c>
      <c r="B2070" s="30">
        <v>250.04999999999899</v>
      </c>
    </row>
    <row r="2071" spans="1:2">
      <c r="A2071" s="31">
        <v>45613</v>
      </c>
      <c r="B2071" s="30">
        <v>251.52</v>
      </c>
    </row>
    <row r="2072" spans="1:2">
      <c r="A2072" s="31">
        <v>45614</v>
      </c>
      <c r="B2072" s="30">
        <v>65.63</v>
      </c>
    </row>
    <row r="2073" spans="1:2">
      <c r="A2073" s="31">
        <v>45615</v>
      </c>
      <c r="B2073" s="30">
        <v>388.12</v>
      </c>
    </row>
    <row r="2074" spans="1:2">
      <c r="A2074" s="31">
        <v>45616</v>
      </c>
      <c r="B2074" s="30">
        <v>238.86</v>
      </c>
    </row>
    <row r="2075" spans="1:2">
      <c r="A2075" s="31">
        <v>45617</v>
      </c>
      <c r="B2075" s="30">
        <v>284.27999999999997</v>
      </c>
    </row>
    <row r="2076" spans="1:2">
      <c r="A2076" s="31">
        <v>45618</v>
      </c>
      <c r="B2076" s="30">
        <v>94.01</v>
      </c>
    </row>
    <row r="2077" spans="1:2">
      <c r="A2077" s="31">
        <v>45619</v>
      </c>
      <c r="B2077" s="30">
        <v>282.02999999999997</v>
      </c>
    </row>
    <row r="2078" spans="1:2">
      <c r="A2078" s="31">
        <v>45620</v>
      </c>
      <c r="B2078" s="30">
        <v>100.02</v>
      </c>
    </row>
    <row r="2079" spans="1:2">
      <c r="A2079" s="31">
        <v>45621</v>
      </c>
      <c r="B2079" s="30">
        <v>396.6</v>
      </c>
    </row>
    <row r="2080" spans="1:2">
      <c r="A2080" s="31">
        <v>45622</v>
      </c>
      <c r="B2080" s="30">
        <v>238.86</v>
      </c>
    </row>
    <row r="2081" spans="1:2">
      <c r="A2081" s="31">
        <v>45623</v>
      </c>
      <c r="B2081" s="30">
        <v>342.4</v>
      </c>
    </row>
    <row r="2082" spans="1:2">
      <c r="A2082" s="31">
        <v>45624</v>
      </c>
      <c r="B2082" s="30">
        <v>194.06</v>
      </c>
    </row>
    <row r="2083" spans="1:2">
      <c r="A2083" s="31">
        <v>45625</v>
      </c>
      <c r="B2083" s="30">
        <v>262.52</v>
      </c>
    </row>
    <row r="2084" spans="1:2">
      <c r="A2084" s="31">
        <v>45626</v>
      </c>
      <c r="B2084" s="30">
        <v>165.24</v>
      </c>
    </row>
    <row r="2085" spans="1:2">
      <c r="A2085" s="31">
        <v>45627</v>
      </c>
      <c r="B2085" s="30">
        <v>85.6</v>
      </c>
    </row>
    <row r="2086" spans="1:2">
      <c r="A2086" s="31">
        <v>45628</v>
      </c>
      <c r="B2086" s="30">
        <v>159.24</v>
      </c>
    </row>
    <row r="2087" spans="1:2">
      <c r="A2087" s="31">
        <v>45629</v>
      </c>
      <c r="B2087" s="30">
        <v>51.14</v>
      </c>
    </row>
    <row r="2088" spans="1:2">
      <c r="A2088" s="31">
        <v>45630</v>
      </c>
      <c r="B2088" s="30">
        <v>146.56</v>
      </c>
    </row>
    <row r="2089" spans="1:2">
      <c r="A2089" s="31">
        <v>45631</v>
      </c>
      <c r="B2089" s="30">
        <v>485.15</v>
      </c>
    </row>
    <row r="2090" spans="1:2">
      <c r="A2090" s="31">
        <v>45632</v>
      </c>
      <c r="B2090" s="30">
        <v>94.76</v>
      </c>
    </row>
    <row r="2091" spans="1:2">
      <c r="A2091" s="31">
        <v>45633</v>
      </c>
      <c r="B2091" s="30">
        <v>100.02</v>
      </c>
    </row>
    <row r="2092" spans="1:2">
      <c r="A2092" s="31">
        <v>45634</v>
      </c>
      <c r="B2092" s="30">
        <v>65.63</v>
      </c>
    </row>
    <row r="2093" spans="1:2">
      <c r="A2093" s="31">
        <v>45635</v>
      </c>
      <c r="B2093" s="30">
        <v>485.15</v>
      </c>
    </row>
    <row r="2094" spans="1:2">
      <c r="A2094" s="31">
        <v>45636</v>
      </c>
      <c r="B2094" s="30">
        <v>50.01</v>
      </c>
    </row>
    <row r="2095" spans="1:2">
      <c r="A2095" s="31">
        <v>45637</v>
      </c>
      <c r="B2095" s="30">
        <v>364.65</v>
      </c>
    </row>
    <row r="2096" spans="1:2">
      <c r="A2096" s="31">
        <v>45638</v>
      </c>
      <c r="B2096" s="30">
        <v>364.65</v>
      </c>
    </row>
    <row r="2097" spans="1:2">
      <c r="A2097" s="31">
        <v>45639</v>
      </c>
      <c r="B2097" s="30">
        <v>25.57</v>
      </c>
    </row>
    <row r="2098" spans="1:2">
      <c r="A2098" s="31">
        <v>45640</v>
      </c>
      <c r="B2098" s="30">
        <v>291.72000000000003</v>
      </c>
    </row>
    <row r="2099" spans="1:2">
      <c r="A2099" s="31">
        <v>45641</v>
      </c>
      <c r="B2099" s="30">
        <v>291.72000000000003</v>
      </c>
    </row>
    <row r="2100" spans="1:2">
      <c r="A2100" s="31">
        <v>45642</v>
      </c>
      <c r="B2100" s="30">
        <v>178.6</v>
      </c>
    </row>
    <row r="2101" spans="1:2">
      <c r="A2101" s="31">
        <v>45643</v>
      </c>
      <c r="B2101" s="30">
        <v>191.49</v>
      </c>
    </row>
    <row r="2102" spans="1:2">
      <c r="A2102" s="31">
        <v>45644</v>
      </c>
      <c r="B2102" s="30">
        <v>109.92</v>
      </c>
    </row>
    <row r="2103" spans="1:2">
      <c r="A2103" s="31">
        <v>45645</v>
      </c>
      <c r="B2103" s="30">
        <v>51.14</v>
      </c>
    </row>
    <row r="2104" spans="1:2">
      <c r="A2104" s="31">
        <v>45646</v>
      </c>
      <c r="B2104" s="30">
        <v>256.79999999999899</v>
      </c>
    </row>
    <row r="2105" spans="1:2">
      <c r="A2105" s="31">
        <v>45647</v>
      </c>
      <c r="B2105" s="30">
        <v>255.32</v>
      </c>
    </row>
    <row r="2106" spans="1:2">
      <c r="A2106" s="31">
        <v>45648</v>
      </c>
      <c r="B2106" s="30">
        <v>390</v>
      </c>
    </row>
    <row r="2107" spans="1:2">
      <c r="A2107" s="31">
        <v>45649</v>
      </c>
      <c r="B2107" s="30">
        <v>50.01</v>
      </c>
    </row>
    <row r="2108" spans="1:2">
      <c r="A2108" s="31">
        <v>45650</v>
      </c>
      <c r="B2108" s="30">
        <v>100.02</v>
      </c>
    </row>
    <row r="2109" spans="1:2">
      <c r="A2109" s="31">
        <v>45651</v>
      </c>
      <c r="B2109" s="30">
        <v>77.12</v>
      </c>
    </row>
    <row r="2110" spans="1:2">
      <c r="A2110" s="31">
        <v>45652</v>
      </c>
      <c r="B2110" s="30">
        <v>154.24</v>
      </c>
    </row>
    <row r="2111" spans="1:2">
      <c r="A2111" s="31">
        <v>45653</v>
      </c>
      <c r="B2111" s="30">
        <v>167.68</v>
      </c>
    </row>
    <row r="2112" spans="1:2">
      <c r="A2112" s="31">
        <v>45654</v>
      </c>
      <c r="B2112" s="30">
        <v>308.48</v>
      </c>
    </row>
    <row r="2113" spans="1:2">
      <c r="A2113" s="31">
        <v>45655</v>
      </c>
      <c r="B2113" s="30">
        <v>51.14</v>
      </c>
    </row>
    <row r="2114" spans="1:2">
      <c r="A2114" s="31">
        <v>45656</v>
      </c>
      <c r="B2114" s="30">
        <v>154.24</v>
      </c>
    </row>
    <row r="2115" spans="1:2">
      <c r="A2115" s="31">
        <v>45657</v>
      </c>
      <c r="B2115" s="30">
        <v>473.8</v>
      </c>
    </row>
    <row r="2116" spans="1:2">
      <c r="A2116" s="31">
        <v>45658</v>
      </c>
      <c r="B2116" s="30">
        <v>36.64</v>
      </c>
    </row>
    <row r="2117" spans="1:2">
      <c r="A2117" s="31">
        <v>45659</v>
      </c>
      <c r="B2117" s="30">
        <v>102.28</v>
      </c>
    </row>
    <row r="2118" spans="1:2">
      <c r="A2118" s="31">
        <v>45660</v>
      </c>
      <c r="B2118" s="30">
        <v>256.79999999999899</v>
      </c>
    </row>
    <row r="2119" spans="1:2">
      <c r="A2119" s="31">
        <v>45661</v>
      </c>
      <c r="B2119" s="30">
        <v>473.8</v>
      </c>
    </row>
    <row r="2120" spans="1:2">
      <c r="A2120" s="31">
        <v>45662</v>
      </c>
      <c r="B2120" s="30">
        <v>312</v>
      </c>
    </row>
    <row r="2121" spans="1:2">
      <c r="A2121" s="31">
        <v>45663</v>
      </c>
      <c r="B2121" s="30">
        <v>165.24</v>
      </c>
    </row>
    <row r="2122" spans="1:2">
      <c r="A2122" s="31">
        <v>45664</v>
      </c>
      <c r="B2122" s="30">
        <v>73.28</v>
      </c>
    </row>
    <row r="2123" spans="1:2">
      <c r="A2123" s="31">
        <v>45665</v>
      </c>
      <c r="B2123" s="30">
        <v>196.89</v>
      </c>
    </row>
    <row r="2124" spans="1:2">
      <c r="A2124" s="31">
        <v>45666</v>
      </c>
      <c r="B2124" s="30">
        <v>473.8</v>
      </c>
    </row>
    <row r="2125" spans="1:2">
      <c r="A2125" s="31">
        <v>45667</v>
      </c>
      <c r="B2125" s="30">
        <v>127.19999999999899</v>
      </c>
    </row>
    <row r="2126" spans="1:2">
      <c r="A2126" s="31">
        <v>45668</v>
      </c>
      <c r="B2126" s="30">
        <v>256.79999999999899</v>
      </c>
    </row>
    <row r="2127" spans="1:2">
      <c r="A2127" s="31">
        <v>45669</v>
      </c>
      <c r="B2127" s="30">
        <v>25.57</v>
      </c>
    </row>
    <row r="2128" spans="1:2">
      <c r="A2128" s="31">
        <v>45670</v>
      </c>
      <c r="B2128" s="30">
        <v>238.86</v>
      </c>
    </row>
    <row r="2129" spans="1:2">
      <c r="A2129" s="31">
        <v>45671</v>
      </c>
      <c r="B2129" s="30">
        <v>63.83</v>
      </c>
    </row>
    <row r="2130" spans="1:2">
      <c r="A2130" s="31">
        <v>45672</v>
      </c>
      <c r="B2130" s="30">
        <v>419.2</v>
      </c>
    </row>
    <row r="2131" spans="1:2">
      <c r="A2131" s="31">
        <v>45673</v>
      </c>
      <c r="B2131" s="30">
        <v>42.4</v>
      </c>
    </row>
    <row r="2132" spans="1:2">
      <c r="A2132" s="31">
        <v>45674</v>
      </c>
      <c r="B2132" s="30">
        <v>364.65</v>
      </c>
    </row>
    <row r="2133" spans="1:2">
      <c r="A2133" s="31">
        <v>45675</v>
      </c>
      <c r="B2133" s="30">
        <v>196.89</v>
      </c>
    </row>
    <row r="2134" spans="1:2">
      <c r="A2134" s="31">
        <v>45676</v>
      </c>
      <c r="B2134" s="30">
        <v>188.02</v>
      </c>
    </row>
    <row r="2135" spans="1:2">
      <c r="A2135" s="31">
        <v>45677</v>
      </c>
      <c r="B2135" s="30">
        <v>335.36</v>
      </c>
    </row>
    <row r="2136" spans="1:2">
      <c r="A2136" s="31">
        <v>45678</v>
      </c>
      <c r="B2136" s="30">
        <v>63.83</v>
      </c>
    </row>
    <row r="2137" spans="1:2">
      <c r="A2137" s="31">
        <v>45679</v>
      </c>
      <c r="B2137" s="30">
        <v>388.12</v>
      </c>
    </row>
    <row r="2138" spans="1:2">
      <c r="A2138" s="31">
        <v>45680</v>
      </c>
      <c r="B2138" s="30">
        <v>319.14999999999998</v>
      </c>
    </row>
    <row r="2139" spans="1:2">
      <c r="A2139" s="31">
        <v>45681</v>
      </c>
      <c r="B2139" s="30">
        <v>234</v>
      </c>
    </row>
    <row r="2140" spans="1:2">
      <c r="A2140" s="31">
        <v>45682</v>
      </c>
      <c r="B2140" s="30">
        <v>231.36</v>
      </c>
    </row>
    <row r="2141" spans="1:2">
      <c r="A2141" s="31">
        <v>45683</v>
      </c>
      <c r="B2141" s="30">
        <v>189.52</v>
      </c>
    </row>
    <row r="2142" spans="1:2">
      <c r="A2142" s="31">
        <v>45684</v>
      </c>
      <c r="B2142" s="30">
        <v>99.15</v>
      </c>
    </row>
    <row r="2143" spans="1:2">
      <c r="A2143" s="31">
        <v>45685</v>
      </c>
      <c r="B2143" s="30">
        <v>291.72000000000003</v>
      </c>
    </row>
    <row r="2144" spans="1:2">
      <c r="A2144" s="31">
        <v>45686</v>
      </c>
      <c r="B2144" s="30">
        <v>109.92</v>
      </c>
    </row>
    <row r="2145" spans="1:2">
      <c r="A2145" s="31">
        <v>45687</v>
      </c>
      <c r="B2145" s="30">
        <v>189.52</v>
      </c>
    </row>
    <row r="2146" spans="1:2">
      <c r="A2146" s="31">
        <v>45688</v>
      </c>
      <c r="B2146" s="30">
        <v>231.36</v>
      </c>
    </row>
    <row r="2147" spans="1:2">
      <c r="A2147" s="31">
        <v>45689</v>
      </c>
      <c r="B2147" s="30">
        <v>171.2</v>
      </c>
    </row>
    <row r="2148" spans="1:2">
      <c r="A2148" s="31">
        <v>45690</v>
      </c>
      <c r="B2148" s="30">
        <v>212</v>
      </c>
    </row>
    <row r="2149" spans="1:2">
      <c r="A2149" s="31">
        <v>45691</v>
      </c>
      <c r="B2149" s="30">
        <v>234</v>
      </c>
    </row>
    <row r="2150" spans="1:2">
      <c r="A2150" s="31">
        <v>45692</v>
      </c>
      <c r="B2150" s="30">
        <v>183.2</v>
      </c>
    </row>
    <row r="2151" spans="1:2">
      <c r="A2151" s="31">
        <v>45693</v>
      </c>
      <c r="B2151" s="30">
        <v>146.56</v>
      </c>
    </row>
    <row r="2152" spans="1:2">
      <c r="A2152" s="31">
        <v>45694</v>
      </c>
      <c r="B2152" s="30">
        <v>42.4</v>
      </c>
    </row>
    <row r="2153" spans="1:2">
      <c r="A2153" s="31">
        <v>45695</v>
      </c>
      <c r="B2153" s="30">
        <v>470.05</v>
      </c>
    </row>
    <row r="2154" spans="1:2">
      <c r="A2154" s="31">
        <v>45696</v>
      </c>
      <c r="B2154" s="30">
        <v>183.2</v>
      </c>
    </row>
    <row r="2155" spans="1:2">
      <c r="A2155" s="31">
        <v>45697</v>
      </c>
      <c r="B2155" s="30">
        <v>41.3</v>
      </c>
    </row>
    <row r="2156" spans="1:2">
      <c r="A2156" s="31">
        <v>45698</v>
      </c>
      <c r="B2156" s="30">
        <v>121.6</v>
      </c>
    </row>
    <row r="2157" spans="1:2">
      <c r="A2157" s="31">
        <v>45699</v>
      </c>
      <c r="B2157" s="30">
        <v>342.4</v>
      </c>
    </row>
    <row r="2158" spans="1:2">
      <c r="A2158" s="31">
        <v>45700</v>
      </c>
      <c r="B2158" s="30">
        <v>94.76</v>
      </c>
    </row>
    <row r="2159" spans="1:2">
      <c r="A2159" s="31">
        <v>45701</v>
      </c>
      <c r="B2159" s="30">
        <v>131.26</v>
      </c>
    </row>
    <row r="2160" spans="1:2">
      <c r="A2160" s="31">
        <v>45702</v>
      </c>
      <c r="B2160" s="30">
        <v>127.66</v>
      </c>
    </row>
    <row r="2161" spans="1:2">
      <c r="A2161" s="31">
        <v>45703</v>
      </c>
      <c r="B2161" s="30">
        <v>200.04</v>
      </c>
    </row>
    <row r="2162" spans="1:2">
      <c r="A2162" s="31">
        <v>45704</v>
      </c>
      <c r="B2162" s="30">
        <v>291.08999999999997</v>
      </c>
    </row>
    <row r="2163" spans="1:2">
      <c r="A2163" s="31">
        <v>45705</v>
      </c>
      <c r="B2163" s="30">
        <v>50.01</v>
      </c>
    </row>
    <row r="2164" spans="1:2">
      <c r="A2164" s="31">
        <v>45706</v>
      </c>
      <c r="B2164" s="30">
        <v>145.86000000000001</v>
      </c>
    </row>
    <row r="2165" spans="1:2">
      <c r="A2165" s="31">
        <v>45707</v>
      </c>
      <c r="B2165" s="30">
        <v>262.52</v>
      </c>
    </row>
    <row r="2166" spans="1:2">
      <c r="A2166" s="31">
        <v>45708</v>
      </c>
      <c r="B2166" s="30">
        <v>83.84</v>
      </c>
    </row>
    <row r="2167" spans="1:2">
      <c r="A2167" s="31">
        <v>45709</v>
      </c>
      <c r="B2167" s="30">
        <v>188.02</v>
      </c>
    </row>
    <row r="2168" spans="1:2">
      <c r="A2168" s="31">
        <v>45710</v>
      </c>
      <c r="B2168" s="30">
        <v>390</v>
      </c>
    </row>
    <row r="2169" spans="1:2">
      <c r="A2169" s="31">
        <v>45711</v>
      </c>
      <c r="B2169" s="30">
        <v>84.8</v>
      </c>
    </row>
    <row r="2170" spans="1:2">
      <c r="A2170" s="31">
        <v>45712</v>
      </c>
      <c r="B2170" s="30">
        <v>385.6</v>
      </c>
    </row>
    <row r="2171" spans="1:2">
      <c r="A2171" s="31">
        <v>45713</v>
      </c>
      <c r="B2171" s="30">
        <v>72.930000000000007</v>
      </c>
    </row>
    <row r="2172" spans="1:2">
      <c r="A2172" s="31">
        <v>45714</v>
      </c>
      <c r="B2172" s="30">
        <v>396.6</v>
      </c>
    </row>
    <row r="2173" spans="1:2">
      <c r="A2173" s="31">
        <v>45715</v>
      </c>
      <c r="B2173" s="30">
        <v>255.32</v>
      </c>
    </row>
    <row r="2174" spans="1:2">
      <c r="A2174" s="31">
        <v>45716</v>
      </c>
      <c r="B2174" s="30">
        <v>131.26</v>
      </c>
    </row>
    <row r="2175" spans="1:2">
      <c r="A2175" s="31">
        <v>45717</v>
      </c>
      <c r="B2175" s="30">
        <v>255.32</v>
      </c>
    </row>
    <row r="2176" spans="1:2">
      <c r="A2176" s="31">
        <v>45718</v>
      </c>
      <c r="B2176" s="30">
        <v>127.19999999999899</v>
      </c>
    </row>
    <row r="2177" spans="1:2">
      <c r="A2177" s="31">
        <v>45719</v>
      </c>
      <c r="B2177" s="30">
        <v>165.24</v>
      </c>
    </row>
    <row r="2178" spans="1:2">
      <c r="A2178" s="31">
        <v>45720</v>
      </c>
      <c r="B2178" s="30">
        <v>36.64</v>
      </c>
    </row>
    <row r="2179" spans="1:2">
      <c r="A2179" s="31">
        <v>45721</v>
      </c>
      <c r="B2179" s="30">
        <v>100.02</v>
      </c>
    </row>
    <row r="2180" spans="1:2">
      <c r="A2180" s="31">
        <v>45722</v>
      </c>
      <c r="B2180" s="30">
        <v>318.48</v>
      </c>
    </row>
    <row r="2181" spans="1:2">
      <c r="A2181" s="31">
        <v>45723</v>
      </c>
      <c r="B2181" s="30">
        <v>152</v>
      </c>
    </row>
    <row r="2182" spans="1:2">
      <c r="A2182" s="31">
        <v>45724</v>
      </c>
      <c r="B2182" s="30">
        <v>65.63</v>
      </c>
    </row>
    <row r="2183" spans="1:2">
      <c r="A2183" s="31">
        <v>45725</v>
      </c>
      <c r="B2183" s="30">
        <v>154.24</v>
      </c>
    </row>
    <row r="2184" spans="1:2">
      <c r="A2184" s="31">
        <v>45726</v>
      </c>
      <c r="B2184" s="30">
        <v>20.65</v>
      </c>
    </row>
    <row r="2185" spans="1:2">
      <c r="A2185" s="31">
        <v>45727</v>
      </c>
      <c r="B2185" s="30">
        <v>82.6</v>
      </c>
    </row>
    <row r="2186" spans="1:2">
      <c r="A2186" s="31">
        <v>45728</v>
      </c>
      <c r="B2186" s="30">
        <v>255.32</v>
      </c>
    </row>
    <row r="2187" spans="1:2">
      <c r="A2187" s="31">
        <v>45729</v>
      </c>
      <c r="B2187" s="30">
        <v>495.75</v>
      </c>
    </row>
    <row r="2188" spans="1:2">
      <c r="A2188" s="31">
        <v>45730</v>
      </c>
      <c r="B2188" s="30">
        <v>364.65</v>
      </c>
    </row>
    <row r="2189" spans="1:2">
      <c r="A2189" s="31">
        <v>45731</v>
      </c>
      <c r="B2189" s="30">
        <v>127.66</v>
      </c>
    </row>
    <row r="2190" spans="1:2">
      <c r="A2190" s="31">
        <v>45732</v>
      </c>
      <c r="B2190" s="30">
        <v>495.75</v>
      </c>
    </row>
    <row r="2191" spans="1:2">
      <c r="A2191" s="31">
        <v>45733</v>
      </c>
      <c r="B2191" s="30">
        <v>171.2</v>
      </c>
    </row>
    <row r="2192" spans="1:2">
      <c r="A2192" s="31">
        <v>45734</v>
      </c>
      <c r="B2192" s="30">
        <v>419.2</v>
      </c>
    </row>
    <row r="2193" spans="1:2">
      <c r="A2193" s="31">
        <v>45735</v>
      </c>
      <c r="B2193" s="30">
        <v>55.08</v>
      </c>
    </row>
    <row r="2194" spans="1:2">
      <c r="A2194" s="31">
        <v>45736</v>
      </c>
      <c r="B2194" s="30">
        <v>364.65</v>
      </c>
    </row>
    <row r="2195" spans="1:2">
      <c r="A2195" s="31">
        <v>45737</v>
      </c>
      <c r="B2195" s="30">
        <v>364.65</v>
      </c>
    </row>
    <row r="2196" spans="1:2">
      <c r="A2196" s="31">
        <v>45738</v>
      </c>
      <c r="B2196" s="30">
        <v>223.25</v>
      </c>
    </row>
    <row r="2197" spans="1:2">
      <c r="A2197" s="31">
        <v>45739</v>
      </c>
      <c r="B2197" s="30">
        <v>318.48</v>
      </c>
    </row>
    <row r="2198" spans="1:2">
      <c r="A2198" s="31">
        <v>45740</v>
      </c>
      <c r="B2198" s="30">
        <v>110.16</v>
      </c>
    </row>
    <row r="2199" spans="1:2">
      <c r="A2199" s="31">
        <v>45741</v>
      </c>
      <c r="B2199" s="30">
        <v>318.48</v>
      </c>
    </row>
    <row r="2200" spans="1:2">
      <c r="A2200" s="31">
        <v>45742</v>
      </c>
      <c r="B2200" s="30">
        <v>255.32</v>
      </c>
    </row>
    <row r="2201" spans="1:2">
      <c r="A2201" s="31">
        <v>45743</v>
      </c>
      <c r="B2201" s="30">
        <v>191.49</v>
      </c>
    </row>
    <row r="2202" spans="1:2">
      <c r="A2202" s="31">
        <v>45744</v>
      </c>
      <c r="B2202" s="30">
        <v>231.36</v>
      </c>
    </row>
    <row r="2203" spans="1:2">
      <c r="A2203" s="31">
        <v>45745</v>
      </c>
      <c r="B2203" s="30">
        <v>178.6</v>
      </c>
    </row>
    <row r="2204" spans="1:2">
      <c r="A2204" s="31">
        <v>45746</v>
      </c>
      <c r="B2204" s="30">
        <v>61.949999999999903</v>
      </c>
    </row>
    <row r="2205" spans="1:2">
      <c r="A2205" s="31">
        <v>45747</v>
      </c>
      <c r="B2205" s="30">
        <v>256.79999999999899</v>
      </c>
    </row>
    <row r="2206" spans="1:2">
      <c r="A2206" s="31">
        <v>45748</v>
      </c>
      <c r="B2206" s="30">
        <v>275.39999999999998</v>
      </c>
    </row>
    <row r="2207" spans="1:2">
      <c r="A2207" s="31">
        <v>45749</v>
      </c>
      <c r="B2207" s="30">
        <v>169.6</v>
      </c>
    </row>
    <row r="2208" spans="1:2">
      <c r="A2208" s="31">
        <v>45750</v>
      </c>
      <c r="B2208" s="30">
        <v>63.83</v>
      </c>
    </row>
    <row r="2209" spans="1:2">
      <c r="A2209" s="31">
        <v>45751</v>
      </c>
      <c r="B2209" s="30">
        <v>428</v>
      </c>
    </row>
    <row r="2210" spans="1:2">
      <c r="A2210" s="31">
        <v>45752</v>
      </c>
      <c r="B2210" s="30">
        <v>291.08999999999997</v>
      </c>
    </row>
    <row r="2211" spans="1:2">
      <c r="A2211" s="31">
        <v>45753</v>
      </c>
      <c r="B2211" s="30">
        <v>44.65</v>
      </c>
    </row>
    <row r="2212" spans="1:2">
      <c r="A2212" s="31">
        <v>45754</v>
      </c>
      <c r="B2212" s="30">
        <v>284.27999999999997</v>
      </c>
    </row>
    <row r="2213" spans="1:2">
      <c r="A2213" s="31">
        <v>45755</v>
      </c>
      <c r="B2213" s="30">
        <v>196.89</v>
      </c>
    </row>
    <row r="2214" spans="1:2">
      <c r="A2214" s="31">
        <v>45756</v>
      </c>
      <c r="B2214" s="30">
        <v>275.39999999999998</v>
      </c>
    </row>
    <row r="2215" spans="1:2">
      <c r="A2215" s="31">
        <v>45757</v>
      </c>
      <c r="B2215" s="30">
        <v>376.04</v>
      </c>
    </row>
    <row r="2216" spans="1:2">
      <c r="A2216" s="31">
        <v>45758</v>
      </c>
      <c r="B2216" s="30">
        <v>212</v>
      </c>
    </row>
    <row r="2217" spans="1:2">
      <c r="A2217" s="31">
        <v>45759</v>
      </c>
      <c r="B2217" s="30">
        <v>178.6</v>
      </c>
    </row>
    <row r="2218" spans="1:2">
      <c r="A2218" s="31">
        <v>45760</v>
      </c>
      <c r="B2218" s="30">
        <v>41.3</v>
      </c>
    </row>
    <row r="2219" spans="1:2">
      <c r="A2219" s="31">
        <v>45761</v>
      </c>
      <c r="B2219" s="30">
        <v>275.39999999999998</v>
      </c>
    </row>
    <row r="2220" spans="1:2">
      <c r="A2220" s="31">
        <v>45762</v>
      </c>
      <c r="B2220" s="30">
        <v>335.36</v>
      </c>
    </row>
    <row r="2221" spans="1:2">
      <c r="A2221" s="31">
        <v>45763</v>
      </c>
      <c r="B2221" s="30">
        <v>72.930000000000007</v>
      </c>
    </row>
    <row r="2222" spans="1:2">
      <c r="A2222" s="31">
        <v>45764</v>
      </c>
      <c r="B2222" s="30">
        <v>36.64</v>
      </c>
    </row>
    <row r="2223" spans="1:2">
      <c r="A2223" s="31">
        <v>45765</v>
      </c>
      <c r="B2223" s="30">
        <v>212</v>
      </c>
    </row>
    <row r="2224" spans="1:2">
      <c r="A2224" s="31">
        <v>45766</v>
      </c>
      <c r="B2224" s="30">
        <v>103.25</v>
      </c>
    </row>
    <row r="2225" spans="1:2">
      <c r="A2225" s="31">
        <v>45767</v>
      </c>
      <c r="B2225" s="30">
        <v>127.85</v>
      </c>
    </row>
    <row r="2226" spans="1:2">
      <c r="A2226" s="31">
        <v>45768</v>
      </c>
      <c r="B2226" s="30">
        <v>220.32</v>
      </c>
    </row>
    <row r="2227" spans="1:2">
      <c r="A2227" s="31">
        <v>45769</v>
      </c>
      <c r="B2227" s="30">
        <v>284.27999999999997</v>
      </c>
    </row>
    <row r="2228" spans="1:2">
      <c r="A2228" s="31">
        <v>45770</v>
      </c>
      <c r="B2228" s="30">
        <v>495.75</v>
      </c>
    </row>
    <row r="2229" spans="1:2">
      <c r="A2229" s="31">
        <v>45771</v>
      </c>
      <c r="B2229" s="30">
        <v>127.66</v>
      </c>
    </row>
    <row r="2230" spans="1:2">
      <c r="A2230" s="31">
        <v>45772</v>
      </c>
      <c r="B2230" s="30">
        <v>30.4</v>
      </c>
    </row>
    <row r="2231" spans="1:2">
      <c r="A2231" s="31">
        <v>45773</v>
      </c>
      <c r="B2231" s="30">
        <v>60.8</v>
      </c>
    </row>
    <row r="2232" spans="1:2">
      <c r="A2232" s="31">
        <v>45774</v>
      </c>
      <c r="B2232" s="30">
        <v>63.83</v>
      </c>
    </row>
    <row r="2233" spans="1:2">
      <c r="A2233" s="31">
        <v>45775</v>
      </c>
      <c r="B2233" s="30">
        <v>282.02999999999997</v>
      </c>
    </row>
    <row r="2234" spans="1:2">
      <c r="A2234" s="31">
        <v>45776</v>
      </c>
      <c r="B2234" s="30">
        <v>30.4</v>
      </c>
    </row>
    <row r="2235" spans="1:2">
      <c r="A2235" s="31">
        <v>45777</v>
      </c>
      <c r="B2235" s="30">
        <v>103.25</v>
      </c>
    </row>
    <row r="2236" spans="1:2">
      <c r="A2236" s="31">
        <v>45778</v>
      </c>
      <c r="B2236" s="30">
        <v>291.08999999999997</v>
      </c>
    </row>
    <row r="2237" spans="1:2">
      <c r="A2237" s="31">
        <v>45779</v>
      </c>
      <c r="B2237" s="30">
        <v>256.79999999999899</v>
      </c>
    </row>
    <row r="2238" spans="1:2">
      <c r="A2238" s="31">
        <v>45780</v>
      </c>
      <c r="B2238" s="30">
        <v>36.64</v>
      </c>
    </row>
    <row r="2239" spans="1:2">
      <c r="A2239" s="31">
        <v>45781</v>
      </c>
      <c r="B2239" s="30">
        <v>55.08</v>
      </c>
    </row>
    <row r="2240" spans="1:2">
      <c r="A2240" s="31">
        <v>45782</v>
      </c>
      <c r="B2240" s="30">
        <v>364.65</v>
      </c>
    </row>
    <row r="2241" spans="1:2">
      <c r="A2241" s="31">
        <v>45783</v>
      </c>
      <c r="B2241" s="30">
        <v>188.02</v>
      </c>
    </row>
    <row r="2242" spans="1:2">
      <c r="A2242" s="31">
        <v>45784</v>
      </c>
      <c r="B2242" s="30">
        <v>342.4</v>
      </c>
    </row>
    <row r="2243" spans="1:2">
      <c r="A2243" s="31">
        <v>45785</v>
      </c>
      <c r="B2243" s="30">
        <v>188.02</v>
      </c>
    </row>
    <row r="2244" spans="1:2">
      <c r="A2244" s="31">
        <v>45786</v>
      </c>
      <c r="B2244" s="30">
        <v>159.24</v>
      </c>
    </row>
    <row r="2245" spans="1:2">
      <c r="A2245" s="31">
        <v>45787</v>
      </c>
      <c r="B2245" s="30">
        <v>171.2</v>
      </c>
    </row>
    <row r="2246" spans="1:2">
      <c r="A2246" s="31">
        <v>45788</v>
      </c>
      <c r="B2246" s="30">
        <v>297.45</v>
      </c>
    </row>
    <row r="2247" spans="1:2">
      <c r="A2247" s="31">
        <v>45789</v>
      </c>
      <c r="B2247" s="30">
        <v>183.2</v>
      </c>
    </row>
    <row r="2248" spans="1:2">
      <c r="A2248" s="31">
        <v>45790</v>
      </c>
      <c r="B2248" s="30">
        <v>169.6</v>
      </c>
    </row>
    <row r="2249" spans="1:2">
      <c r="A2249" s="31">
        <v>45791</v>
      </c>
      <c r="B2249" s="30">
        <v>25.57</v>
      </c>
    </row>
    <row r="2250" spans="1:2">
      <c r="A2250" s="31">
        <v>45792</v>
      </c>
      <c r="B2250" s="30">
        <v>183.2</v>
      </c>
    </row>
    <row r="2251" spans="1:2">
      <c r="A2251" s="31">
        <v>45793</v>
      </c>
      <c r="B2251" s="30">
        <v>396.6</v>
      </c>
    </row>
    <row r="2252" spans="1:2">
      <c r="A2252" s="31">
        <v>45794</v>
      </c>
      <c r="B2252" s="30">
        <v>44.65</v>
      </c>
    </row>
    <row r="2253" spans="1:2">
      <c r="A2253" s="31">
        <v>45795</v>
      </c>
      <c r="B2253" s="30">
        <v>223.25</v>
      </c>
    </row>
    <row r="2254" spans="1:2">
      <c r="A2254" s="31">
        <v>45796</v>
      </c>
      <c r="B2254" s="30">
        <v>99.15</v>
      </c>
    </row>
    <row r="2255" spans="1:2">
      <c r="A2255" s="31">
        <v>45797</v>
      </c>
      <c r="B2255" s="30">
        <v>275.39999999999998</v>
      </c>
    </row>
    <row r="2256" spans="1:2">
      <c r="A2256" s="31">
        <v>45798</v>
      </c>
      <c r="B2256" s="30">
        <v>73.28</v>
      </c>
    </row>
    <row r="2257" spans="1:2">
      <c r="A2257" s="31">
        <v>45799</v>
      </c>
      <c r="B2257" s="30">
        <v>109.92</v>
      </c>
    </row>
    <row r="2258" spans="1:2">
      <c r="A2258" s="31">
        <v>45800</v>
      </c>
      <c r="B2258" s="30">
        <v>94.76</v>
      </c>
    </row>
    <row r="2259" spans="1:2">
      <c r="A2259" s="31">
        <v>45801</v>
      </c>
      <c r="B2259" s="30">
        <v>312</v>
      </c>
    </row>
    <row r="2260" spans="1:2">
      <c r="A2260" s="31">
        <v>45802</v>
      </c>
      <c r="B2260" s="30">
        <v>335.36</v>
      </c>
    </row>
    <row r="2261" spans="1:2">
      <c r="A2261" s="31">
        <v>45803</v>
      </c>
      <c r="B2261" s="30">
        <v>234</v>
      </c>
    </row>
    <row r="2262" spans="1:2">
      <c r="A2262" s="31">
        <v>45804</v>
      </c>
      <c r="B2262" s="30">
        <v>20.65</v>
      </c>
    </row>
    <row r="2263" spans="1:2">
      <c r="A2263" s="31">
        <v>45805</v>
      </c>
      <c r="B2263" s="30">
        <v>379.04</v>
      </c>
    </row>
    <row r="2264" spans="1:2">
      <c r="A2264" s="31">
        <v>45806</v>
      </c>
      <c r="B2264" s="30">
        <v>231.36</v>
      </c>
    </row>
    <row r="2265" spans="1:2">
      <c r="A2265" s="31">
        <v>45807</v>
      </c>
      <c r="B2265" s="30">
        <v>60.8</v>
      </c>
    </row>
    <row r="2266" spans="1:2">
      <c r="A2266" s="31">
        <v>45808</v>
      </c>
      <c r="B2266" s="30">
        <v>42.4</v>
      </c>
    </row>
    <row r="2267" spans="1:2">
      <c r="A2267" s="31">
        <v>45809</v>
      </c>
      <c r="B2267" s="30">
        <v>30.4</v>
      </c>
    </row>
    <row r="2268" spans="1:2">
      <c r="A2268" s="31">
        <v>45810</v>
      </c>
      <c r="B2268" s="30">
        <v>110.16</v>
      </c>
    </row>
    <row r="2269" spans="1:2">
      <c r="A2269" s="31">
        <v>45811</v>
      </c>
      <c r="B2269" s="30">
        <v>94.01</v>
      </c>
    </row>
    <row r="2270" spans="1:2">
      <c r="A2270" s="31">
        <v>45812</v>
      </c>
      <c r="B2270" s="30">
        <v>250.04999999999899</v>
      </c>
    </row>
    <row r="2271" spans="1:2">
      <c r="A2271" s="31">
        <v>45813</v>
      </c>
      <c r="B2271" s="30">
        <v>121.6</v>
      </c>
    </row>
    <row r="2272" spans="1:2">
      <c r="A2272" s="31">
        <v>45814</v>
      </c>
      <c r="B2272" s="30">
        <v>218.79</v>
      </c>
    </row>
    <row r="2273" spans="1:2">
      <c r="A2273" s="31">
        <v>45815</v>
      </c>
      <c r="B2273" s="30">
        <v>194.06</v>
      </c>
    </row>
    <row r="2274" spans="1:2">
      <c r="A2274" s="31">
        <v>45816</v>
      </c>
      <c r="B2274" s="30">
        <v>44.65</v>
      </c>
    </row>
    <row r="2275" spans="1:2">
      <c r="A2275" s="31">
        <v>45817</v>
      </c>
      <c r="B2275" s="30">
        <v>102.28</v>
      </c>
    </row>
    <row r="2276" spans="1:2">
      <c r="A2276" s="31">
        <v>45818</v>
      </c>
      <c r="B2276" s="30">
        <v>262.52</v>
      </c>
    </row>
    <row r="2277" spans="1:2">
      <c r="A2277" s="31">
        <v>45819</v>
      </c>
      <c r="B2277" s="30">
        <v>275.39999999999998</v>
      </c>
    </row>
    <row r="2278" spans="1:2">
      <c r="A2278" s="31">
        <v>45820</v>
      </c>
      <c r="B2278" s="30">
        <v>102.28</v>
      </c>
    </row>
    <row r="2279" spans="1:2">
      <c r="A2279" s="31">
        <v>45821</v>
      </c>
      <c r="B2279" s="30">
        <v>291.08999999999997</v>
      </c>
    </row>
    <row r="2280" spans="1:2">
      <c r="A2280" s="31">
        <v>45822</v>
      </c>
      <c r="B2280" s="30">
        <v>212</v>
      </c>
    </row>
    <row r="2281" spans="1:2">
      <c r="A2281" s="31">
        <v>45823</v>
      </c>
      <c r="B2281" s="30">
        <v>73.28</v>
      </c>
    </row>
    <row r="2282" spans="1:2">
      <c r="A2282" s="31">
        <v>45824</v>
      </c>
      <c r="B2282" s="30">
        <v>256.79999999999899</v>
      </c>
    </row>
    <row r="2283" spans="1:2">
      <c r="A2283" s="31">
        <v>45825</v>
      </c>
      <c r="B2283" s="30">
        <v>65.63</v>
      </c>
    </row>
    <row r="2284" spans="1:2">
      <c r="A2284" s="31">
        <v>45826</v>
      </c>
      <c r="B2284" s="30">
        <v>291.08999999999997</v>
      </c>
    </row>
    <row r="2285" spans="1:2">
      <c r="A2285" s="31">
        <v>45827</v>
      </c>
      <c r="B2285" s="30">
        <v>178.6</v>
      </c>
    </row>
    <row r="2286" spans="1:2">
      <c r="A2286" s="31">
        <v>45828</v>
      </c>
      <c r="B2286" s="30">
        <v>169.6</v>
      </c>
    </row>
    <row r="2287" spans="1:2">
      <c r="A2287" s="31">
        <v>45829</v>
      </c>
      <c r="B2287" s="30">
        <v>212</v>
      </c>
    </row>
    <row r="2288" spans="1:2">
      <c r="A2288" s="31">
        <v>45830</v>
      </c>
      <c r="B2288" s="30">
        <v>41.3</v>
      </c>
    </row>
    <row r="2289" spans="1:2">
      <c r="A2289" s="31">
        <v>45831</v>
      </c>
      <c r="B2289" s="30">
        <v>183.2</v>
      </c>
    </row>
    <row r="2290" spans="1:2">
      <c r="A2290" s="31">
        <v>45832</v>
      </c>
      <c r="B2290" s="30">
        <v>127.85</v>
      </c>
    </row>
    <row r="2291" spans="1:2">
      <c r="A2291" s="31">
        <v>45833</v>
      </c>
      <c r="B2291" s="30">
        <v>76.709999999999994</v>
      </c>
    </row>
    <row r="2292" spans="1:2">
      <c r="A2292" s="31">
        <v>45834</v>
      </c>
      <c r="B2292" s="30">
        <v>376.04</v>
      </c>
    </row>
    <row r="2293" spans="1:2">
      <c r="A2293" s="31">
        <v>45835</v>
      </c>
      <c r="B2293" s="30">
        <v>84.8</v>
      </c>
    </row>
    <row r="2294" spans="1:2">
      <c r="A2294" s="31">
        <v>45836</v>
      </c>
      <c r="B2294" s="30">
        <v>55.08</v>
      </c>
    </row>
    <row r="2295" spans="1:2">
      <c r="A2295" s="31">
        <v>45837</v>
      </c>
      <c r="B2295" s="30">
        <v>390</v>
      </c>
    </row>
    <row r="2296" spans="1:2">
      <c r="A2296" s="31">
        <v>45838</v>
      </c>
      <c r="B2296" s="30">
        <v>255.32</v>
      </c>
    </row>
    <row r="2297" spans="1:2">
      <c r="A2297" s="31">
        <v>45839</v>
      </c>
      <c r="B2297" s="30">
        <v>379.04</v>
      </c>
    </row>
    <row r="2298" spans="1:2">
      <c r="A2298" s="31">
        <v>45840</v>
      </c>
      <c r="B2298" s="30">
        <v>390</v>
      </c>
    </row>
    <row r="2299" spans="1:2">
      <c r="A2299" s="31">
        <v>45841</v>
      </c>
      <c r="B2299" s="30">
        <v>94.76</v>
      </c>
    </row>
    <row r="2300" spans="1:2">
      <c r="A2300" s="31">
        <v>45842</v>
      </c>
      <c r="B2300" s="30">
        <v>156</v>
      </c>
    </row>
    <row r="2301" spans="1:2">
      <c r="A2301" s="31">
        <v>45843</v>
      </c>
      <c r="B2301" s="30">
        <v>89.3</v>
      </c>
    </row>
    <row r="2302" spans="1:2">
      <c r="A2302" s="31">
        <v>45844</v>
      </c>
      <c r="B2302" s="30">
        <v>85.6</v>
      </c>
    </row>
    <row r="2303" spans="1:2">
      <c r="A2303" s="31">
        <v>45845</v>
      </c>
      <c r="B2303" s="30">
        <v>218.79</v>
      </c>
    </row>
    <row r="2304" spans="1:2">
      <c r="A2304" s="31">
        <v>45846</v>
      </c>
      <c r="B2304" s="30">
        <v>79.62</v>
      </c>
    </row>
    <row r="2305" spans="1:2">
      <c r="A2305" s="31">
        <v>45847</v>
      </c>
      <c r="B2305" s="30">
        <v>159.24</v>
      </c>
    </row>
    <row r="2306" spans="1:2">
      <c r="A2306" s="31">
        <v>45848</v>
      </c>
      <c r="B2306" s="30">
        <v>364.65</v>
      </c>
    </row>
    <row r="2307" spans="1:2">
      <c r="A2307" s="31">
        <v>45849</v>
      </c>
      <c r="B2307" s="30">
        <v>109.92</v>
      </c>
    </row>
    <row r="2308" spans="1:2">
      <c r="A2308" s="31">
        <v>45850</v>
      </c>
      <c r="B2308" s="30">
        <v>127.66</v>
      </c>
    </row>
    <row r="2309" spans="1:2">
      <c r="A2309" s="31">
        <v>45851</v>
      </c>
      <c r="B2309" s="30">
        <v>396.6</v>
      </c>
    </row>
    <row r="2310" spans="1:2">
      <c r="A2310" s="31">
        <v>45852</v>
      </c>
      <c r="B2310" s="30">
        <v>376.04</v>
      </c>
    </row>
    <row r="2311" spans="1:2">
      <c r="A2311" s="31">
        <v>45853</v>
      </c>
      <c r="B2311" s="30">
        <v>282.02999999999997</v>
      </c>
    </row>
    <row r="2312" spans="1:2">
      <c r="A2312" s="31">
        <v>45854</v>
      </c>
      <c r="B2312" s="30">
        <v>110.16</v>
      </c>
    </row>
    <row r="2313" spans="1:2">
      <c r="A2313" s="31">
        <v>45855</v>
      </c>
      <c r="B2313" s="30">
        <v>167.68</v>
      </c>
    </row>
    <row r="2314" spans="1:2">
      <c r="A2314" s="31">
        <v>45856</v>
      </c>
      <c r="B2314" s="30">
        <v>20.65</v>
      </c>
    </row>
    <row r="2315" spans="1:2">
      <c r="A2315" s="31">
        <v>45857</v>
      </c>
      <c r="B2315" s="30">
        <v>282.02999999999997</v>
      </c>
    </row>
    <row r="2316" spans="1:2">
      <c r="A2316" s="31">
        <v>45858</v>
      </c>
      <c r="B2316" s="30">
        <v>282.02999999999997</v>
      </c>
    </row>
    <row r="2317" spans="1:2">
      <c r="A2317" s="31">
        <v>45859</v>
      </c>
      <c r="B2317" s="30">
        <v>65.63</v>
      </c>
    </row>
    <row r="2318" spans="1:2">
      <c r="A2318" s="31">
        <v>45860</v>
      </c>
      <c r="B2318" s="30">
        <v>156</v>
      </c>
    </row>
    <row r="2319" spans="1:2">
      <c r="A2319" s="31">
        <v>45861</v>
      </c>
      <c r="B2319" s="30">
        <v>167.68</v>
      </c>
    </row>
    <row r="2320" spans="1:2">
      <c r="A2320" s="31">
        <v>45862</v>
      </c>
      <c r="B2320" s="30">
        <v>91.199999999999903</v>
      </c>
    </row>
    <row r="2321" spans="1:2">
      <c r="A2321" s="31">
        <v>45863</v>
      </c>
      <c r="B2321" s="30">
        <v>376.04</v>
      </c>
    </row>
    <row r="2322" spans="1:2">
      <c r="A2322" s="31">
        <v>45864</v>
      </c>
      <c r="B2322" s="30">
        <v>99.15</v>
      </c>
    </row>
    <row r="2323" spans="1:2">
      <c r="A2323" s="31">
        <v>45865</v>
      </c>
      <c r="B2323" s="30">
        <v>83.84</v>
      </c>
    </row>
    <row r="2324" spans="1:2">
      <c r="A2324" s="31">
        <v>45866</v>
      </c>
      <c r="B2324" s="30">
        <v>171.2</v>
      </c>
    </row>
    <row r="2325" spans="1:2">
      <c r="A2325" s="31">
        <v>45867</v>
      </c>
      <c r="B2325" s="30">
        <v>121.6</v>
      </c>
    </row>
    <row r="2326" spans="1:2">
      <c r="A2326" s="31">
        <v>45868</v>
      </c>
      <c r="B2326" s="30">
        <v>284.27999999999997</v>
      </c>
    </row>
    <row r="2327" spans="1:2">
      <c r="A2327" s="31">
        <v>45869</v>
      </c>
      <c r="B2327" s="30">
        <v>79.62</v>
      </c>
    </row>
    <row r="2328" spans="1:2">
      <c r="A2328" s="31">
        <v>45870</v>
      </c>
      <c r="B2328" s="30">
        <v>133.94999999999999</v>
      </c>
    </row>
    <row r="2329" spans="1:2">
      <c r="A2329" s="31">
        <v>45871</v>
      </c>
      <c r="B2329" s="30">
        <v>146.56</v>
      </c>
    </row>
    <row r="2330" spans="1:2">
      <c r="A2330" s="31">
        <v>45872</v>
      </c>
      <c r="B2330" s="30">
        <v>89.3</v>
      </c>
    </row>
    <row r="2331" spans="1:2">
      <c r="A2331" s="31">
        <v>45873</v>
      </c>
      <c r="B2331" s="30">
        <v>77.12</v>
      </c>
    </row>
    <row r="2332" spans="1:2">
      <c r="A2332" s="31">
        <v>45874</v>
      </c>
      <c r="B2332" s="30">
        <v>145.86000000000001</v>
      </c>
    </row>
    <row r="2333" spans="1:2">
      <c r="A2333" s="31">
        <v>45875</v>
      </c>
      <c r="B2333" s="30">
        <v>419.2</v>
      </c>
    </row>
    <row r="2334" spans="1:2">
      <c r="A2334" s="31">
        <v>45876</v>
      </c>
      <c r="B2334" s="30">
        <v>102.28</v>
      </c>
    </row>
    <row r="2335" spans="1:2">
      <c r="A2335" s="31">
        <v>45877</v>
      </c>
      <c r="B2335" s="30">
        <v>364.65</v>
      </c>
    </row>
    <row r="2336" spans="1:2">
      <c r="A2336" s="31">
        <v>45878</v>
      </c>
      <c r="B2336" s="30">
        <v>51.14</v>
      </c>
    </row>
    <row r="2337" spans="1:2">
      <c r="A2337" s="31">
        <v>45879</v>
      </c>
      <c r="B2337" s="30">
        <v>61.949999999999903</v>
      </c>
    </row>
    <row r="2338" spans="1:2">
      <c r="A2338" s="31">
        <v>45880</v>
      </c>
      <c r="B2338" s="30">
        <v>388.12</v>
      </c>
    </row>
    <row r="2339" spans="1:2">
      <c r="A2339" s="31">
        <v>45881</v>
      </c>
      <c r="B2339" s="30">
        <v>85.6</v>
      </c>
    </row>
    <row r="2340" spans="1:2">
      <c r="A2340" s="31">
        <v>45882</v>
      </c>
      <c r="B2340" s="30">
        <v>470.05</v>
      </c>
    </row>
    <row r="2341" spans="1:2">
      <c r="A2341" s="31">
        <v>45883</v>
      </c>
      <c r="B2341" s="30">
        <v>145.86000000000001</v>
      </c>
    </row>
    <row r="2342" spans="1:2">
      <c r="A2342" s="31">
        <v>45884</v>
      </c>
      <c r="B2342" s="30">
        <v>218.79</v>
      </c>
    </row>
    <row r="2343" spans="1:2">
      <c r="A2343" s="31">
        <v>45885</v>
      </c>
      <c r="B2343" s="30">
        <v>335.36</v>
      </c>
    </row>
    <row r="2344" spans="1:2">
      <c r="A2344" s="31">
        <v>45886</v>
      </c>
      <c r="B2344" s="30">
        <v>94.01</v>
      </c>
    </row>
    <row r="2345" spans="1:2">
      <c r="A2345" s="31">
        <v>45887</v>
      </c>
      <c r="B2345" s="30">
        <v>79.62</v>
      </c>
    </row>
    <row r="2346" spans="1:2">
      <c r="A2346" s="31">
        <v>45888</v>
      </c>
      <c r="B2346" s="30">
        <v>231.36</v>
      </c>
    </row>
    <row r="2347" spans="1:2">
      <c r="A2347" s="31">
        <v>45889</v>
      </c>
      <c r="B2347" s="30">
        <v>398.1</v>
      </c>
    </row>
    <row r="2348" spans="1:2">
      <c r="A2348" s="31">
        <v>45890</v>
      </c>
      <c r="B2348" s="30">
        <v>154.24</v>
      </c>
    </row>
    <row r="2349" spans="1:2">
      <c r="A2349" s="31">
        <v>45891</v>
      </c>
      <c r="B2349" s="30">
        <v>250.04999999999899</v>
      </c>
    </row>
    <row r="2350" spans="1:2">
      <c r="A2350" s="31">
        <v>45892</v>
      </c>
      <c r="B2350" s="30">
        <v>121.6</v>
      </c>
    </row>
    <row r="2351" spans="1:2">
      <c r="A2351" s="31">
        <v>45893</v>
      </c>
      <c r="B2351" s="30">
        <v>218.79</v>
      </c>
    </row>
    <row r="2352" spans="1:2">
      <c r="A2352" s="31">
        <v>45894</v>
      </c>
      <c r="B2352" s="30">
        <v>154.24</v>
      </c>
    </row>
    <row r="2353" spans="1:2">
      <c r="A2353" s="31">
        <v>45895</v>
      </c>
      <c r="B2353" s="30">
        <v>485.15</v>
      </c>
    </row>
    <row r="2354" spans="1:2">
      <c r="A2354" s="31">
        <v>45896</v>
      </c>
      <c r="B2354" s="30">
        <v>85.6</v>
      </c>
    </row>
    <row r="2355" spans="1:2">
      <c r="A2355" s="31">
        <v>45897</v>
      </c>
      <c r="B2355" s="30">
        <v>255.32</v>
      </c>
    </row>
    <row r="2356" spans="1:2">
      <c r="A2356" s="31">
        <v>45898</v>
      </c>
      <c r="B2356" s="30">
        <v>385.6</v>
      </c>
    </row>
    <row r="2357" spans="1:2">
      <c r="A2357" s="31">
        <v>45899</v>
      </c>
      <c r="B2357" s="30">
        <v>146.56</v>
      </c>
    </row>
    <row r="2358" spans="1:2">
      <c r="A2358" s="31">
        <v>45900</v>
      </c>
      <c r="B2358" s="30">
        <v>171.2</v>
      </c>
    </row>
    <row r="2359" spans="1:2">
      <c r="A2359" s="31">
        <v>45901</v>
      </c>
      <c r="B2359" s="30">
        <v>83.84</v>
      </c>
    </row>
    <row r="2360" spans="1:2">
      <c r="A2360" s="31">
        <v>45902</v>
      </c>
      <c r="B2360" s="30">
        <v>154.24</v>
      </c>
    </row>
    <row r="2361" spans="1:2">
      <c r="A2361" s="31">
        <v>45903</v>
      </c>
      <c r="B2361" s="30">
        <v>91.199999999999903</v>
      </c>
    </row>
    <row r="2362" spans="1:2">
      <c r="A2362" s="31">
        <v>45904</v>
      </c>
      <c r="B2362" s="30">
        <v>396.6</v>
      </c>
    </row>
    <row r="2363" spans="1:2">
      <c r="A2363" s="31">
        <v>45905</v>
      </c>
      <c r="B2363" s="30">
        <v>275.39999999999998</v>
      </c>
    </row>
    <row r="2364" spans="1:2">
      <c r="A2364" s="31">
        <v>45906</v>
      </c>
      <c r="B2364" s="30">
        <v>103.25</v>
      </c>
    </row>
    <row r="2365" spans="1:2">
      <c r="A2365" s="31">
        <v>45907</v>
      </c>
      <c r="B2365" s="30">
        <v>318.48</v>
      </c>
    </row>
    <row r="2366" spans="1:2">
      <c r="A2366" s="31">
        <v>45908</v>
      </c>
      <c r="B2366" s="30">
        <v>191.49</v>
      </c>
    </row>
    <row r="2367" spans="1:2">
      <c r="A2367" s="31">
        <v>45909</v>
      </c>
      <c r="B2367" s="30">
        <v>44.65</v>
      </c>
    </row>
    <row r="2368" spans="1:2">
      <c r="A2368" s="31">
        <v>45910</v>
      </c>
      <c r="B2368" s="30">
        <v>154.24</v>
      </c>
    </row>
    <row r="2369" spans="1:2">
      <c r="A2369" s="31">
        <v>45911</v>
      </c>
      <c r="B2369" s="30">
        <v>183.2</v>
      </c>
    </row>
    <row r="2370" spans="1:2">
      <c r="A2370" s="31">
        <v>45912</v>
      </c>
      <c r="B2370" s="30">
        <v>388.12</v>
      </c>
    </row>
    <row r="2371" spans="1:2">
      <c r="A2371" s="31">
        <v>45913</v>
      </c>
      <c r="B2371" s="30">
        <v>102.28</v>
      </c>
    </row>
    <row r="2372" spans="1:2">
      <c r="A2372" s="31">
        <v>45914</v>
      </c>
      <c r="B2372" s="30">
        <v>133.94999999999999</v>
      </c>
    </row>
    <row r="2373" spans="1:2">
      <c r="A2373" s="31">
        <v>45915</v>
      </c>
      <c r="B2373" s="30">
        <v>390</v>
      </c>
    </row>
    <row r="2374" spans="1:2">
      <c r="A2374" s="31">
        <v>45916</v>
      </c>
      <c r="B2374" s="30">
        <v>485.15</v>
      </c>
    </row>
    <row r="2375" spans="1:2">
      <c r="A2375" s="31">
        <v>45917</v>
      </c>
      <c r="B2375" s="30">
        <v>165.24</v>
      </c>
    </row>
    <row r="2376" spans="1:2">
      <c r="A2376" s="31">
        <v>45918</v>
      </c>
      <c r="B2376" s="30">
        <v>89.3</v>
      </c>
    </row>
    <row r="2377" spans="1:2">
      <c r="A2377" s="31">
        <v>45919</v>
      </c>
      <c r="B2377" s="30">
        <v>220.32</v>
      </c>
    </row>
    <row r="2378" spans="1:2">
      <c r="A2378" s="31">
        <v>45920</v>
      </c>
      <c r="B2378" s="30">
        <v>41.3</v>
      </c>
    </row>
    <row r="2379" spans="1:2">
      <c r="A2379" s="31">
        <v>45921</v>
      </c>
      <c r="B2379" s="30">
        <v>84.8</v>
      </c>
    </row>
    <row r="2380" spans="1:2">
      <c r="A2380" s="31">
        <v>45922</v>
      </c>
      <c r="B2380" s="30">
        <v>77.12</v>
      </c>
    </row>
    <row r="2381" spans="1:2">
      <c r="A2381" s="31">
        <v>45923</v>
      </c>
      <c r="B2381" s="30">
        <v>328.15</v>
      </c>
    </row>
    <row r="2382" spans="1:2">
      <c r="A2382" s="31">
        <v>45924</v>
      </c>
      <c r="B2382" s="30">
        <v>82.6</v>
      </c>
    </row>
    <row r="2383" spans="1:2">
      <c r="A2383" s="31">
        <v>45925</v>
      </c>
      <c r="B2383" s="30">
        <v>150.03</v>
      </c>
    </row>
    <row r="2384" spans="1:2">
      <c r="A2384" s="31">
        <v>45926</v>
      </c>
      <c r="B2384" s="30">
        <v>169.6</v>
      </c>
    </row>
    <row r="2385" spans="1:2">
      <c r="A2385" s="31" t="s">
        <v>2171</v>
      </c>
      <c r="B2385" s="30">
        <v>194770.69999999955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7C7B-0F1A-4E44-9B51-73CA331E0297}">
  <dimension ref="A1"/>
  <sheetViews>
    <sheetView showGridLines="0" tabSelected="1" zoomScaleNormal="100" workbookViewId="0"/>
  </sheetViews>
  <sheetFormatPr defaultRowHeight="14.4"/>
  <cols>
    <col min="1" max="1" width="15" style="21" customWidth="1"/>
    <col min="2" max="2" width="2.21875" style="22" customWidth="1"/>
    <col min="3" max="16384" width="8.88671875" style="22"/>
  </cols>
  <sheetData/>
  <pageMargins left="0.7" right="0.7" top="0.75" bottom="0.75" header="0.3" footer="0.3"/>
  <pageSetup orientation="landscape"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38F0C-D8B9-4494-AEBD-C347C5AE2476}">
  <dimension ref="A1:E8"/>
  <sheetViews>
    <sheetView topLeftCell="A26" workbookViewId="0">
      <selection activeCell="E4" sqref="E4"/>
    </sheetView>
  </sheetViews>
  <sheetFormatPr defaultRowHeight="14.4"/>
  <cols>
    <col min="1" max="1" width="17.88671875" bestFit="1" customWidth="1"/>
    <col min="2" max="2" width="12" bestFit="1" customWidth="1"/>
    <col min="4" max="4" width="5.5546875" bestFit="1" customWidth="1"/>
    <col min="5" max="5" width="12" bestFit="1" customWidth="1"/>
  </cols>
  <sheetData>
    <row r="1" spans="1:5">
      <c r="A1" t="s">
        <v>2177</v>
      </c>
      <c r="B1" t="s">
        <v>2178</v>
      </c>
      <c r="D1" t="s">
        <v>2178</v>
      </c>
      <c r="E1">
        <f>B2</f>
        <v>194770.69999999955</v>
      </c>
    </row>
    <row r="2" spans="1:5">
      <c r="A2" t="s">
        <v>2179</v>
      </c>
      <c r="B2">
        <f>SUM(Dataset!I2:I1002)</f>
        <v>194770.69999999955</v>
      </c>
      <c r="D2" t="s">
        <v>2182</v>
      </c>
      <c r="E2">
        <f>0</f>
        <v>0</v>
      </c>
    </row>
    <row r="3" spans="1:5">
      <c r="A3" t="s">
        <v>2180</v>
      </c>
      <c r="B3">
        <f>COUNTA(Dataset!C2:C1002)</f>
        <v>1001</v>
      </c>
    </row>
    <row r="4" spans="1:5">
      <c r="A4" t="s">
        <v>2181</v>
      </c>
      <c r="B4">
        <f>IF(B3&lt;&gt;0,B2/B3,0)</f>
        <v>194.57612387612343</v>
      </c>
      <c r="D4" t="s">
        <v>2178</v>
      </c>
      <c r="E4">
        <f>B3</f>
        <v>1001</v>
      </c>
    </row>
    <row r="5" spans="1:5">
      <c r="D5" t="s">
        <v>2182</v>
      </c>
      <c r="E5">
        <f>0</f>
        <v>0</v>
      </c>
    </row>
    <row r="7" spans="1:5">
      <c r="D7" t="s">
        <v>2178</v>
      </c>
      <c r="E7">
        <f>B4</f>
        <v>194.57612387612343</v>
      </c>
    </row>
    <row r="8" spans="1:5">
      <c r="D8" t="s">
        <v>2182</v>
      </c>
      <c r="E8">
        <f>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vt:lpstr>
      <vt:lpstr>Dataset</vt:lpstr>
      <vt:lpstr>Pivot Tables</vt:lpstr>
      <vt:lpstr>Dashboard</vt:lpstr>
      <vt:lpstr>KPI_Summary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modified xsi:type="dcterms:W3CDTF">2025-07-29T18:45:11Z</dcterms:modified>
</cp:coreProperties>
</file>