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Ms_Excel_Practice\self_exercise\"/>
    </mc:Choice>
  </mc:AlternateContent>
  <xr:revisionPtr revIDLastSave="0" documentId="13_ncr:10000001_{85416E2E-6264-4B99-84A6-6E33AEFFF7BA}" xr6:coauthVersionLast="47" xr6:coauthVersionMax="47" xr10:uidLastSave="{00000000-0000-0000-0000-000000000000}"/>
  <bookViews>
    <workbookView xWindow="-108" yWindow="-108" windowWidth="23256" windowHeight="12456" firstSheet="5" activeTab="8" xr2:uid="{00000000-000D-0000-FFFF-FFFF00000000}"/>
  </bookViews>
  <sheets>
    <sheet name="Exercises" sheetId="1" r:id="rId1"/>
    <sheet name="Pivot tables" sheetId="8" r:id="rId2"/>
    <sheet name="Hospital Patients Records Data" sheetId="2" r:id="rId3"/>
    <sheet name="Insurance Analysis" sheetId="9" r:id="rId4"/>
    <sheet name="Patient Satisfaction" sheetId="10" r:id="rId5"/>
    <sheet name="Readmission Analysis" sheetId="11" r:id="rId6"/>
    <sheet name="Cost by Diagnosis &amp; Age" sheetId="12" r:id="rId7"/>
    <sheet name="KPIs" sheetId="17" r:id="rId8"/>
    <sheet name="Dashboard" sheetId="15" r:id="rId9"/>
  </sheets>
  <definedNames>
    <definedName name="Slicer_Department">#N/A</definedName>
    <definedName name="Slicer_Diagnosis">#N/A</definedName>
    <definedName name="Slicer_Gender">#N/A</definedName>
  </definedNames>
  <calcPr calcId="0"/>
  <pivotCaches>
    <pivotCache cacheId="8" r:id="rId10"/>
    <pivotCache cacheId="35" r:id="rId11"/>
  </pivotCaches>
  <fileRecoveryPr repairLoad="1"/>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<sst xmlns="http://schemas.openxmlformats.org/spreadsheetml/2006/main" count="1203" uniqueCount="202">
  <si>
    <t>Task</t>
  </si>
  <si>
    <t>Challenges</t>
  </si>
  <si>
    <t>1</t>
  </si>
  <si>
    <t>Insurance Cost Analysis</t>
  </si>
  <si>
    <t>2</t>
  </si>
  <si>
    <t>Patient Satisfaction</t>
  </si>
  <si>
    <t>3</t>
  </si>
  <si>
    <t>Readmission Analysis</t>
  </si>
  <si>
    <t>Summarize treatment costs by diagnosis, analyze age group trends</t>
  </si>
  <si>
    <t>Build visual dashboards with charts and slicers</t>
  </si>
  <si>
    <t>Patient_ID</t>
  </si>
  <si>
    <t>Age_Group</t>
  </si>
  <si>
    <t>Gender</t>
  </si>
  <si>
    <t>Diagnosis</t>
  </si>
  <si>
    <t>Admission_Type</t>
  </si>
  <si>
    <t>Department</t>
  </si>
  <si>
    <t>Insurance</t>
  </si>
  <si>
    <t>Treatment_Cost</t>
  </si>
  <si>
    <t>Length_of_Stay</t>
  </si>
  <si>
    <t>Readmission_Risk</t>
  </si>
  <si>
    <t>Patient_Satisfaction</t>
  </si>
  <si>
    <t>Admission_Date</t>
  </si>
  <si>
    <t>PT0001</t>
  </si>
  <si>
    <t>18-30</t>
  </si>
  <si>
    <t>Female</t>
  </si>
  <si>
    <t>Diabetes Type 2</t>
  </si>
  <si>
    <t>Urgent</t>
  </si>
  <si>
    <t>Internal Medicine</t>
  </si>
  <si>
    <t>Self-Pay</t>
  </si>
  <si>
    <t>PT0002</t>
  </si>
  <si>
    <t>Appendicitis</t>
  </si>
  <si>
    <t>Private</t>
  </si>
  <si>
    <t>PT0003</t>
  </si>
  <si>
    <t>75+</t>
  </si>
  <si>
    <t>Male</t>
  </si>
  <si>
    <t>Planned</t>
  </si>
  <si>
    <t>Emergency</t>
  </si>
  <si>
    <t>Medicaid</t>
  </si>
  <si>
    <t>PT0004</t>
  </si>
  <si>
    <t>31-45</t>
  </si>
  <si>
    <t>Pneumonia</t>
  </si>
  <si>
    <t>PT0005</t>
  </si>
  <si>
    <t>Hypertension</t>
  </si>
  <si>
    <t>Medicare</t>
  </si>
  <si>
    <t>PT0006</t>
  </si>
  <si>
    <t>Heart Disease</t>
  </si>
  <si>
    <t>Surgery</t>
  </si>
  <si>
    <t>PT0007</t>
  </si>
  <si>
    <t>PT0008</t>
  </si>
  <si>
    <t>PT0009</t>
  </si>
  <si>
    <t>PT0010</t>
  </si>
  <si>
    <t>PT0011</t>
  </si>
  <si>
    <t>46-60</t>
  </si>
  <si>
    <t>PT0012</t>
  </si>
  <si>
    <t>61-75</t>
  </si>
  <si>
    <t>PT0013</t>
  </si>
  <si>
    <t>Cardiology</t>
  </si>
  <si>
    <t>PT0014</t>
  </si>
  <si>
    <t>PT0015</t>
  </si>
  <si>
    <t>PT0016</t>
  </si>
  <si>
    <t>PT0017</t>
  </si>
  <si>
    <t>PT0018</t>
  </si>
  <si>
    <t>PT0019</t>
  </si>
  <si>
    <t>PT0020</t>
  </si>
  <si>
    <t>PT0021</t>
  </si>
  <si>
    <t>PT0022</t>
  </si>
  <si>
    <t>PT0023</t>
  </si>
  <si>
    <t>PT0024</t>
  </si>
  <si>
    <t>PT0025</t>
  </si>
  <si>
    <t>PT0026</t>
  </si>
  <si>
    <t>PT0027</t>
  </si>
  <si>
    <t>PT0028</t>
  </si>
  <si>
    <t>PT0029</t>
  </si>
  <si>
    <t>PT0030</t>
  </si>
  <si>
    <t>PT0031</t>
  </si>
  <si>
    <t>PT0032</t>
  </si>
  <si>
    <t>PT0033</t>
  </si>
  <si>
    <t>PT0034</t>
  </si>
  <si>
    <t>PT0035</t>
  </si>
  <si>
    <t>PT0036</t>
  </si>
  <si>
    <t>PT0037</t>
  </si>
  <si>
    <t>PT0038</t>
  </si>
  <si>
    <t>PT0039</t>
  </si>
  <si>
    <t>PT0040</t>
  </si>
  <si>
    <t>PT0041</t>
  </si>
  <si>
    <t>PT0042</t>
  </si>
  <si>
    <t>PT0043</t>
  </si>
  <si>
    <t>PT0044</t>
  </si>
  <si>
    <t>PT0045</t>
  </si>
  <si>
    <t>PT0046</t>
  </si>
  <si>
    <t>PT0047</t>
  </si>
  <si>
    <t>PT0048</t>
  </si>
  <si>
    <t>PT0049</t>
  </si>
  <si>
    <t>PT0050</t>
  </si>
  <si>
    <t>PT0051</t>
  </si>
  <si>
    <t>PT0052</t>
  </si>
  <si>
    <t>PT0053</t>
  </si>
  <si>
    <t>PT0054</t>
  </si>
  <si>
    <t>PT0055</t>
  </si>
  <si>
    <t>PT0056</t>
  </si>
  <si>
    <t>PT0057</t>
  </si>
  <si>
    <t>PT0058</t>
  </si>
  <si>
    <t>PT0059</t>
  </si>
  <si>
    <t>PT0060</t>
  </si>
  <si>
    <t>PT0061</t>
  </si>
  <si>
    <t>PT0062</t>
  </si>
  <si>
    <t>PT0063</t>
  </si>
  <si>
    <t>PT0064</t>
  </si>
  <si>
    <t>PT0065</t>
  </si>
  <si>
    <t>PT0066</t>
  </si>
  <si>
    <t>PT0067</t>
  </si>
  <si>
    <t>PT0068</t>
  </si>
  <si>
    <t>PT0069</t>
  </si>
  <si>
    <t>PT0070</t>
  </si>
  <si>
    <t>PT0071</t>
  </si>
  <si>
    <t>PT0072</t>
  </si>
  <si>
    <t>PT0073</t>
  </si>
  <si>
    <t>PT0074</t>
  </si>
  <si>
    <t>PT0075</t>
  </si>
  <si>
    <t>PT0076</t>
  </si>
  <si>
    <t>PT0077</t>
  </si>
  <si>
    <t>PT0078</t>
  </si>
  <si>
    <t>PT0079</t>
  </si>
  <si>
    <t>PT0080</t>
  </si>
  <si>
    <t>PT0081</t>
  </si>
  <si>
    <t>PT0082</t>
  </si>
  <si>
    <t>PT0083</t>
  </si>
  <si>
    <t>PT0084</t>
  </si>
  <si>
    <t>PT0085</t>
  </si>
  <si>
    <t>PT0086</t>
  </si>
  <si>
    <t>PT0087</t>
  </si>
  <si>
    <t>PT0088</t>
  </si>
  <si>
    <t>PT0089</t>
  </si>
  <si>
    <t>PT0090</t>
  </si>
  <si>
    <t>PT0091</t>
  </si>
  <si>
    <t>PT0092</t>
  </si>
  <si>
    <t>PT0093</t>
  </si>
  <si>
    <t>PT0094</t>
  </si>
  <si>
    <t>PT0095</t>
  </si>
  <si>
    <t>PT0096</t>
  </si>
  <si>
    <t>PT0097</t>
  </si>
  <si>
    <t>PT0098</t>
  </si>
  <si>
    <t>PT0099</t>
  </si>
  <si>
    <t>PT0100</t>
  </si>
  <si>
    <t>PT0101</t>
  </si>
  <si>
    <t>PT0102</t>
  </si>
  <si>
    <t>PT0103</t>
  </si>
  <si>
    <t>PT0104</t>
  </si>
  <si>
    <t>PT0105</t>
  </si>
  <si>
    <t>PT0106</t>
  </si>
  <si>
    <t>PT0107</t>
  </si>
  <si>
    <t>PT0108</t>
  </si>
  <si>
    <t>PT0109</t>
  </si>
  <si>
    <t>PT0110</t>
  </si>
  <si>
    <t>PT0111</t>
  </si>
  <si>
    <t>PT0112</t>
  </si>
  <si>
    <t>PT0113</t>
  </si>
  <si>
    <t>PT0114</t>
  </si>
  <si>
    <t>PT0115</t>
  </si>
  <si>
    <t>PT0116</t>
  </si>
  <si>
    <t>PT0117</t>
  </si>
  <si>
    <t>PT0118</t>
  </si>
  <si>
    <t>PT0119</t>
  </si>
  <si>
    <t>PT0120</t>
  </si>
  <si>
    <t>PT0121</t>
  </si>
  <si>
    <t>PT0122</t>
  </si>
  <si>
    <t>PT0123</t>
  </si>
  <si>
    <t>PT0124</t>
  </si>
  <si>
    <t>PT0125</t>
  </si>
  <si>
    <t>PT0126</t>
  </si>
  <si>
    <t>PT0127</t>
  </si>
  <si>
    <t>PT0128</t>
  </si>
  <si>
    <t>PT0129</t>
  </si>
  <si>
    <t>PT0130</t>
  </si>
  <si>
    <t>PT0131</t>
  </si>
  <si>
    <t>PT0132</t>
  </si>
  <si>
    <t>PT0133</t>
  </si>
  <si>
    <t>PT0134</t>
  </si>
  <si>
    <t>PT0135</t>
  </si>
  <si>
    <t>PT0136</t>
  </si>
  <si>
    <t>PT0137</t>
  </si>
  <si>
    <t>PT0138</t>
  </si>
  <si>
    <t>PT0139</t>
  </si>
  <si>
    <t>PT0140</t>
  </si>
  <si>
    <t>PT0141</t>
  </si>
  <si>
    <t>PT0142</t>
  </si>
  <si>
    <t>PT0143</t>
  </si>
  <si>
    <t>PT0144</t>
  </si>
  <si>
    <t>PT0145</t>
  </si>
  <si>
    <t>PT0146</t>
  </si>
  <si>
    <t>PT0147</t>
  </si>
  <si>
    <t>PT0148</t>
  </si>
  <si>
    <t>PT0149</t>
  </si>
  <si>
    <t>PT0150</t>
  </si>
  <si>
    <t>Row Labels</t>
  </si>
  <si>
    <t>Grand Total</t>
  </si>
  <si>
    <t>Column Labels</t>
  </si>
  <si>
    <t>Sum of Treatment_Cost</t>
  </si>
  <si>
    <t>Count of Patient_ID</t>
  </si>
  <si>
    <t>Sum of Patient_Satisfaction</t>
  </si>
  <si>
    <t>Sum of Readmission_Risk</t>
  </si>
  <si>
    <t>Sum of Length_of_Stay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</si>
</sst>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scheme val="minor"/>
    </font>
    <font>
      <b/>
      <sz val="11"/>
      <color theme="1"/>
      <name val="Calibri"/>
    </font>
    <font>
      <sz val="11"/>
      <color theme="1"/>
      <name val="Calibri"/>
    </font>
    <font>
      <b/>
      <sz val="11"/>
      <color theme="1"/>
      <name val="Calibri"/>
      <scheme val="minor"/>
    </font>
    <font>
      <sz val="11"/>
      <color theme="1"/>
      <name val="Calibri"/>
      <scheme val="minor"/>
    </font>
  </fonts>
  <fills count="4">
    <fill>
      <patternFill patternType="none"/>
    </fill>
    <fill>
      <patternFill patternType="gray125"/>
    </fill>
    <fill>
      <patternFill patternType="solid">
        <fgColor rgb="FFFFF2CC"/>
        <bgColor rgb="FFFFF2CC"/>
      </patternFill>
    </fill>
    <fill>
      <patternFill patternType="solid">
        <fgColor rgb="FF00B05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xf numFmtId="0" fontId="3" fillId="0" borderId="0" xfId="0" applyFont="1"/>
    <xf numFmtId="0" fontId="4" fillId="0" borderId="0" xfId="0" applyFont="1"/>
    <xf numFmtId="164" fontId="4" fillId="0" borderId="0" xfId="0" applyNumberFormat="1" applyFont="1"/>
    <xf numFmtId="0" fontId="0" fillId="0" borderId="0" xfId="0" pivotButton="1"/>
    <xf numFmtId="0" fontId="0" fillId="0" borderId="0" xfId="0" applyAlignment="1">
      <alignment horizontal="left"/>
    </xf>
    <xf numFmtId="0" fontId="0" fillId="3" borderId="0" xfId="0" applyFill="1"/>
    <xf numFmtId="0" fontId="0" fillId="0" borderId="0" xfId="0" applyNumberFormat="1"/>
  </cellXfs>
  <cellStyles count="1">
    <cellStyle name="Normal" xfId="0" builtinId="0"/>
  </cellStyles>
  <dxfs count="14">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3.8823529411764706</c:v>
              </c:pt>
              <c:pt idx="1">
                <c:v>3</c:v>
              </c:pt>
              <c:pt idx="2">
                <c:v>6.68</c:v>
              </c:pt>
              <c:pt idx="3">
                <c:v>2.44</c:v>
              </c:pt>
              <c:pt idx="4">
                <c:v>4.666666666666667</c:v>
              </c:pt>
              <c:pt idx="5">
                <c:v>0</c:v>
              </c:pt>
            </c:numLit>
          </c:val>
          <c:extLst>
            <c:ext xmlns:c16="http://schemas.microsoft.com/office/drawing/2014/chart" uri="{C3380CC4-5D6E-409C-BE32-E72D297353CC}">
              <c16:uniqueId val="{00000000-F935-4D58-A78B-763EEBFE12F0}"/>
            </c:ext>
          </c:extLst>
        </c:ser>
        <c:dLbls>
          <c:showLegendKey val="0"/>
          <c:showVal val="0"/>
          <c:showCatName val="0"/>
          <c:showSerName val="0"/>
          <c:showPercent val="0"/>
          <c:showBubbleSize val="0"/>
        </c:dLbls>
        <c:gapWidth val="219"/>
        <c:overlap val="-27"/>
        <c:axId val="113667728"/>
        <c:axId val="113651408"/>
      </c:barChart>
      <c:catAx>
        <c:axId val="11366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51408"/>
        <c:crosses val="autoZero"/>
        <c:auto val="1"/>
        <c:lblAlgn val="ctr"/>
        <c:lblOffset val="100"/>
        <c:noMultiLvlLbl val="0"/>
      </c:catAx>
      <c:valAx>
        <c:axId val="1136514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66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[4.2_answer.xlsx]KPIs!PivotTable1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KPIs!$B$1</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97-41D0-B923-9C00D373FF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97-41D0-B923-9C00D373FF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97-41D0-B923-9C00D373FF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97-41D0-B923-9C00D373FF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97-41D0-B923-9C00D373FFC8}"/>
              </c:ext>
            </c:extLst>
          </c:dPt>
          <c:cat>
            <c:strRef>
              <c:f>KPIs!$A$2:$A$7</c:f>
              <c:strCache>
                <c:ptCount val="5"/>
                <c:pt idx="0">
                  <c:v>18-30</c:v>
                </c:pt>
                <c:pt idx="1">
                  <c:v>31-45</c:v>
                </c:pt>
                <c:pt idx="2">
                  <c:v>46-60</c:v>
                </c:pt>
                <c:pt idx="3">
                  <c:v>61-75</c:v>
                </c:pt>
                <c:pt idx="4">
                  <c:v>75+</c:v>
                </c:pt>
              </c:strCache>
            </c:strRef>
          </c:cat>
          <c:val>
            <c:numRef>
              <c:f>KPIs!$B$2:$B$7</c:f>
              <c:numCache>
                <c:formatCode>General</c:formatCode>
                <c:ptCount val="5"/>
                <c:pt idx="0">
                  <c:v>23</c:v>
                </c:pt>
                <c:pt idx="1">
                  <c:v>33</c:v>
                </c:pt>
                <c:pt idx="2">
                  <c:v>35</c:v>
                </c:pt>
                <c:pt idx="3">
                  <c:v>27</c:v>
                </c:pt>
                <c:pt idx="4">
                  <c:v>32</c:v>
                </c:pt>
              </c:numCache>
            </c:numRef>
          </c:val>
          <c:extLst>
            <c:ext xmlns:c16="http://schemas.microsoft.com/office/drawing/2014/chart" uri="{C3380CC4-5D6E-409C-BE32-E72D297353CC}">
              <c16:uniqueId val="{0000000A-8497-41D0-B923-9C00D373FFC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[4.2_answer.xlsx]KPIs!PivotTable2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KPIs!$B$9</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5-4105-869B-87C2B24E2C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5-4105-869B-87C2B24E2CE5}"/>
              </c:ext>
            </c:extLst>
          </c:dPt>
          <c:cat>
            <c:strRef>
              <c:f>KPIs!$A$10:$A$12</c:f>
              <c:strCache>
                <c:ptCount val="2"/>
                <c:pt idx="0">
                  <c:v>Female</c:v>
                </c:pt>
                <c:pt idx="1">
                  <c:v>Male</c:v>
                </c:pt>
              </c:strCache>
            </c:strRef>
          </c:cat>
          <c:val>
            <c:numRef>
              <c:f>KPIs!$B$10:$B$12</c:f>
              <c:numCache>
                <c:formatCode>General</c:formatCode>
                <c:ptCount val="2"/>
                <c:pt idx="0">
                  <c:v>73</c:v>
                </c:pt>
                <c:pt idx="1">
                  <c:v>77</c:v>
                </c:pt>
              </c:numCache>
            </c:numRef>
          </c:val>
          <c:extLst>
            <c:ext xmlns:c16="http://schemas.microsoft.com/office/drawing/2014/chart" uri="{C3380CC4-5D6E-409C-BE32-E72D297353CC}">
              <c16:uniqueId val="{00000004-0B65-4105-869B-87C2B24E2CE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[4.2_answer.xlsx]Pivot tables!Cost_by_Insurance_and_Age</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tables'!$B$1:$B$2</c:f>
              <c:strCache>
                <c:ptCount val="1"/>
                <c:pt idx="0">
                  <c:v>18-30</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tables'!$A$3:$A$7</c:f>
              <c:strCache>
                <c:ptCount val="4"/>
                <c:pt idx="0">
                  <c:v>Medicaid</c:v>
                </c:pt>
                <c:pt idx="1">
                  <c:v>Medicare</c:v>
                </c:pt>
                <c:pt idx="2">
                  <c:v>Private</c:v>
                </c:pt>
                <c:pt idx="3">
                  <c:v>Self-Pay</c:v>
                </c:pt>
              </c:strCache>
            </c:strRef>
          </c:cat>
          <c:val>
            <c:numRef>
              <c:f>'Pivot tables'!$B$3:$B$7</c:f>
              <c:numCache>
                <c:formatCode>General</c:formatCode>
                <c:ptCount val="4"/>
                <c:pt idx="0">
                  <c:v>22200</c:v>
                </c:pt>
                <c:pt idx="1">
                  <c:v>25200</c:v>
                </c:pt>
                <c:pt idx="2">
                  <c:v>56400</c:v>
                </c:pt>
                <c:pt idx="3">
                  <c:v>77200</c:v>
                </c:pt>
              </c:numCache>
            </c:numRef>
          </c:val>
          <c:extLst>
            <c:ext xmlns:c16="http://schemas.microsoft.com/office/drawing/2014/chart" uri="{C3380CC4-5D6E-409C-BE32-E72D297353CC}">
              <c16:uniqueId val="{00000000-43ED-4BE9-A3AC-696D00B5AD79}"/>
            </c:ext>
          </c:extLst>
        </c:ser>
        <c:ser>
          <c:idx val="1"/>
          <c:order val="1"/>
          <c:tx>
            <c:strRef>
              <c:f>'Pivot tables'!$C$1:$C$2</c:f>
              <c:strCache>
                <c:ptCount val="1"/>
                <c:pt idx="0">
                  <c:v>31-45</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tables'!$A$3:$A$7</c:f>
              <c:strCache>
                <c:ptCount val="4"/>
                <c:pt idx="0">
                  <c:v>Medicaid</c:v>
                </c:pt>
                <c:pt idx="1">
                  <c:v>Medicare</c:v>
                </c:pt>
                <c:pt idx="2">
                  <c:v>Private</c:v>
                </c:pt>
                <c:pt idx="3">
                  <c:v>Self-Pay</c:v>
                </c:pt>
              </c:strCache>
            </c:strRef>
          </c:cat>
          <c:val>
            <c:numRef>
              <c:f>'Pivot tables'!$C$3:$C$7</c:f>
              <c:numCache>
                <c:formatCode>General</c:formatCode>
                <c:ptCount val="4"/>
                <c:pt idx="0">
                  <c:v>42800</c:v>
                </c:pt>
                <c:pt idx="1">
                  <c:v>83000</c:v>
                </c:pt>
                <c:pt idx="2">
                  <c:v>53800</c:v>
                </c:pt>
                <c:pt idx="3">
                  <c:v>88300</c:v>
                </c:pt>
              </c:numCache>
            </c:numRef>
          </c:val>
          <c:extLst>
            <c:ext xmlns:c16="http://schemas.microsoft.com/office/drawing/2014/chart" uri="{C3380CC4-5D6E-409C-BE32-E72D297353CC}">
              <c16:uniqueId val="{00000001-43ED-4BE9-A3AC-696D00B5AD79}"/>
            </c:ext>
          </c:extLst>
        </c:ser>
        <c:ser>
          <c:idx val="2"/>
          <c:order val="2"/>
          <c:tx>
            <c:strRef>
              <c:f>'Pivot tables'!$D$1:$D$2</c:f>
              <c:strCache>
                <c:ptCount val="1"/>
                <c:pt idx="0">
                  <c:v>46-60</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tables'!$A$3:$A$7</c:f>
              <c:strCache>
                <c:ptCount val="4"/>
                <c:pt idx="0">
                  <c:v>Medicaid</c:v>
                </c:pt>
                <c:pt idx="1">
                  <c:v>Medicare</c:v>
                </c:pt>
                <c:pt idx="2">
                  <c:v>Private</c:v>
                </c:pt>
                <c:pt idx="3">
                  <c:v>Self-Pay</c:v>
                </c:pt>
              </c:strCache>
            </c:strRef>
          </c:cat>
          <c:val>
            <c:numRef>
              <c:f>'Pivot tables'!$D$3:$D$7</c:f>
              <c:numCache>
                <c:formatCode>General</c:formatCode>
                <c:ptCount val="4"/>
                <c:pt idx="0">
                  <c:v>6800</c:v>
                </c:pt>
                <c:pt idx="1">
                  <c:v>98200</c:v>
                </c:pt>
                <c:pt idx="2">
                  <c:v>99700</c:v>
                </c:pt>
                <c:pt idx="3">
                  <c:v>44500</c:v>
                </c:pt>
              </c:numCache>
            </c:numRef>
          </c:val>
          <c:extLst>
            <c:ext xmlns:c16="http://schemas.microsoft.com/office/drawing/2014/chart" uri="{C3380CC4-5D6E-409C-BE32-E72D297353CC}">
              <c16:uniqueId val="{00000002-43ED-4BE9-A3AC-696D00B5AD79}"/>
            </c:ext>
          </c:extLst>
        </c:ser>
        <c:ser>
          <c:idx val="3"/>
          <c:order val="3"/>
          <c:tx>
            <c:strRef>
              <c:f>'Pivot tables'!$E$1:$E$2</c:f>
              <c:strCache>
                <c:ptCount val="1"/>
                <c:pt idx="0">
                  <c:v>61-75</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tables'!$A$3:$A$7</c:f>
              <c:strCache>
                <c:ptCount val="4"/>
                <c:pt idx="0">
                  <c:v>Medicaid</c:v>
                </c:pt>
                <c:pt idx="1">
                  <c:v>Medicare</c:v>
                </c:pt>
                <c:pt idx="2">
                  <c:v>Private</c:v>
                </c:pt>
                <c:pt idx="3">
                  <c:v>Self-Pay</c:v>
                </c:pt>
              </c:strCache>
            </c:strRef>
          </c:cat>
          <c:val>
            <c:numRef>
              <c:f>'Pivot tables'!$E$3:$E$7</c:f>
              <c:numCache>
                <c:formatCode>General</c:formatCode>
                <c:ptCount val="4"/>
                <c:pt idx="0">
                  <c:v>65500</c:v>
                </c:pt>
                <c:pt idx="1">
                  <c:v>30400</c:v>
                </c:pt>
                <c:pt idx="2">
                  <c:v>71000</c:v>
                </c:pt>
                <c:pt idx="3">
                  <c:v>35500</c:v>
                </c:pt>
              </c:numCache>
            </c:numRef>
          </c:val>
          <c:extLst>
            <c:ext xmlns:c16="http://schemas.microsoft.com/office/drawing/2014/chart" uri="{C3380CC4-5D6E-409C-BE32-E72D297353CC}">
              <c16:uniqueId val="{00000003-43ED-4BE9-A3AC-696D00B5AD79}"/>
            </c:ext>
          </c:extLst>
        </c:ser>
        <c:ser>
          <c:idx val="4"/>
          <c:order val="4"/>
          <c:tx>
            <c:strRef>
              <c:f>'Pivot tables'!$F$1:$F$2</c:f>
              <c:strCache>
                <c:ptCount val="1"/>
                <c:pt idx="0">
                  <c:v>75+</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tables'!$A$3:$A$7</c:f>
              <c:strCache>
                <c:ptCount val="4"/>
                <c:pt idx="0">
                  <c:v>Medicaid</c:v>
                </c:pt>
                <c:pt idx="1">
                  <c:v>Medicare</c:v>
                </c:pt>
                <c:pt idx="2">
                  <c:v>Private</c:v>
                </c:pt>
                <c:pt idx="3">
                  <c:v>Self-Pay</c:v>
                </c:pt>
              </c:strCache>
            </c:strRef>
          </c:cat>
          <c:val>
            <c:numRef>
              <c:f>'Pivot tables'!$F$3:$F$7</c:f>
              <c:numCache>
                <c:formatCode>General</c:formatCode>
                <c:ptCount val="4"/>
                <c:pt idx="0">
                  <c:v>68300</c:v>
                </c:pt>
                <c:pt idx="1">
                  <c:v>59500</c:v>
                </c:pt>
                <c:pt idx="2">
                  <c:v>41000</c:v>
                </c:pt>
                <c:pt idx="3">
                  <c:v>62600</c:v>
                </c:pt>
              </c:numCache>
            </c:numRef>
          </c:val>
          <c:extLst>
            <c:ext xmlns:c16="http://schemas.microsoft.com/office/drawing/2014/chart" uri="{C3380CC4-5D6E-409C-BE32-E72D297353CC}">
              <c16:uniqueId val="{00000004-43ED-4BE9-A3AC-696D00B5AD79}"/>
            </c:ext>
          </c:extLst>
        </c:ser>
        <c:dLbls>
          <c:showLegendKey val="0"/>
          <c:showVal val="0"/>
          <c:showCatName val="0"/>
          <c:showSerName val="0"/>
          <c:showPercent val="0"/>
          <c:showBubbleSize val="0"/>
        </c:dLbls>
        <c:axId val="298133088"/>
        <c:axId val="298150368"/>
      </c:radarChart>
      <c:catAx>
        <c:axId val="298133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150368"/>
        <c:crosses val="autoZero"/>
        <c:auto val="1"/>
        <c:lblAlgn val="ctr"/>
        <c:lblOffset val="100"/>
        <c:noMultiLvlLbl val="0"/>
      </c:catAx>
      <c:valAx>
        <c:axId val="2981503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9813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[4.2_answer.xlsx]Pivot tables!Avg_Satisfaction_by_Diagnosis_and_Gender</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851667531664742"/>
          <c:y val="5.0926033579829638E-2"/>
          <c:w val="0.7532099737532808"/>
          <c:h val="0.8416746864975212"/>
        </c:manualLayout>
      </c:layout>
      <c:bar3DChart>
        <c:barDir val="bar"/>
        <c:grouping val="clustered"/>
        <c:varyColors val="0"/>
        <c:ser>
          <c:idx val="0"/>
          <c:order val="0"/>
          <c:tx>
            <c:strRef>
              <c:f>'Pivot tables'!$B$25:$B$26</c:f>
              <c:strCache>
                <c:ptCount val="1"/>
                <c:pt idx="0">
                  <c:v>Female</c:v>
                </c:pt>
              </c:strCache>
            </c:strRef>
          </c:tx>
          <c:spPr>
            <a:solidFill>
              <a:schemeClr val="accent1"/>
            </a:solidFill>
            <a:ln>
              <a:noFill/>
            </a:ln>
            <a:effectLst/>
            <a:sp3d/>
          </c:spPr>
          <c:invertIfNegative val="0"/>
          <c:cat>
            <c:strRef>
              <c:f>'Pivot tables'!$A$27:$A$32</c:f>
              <c:strCache>
                <c:ptCount val="5"/>
                <c:pt idx="0">
                  <c:v>Appendicitis</c:v>
                </c:pt>
                <c:pt idx="1">
                  <c:v>Diabetes Type 2</c:v>
                </c:pt>
                <c:pt idx="2">
                  <c:v>Heart Disease</c:v>
                </c:pt>
                <c:pt idx="3">
                  <c:v>Hypertension</c:v>
                </c:pt>
                <c:pt idx="4">
                  <c:v>Pneumonia</c:v>
                </c:pt>
              </c:strCache>
            </c:strRef>
          </c:cat>
          <c:val>
            <c:numRef>
              <c:f>'Pivot tables'!$B$27:$B$32</c:f>
              <c:numCache>
                <c:formatCode>General</c:formatCode>
                <c:ptCount val="5"/>
                <c:pt idx="0">
                  <c:v>74.599999999999994</c:v>
                </c:pt>
                <c:pt idx="1">
                  <c:v>48.199999999999996</c:v>
                </c:pt>
                <c:pt idx="2">
                  <c:v>61.400000000000006</c:v>
                </c:pt>
                <c:pt idx="3">
                  <c:v>41.5</c:v>
                </c:pt>
                <c:pt idx="4">
                  <c:v>75.499999999999986</c:v>
                </c:pt>
              </c:numCache>
            </c:numRef>
          </c:val>
          <c:extLst>
            <c:ext xmlns:c16="http://schemas.microsoft.com/office/drawing/2014/chart" uri="{C3380CC4-5D6E-409C-BE32-E72D297353CC}">
              <c16:uniqueId val="{00000000-BBF4-437B-8D20-064E01126E71}"/>
            </c:ext>
          </c:extLst>
        </c:ser>
        <c:ser>
          <c:idx val="1"/>
          <c:order val="1"/>
          <c:tx>
            <c:strRef>
              <c:f>'Pivot tables'!$C$25:$C$26</c:f>
              <c:strCache>
                <c:ptCount val="1"/>
                <c:pt idx="0">
                  <c:v>Male</c:v>
                </c:pt>
              </c:strCache>
            </c:strRef>
          </c:tx>
          <c:spPr>
            <a:solidFill>
              <a:schemeClr val="accent2"/>
            </a:solidFill>
            <a:ln>
              <a:noFill/>
            </a:ln>
            <a:effectLst/>
            <a:sp3d/>
          </c:spPr>
          <c:invertIfNegative val="0"/>
          <c:cat>
            <c:strRef>
              <c:f>'Pivot tables'!$A$27:$A$32</c:f>
              <c:strCache>
                <c:ptCount val="5"/>
                <c:pt idx="0">
                  <c:v>Appendicitis</c:v>
                </c:pt>
                <c:pt idx="1">
                  <c:v>Diabetes Type 2</c:v>
                </c:pt>
                <c:pt idx="2">
                  <c:v>Heart Disease</c:v>
                </c:pt>
                <c:pt idx="3">
                  <c:v>Hypertension</c:v>
                </c:pt>
                <c:pt idx="4">
                  <c:v>Pneumonia</c:v>
                </c:pt>
              </c:strCache>
            </c:strRef>
          </c:cat>
          <c:val>
            <c:numRef>
              <c:f>'Pivot tables'!$C$27:$C$32</c:f>
              <c:numCache>
                <c:formatCode>General</c:formatCode>
                <c:ptCount val="5"/>
                <c:pt idx="0">
                  <c:v>69.599999999999994</c:v>
                </c:pt>
                <c:pt idx="1">
                  <c:v>88.200000000000017</c:v>
                </c:pt>
                <c:pt idx="2">
                  <c:v>39.9</c:v>
                </c:pt>
                <c:pt idx="3">
                  <c:v>64.2</c:v>
                </c:pt>
                <c:pt idx="4">
                  <c:v>58.2</c:v>
                </c:pt>
              </c:numCache>
            </c:numRef>
          </c:val>
          <c:extLst>
            <c:ext xmlns:c16="http://schemas.microsoft.com/office/drawing/2014/chart" uri="{C3380CC4-5D6E-409C-BE32-E72D297353CC}">
              <c16:uniqueId val="{00000001-BBF4-437B-8D20-064E01126E71}"/>
            </c:ext>
          </c:extLst>
        </c:ser>
        <c:dLbls>
          <c:showLegendKey val="0"/>
          <c:showVal val="0"/>
          <c:showCatName val="0"/>
          <c:showSerName val="0"/>
          <c:showPercent val="0"/>
          <c:showBubbleSize val="0"/>
        </c:dLbls>
        <c:gapWidth val="150"/>
        <c:shape val="box"/>
        <c:axId val="1918958079"/>
        <c:axId val="1918958559"/>
        <c:axId val="0"/>
      </c:bar3DChart>
      <c:catAx>
        <c:axId val="1918958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958559"/>
        <c:crosses val="autoZero"/>
        <c:auto val="1"/>
        <c:lblAlgn val="ctr"/>
        <c:lblOffset val="100"/>
        <c:noMultiLvlLbl val="0"/>
      </c:catAx>
      <c:valAx>
        <c:axId val="1918958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95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[4.2_answer.xlsx]Pivot tables!Readmission_by_Admission_and_Department</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291776027996504E-2"/>
          <c:y val="5.0925925925925923E-2"/>
          <c:w val="0.69976990376202974"/>
          <c:h val="0.8416746864975212"/>
        </c:manualLayout>
      </c:layout>
      <c:area3DChart>
        <c:grouping val="standard"/>
        <c:varyColors val="0"/>
        <c:ser>
          <c:idx val="0"/>
          <c:order val="0"/>
          <c:tx>
            <c:strRef>
              <c:f>'Pivot tables'!$B$49:$B$50</c:f>
              <c:strCache>
                <c:ptCount val="1"/>
                <c:pt idx="0">
                  <c:v>Cardiology</c:v>
                </c:pt>
              </c:strCache>
            </c:strRef>
          </c:tx>
          <c:spPr>
            <a:solidFill>
              <a:schemeClr val="accent1"/>
            </a:solidFill>
            <a:ln>
              <a:noFill/>
            </a:ln>
            <a:effectLst/>
            <a:sp3d/>
          </c:spPr>
          <c:cat>
            <c:strRef>
              <c:f>'Pivot tables'!$A$51:$A$54</c:f>
              <c:strCache>
                <c:ptCount val="3"/>
                <c:pt idx="0">
                  <c:v>Emergency</c:v>
                </c:pt>
                <c:pt idx="1">
                  <c:v>Planned</c:v>
                </c:pt>
                <c:pt idx="2">
                  <c:v>Urgent</c:v>
                </c:pt>
              </c:strCache>
            </c:strRef>
          </c:cat>
          <c:val>
            <c:numRef>
              <c:f>'Pivot tables'!$B$51:$B$54</c:f>
              <c:numCache>
                <c:formatCode>General</c:formatCode>
                <c:ptCount val="3"/>
                <c:pt idx="0">
                  <c:v>2.2259999999999995</c:v>
                </c:pt>
                <c:pt idx="1">
                  <c:v>1.9100000000000001</c:v>
                </c:pt>
                <c:pt idx="2">
                  <c:v>1.419</c:v>
                </c:pt>
              </c:numCache>
            </c:numRef>
          </c:val>
          <c:extLst>
            <c:ext xmlns:c16="http://schemas.microsoft.com/office/drawing/2014/chart" uri="{C3380CC4-5D6E-409C-BE32-E72D297353CC}">
              <c16:uniqueId val="{00000000-3DFB-4A5F-987E-7C665863C79F}"/>
            </c:ext>
          </c:extLst>
        </c:ser>
        <c:ser>
          <c:idx val="1"/>
          <c:order val="1"/>
          <c:tx>
            <c:strRef>
              <c:f>'Pivot tables'!$C$49:$C$50</c:f>
              <c:strCache>
                <c:ptCount val="1"/>
                <c:pt idx="0">
                  <c:v>Emergency</c:v>
                </c:pt>
              </c:strCache>
            </c:strRef>
          </c:tx>
          <c:spPr>
            <a:solidFill>
              <a:schemeClr val="accent2"/>
            </a:solidFill>
            <a:ln>
              <a:noFill/>
            </a:ln>
            <a:effectLst/>
            <a:sp3d/>
          </c:spPr>
          <c:cat>
            <c:strRef>
              <c:f>'Pivot tables'!$A$51:$A$54</c:f>
              <c:strCache>
                <c:ptCount val="3"/>
                <c:pt idx="0">
                  <c:v>Emergency</c:v>
                </c:pt>
                <c:pt idx="1">
                  <c:v>Planned</c:v>
                </c:pt>
                <c:pt idx="2">
                  <c:v>Urgent</c:v>
                </c:pt>
              </c:strCache>
            </c:strRef>
          </c:cat>
          <c:val>
            <c:numRef>
              <c:f>'Pivot tables'!$C$51:$C$54</c:f>
              <c:numCache>
                <c:formatCode>General</c:formatCode>
                <c:ptCount val="3"/>
                <c:pt idx="0">
                  <c:v>2.1309999999999998</c:v>
                </c:pt>
                <c:pt idx="1">
                  <c:v>2.9349999999999996</c:v>
                </c:pt>
                <c:pt idx="2">
                  <c:v>1.7830000000000001</c:v>
                </c:pt>
              </c:numCache>
            </c:numRef>
          </c:val>
          <c:extLst>
            <c:ext xmlns:c16="http://schemas.microsoft.com/office/drawing/2014/chart" uri="{C3380CC4-5D6E-409C-BE32-E72D297353CC}">
              <c16:uniqueId val="{00000001-3DFB-4A5F-987E-7C665863C79F}"/>
            </c:ext>
          </c:extLst>
        </c:ser>
        <c:ser>
          <c:idx val="2"/>
          <c:order val="2"/>
          <c:tx>
            <c:strRef>
              <c:f>'Pivot tables'!$D$49:$D$50</c:f>
              <c:strCache>
                <c:ptCount val="1"/>
                <c:pt idx="0">
                  <c:v>Internal Medicine</c:v>
                </c:pt>
              </c:strCache>
            </c:strRef>
          </c:tx>
          <c:spPr>
            <a:solidFill>
              <a:schemeClr val="accent3"/>
            </a:solidFill>
            <a:ln>
              <a:noFill/>
            </a:ln>
            <a:effectLst/>
            <a:sp3d/>
          </c:spPr>
          <c:cat>
            <c:strRef>
              <c:f>'Pivot tables'!$A$51:$A$54</c:f>
              <c:strCache>
                <c:ptCount val="3"/>
                <c:pt idx="0">
                  <c:v>Emergency</c:v>
                </c:pt>
                <c:pt idx="1">
                  <c:v>Planned</c:v>
                </c:pt>
                <c:pt idx="2">
                  <c:v>Urgent</c:v>
                </c:pt>
              </c:strCache>
            </c:strRef>
          </c:cat>
          <c:val>
            <c:numRef>
              <c:f>'Pivot tables'!$D$51:$D$54</c:f>
              <c:numCache>
                <c:formatCode>General</c:formatCode>
                <c:ptCount val="3"/>
                <c:pt idx="0">
                  <c:v>0.44500000000000001</c:v>
                </c:pt>
                <c:pt idx="1">
                  <c:v>1.6569999999999998</c:v>
                </c:pt>
                <c:pt idx="2">
                  <c:v>2.0110000000000001</c:v>
                </c:pt>
              </c:numCache>
            </c:numRef>
          </c:val>
          <c:extLst>
            <c:ext xmlns:c16="http://schemas.microsoft.com/office/drawing/2014/chart" uri="{C3380CC4-5D6E-409C-BE32-E72D297353CC}">
              <c16:uniqueId val="{00000002-3DFB-4A5F-987E-7C665863C79F}"/>
            </c:ext>
          </c:extLst>
        </c:ser>
        <c:ser>
          <c:idx val="3"/>
          <c:order val="3"/>
          <c:tx>
            <c:strRef>
              <c:f>'Pivot tables'!$E$49:$E$50</c:f>
              <c:strCache>
                <c:ptCount val="1"/>
                <c:pt idx="0">
                  <c:v>Surgery</c:v>
                </c:pt>
              </c:strCache>
            </c:strRef>
          </c:tx>
          <c:spPr>
            <a:solidFill>
              <a:schemeClr val="accent4"/>
            </a:solidFill>
            <a:ln>
              <a:noFill/>
            </a:ln>
            <a:effectLst/>
            <a:sp3d/>
          </c:spPr>
          <c:cat>
            <c:strRef>
              <c:f>'Pivot tables'!$A$51:$A$54</c:f>
              <c:strCache>
                <c:ptCount val="3"/>
                <c:pt idx="0">
                  <c:v>Emergency</c:v>
                </c:pt>
                <c:pt idx="1">
                  <c:v>Planned</c:v>
                </c:pt>
                <c:pt idx="2">
                  <c:v>Urgent</c:v>
                </c:pt>
              </c:strCache>
            </c:strRef>
          </c:cat>
          <c:val>
            <c:numRef>
              <c:f>'Pivot tables'!$E$51:$E$54</c:f>
              <c:numCache>
                <c:formatCode>General</c:formatCode>
                <c:ptCount val="3"/>
                <c:pt idx="0">
                  <c:v>1.5720000000000001</c:v>
                </c:pt>
                <c:pt idx="1">
                  <c:v>2.161</c:v>
                </c:pt>
                <c:pt idx="2">
                  <c:v>1.9790000000000001</c:v>
                </c:pt>
              </c:numCache>
            </c:numRef>
          </c:val>
          <c:extLst>
            <c:ext xmlns:c16="http://schemas.microsoft.com/office/drawing/2014/chart" uri="{C3380CC4-5D6E-409C-BE32-E72D297353CC}">
              <c16:uniqueId val="{00000003-3DFB-4A5F-987E-7C665863C79F}"/>
            </c:ext>
          </c:extLst>
        </c:ser>
        <c:dLbls>
          <c:showLegendKey val="0"/>
          <c:showVal val="0"/>
          <c:showCatName val="0"/>
          <c:showSerName val="0"/>
          <c:showPercent val="0"/>
          <c:showBubbleSize val="0"/>
        </c:dLbls>
        <c:axId val="1991610895"/>
        <c:axId val="1991604655"/>
        <c:axId val="2129379711"/>
      </c:area3DChart>
      <c:catAx>
        <c:axId val="19916108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604655"/>
        <c:crosses val="autoZero"/>
        <c:auto val="1"/>
        <c:lblAlgn val="ctr"/>
        <c:lblOffset val="100"/>
        <c:noMultiLvlLbl val="0"/>
      </c:catAx>
      <c:valAx>
        <c:axId val="199160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610895"/>
        <c:crosses val="autoZero"/>
        <c:crossBetween val="midCat"/>
      </c:valAx>
      <c:serAx>
        <c:axId val="21293797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604655"/>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[4.2_answer.xlsx]Pivot tables!Count_Patients_by_Age_and_Gender</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tables'!$B$73:$B$74</c:f>
              <c:strCache>
                <c:ptCount val="1"/>
                <c:pt idx="0">
                  <c:v>Female</c:v>
                </c:pt>
              </c:strCache>
            </c:strRef>
          </c:tx>
          <c:spPr>
            <a:solidFill>
              <a:schemeClr val="accent1"/>
            </a:solidFill>
            <a:ln>
              <a:noFill/>
            </a:ln>
            <a:effectLst/>
            <a:sp3d/>
          </c:spPr>
          <c:invertIfNegative val="0"/>
          <c:cat>
            <c:strRef>
              <c:f>'Pivot tables'!$A$75:$A$80</c:f>
              <c:strCache>
                <c:ptCount val="5"/>
                <c:pt idx="0">
                  <c:v>18-30</c:v>
                </c:pt>
                <c:pt idx="1">
                  <c:v>31-45</c:v>
                </c:pt>
                <c:pt idx="2">
                  <c:v>46-60</c:v>
                </c:pt>
                <c:pt idx="3">
                  <c:v>61-75</c:v>
                </c:pt>
                <c:pt idx="4">
                  <c:v>75+</c:v>
                </c:pt>
              </c:strCache>
            </c:strRef>
          </c:cat>
          <c:val>
            <c:numRef>
              <c:f>'Pivot tables'!$B$75:$B$80</c:f>
              <c:numCache>
                <c:formatCode>General</c:formatCode>
                <c:ptCount val="5"/>
                <c:pt idx="0">
                  <c:v>11</c:v>
                </c:pt>
                <c:pt idx="1">
                  <c:v>13</c:v>
                </c:pt>
                <c:pt idx="2">
                  <c:v>18</c:v>
                </c:pt>
                <c:pt idx="3">
                  <c:v>14</c:v>
                </c:pt>
                <c:pt idx="4">
                  <c:v>17</c:v>
                </c:pt>
              </c:numCache>
            </c:numRef>
          </c:val>
          <c:extLst>
            <c:ext xmlns:c16="http://schemas.microsoft.com/office/drawing/2014/chart" uri="{C3380CC4-5D6E-409C-BE32-E72D297353CC}">
              <c16:uniqueId val="{00000000-0CB3-4EED-B1B8-2B7C8B177328}"/>
            </c:ext>
          </c:extLst>
        </c:ser>
        <c:ser>
          <c:idx val="1"/>
          <c:order val="1"/>
          <c:tx>
            <c:strRef>
              <c:f>'Pivot tables'!$C$73:$C$74</c:f>
              <c:strCache>
                <c:ptCount val="1"/>
                <c:pt idx="0">
                  <c:v>Male</c:v>
                </c:pt>
              </c:strCache>
            </c:strRef>
          </c:tx>
          <c:spPr>
            <a:solidFill>
              <a:schemeClr val="accent2"/>
            </a:solidFill>
            <a:ln>
              <a:noFill/>
            </a:ln>
            <a:effectLst/>
            <a:sp3d/>
          </c:spPr>
          <c:invertIfNegative val="0"/>
          <c:cat>
            <c:strRef>
              <c:f>'Pivot tables'!$A$75:$A$80</c:f>
              <c:strCache>
                <c:ptCount val="5"/>
                <c:pt idx="0">
                  <c:v>18-30</c:v>
                </c:pt>
                <c:pt idx="1">
                  <c:v>31-45</c:v>
                </c:pt>
                <c:pt idx="2">
                  <c:v>46-60</c:v>
                </c:pt>
                <c:pt idx="3">
                  <c:v>61-75</c:v>
                </c:pt>
                <c:pt idx="4">
                  <c:v>75+</c:v>
                </c:pt>
              </c:strCache>
            </c:strRef>
          </c:cat>
          <c:val>
            <c:numRef>
              <c:f>'Pivot tables'!$C$75:$C$80</c:f>
              <c:numCache>
                <c:formatCode>General</c:formatCode>
                <c:ptCount val="5"/>
                <c:pt idx="0">
                  <c:v>12</c:v>
                </c:pt>
                <c:pt idx="1">
                  <c:v>20</c:v>
                </c:pt>
                <c:pt idx="2">
                  <c:v>17</c:v>
                </c:pt>
                <c:pt idx="3">
                  <c:v>13</c:v>
                </c:pt>
                <c:pt idx="4">
                  <c:v>15</c:v>
                </c:pt>
              </c:numCache>
            </c:numRef>
          </c:val>
          <c:extLst>
            <c:ext xmlns:c16="http://schemas.microsoft.com/office/drawing/2014/chart" uri="{C3380CC4-5D6E-409C-BE32-E72D297353CC}">
              <c16:uniqueId val="{00000001-0CB3-4EED-B1B8-2B7C8B177328}"/>
            </c:ext>
          </c:extLst>
        </c:ser>
        <c:dLbls>
          <c:showLegendKey val="0"/>
          <c:showVal val="0"/>
          <c:showCatName val="0"/>
          <c:showSerName val="0"/>
          <c:showPercent val="0"/>
          <c:showBubbleSize val="0"/>
        </c:dLbls>
        <c:gapWidth val="150"/>
        <c:shape val="box"/>
        <c:axId val="1677237519"/>
        <c:axId val="1677227439"/>
        <c:axId val="98741119"/>
      </c:bar3DChart>
      <c:catAx>
        <c:axId val="1677237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27439"/>
        <c:crosses val="autoZero"/>
        <c:auto val="1"/>
        <c:lblAlgn val="ctr"/>
        <c:lblOffset val="100"/>
        <c:noMultiLvlLbl val="0"/>
      </c:catAx>
      <c:valAx>
        <c:axId val="167722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37519"/>
        <c:crosses val="autoZero"/>
        <c:crossBetween val="between"/>
      </c:valAx>
      <c:serAx>
        <c:axId val="987411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274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[4.2_answer.xlsx]Pivot tables!Avg_Stay_by_Diagnosis_and_Age</c:name>
    <c:fmtId val="6"/>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effectLst/>
          <a:sp3d/>
        </c:spPr>
      </c:pivotFmt>
      <c:pivotFmt>
        <c:idx val="7"/>
        <c:spPr>
          <a:solidFill>
            <a:schemeClr val="accent2"/>
          </a:solidFill>
          <a:ln/>
          <a:effectLst/>
          <a:sp3d/>
        </c:spPr>
      </c:pivotFmt>
      <c:pivotFmt>
        <c:idx val="8"/>
        <c:spPr>
          <a:solidFill>
            <a:schemeClr val="accent3"/>
          </a:solidFill>
          <a:ln/>
          <a:effectLst/>
          <a:sp3d/>
        </c:spPr>
      </c:pivotFmt>
      <c:pivotFmt>
        <c:idx val="9"/>
        <c:spPr>
          <a:solidFill>
            <a:schemeClr val="accent4"/>
          </a:solidFill>
          <a:ln/>
          <a:effectLst/>
          <a:sp3d/>
        </c:spPr>
      </c:pivotFmt>
      <c:pivotFmt>
        <c:idx val="10"/>
        <c:spPr>
          <a:solidFill>
            <a:schemeClr val="accent5"/>
          </a:solidFill>
          <a:ln/>
          <a:effectLst/>
          <a:sp3d/>
        </c:spPr>
      </c:pivotFmt>
      <c:pivotFmt>
        <c:idx val="1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1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1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pivotFmt>
      <c:pivotFmt>
        <c:idx val="17"/>
        <c:spPr>
          <a:solidFill>
            <a:schemeClr val="accent2"/>
          </a:solidFill>
          <a:ln/>
          <a:effectLst/>
          <a:sp3d/>
        </c:spPr>
      </c:pivotFmt>
      <c:pivotFmt>
        <c:idx val="18"/>
        <c:spPr>
          <a:solidFill>
            <a:schemeClr val="accent3"/>
          </a:solidFill>
          <a:ln/>
          <a:effectLst/>
          <a:sp3d/>
        </c:spPr>
      </c:pivotFmt>
      <c:pivotFmt>
        <c:idx val="19"/>
        <c:spPr>
          <a:solidFill>
            <a:schemeClr val="accent4"/>
          </a:solidFill>
          <a:ln/>
          <a:effectLst/>
          <a:sp3d/>
        </c:spPr>
      </c:pivotFmt>
      <c:pivotFmt>
        <c:idx val="20"/>
        <c:spPr>
          <a:solidFill>
            <a:schemeClr val="accent5"/>
          </a:solidFill>
          <a:ln/>
          <a:effectLst/>
          <a:sp3d/>
        </c:spPr>
      </c:pivotFmt>
      <c:pivotFmt>
        <c:idx val="2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24"/>
        <c:spPr>
          <a:solidFill>
            <a:schemeClr val="accent5"/>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tables'!$B$97:$B$98</c:f>
              <c:strCache>
                <c:ptCount val="1"/>
                <c:pt idx="0">
                  <c:v>18-30</c:v>
                </c:pt>
              </c:strCache>
            </c:strRef>
          </c:tx>
          <c:spPr>
            <a:solidFill>
              <a:schemeClr val="accent1"/>
            </a:solidFill>
            <a:ln/>
            <a:effectLst/>
            <a:sp3d/>
          </c:spPr>
          <c:cat>
            <c:strRef>
              <c:f>'Pivot tables'!$A$99:$A$104</c:f>
              <c:strCache>
                <c:ptCount val="5"/>
                <c:pt idx="0">
                  <c:v>Appendicitis</c:v>
                </c:pt>
                <c:pt idx="1">
                  <c:v>Diabetes Type 2</c:v>
                </c:pt>
                <c:pt idx="2">
                  <c:v>Heart Disease</c:v>
                </c:pt>
                <c:pt idx="3">
                  <c:v>Hypertension</c:v>
                </c:pt>
                <c:pt idx="4">
                  <c:v>Pneumonia</c:v>
                </c:pt>
              </c:strCache>
            </c:strRef>
          </c:cat>
          <c:val>
            <c:numRef>
              <c:f>'Pivot tables'!$B$99:$B$104</c:f>
              <c:numCache>
                <c:formatCode>General</c:formatCode>
                <c:ptCount val="5"/>
                <c:pt idx="0">
                  <c:v>22</c:v>
                </c:pt>
                <c:pt idx="1">
                  <c:v>19</c:v>
                </c:pt>
                <c:pt idx="2">
                  <c:v>22</c:v>
                </c:pt>
                <c:pt idx="3">
                  <c:v>10</c:v>
                </c:pt>
                <c:pt idx="4">
                  <c:v>18</c:v>
                </c:pt>
              </c:numCache>
            </c:numRef>
          </c:val>
          <c:extLst>
            <c:ext xmlns:c16="http://schemas.microsoft.com/office/drawing/2014/chart" uri="{C3380CC4-5D6E-409C-BE32-E72D297353CC}">
              <c16:uniqueId val="{00000000-3085-4819-8C66-DA5F4620BCDE}"/>
            </c:ext>
          </c:extLst>
        </c:ser>
        <c:ser>
          <c:idx val="1"/>
          <c:order val="1"/>
          <c:tx>
            <c:strRef>
              <c:f>'Pivot tables'!$C$97:$C$98</c:f>
              <c:strCache>
                <c:ptCount val="1"/>
                <c:pt idx="0">
                  <c:v>31-45</c:v>
                </c:pt>
              </c:strCache>
            </c:strRef>
          </c:tx>
          <c:spPr>
            <a:solidFill>
              <a:schemeClr val="accent2"/>
            </a:solidFill>
            <a:ln/>
            <a:effectLst/>
            <a:sp3d/>
          </c:spPr>
          <c:cat>
            <c:strRef>
              <c:f>'Pivot tables'!$A$99:$A$104</c:f>
              <c:strCache>
                <c:ptCount val="5"/>
                <c:pt idx="0">
                  <c:v>Appendicitis</c:v>
                </c:pt>
                <c:pt idx="1">
                  <c:v>Diabetes Type 2</c:v>
                </c:pt>
                <c:pt idx="2">
                  <c:v>Heart Disease</c:v>
                </c:pt>
                <c:pt idx="3">
                  <c:v>Hypertension</c:v>
                </c:pt>
                <c:pt idx="4">
                  <c:v>Pneumonia</c:v>
                </c:pt>
              </c:strCache>
            </c:strRef>
          </c:cat>
          <c:val>
            <c:numRef>
              <c:f>'Pivot tables'!$C$99:$C$104</c:f>
              <c:numCache>
                <c:formatCode>General</c:formatCode>
                <c:ptCount val="5"/>
                <c:pt idx="0">
                  <c:v>26</c:v>
                </c:pt>
                <c:pt idx="1">
                  <c:v>18</c:v>
                </c:pt>
                <c:pt idx="2">
                  <c:v>52</c:v>
                </c:pt>
                <c:pt idx="3">
                  <c:v>7</c:v>
                </c:pt>
                <c:pt idx="4">
                  <c:v>35</c:v>
                </c:pt>
              </c:numCache>
            </c:numRef>
          </c:val>
          <c:extLst>
            <c:ext xmlns:c16="http://schemas.microsoft.com/office/drawing/2014/chart" uri="{C3380CC4-5D6E-409C-BE32-E72D297353CC}">
              <c16:uniqueId val="{00000001-3085-4819-8C66-DA5F4620BCDE}"/>
            </c:ext>
          </c:extLst>
        </c:ser>
        <c:ser>
          <c:idx val="2"/>
          <c:order val="2"/>
          <c:tx>
            <c:strRef>
              <c:f>'Pivot tables'!$D$97:$D$98</c:f>
              <c:strCache>
                <c:ptCount val="1"/>
                <c:pt idx="0">
                  <c:v>46-60</c:v>
                </c:pt>
              </c:strCache>
            </c:strRef>
          </c:tx>
          <c:spPr>
            <a:solidFill>
              <a:schemeClr val="accent3"/>
            </a:solidFill>
            <a:ln/>
            <a:effectLst/>
            <a:sp3d/>
          </c:spPr>
          <c:cat>
            <c:strRef>
              <c:f>'Pivot tables'!$A$99:$A$104</c:f>
              <c:strCache>
                <c:ptCount val="5"/>
                <c:pt idx="0">
                  <c:v>Appendicitis</c:v>
                </c:pt>
                <c:pt idx="1">
                  <c:v>Diabetes Type 2</c:v>
                </c:pt>
                <c:pt idx="2">
                  <c:v>Heart Disease</c:v>
                </c:pt>
                <c:pt idx="3">
                  <c:v>Hypertension</c:v>
                </c:pt>
                <c:pt idx="4">
                  <c:v>Pneumonia</c:v>
                </c:pt>
              </c:strCache>
            </c:strRef>
          </c:cat>
          <c:val>
            <c:numRef>
              <c:f>'Pivot tables'!$D$99:$D$104</c:f>
              <c:numCache>
                <c:formatCode>General</c:formatCode>
                <c:ptCount val="5"/>
                <c:pt idx="0">
                  <c:v>39</c:v>
                </c:pt>
                <c:pt idx="1">
                  <c:v>28</c:v>
                </c:pt>
                <c:pt idx="2">
                  <c:v>26</c:v>
                </c:pt>
                <c:pt idx="3">
                  <c:v>15</c:v>
                </c:pt>
                <c:pt idx="4">
                  <c:v>32</c:v>
                </c:pt>
              </c:numCache>
            </c:numRef>
          </c:val>
          <c:extLst>
            <c:ext xmlns:c16="http://schemas.microsoft.com/office/drawing/2014/chart" uri="{C3380CC4-5D6E-409C-BE32-E72D297353CC}">
              <c16:uniqueId val="{00000002-3085-4819-8C66-DA5F4620BCDE}"/>
            </c:ext>
          </c:extLst>
        </c:ser>
        <c:ser>
          <c:idx val="3"/>
          <c:order val="3"/>
          <c:tx>
            <c:strRef>
              <c:f>'Pivot tables'!$E$97:$E$98</c:f>
              <c:strCache>
                <c:ptCount val="1"/>
                <c:pt idx="0">
                  <c:v>61-75</c:v>
                </c:pt>
              </c:strCache>
            </c:strRef>
          </c:tx>
          <c:spPr>
            <a:solidFill>
              <a:schemeClr val="accent4"/>
            </a:solidFill>
            <a:ln/>
            <a:effectLst/>
            <a:sp3d/>
          </c:spPr>
          <c:cat>
            <c:strRef>
              <c:f>'Pivot tables'!$A$99:$A$104</c:f>
              <c:strCache>
                <c:ptCount val="5"/>
                <c:pt idx="0">
                  <c:v>Appendicitis</c:v>
                </c:pt>
                <c:pt idx="1">
                  <c:v>Diabetes Type 2</c:v>
                </c:pt>
                <c:pt idx="2">
                  <c:v>Heart Disease</c:v>
                </c:pt>
                <c:pt idx="3">
                  <c:v>Hypertension</c:v>
                </c:pt>
                <c:pt idx="4">
                  <c:v>Pneumonia</c:v>
                </c:pt>
              </c:strCache>
            </c:strRef>
          </c:cat>
          <c:val>
            <c:numRef>
              <c:f>'Pivot tables'!$E$99:$E$104</c:f>
              <c:numCache>
                <c:formatCode>General</c:formatCode>
                <c:ptCount val="5"/>
                <c:pt idx="0">
                  <c:v>20</c:v>
                </c:pt>
                <c:pt idx="1">
                  <c:v>16</c:v>
                </c:pt>
                <c:pt idx="2">
                  <c:v>36</c:v>
                </c:pt>
                <c:pt idx="3">
                  <c:v>10</c:v>
                </c:pt>
                <c:pt idx="4">
                  <c:v>36</c:v>
                </c:pt>
              </c:numCache>
            </c:numRef>
          </c:val>
          <c:extLst>
            <c:ext xmlns:c16="http://schemas.microsoft.com/office/drawing/2014/chart" uri="{C3380CC4-5D6E-409C-BE32-E72D297353CC}">
              <c16:uniqueId val="{00000003-3085-4819-8C66-DA5F4620BCDE}"/>
            </c:ext>
          </c:extLst>
        </c:ser>
        <c:ser>
          <c:idx val="4"/>
          <c:order val="4"/>
          <c:tx>
            <c:strRef>
              <c:f>'Pivot tables'!$F$97:$F$98</c:f>
              <c:strCache>
                <c:ptCount val="1"/>
                <c:pt idx="0">
                  <c:v>75+</c:v>
                </c:pt>
              </c:strCache>
            </c:strRef>
          </c:tx>
          <c:spPr>
            <a:solidFill>
              <a:schemeClr val="accent5"/>
            </a:solidFill>
            <a:ln/>
            <a:effectLst/>
            <a:sp3d/>
          </c:spPr>
          <c:cat>
            <c:strRef>
              <c:f>'Pivot tables'!$A$99:$A$104</c:f>
              <c:strCache>
                <c:ptCount val="5"/>
                <c:pt idx="0">
                  <c:v>Appendicitis</c:v>
                </c:pt>
                <c:pt idx="1">
                  <c:v>Diabetes Type 2</c:v>
                </c:pt>
                <c:pt idx="2">
                  <c:v>Heart Disease</c:v>
                </c:pt>
                <c:pt idx="3">
                  <c:v>Hypertension</c:v>
                </c:pt>
                <c:pt idx="4">
                  <c:v>Pneumonia</c:v>
                </c:pt>
              </c:strCache>
            </c:strRef>
          </c:cat>
          <c:val>
            <c:numRef>
              <c:f>'Pivot tables'!$F$99:$F$104</c:f>
              <c:numCache>
                <c:formatCode>General</c:formatCode>
                <c:ptCount val="5"/>
                <c:pt idx="0">
                  <c:v>25</c:v>
                </c:pt>
                <c:pt idx="1">
                  <c:v>18</c:v>
                </c:pt>
                <c:pt idx="2">
                  <c:v>31</c:v>
                </c:pt>
                <c:pt idx="3">
                  <c:v>19</c:v>
                </c:pt>
                <c:pt idx="4">
                  <c:v>33</c:v>
                </c:pt>
              </c:numCache>
            </c:numRef>
          </c:val>
          <c:extLst>
            <c:ext xmlns:c16="http://schemas.microsoft.com/office/drawing/2014/chart" uri="{C3380CC4-5D6E-409C-BE32-E72D297353CC}">
              <c16:uniqueId val="{00000004-3085-4819-8C66-DA5F4620BCDE}"/>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s>
        <c:axId val="1917730415"/>
        <c:axId val="1917733295"/>
        <c:axId val="98736079"/>
      </c:surface3DChart>
      <c:catAx>
        <c:axId val="1917730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33295"/>
        <c:crosses val="autoZero"/>
        <c:auto val="1"/>
        <c:lblAlgn val="ctr"/>
        <c:lblOffset val="100"/>
        <c:noMultiLvlLbl val="0"/>
      </c:catAx>
      <c:valAx>
        <c:axId val="191773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30415"/>
        <c:crosses val="autoZero"/>
        <c:crossBetween val="midCat"/>
      </c:valAx>
      <c:serAx>
        <c:axId val="987360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733295"/>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[4.2_answer.xlsx]KPIs!PivotTable2</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KPIs!$B$9</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65-4105-869B-87C2B24E2C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65-4105-869B-87C2B24E2CE5}"/>
              </c:ext>
            </c:extLst>
          </c:dPt>
          <c:cat>
            <c:strRef>
              <c:f>KPIs!$A$10:$A$12</c:f>
              <c:strCache>
                <c:ptCount val="2"/>
                <c:pt idx="0">
                  <c:v>Female</c:v>
                </c:pt>
                <c:pt idx="1">
                  <c:v>Male</c:v>
                </c:pt>
              </c:strCache>
            </c:strRef>
          </c:cat>
          <c:val>
            <c:numRef>
              <c:f>KPIs!$B$10:$B$12</c:f>
              <c:numCache>
                <c:formatCode>General</c:formatCode>
                <c:ptCount val="2"/>
                <c:pt idx="0">
                  <c:v>73</c:v>
                </c:pt>
                <c:pt idx="1">
                  <c:v>77</c:v>
                </c:pt>
              </c:numCache>
            </c:numRef>
          </c:val>
          <c:extLst>
            <c:ext xmlns:c16="http://schemas.microsoft.com/office/drawing/2014/chart" uri="{C3380CC4-5D6E-409C-BE32-E72D297353CC}">
              <c16:uniqueId val="{00000004-0B65-4105-869B-87C2B24E2CE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4"/>
              <c:pt idx="0">
                <c:v>Emergency</c:v>
              </c:pt>
              <c:pt idx="1">
                <c:v>Planned</c:v>
              </c:pt>
              <c:pt idx="2">
                <c:v>Urgent</c:v>
              </c:pt>
              <c:pt idx="3">
                <c:v>(blank)</c:v>
              </c:pt>
            </c:strLit>
          </c:cat>
          <c:val>
            <c:numLit>
              <c:formatCode>General</c:formatCode>
              <c:ptCount val="4"/>
              <c:pt idx="0">
                <c:v>0.15176190476190476</c:v>
              </c:pt>
              <c:pt idx="1">
                <c:v>0.14936206896551724</c:v>
              </c:pt>
              <c:pt idx="2">
                <c:v>0.14384000000000002</c:v>
              </c:pt>
              <c:pt idx="3">
                <c:v>0</c:v>
              </c:pt>
            </c:numLit>
          </c:val>
          <c:extLst>
            <c:ext xmlns:c16="http://schemas.microsoft.com/office/drawing/2014/chart" uri="{C3380CC4-5D6E-409C-BE32-E72D297353CC}">
              <c16:uniqueId val="{00000000-0DAE-433C-B256-D2D6A9EE9609}"/>
            </c:ext>
          </c:extLst>
        </c:ser>
        <c:dLbls>
          <c:showLegendKey val="0"/>
          <c:showVal val="0"/>
          <c:showCatName val="0"/>
          <c:showSerName val="0"/>
          <c:showPercent val="0"/>
          <c:showBubbleSize val="0"/>
        </c:dLbls>
        <c:gapWidth val="219"/>
        <c:overlap val="-27"/>
        <c:axId val="220244208"/>
        <c:axId val="220244688"/>
      </c:barChart>
      <c:catAx>
        <c:axId val="22024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244688"/>
        <c:crosses val="autoZero"/>
        <c:auto val="1"/>
        <c:lblAlgn val="ctr"/>
        <c:lblOffset val="100"/>
        <c:noMultiLvlLbl val="0"/>
      </c:catAx>
      <c:valAx>
        <c:axId val="220244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024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Series1</c:v>
          </c:tx>
          <c:spPr>
            <a:solidFill>
              <a:schemeClr val="accent1"/>
            </a:solidFill>
            <a:ln>
              <a:noFill/>
            </a:ln>
            <a:effectLst/>
          </c:spPr>
          <c:invertIfNegative val="0"/>
          <c:cat>
            <c:strLit>
              <c:ptCount val="4"/>
              <c:pt idx="0">
                <c:v>Emergency</c:v>
              </c:pt>
              <c:pt idx="1">
                <c:v>Planned</c:v>
              </c:pt>
              <c:pt idx="2">
                <c:v>Urgent</c:v>
              </c:pt>
              <c:pt idx="3">
                <c:v>(blank)</c:v>
              </c:pt>
            </c:strLit>
          </c:cat>
          <c:val>
            <c:numLit>
              <c:formatCode>General</c:formatCode>
              <c:ptCount val="4"/>
              <c:pt idx="0">
                <c:v>111900</c:v>
              </c:pt>
              <c:pt idx="1">
                <c:v>95400</c:v>
              </c:pt>
              <c:pt idx="2">
                <c:v>67100</c:v>
              </c:pt>
              <c:pt idx="3">
                <c:v>0</c:v>
              </c:pt>
            </c:numLit>
          </c:val>
          <c:extLst>
            <c:ext xmlns:c16="http://schemas.microsoft.com/office/drawing/2014/chart" uri="{C3380CC4-5D6E-409C-BE32-E72D297353CC}">
              <c16:uniqueId val="{00000000-B507-437C-BE51-5DAA496590AE}"/>
            </c:ext>
          </c:extLst>
        </c:ser>
        <c:ser>
          <c:idx val="1"/>
          <c:order val="1"/>
          <c:tx>
            <c:v>Series2</c:v>
          </c:tx>
          <c:spPr>
            <a:solidFill>
              <a:schemeClr val="accent2"/>
            </a:solidFill>
            <a:ln>
              <a:noFill/>
            </a:ln>
            <a:effectLst/>
          </c:spPr>
          <c:invertIfNegative val="0"/>
          <c:cat>
            <c:strLit>
              <c:ptCount val="4"/>
              <c:pt idx="0">
                <c:v>Emergency</c:v>
              </c:pt>
              <c:pt idx="1">
                <c:v>Planned</c:v>
              </c:pt>
              <c:pt idx="2">
                <c:v>Urgent</c:v>
              </c:pt>
              <c:pt idx="3">
                <c:v>(blank)</c:v>
              </c:pt>
            </c:strLit>
          </c:cat>
          <c:val>
            <c:numLit>
              <c:formatCode>General</c:formatCode>
              <c:ptCount val="4"/>
              <c:pt idx="0">
                <c:v>80900</c:v>
              </c:pt>
              <c:pt idx="1">
                <c:v>132300</c:v>
              </c:pt>
              <c:pt idx="2">
                <c:v>109900</c:v>
              </c:pt>
              <c:pt idx="3">
                <c:v>0</c:v>
              </c:pt>
            </c:numLit>
          </c:val>
          <c:extLst>
            <c:ext xmlns:c16="http://schemas.microsoft.com/office/drawing/2014/chart" uri="{C3380CC4-5D6E-409C-BE32-E72D297353CC}">
              <c16:uniqueId val="{00000001-B507-437C-BE51-5DAA496590AE}"/>
            </c:ext>
          </c:extLst>
        </c:ser>
        <c:ser>
          <c:idx val="2"/>
          <c:order val="2"/>
          <c:tx>
            <c:v>Series3</c:v>
          </c:tx>
          <c:spPr>
            <a:solidFill>
              <a:schemeClr val="accent3"/>
            </a:solidFill>
            <a:ln>
              <a:noFill/>
            </a:ln>
            <a:effectLst/>
          </c:spPr>
          <c:invertIfNegative val="0"/>
          <c:cat>
            <c:strLit>
              <c:ptCount val="4"/>
              <c:pt idx="0">
                <c:v>Emergency</c:v>
              </c:pt>
              <c:pt idx="1">
                <c:v>Planned</c:v>
              </c:pt>
              <c:pt idx="2">
                <c:v>Urgent</c:v>
              </c:pt>
              <c:pt idx="3">
                <c:v>(blank)</c:v>
              </c:pt>
            </c:strLit>
          </c:cat>
          <c:val>
            <c:numLit>
              <c:formatCode>General</c:formatCode>
              <c:ptCount val="4"/>
              <c:pt idx="0">
                <c:v>35800</c:v>
              </c:pt>
              <c:pt idx="1">
                <c:v>89200</c:v>
              </c:pt>
              <c:pt idx="2">
                <c:v>99300</c:v>
              </c:pt>
              <c:pt idx="3">
                <c:v>0</c:v>
              </c:pt>
            </c:numLit>
          </c:val>
          <c:extLst>
            <c:ext xmlns:c16="http://schemas.microsoft.com/office/drawing/2014/chart" uri="{C3380CC4-5D6E-409C-BE32-E72D297353CC}">
              <c16:uniqueId val="{00000002-B507-437C-BE51-5DAA496590AE}"/>
            </c:ext>
          </c:extLst>
        </c:ser>
        <c:ser>
          <c:idx val="3"/>
          <c:order val="3"/>
          <c:tx>
            <c:v>Series4</c:v>
          </c:tx>
          <c:spPr>
            <a:solidFill>
              <a:schemeClr val="accent4"/>
            </a:solidFill>
            <a:ln>
              <a:noFill/>
            </a:ln>
            <a:effectLst/>
          </c:spPr>
          <c:invertIfNegative val="0"/>
          <c:cat>
            <c:strLit>
              <c:ptCount val="4"/>
              <c:pt idx="0">
                <c:v>Emergency</c:v>
              </c:pt>
              <c:pt idx="1">
                <c:v>Planned</c:v>
              </c:pt>
              <c:pt idx="2">
                <c:v>Urgent</c:v>
              </c:pt>
              <c:pt idx="3">
                <c:v>(blank)</c:v>
              </c:pt>
            </c:strLit>
          </c:cat>
          <c:val>
            <c:numLit>
              <c:formatCode>General</c:formatCode>
              <c:ptCount val="4"/>
              <c:pt idx="0">
                <c:v>83600</c:v>
              </c:pt>
              <c:pt idx="1">
                <c:v>123700</c:v>
              </c:pt>
              <c:pt idx="2">
                <c:v>102800</c:v>
              </c:pt>
              <c:pt idx="3">
                <c:v>0</c:v>
              </c:pt>
            </c:numLit>
          </c:val>
          <c:extLst>
            <c:ext xmlns:c16="http://schemas.microsoft.com/office/drawing/2014/chart" uri="{C3380CC4-5D6E-409C-BE32-E72D297353CC}">
              <c16:uniqueId val="{00000003-B507-437C-BE51-5DAA496590AE}"/>
            </c:ext>
          </c:extLst>
        </c:ser>
        <c:ser>
          <c:idx val="4"/>
          <c:order val="4"/>
          <c:tx>
            <c:v>Series5</c:v>
          </c:tx>
          <c:spPr>
            <a:solidFill>
              <a:schemeClr val="accent5"/>
            </a:solidFill>
            <a:ln>
              <a:noFill/>
            </a:ln>
            <a:effectLst/>
          </c:spPr>
          <c:invertIfNegative val="0"/>
          <c:cat>
            <c:strLit>
              <c:ptCount val="4"/>
              <c:pt idx="0">
                <c:v>Emergency</c:v>
              </c:pt>
              <c:pt idx="1">
                <c:v>Planned</c:v>
              </c:pt>
              <c:pt idx="2">
                <c:v>Urgent</c:v>
              </c:pt>
              <c:pt idx="3">
                <c:v>(blank)</c:v>
              </c:pt>
            </c:strLit>
          </c:cat>
          <c:val>
            <c:numLit>
              <c:formatCode>General</c:formatCode>
              <c:ptCount val="4"/>
              <c:pt idx="0">
                <c:v>0</c:v>
              </c:pt>
              <c:pt idx="1">
                <c:v>0</c:v>
              </c:pt>
              <c:pt idx="2">
                <c:v>0</c:v>
              </c:pt>
              <c:pt idx="3">
                <c:v>0</c:v>
              </c:pt>
            </c:numLit>
          </c:val>
          <c:extLst>
            <c:ext xmlns:c16="http://schemas.microsoft.com/office/drawing/2014/chart" uri="{C3380CC4-5D6E-409C-BE32-E72D297353CC}">
              <c16:uniqueId val="{00000004-B507-437C-BE51-5DAA496590AE}"/>
            </c:ext>
          </c:extLst>
        </c:ser>
        <c:dLbls>
          <c:showLegendKey val="0"/>
          <c:showVal val="0"/>
          <c:showCatName val="0"/>
          <c:showSerName val="0"/>
          <c:showPercent val="0"/>
          <c:showBubbleSize val="0"/>
        </c:dLbls>
        <c:gapWidth val="150"/>
        <c:overlap val="100"/>
        <c:axId val="220250448"/>
        <c:axId val="313583264"/>
      </c:barChart>
      <c:catAx>
        <c:axId val="22025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583264"/>
        <c:crosses val="autoZero"/>
        <c:auto val="1"/>
        <c:lblAlgn val="ctr"/>
        <c:lblOffset val="100"/>
        <c:noMultiLvlLbl val="0"/>
      </c:catAx>
      <c:valAx>
        <c:axId val="313583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025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Series1</c:v>
          </c:tx>
          <c:spPr>
            <a:solidFill>
              <a:schemeClr val="accent1"/>
            </a:solidFill>
            <a:ln>
              <a:noFill/>
            </a:ln>
            <a:effectLst/>
          </c:spPr>
          <c:invertIfNegative val="0"/>
          <c:cat>
            <c:strLit>
              <c:ptCount val="6"/>
              <c:pt idx="0">
                <c:v>18-30</c:v>
              </c:pt>
              <c:pt idx="1">
                <c:v>31-45</c:v>
              </c:pt>
              <c:pt idx="2">
                <c:v>46-60</c:v>
              </c:pt>
              <c:pt idx="3">
                <c:v>61-75</c:v>
              </c:pt>
              <c:pt idx="4">
                <c:v>75+</c:v>
              </c:pt>
              <c:pt idx="5">
                <c:v>(blank)</c:v>
              </c:pt>
            </c:strLit>
          </c:cat>
          <c:val>
            <c:numLit>
              <c:formatCode>General</c:formatCode>
              <c:ptCount val="6"/>
              <c:pt idx="0">
                <c:v>9390.9090909090901</c:v>
              </c:pt>
              <c:pt idx="1">
                <c:v>9376.9230769230762</c:v>
              </c:pt>
              <c:pt idx="2">
                <c:v>7994.4444444444443</c:v>
              </c:pt>
              <c:pt idx="3">
                <c:v>8135.7142857142853</c:v>
              </c:pt>
              <c:pt idx="4">
                <c:v>6811.7647058823532</c:v>
              </c:pt>
              <c:pt idx="5">
                <c:v>0</c:v>
              </c:pt>
            </c:numLit>
          </c:val>
          <c:extLst>
            <c:ext xmlns:c16="http://schemas.microsoft.com/office/drawing/2014/chart" uri="{C3380CC4-5D6E-409C-BE32-E72D297353CC}">
              <c16:uniqueId val="{00000000-6348-4C40-BC9F-6BC39F69A456}"/>
            </c:ext>
          </c:extLst>
        </c:ser>
        <c:ser>
          <c:idx val="1"/>
          <c:order val="1"/>
          <c:tx>
            <c:v>Series2</c:v>
          </c:tx>
          <c:spPr>
            <a:solidFill>
              <a:schemeClr val="accent2"/>
            </a:solidFill>
            <a:ln>
              <a:noFill/>
            </a:ln>
            <a:effectLst/>
          </c:spPr>
          <c:invertIfNegative val="0"/>
          <c:cat>
            <c:strLit>
              <c:ptCount val="6"/>
              <c:pt idx="0">
                <c:v>18-30</c:v>
              </c:pt>
              <c:pt idx="1">
                <c:v>31-45</c:v>
              </c:pt>
              <c:pt idx="2">
                <c:v>46-60</c:v>
              </c:pt>
              <c:pt idx="3">
                <c:v>61-75</c:v>
              </c:pt>
              <c:pt idx="4">
                <c:v>75+</c:v>
              </c:pt>
              <c:pt idx="5">
                <c:v>(blank)</c:v>
              </c:pt>
            </c:strLit>
          </c:cat>
          <c:val>
            <c:numLit>
              <c:formatCode>General</c:formatCode>
              <c:ptCount val="6"/>
              <c:pt idx="0">
                <c:v>6475</c:v>
              </c:pt>
              <c:pt idx="1">
                <c:v>7300</c:v>
              </c:pt>
              <c:pt idx="2">
                <c:v>6194.1176470588234</c:v>
              </c:pt>
              <c:pt idx="3">
                <c:v>6807.6923076923076</c:v>
              </c:pt>
              <c:pt idx="4">
                <c:v>7706.666666666667</c:v>
              </c:pt>
              <c:pt idx="5">
                <c:v>0</c:v>
              </c:pt>
            </c:numLit>
          </c:val>
          <c:extLst>
            <c:ext xmlns:c16="http://schemas.microsoft.com/office/drawing/2014/chart" uri="{C3380CC4-5D6E-409C-BE32-E72D297353CC}">
              <c16:uniqueId val="{00000001-6348-4C40-BC9F-6BC39F69A456}"/>
            </c:ext>
          </c:extLst>
        </c:ser>
        <c:ser>
          <c:idx val="2"/>
          <c:order val="2"/>
          <c:tx>
            <c:v>Series3</c:v>
          </c:tx>
          <c:spPr>
            <a:solidFill>
              <a:schemeClr val="accent3"/>
            </a:solidFill>
            <a:ln>
              <a:noFill/>
            </a:ln>
            <a:effectLst/>
          </c:spPr>
          <c:invertIfNegative val="0"/>
          <c:cat>
            <c:strLit>
              <c:ptCount val="6"/>
              <c:pt idx="0">
                <c:v>18-30</c:v>
              </c:pt>
              <c:pt idx="1">
                <c:v>31-45</c:v>
              </c:pt>
              <c:pt idx="2">
                <c:v>46-60</c:v>
              </c:pt>
              <c:pt idx="3">
                <c:v>61-75</c:v>
              </c:pt>
              <c:pt idx="4">
                <c:v>75+</c:v>
              </c:pt>
              <c:pt idx="5">
                <c:v>(blank)</c:v>
              </c:pt>
            </c:strLit>
          </c:cat>
          <c:val>
            <c:numLit>
              <c:formatCode>General</c:formatCode>
              <c:ptCount val="6"/>
              <c:pt idx="0">
                <c:v>0</c:v>
              </c:pt>
              <c:pt idx="1">
                <c:v>0</c:v>
              </c:pt>
              <c:pt idx="2">
                <c:v>0</c:v>
              </c:pt>
              <c:pt idx="3">
                <c:v>0</c:v>
              </c:pt>
              <c:pt idx="4">
                <c:v>0</c:v>
              </c:pt>
              <c:pt idx="5">
                <c:v>0</c:v>
              </c:pt>
            </c:numLit>
          </c:val>
          <c:extLst>
            <c:ext xmlns:c16="http://schemas.microsoft.com/office/drawing/2014/chart" uri="{C3380CC4-5D6E-409C-BE32-E72D297353CC}">
              <c16:uniqueId val="{00000002-6348-4C40-BC9F-6BC39F69A456}"/>
            </c:ext>
          </c:extLst>
        </c:ser>
        <c:dLbls>
          <c:showLegendKey val="0"/>
          <c:showVal val="0"/>
          <c:showCatName val="0"/>
          <c:showSerName val="0"/>
          <c:showPercent val="0"/>
          <c:showBubbleSize val="0"/>
        </c:dLbls>
        <c:gapWidth val="150"/>
        <c:overlap val="100"/>
        <c:axId val="429238368"/>
        <c:axId val="429236448"/>
      </c:barChart>
      <c:catAx>
        <c:axId val="42923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6448"/>
        <c:crosses val="autoZero"/>
        <c:auto val="1"/>
        <c:lblAlgn val="ctr"/>
        <c:lblOffset val="100"/>
        <c:noMultiLvlLbl val="0"/>
      </c:catAx>
      <c:valAx>
        <c:axId val="4292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5"/>
              <c:pt idx="0">
                <c:v>Medicaid</c:v>
              </c:pt>
              <c:pt idx="1">
                <c:v>Medicare</c:v>
              </c:pt>
              <c:pt idx="2">
                <c:v>Private</c:v>
              </c:pt>
              <c:pt idx="3">
                <c:v>Self-Pay</c:v>
              </c:pt>
              <c:pt idx="4">
                <c:v>(blank)</c:v>
              </c:pt>
            </c:strLit>
          </c:cat>
          <c:val>
            <c:numLit>
              <c:formatCode>General</c:formatCode>
              <c:ptCount val="5"/>
              <c:pt idx="0">
                <c:v>4.1678571428571427</c:v>
              </c:pt>
              <c:pt idx="1">
                <c:v>4.1175000000000015</c:v>
              </c:pt>
              <c:pt idx="2">
                <c:v>4.0952380952380967</c:v>
              </c:pt>
              <c:pt idx="3">
                <c:v>4.1974999999999998</c:v>
              </c:pt>
              <c:pt idx="4">
                <c:v>0</c:v>
              </c:pt>
            </c:numLit>
          </c:val>
          <c:extLst>
            <c:ext xmlns:c16="http://schemas.microsoft.com/office/drawing/2014/chart" uri="{C3380CC4-5D6E-409C-BE32-E72D297353CC}">
              <c16:uniqueId val="{00000000-E772-4184-9B6D-B79936698AEE}"/>
            </c:ext>
          </c:extLst>
        </c:ser>
        <c:dLbls>
          <c:showLegendKey val="0"/>
          <c:showVal val="0"/>
          <c:showCatName val="0"/>
          <c:showSerName val="0"/>
          <c:showPercent val="0"/>
          <c:showBubbleSize val="0"/>
        </c:dLbls>
        <c:gapWidth val="219"/>
        <c:overlap val="-27"/>
        <c:axId val="429244128"/>
        <c:axId val="429245088"/>
      </c:barChart>
      <c:catAx>
        <c:axId val="4292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45088"/>
        <c:crosses val="autoZero"/>
        <c:auto val="1"/>
        <c:lblAlgn val="ctr"/>
        <c:lblOffset val="100"/>
        <c:noMultiLvlLbl val="0"/>
      </c:catAx>
      <c:valAx>
        <c:axId val="42924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Series1</c:v>
          </c:tx>
          <c:spPr>
            <a:solidFill>
              <a:schemeClr val="accent1"/>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52100</c:v>
              </c:pt>
              <c:pt idx="1">
                <c:v>29600</c:v>
              </c:pt>
              <c:pt idx="2">
                <c:v>101200</c:v>
              </c:pt>
              <c:pt idx="3">
                <c:v>12300</c:v>
              </c:pt>
              <c:pt idx="4">
                <c:v>79200</c:v>
              </c:pt>
              <c:pt idx="5">
                <c:v>0</c:v>
              </c:pt>
            </c:numLit>
          </c:val>
          <c:extLst>
            <c:ext xmlns:c16="http://schemas.microsoft.com/office/drawing/2014/chart" uri="{C3380CC4-5D6E-409C-BE32-E72D297353CC}">
              <c16:uniqueId val="{00000000-7DF1-47BD-9C50-18F14C58A7A7}"/>
            </c:ext>
          </c:extLst>
        </c:ser>
        <c:ser>
          <c:idx val="1"/>
          <c:order val="1"/>
          <c:tx>
            <c:v>Series2</c:v>
          </c:tx>
          <c:spPr>
            <a:solidFill>
              <a:schemeClr val="accent2"/>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90600</c:v>
              </c:pt>
              <c:pt idx="1">
                <c:v>67800</c:v>
              </c:pt>
              <c:pt idx="2">
                <c:v>61500</c:v>
              </c:pt>
              <c:pt idx="3">
                <c:v>38100</c:v>
              </c:pt>
              <c:pt idx="4">
                <c:v>65100</c:v>
              </c:pt>
              <c:pt idx="5">
                <c:v>0</c:v>
              </c:pt>
            </c:numLit>
          </c:val>
          <c:extLst>
            <c:ext xmlns:c16="http://schemas.microsoft.com/office/drawing/2014/chart" uri="{C3380CC4-5D6E-409C-BE32-E72D297353CC}">
              <c16:uniqueId val="{00000001-7DF1-47BD-9C50-18F14C58A7A7}"/>
            </c:ext>
          </c:extLst>
        </c:ser>
        <c:ser>
          <c:idx val="2"/>
          <c:order val="2"/>
          <c:tx>
            <c:v>Series3</c:v>
          </c:tx>
          <c:spPr>
            <a:solidFill>
              <a:schemeClr val="accent3"/>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66500</c:v>
              </c:pt>
              <c:pt idx="1">
                <c:v>20300</c:v>
              </c:pt>
              <c:pt idx="2">
                <c:v>43500</c:v>
              </c:pt>
              <c:pt idx="3">
                <c:v>19900</c:v>
              </c:pt>
              <c:pt idx="4">
                <c:v>74100</c:v>
              </c:pt>
              <c:pt idx="5">
                <c:v>0</c:v>
              </c:pt>
            </c:numLit>
          </c:val>
          <c:extLst>
            <c:ext xmlns:c16="http://schemas.microsoft.com/office/drawing/2014/chart" uri="{C3380CC4-5D6E-409C-BE32-E72D297353CC}">
              <c16:uniqueId val="{00000002-7DF1-47BD-9C50-18F14C58A7A7}"/>
            </c:ext>
          </c:extLst>
        </c:ser>
        <c:ser>
          <c:idx val="3"/>
          <c:order val="3"/>
          <c:tx>
            <c:v>Series4</c:v>
          </c:tx>
          <c:spPr>
            <a:solidFill>
              <a:schemeClr val="accent4"/>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109700</c:v>
              </c:pt>
              <c:pt idx="1">
                <c:v>30800</c:v>
              </c:pt>
              <c:pt idx="2">
                <c:v>113900</c:v>
              </c:pt>
              <c:pt idx="3">
                <c:v>17500</c:v>
              </c:pt>
              <c:pt idx="4">
                <c:v>38200</c:v>
              </c:pt>
              <c:pt idx="5">
                <c:v>0</c:v>
              </c:pt>
            </c:numLit>
          </c:val>
          <c:extLst>
            <c:ext xmlns:c16="http://schemas.microsoft.com/office/drawing/2014/chart" uri="{C3380CC4-5D6E-409C-BE32-E72D297353CC}">
              <c16:uniqueId val="{00000003-7DF1-47BD-9C50-18F14C58A7A7}"/>
            </c:ext>
          </c:extLst>
        </c:ser>
        <c:ser>
          <c:idx val="4"/>
          <c:order val="4"/>
          <c:tx>
            <c:v>Series5</c:v>
          </c:tx>
          <c:spPr>
            <a:solidFill>
              <a:schemeClr val="accent5"/>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0</c:v>
              </c:pt>
              <c:pt idx="1">
                <c:v>0</c:v>
              </c:pt>
              <c:pt idx="2">
                <c:v>0</c:v>
              </c:pt>
              <c:pt idx="3">
                <c:v>0</c:v>
              </c:pt>
              <c:pt idx="4">
                <c:v>0</c:v>
              </c:pt>
              <c:pt idx="5">
                <c:v>0</c:v>
              </c:pt>
            </c:numLit>
          </c:val>
          <c:extLst>
            <c:ext xmlns:c16="http://schemas.microsoft.com/office/drawing/2014/chart" uri="{C3380CC4-5D6E-409C-BE32-E72D297353CC}">
              <c16:uniqueId val="{00000004-7DF1-47BD-9C50-18F14C58A7A7}"/>
            </c:ext>
          </c:extLst>
        </c:ser>
        <c:dLbls>
          <c:showLegendKey val="0"/>
          <c:showVal val="0"/>
          <c:showCatName val="0"/>
          <c:showSerName val="0"/>
          <c:showPercent val="0"/>
          <c:showBubbleSize val="0"/>
        </c:dLbls>
        <c:gapWidth val="150"/>
        <c:overlap val="100"/>
        <c:axId val="429237888"/>
        <c:axId val="429246528"/>
      </c:barChart>
      <c:catAx>
        <c:axId val="4292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46528"/>
        <c:crosses val="autoZero"/>
        <c:auto val="1"/>
        <c:lblAlgn val="ctr"/>
        <c:lblOffset val="100"/>
        <c:noMultiLvlLbl val="0"/>
      </c:catAx>
      <c:valAx>
        <c:axId val="4292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5"/>
              <c:pt idx="0">
                <c:v>Medicaid</c:v>
              </c:pt>
              <c:pt idx="1">
                <c:v>Medicare</c:v>
              </c:pt>
              <c:pt idx="2">
                <c:v>Private</c:v>
              </c:pt>
              <c:pt idx="3">
                <c:v>Self-Pay</c:v>
              </c:pt>
              <c:pt idx="4">
                <c:v>(blank)</c:v>
              </c:pt>
            </c:strLit>
          </c:cat>
          <c:val>
            <c:numLit>
              <c:formatCode>General</c:formatCode>
              <c:ptCount val="5"/>
              <c:pt idx="0">
                <c:v>4.25</c:v>
              </c:pt>
              <c:pt idx="1">
                <c:v>3.9</c:v>
              </c:pt>
              <c:pt idx="2">
                <c:v>3.7857142857142856</c:v>
              </c:pt>
              <c:pt idx="3">
                <c:v>4.4749999999999996</c:v>
              </c:pt>
              <c:pt idx="4">
                <c:v>0</c:v>
              </c:pt>
            </c:numLit>
          </c:val>
          <c:extLst>
            <c:ext xmlns:c16="http://schemas.microsoft.com/office/drawing/2014/chart" uri="{C3380CC4-5D6E-409C-BE32-E72D297353CC}">
              <c16:uniqueId val="{00000000-F169-446C-8E91-2C3EC454CC28}"/>
            </c:ext>
          </c:extLst>
        </c:ser>
        <c:dLbls>
          <c:showLegendKey val="0"/>
          <c:showVal val="0"/>
          <c:showCatName val="0"/>
          <c:showSerName val="0"/>
          <c:showPercent val="0"/>
          <c:showBubbleSize val="0"/>
        </c:dLbls>
        <c:gapWidth val="219"/>
        <c:overlap val="-27"/>
        <c:axId val="429239328"/>
        <c:axId val="429234048"/>
      </c:barChart>
      <c:catAx>
        <c:axId val="42923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4048"/>
        <c:crosses val="autoZero"/>
        <c:auto val="1"/>
        <c:lblAlgn val="ctr"/>
        <c:lblOffset val="100"/>
        <c:noMultiLvlLbl val="0"/>
      </c:catAx>
      <c:valAx>
        <c:axId val="42923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solidFill>
            <a:ln>
              <a:noFill/>
            </a:ln>
            <a:effectLst/>
          </c:spPr>
          <c:invertIfNegative val="0"/>
          <c:cat>
            <c:strLit>
              <c:ptCount val="5"/>
              <c:pt idx="0">
                <c:v>Cardiology</c:v>
              </c:pt>
              <c:pt idx="1">
                <c:v>Emergency</c:v>
              </c:pt>
              <c:pt idx="2">
                <c:v>Internal Medicine</c:v>
              </c:pt>
              <c:pt idx="3">
                <c:v>Surgery</c:v>
              </c:pt>
              <c:pt idx="4">
                <c:v>(blank)</c:v>
              </c:pt>
            </c:strLit>
          </c:cat>
          <c:val>
            <c:numLit>
              <c:formatCode>General</c:formatCode>
              <c:ptCount val="5"/>
              <c:pt idx="0">
                <c:v>13</c:v>
              </c:pt>
              <c:pt idx="1">
                <c:v>16</c:v>
              </c:pt>
              <c:pt idx="2">
                <c:v>4</c:v>
              </c:pt>
              <c:pt idx="3">
                <c:v>9</c:v>
              </c:pt>
              <c:pt idx="4">
                <c:v>0</c:v>
              </c:pt>
            </c:numLit>
          </c:val>
          <c:extLst>
            <c:ext xmlns:c16="http://schemas.microsoft.com/office/drawing/2014/chart" uri="{C3380CC4-5D6E-409C-BE32-E72D297353CC}">
              <c16:uniqueId val="{00000000-12A8-4EA1-B39C-1BB6636698CE}"/>
            </c:ext>
          </c:extLst>
        </c:ser>
        <c:ser>
          <c:idx val="1"/>
          <c:order val="1"/>
          <c:tx>
            <c:v>Series2</c:v>
          </c:tx>
          <c:spPr>
            <a:solidFill>
              <a:schemeClr val="accent2"/>
            </a:solidFill>
            <a:ln>
              <a:noFill/>
            </a:ln>
            <a:effectLst/>
          </c:spPr>
          <c:invertIfNegative val="0"/>
          <c:cat>
            <c:strLit>
              <c:ptCount val="5"/>
              <c:pt idx="0">
                <c:v>Cardiology</c:v>
              </c:pt>
              <c:pt idx="1">
                <c:v>Emergency</c:v>
              </c:pt>
              <c:pt idx="2">
                <c:v>Internal Medicine</c:v>
              </c:pt>
              <c:pt idx="3">
                <c:v>Surgery</c:v>
              </c:pt>
              <c:pt idx="4">
                <c:v>(blank)</c:v>
              </c:pt>
            </c:strLit>
          </c:cat>
          <c:val>
            <c:numLit>
              <c:formatCode>General</c:formatCode>
              <c:ptCount val="5"/>
              <c:pt idx="0">
                <c:v>11</c:v>
              </c:pt>
              <c:pt idx="1">
                <c:v>18</c:v>
              </c:pt>
              <c:pt idx="2">
                <c:v>13</c:v>
              </c:pt>
              <c:pt idx="3">
                <c:v>16</c:v>
              </c:pt>
              <c:pt idx="4">
                <c:v>0</c:v>
              </c:pt>
            </c:numLit>
          </c:val>
          <c:extLst>
            <c:ext xmlns:c16="http://schemas.microsoft.com/office/drawing/2014/chart" uri="{C3380CC4-5D6E-409C-BE32-E72D297353CC}">
              <c16:uniqueId val="{00000001-12A8-4EA1-B39C-1BB6636698CE}"/>
            </c:ext>
          </c:extLst>
        </c:ser>
        <c:ser>
          <c:idx val="2"/>
          <c:order val="2"/>
          <c:tx>
            <c:v>Series3</c:v>
          </c:tx>
          <c:spPr>
            <a:solidFill>
              <a:schemeClr val="accent3"/>
            </a:solidFill>
            <a:ln>
              <a:noFill/>
            </a:ln>
            <a:effectLst/>
          </c:spPr>
          <c:invertIfNegative val="0"/>
          <c:cat>
            <c:strLit>
              <c:ptCount val="5"/>
              <c:pt idx="0">
                <c:v>Cardiology</c:v>
              </c:pt>
              <c:pt idx="1">
                <c:v>Emergency</c:v>
              </c:pt>
              <c:pt idx="2">
                <c:v>Internal Medicine</c:v>
              </c:pt>
              <c:pt idx="3">
                <c:v>Surgery</c:v>
              </c:pt>
              <c:pt idx="4">
                <c:v>(blank)</c:v>
              </c:pt>
            </c:strLit>
          </c:cat>
          <c:val>
            <c:numLit>
              <c:formatCode>General</c:formatCode>
              <c:ptCount val="5"/>
              <c:pt idx="0">
                <c:v>9</c:v>
              </c:pt>
              <c:pt idx="1">
                <c:v>15</c:v>
              </c:pt>
              <c:pt idx="2">
                <c:v>12</c:v>
              </c:pt>
              <c:pt idx="3">
                <c:v>14</c:v>
              </c:pt>
              <c:pt idx="4">
                <c:v>0</c:v>
              </c:pt>
            </c:numLit>
          </c:val>
          <c:extLst>
            <c:ext xmlns:c16="http://schemas.microsoft.com/office/drawing/2014/chart" uri="{C3380CC4-5D6E-409C-BE32-E72D297353CC}">
              <c16:uniqueId val="{00000002-12A8-4EA1-B39C-1BB6636698CE}"/>
            </c:ext>
          </c:extLst>
        </c:ser>
        <c:ser>
          <c:idx val="3"/>
          <c:order val="3"/>
          <c:tx>
            <c:v>Series4</c:v>
          </c:tx>
          <c:spPr>
            <a:solidFill>
              <a:schemeClr val="accent4"/>
            </a:solidFill>
            <a:ln>
              <a:noFill/>
            </a:ln>
            <a:effectLst/>
          </c:spPr>
          <c:invertIfNegative val="0"/>
          <c:cat>
            <c:strLit>
              <c:ptCount val="5"/>
              <c:pt idx="0">
                <c:v>Cardiology</c:v>
              </c:pt>
              <c:pt idx="1">
                <c:v>Emergency</c:v>
              </c:pt>
              <c:pt idx="2">
                <c:v>Internal Medicine</c:v>
              </c:pt>
              <c:pt idx="3">
                <c:v>Surgery</c:v>
              </c:pt>
              <c:pt idx="4">
                <c:v>(blank)</c:v>
              </c:pt>
            </c:strLit>
          </c:cat>
          <c:val>
            <c:numLit>
              <c:formatCode>General</c:formatCode>
              <c:ptCount val="5"/>
              <c:pt idx="0">
                <c:v>0</c:v>
              </c:pt>
              <c:pt idx="1">
                <c:v>0</c:v>
              </c:pt>
              <c:pt idx="2">
                <c:v>0</c:v>
              </c:pt>
              <c:pt idx="3">
                <c:v>0</c:v>
              </c:pt>
              <c:pt idx="4">
                <c:v>0</c:v>
              </c:pt>
            </c:numLit>
          </c:val>
          <c:extLst>
            <c:ext xmlns:c16="http://schemas.microsoft.com/office/drawing/2014/chart" uri="{C3380CC4-5D6E-409C-BE32-E72D297353CC}">
              <c16:uniqueId val="{00000003-12A8-4EA1-B39C-1BB6636698CE}"/>
            </c:ext>
          </c:extLst>
        </c:ser>
        <c:dLbls>
          <c:showLegendKey val="0"/>
          <c:showVal val="0"/>
          <c:showCatName val="0"/>
          <c:showSerName val="0"/>
          <c:showPercent val="0"/>
          <c:showBubbleSize val="0"/>
        </c:dLbls>
        <c:gapWidth val="219"/>
        <c:overlap val="-27"/>
        <c:axId val="429235488"/>
        <c:axId val="429248448"/>
      </c:barChart>
      <c:catAx>
        <c:axId val="42923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48448"/>
        <c:crosses val="autoZero"/>
        <c:auto val="1"/>
        <c:lblAlgn val="ctr"/>
        <c:lblOffset val="100"/>
        <c:noMultiLvlLbl val="0"/>
      </c:catAx>
      <c:valAx>
        <c:axId val="42924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Series1</c:v>
          </c:tx>
          <c:spPr>
            <a:solidFill>
              <a:schemeClr val="accent1"/>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3.5666666666666673E-2</c:v>
              </c:pt>
              <c:pt idx="1">
                <c:v>0.19283333333333333</c:v>
              </c:pt>
              <c:pt idx="2">
                <c:v>0.30433333333333334</c:v>
              </c:pt>
              <c:pt idx="3">
                <c:v>5.1499999999999997E-2</c:v>
              </c:pt>
              <c:pt idx="4">
                <c:v>0.17099999999999999</c:v>
              </c:pt>
              <c:pt idx="5">
                <c:v>0</c:v>
              </c:pt>
            </c:numLit>
          </c:val>
          <c:extLst>
            <c:ext xmlns:c16="http://schemas.microsoft.com/office/drawing/2014/chart" uri="{C3380CC4-5D6E-409C-BE32-E72D297353CC}">
              <c16:uniqueId val="{00000000-9BEC-4C25-9B48-C7C87CD1FDE2}"/>
            </c:ext>
          </c:extLst>
        </c:ser>
        <c:ser>
          <c:idx val="1"/>
          <c:order val="1"/>
          <c:tx>
            <c:v>Series2</c:v>
          </c:tx>
          <c:spPr>
            <a:solidFill>
              <a:schemeClr val="accent2"/>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6.642857142857142E-2</c:v>
              </c:pt>
              <c:pt idx="1">
                <c:v>0.23037500000000002</c:v>
              </c:pt>
              <c:pt idx="2">
                <c:v>0.25737500000000002</c:v>
              </c:pt>
              <c:pt idx="3">
                <c:v>0.13366666666666668</c:v>
              </c:pt>
              <c:pt idx="4">
                <c:v>0.15671428571428572</c:v>
              </c:pt>
              <c:pt idx="5">
                <c:v>0</c:v>
              </c:pt>
            </c:numLit>
          </c:val>
          <c:extLst>
            <c:ext xmlns:c16="http://schemas.microsoft.com/office/drawing/2014/chart" uri="{C3380CC4-5D6E-409C-BE32-E72D297353CC}">
              <c16:uniqueId val="{00000001-9BEC-4C25-9B48-C7C87CD1FDE2}"/>
            </c:ext>
          </c:extLst>
        </c:ser>
        <c:ser>
          <c:idx val="2"/>
          <c:order val="2"/>
          <c:tx>
            <c:v>Series3</c:v>
          </c:tx>
          <c:spPr>
            <a:solidFill>
              <a:schemeClr val="accent3"/>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7.0200000000000012E-2</c:v>
              </c:pt>
              <c:pt idx="1">
                <c:v>0.18112499999999998</c:v>
              </c:pt>
              <c:pt idx="2">
                <c:v>0.21100000000000002</c:v>
              </c:pt>
              <c:pt idx="3">
                <c:v>9.4666666666666677E-2</c:v>
              </c:pt>
              <c:pt idx="4">
                <c:v>0.14114285714285715</c:v>
              </c:pt>
              <c:pt idx="5">
                <c:v>0</c:v>
              </c:pt>
            </c:numLit>
          </c:val>
          <c:extLst>
            <c:ext xmlns:c16="http://schemas.microsoft.com/office/drawing/2014/chart" uri="{C3380CC4-5D6E-409C-BE32-E72D297353CC}">
              <c16:uniqueId val="{00000002-9BEC-4C25-9B48-C7C87CD1FDE2}"/>
            </c:ext>
          </c:extLst>
        </c:ser>
        <c:ser>
          <c:idx val="3"/>
          <c:order val="3"/>
          <c:tx>
            <c:v>Series4</c:v>
          </c:tx>
          <c:spPr>
            <a:solidFill>
              <a:schemeClr val="accent4"/>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5.6800000000000003E-2</c:v>
              </c:pt>
              <c:pt idx="1">
                <c:v>0.19560000000000002</c:v>
              </c:pt>
              <c:pt idx="2">
                <c:v>0.2152</c:v>
              </c:pt>
              <c:pt idx="3">
                <c:v>9.0999999999999998E-2</c:v>
              </c:pt>
              <c:pt idx="4">
                <c:v>0.15485714285714286</c:v>
              </c:pt>
              <c:pt idx="5">
                <c:v>0</c:v>
              </c:pt>
            </c:numLit>
          </c:val>
          <c:extLst>
            <c:ext xmlns:c16="http://schemas.microsoft.com/office/drawing/2014/chart" uri="{C3380CC4-5D6E-409C-BE32-E72D297353CC}">
              <c16:uniqueId val="{00000003-9BEC-4C25-9B48-C7C87CD1FDE2}"/>
            </c:ext>
          </c:extLst>
        </c:ser>
        <c:ser>
          <c:idx val="4"/>
          <c:order val="4"/>
          <c:tx>
            <c:v>Series5</c:v>
          </c:tx>
          <c:spPr>
            <a:solidFill>
              <a:schemeClr val="accent5"/>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5.3166666666666668E-2</c:v>
              </c:pt>
              <c:pt idx="1">
                <c:v>0.21783333333333332</c:v>
              </c:pt>
              <c:pt idx="2">
                <c:v>0.26240000000000002</c:v>
              </c:pt>
              <c:pt idx="3">
                <c:v>0.10428571428571429</c:v>
              </c:pt>
              <c:pt idx="4">
                <c:v>0.13675000000000001</c:v>
              </c:pt>
              <c:pt idx="5">
                <c:v>0</c:v>
              </c:pt>
            </c:numLit>
          </c:val>
          <c:extLst>
            <c:ext xmlns:c16="http://schemas.microsoft.com/office/drawing/2014/chart" uri="{C3380CC4-5D6E-409C-BE32-E72D297353CC}">
              <c16:uniqueId val="{00000004-9BEC-4C25-9B48-C7C87CD1FDE2}"/>
            </c:ext>
          </c:extLst>
        </c:ser>
        <c:ser>
          <c:idx val="5"/>
          <c:order val="5"/>
          <c:tx>
            <c:v>Series6</c:v>
          </c:tx>
          <c:spPr>
            <a:solidFill>
              <a:schemeClr val="accent6"/>
            </a:solidFill>
            <a:ln>
              <a:noFill/>
            </a:ln>
            <a:effectLst/>
          </c:spPr>
          <c:invertIfNegative val="0"/>
          <c:cat>
            <c:strLit>
              <c:ptCount val="6"/>
              <c:pt idx="0">
                <c:v>Appendicitis</c:v>
              </c:pt>
              <c:pt idx="1">
                <c:v>Diabetes Type 2</c:v>
              </c:pt>
              <c:pt idx="2">
                <c:v>Heart Disease</c:v>
              </c:pt>
              <c:pt idx="3">
                <c:v>Hypertension</c:v>
              </c:pt>
              <c:pt idx="4">
                <c:v>Pneumonia</c:v>
              </c:pt>
              <c:pt idx="5">
                <c:v>(blank)</c:v>
              </c:pt>
            </c:strLit>
          </c:cat>
          <c:val>
            <c:numLit>
              <c:formatCode>General</c:formatCode>
              <c:ptCount val="6"/>
              <c:pt idx="0">
                <c:v>0</c:v>
              </c:pt>
              <c:pt idx="1">
                <c:v>0</c:v>
              </c:pt>
              <c:pt idx="2">
                <c:v>0</c:v>
              </c:pt>
              <c:pt idx="3">
                <c:v>0</c:v>
              </c:pt>
              <c:pt idx="4">
                <c:v>0</c:v>
              </c:pt>
              <c:pt idx="5">
                <c:v>0</c:v>
              </c:pt>
            </c:numLit>
          </c:val>
          <c:extLst>
            <c:ext xmlns:c16="http://schemas.microsoft.com/office/drawing/2014/chart" uri="{C3380CC4-5D6E-409C-BE32-E72D297353CC}">
              <c16:uniqueId val="{00000005-9BEC-4C25-9B48-C7C87CD1FDE2}"/>
            </c:ext>
          </c:extLst>
        </c:ser>
        <c:dLbls>
          <c:showLegendKey val="0"/>
          <c:showVal val="0"/>
          <c:showCatName val="0"/>
          <c:showSerName val="0"/>
          <c:showPercent val="0"/>
          <c:showBubbleSize val="0"/>
        </c:dLbls>
        <c:gapWidth val="150"/>
        <c:overlap val="100"/>
        <c:axId val="429234528"/>
        <c:axId val="429252288"/>
      </c:barChart>
      <c:catAx>
        <c:axId val="42923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52288"/>
        <c:crosses val="autoZero"/>
        <c:auto val="1"/>
        <c:lblAlgn val="ctr"/>
        <c:lblOffset val="100"/>
        <c:noMultiLvlLbl val="0"/>
      </c:catAx>
      <c:valAx>
        <c:axId val="42925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hyperlink" Target="#Dashboard!A1"/><Relationship Id="rId7" Type="http://schemas.openxmlformats.org/officeDocument/2006/relationships/image" Target="../media/image4.png"/><Relationship Id="rId2" Type="http://schemas.openxmlformats.org/officeDocument/2006/relationships/image" Target="../media/image1.jpeg"/><Relationship Id="rId1" Type="http://schemas.openxmlformats.org/officeDocument/2006/relationships/hyperlink" Target="https://www.truemeds.in/" TargetMode="External"/><Relationship Id="rId6" Type="http://schemas.openxmlformats.org/officeDocument/2006/relationships/hyperlink" Target="#'Hospital Patients Records Data'!A1"/><Relationship Id="rId11" Type="http://schemas.openxmlformats.org/officeDocument/2006/relationships/image" Target="../media/image7.svg"/><Relationship Id="rId5" Type="http://schemas.openxmlformats.org/officeDocument/2006/relationships/image" Target="../media/image3.svg"/><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mailto:askforvarn@gmail.com?subject=Help" TargetMode="Externa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1.xml"/><Relationship Id="rId18" Type="http://schemas.openxmlformats.org/officeDocument/2006/relationships/chart" Target="../charts/chart16.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10.xml"/><Relationship Id="rId17" Type="http://schemas.openxmlformats.org/officeDocument/2006/relationships/chart" Target="../charts/chart15.xml"/><Relationship Id="rId2" Type="http://schemas.openxmlformats.org/officeDocument/2006/relationships/image" Target="../media/image8.jpeg"/><Relationship Id="rId16" Type="http://schemas.openxmlformats.org/officeDocument/2006/relationships/chart" Target="../charts/chart14.xml"/><Relationship Id="rId1" Type="http://schemas.openxmlformats.org/officeDocument/2006/relationships/hyperlink" Target="https://www.truemeds.in/" TargetMode="External"/><Relationship Id="rId6" Type="http://schemas.openxmlformats.org/officeDocument/2006/relationships/hyperlink" Target="#'Hospital Patients Records Data'!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chart" Target="../charts/chart13.xml"/><Relationship Id="rId10" Type="http://schemas.openxmlformats.org/officeDocument/2006/relationships/image" Target="../media/image6.png"/><Relationship Id="rId19" Type="http://schemas.openxmlformats.org/officeDocument/2006/relationships/chart" Target="../charts/chart17.xml"/><Relationship Id="rId4" Type="http://schemas.openxmlformats.org/officeDocument/2006/relationships/image" Target="../media/image2.png"/><Relationship Id="rId9" Type="http://schemas.openxmlformats.org/officeDocument/2006/relationships/hyperlink" Target="mailto:askforvarn@gmail.com?subject=Help" TargetMode="External"/><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131</xdr:row>
      <xdr:rowOff>0</xdr:rowOff>
    </xdr:from>
    <xdr:to>
      <xdr:col>9</xdr:col>
      <xdr:colOff>0</xdr:colOff>
      <xdr:row>147</xdr:row>
      <xdr:rowOff>0</xdr:rowOff>
    </xdr:to>
    <xdr:graphicFrame macro="">
      <xdr:nvGraphicFramePr>
        <xdr:cNvPr id="8" name="Chart 7">
          <a:extLst>
            <a:ext uri="{FF2B5EF4-FFF2-40B4-BE49-F238E27FC236}">
              <a16:creationId xmlns:a16="http://schemas.microsoft.com/office/drawing/2014/main" id="{F2B111D6-E7BA-8F1E-A963-C3F9123E8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149</xdr:row>
      <xdr:rowOff>1</xdr:rowOff>
    </xdr:from>
    <xdr:to>
      <xdr:col>9</xdr:col>
      <xdr:colOff>0</xdr:colOff>
      <xdr:row>165</xdr:row>
      <xdr:rowOff>1</xdr:rowOff>
    </xdr:to>
    <xdr:graphicFrame macro="">
      <xdr:nvGraphicFramePr>
        <xdr:cNvPr id="9" name="Chart 8">
          <a:extLst>
            <a:ext uri="{FF2B5EF4-FFF2-40B4-BE49-F238E27FC236}">
              <a16:creationId xmlns:a16="http://schemas.microsoft.com/office/drawing/2014/main" id="{0A66AD29-2D90-CE72-A65B-B90CD42E5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170</xdr:row>
      <xdr:rowOff>0</xdr:rowOff>
    </xdr:from>
    <xdr:to>
      <xdr:col>9</xdr:col>
      <xdr:colOff>0</xdr:colOff>
      <xdr:row>180</xdr:row>
      <xdr:rowOff>46790</xdr:rowOff>
    </xdr:to>
    <xdr:graphicFrame macro="">
      <xdr:nvGraphicFramePr>
        <xdr:cNvPr id="10" name="Chart 9">
          <a:extLst>
            <a:ext uri="{FF2B5EF4-FFF2-40B4-BE49-F238E27FC236}">
              <a16:creationId xmlns:a16="http://schemas.microsoft.com/office/drawing/2014/main" id="{4476774A-E24E-FAD5-0116-10BC51746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192</xdr:row>
      <xdr:rowOff>1</xdr:rowOff>
    </xdr:from>
    <xdr:to>
      <xdr:col>9</xdr:col>
      <xdr:colOff>0</xdr:colOff>
      <xdr:row>208</xdr:row>
      <xdr:rowOff>1</xdr:rowOff>
    </xdr:to>
    <xdr:graphicFrame macro="">
      <xdr:nvGraphicFramePr>
        <xdr:cNvPr id="11" name="Chart 10">
          <a:extLst>
            <a:ext uri="{FF2B5EF4-FFF2-40B4-BE49-F238E27FC236}">
              <a16:creationId xmlns:a16="http://schemas.microsoft.com/office/drawing/2014/main" id="{C4E6AFA5-BF6D-9D0D-F9DA-FE7CE8A18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210</xdr:row>
      <xdr:rowOff>0</xdr:rowOff>
    </xdr:from>
    <xdr:to>
      <xdr:col>9</xdr:col>
      <xdr:colOff>0</xdr:colOff>
      <xdr:row>226</xdr:row>
      <xdr:rowOff>0</xdr:rowOff>
    </xdr:to>
    <xdr:graphicFrame macro="">
      <xdr:nvGraphicFramePr>
        <xdr:cNvPr id="12" name="Chart 11">
          <a:extLst>
            <a:ext uri="{FF2B5EF4-FFF2-40B4-BE49-F238E27FC236}">
              <a16:creationId xmlns:a16="http://schemas.microsoft.com/office/drawing/2014/main" id="{02B1253E-26FB-BF63-B4F3-ADE49F531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232</xdr:row>
      <xdr:rowOff>1</xdr:rowOff>
    </xdr:from>
    <xdr:to>
      <xdr:col>9</xdr:col>
      <xdr:colOff>0</xdr:colOff>
      <xdr:row>248</xdr:row>
      <xdr:rowOff>1</xdr:rowOff>
    </xdr:to>
    <xdr:graphicFrame macro="">
      <xdr:nvGraphicFramePr>
        <xdr:cNvPr id="13" name="Chart 12">
          <a:extLst>
            <a:ext uri="{FF2B5EF4-FFF2-40B4-BE49-F238E27FC236}">
              <a16:creationId xmlns:a16="http://schemas.microsoft.com/office/drawing/2014/main" id="{93E87C23-580A-43E4-A971-7BC3D45DB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250</xdr:row>
      <xdr:rowOff>0</xdr:rowOff>
    </xdr:from>
    <xdr:to>
      <xdr:col>9</xdr:col>
      <xdr:colOff>0</xdr:colOff>
      <xdr:row>266</xdr:row>
      <xdr:rowOff>0</xdr:rowOff>
    </xdr:to>
    <xdr:graphicFrame macro="">
      <xdr:nvGraphicFramePr>
        <xdr:cNvPr id="14" name="Chart 13">
          <a:extLst>
            <a:ext uri="{FF2B5EF4-FFF2-40B4-BE49-F238E27FC236}">
              <a16:creationId xmlns:a16="http://schemas.microsoft.com/office/drawing/2014/main" id="{58ADBC72-8456-C2B2-5844-0AFB13DA6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270</xdr:row>
      <xdr:rowOff>182879</xdr:rowOff>
    </xdr:from>
    <xdr:to>
      <xdr:col>9</xdr:col>
      <xdr:colOff>0</xdr:colOff>
      <xdr:row>286</xdr:row>
      <xdr:rowOff>182879</xdr:rowOff>
    </xdr:to>
    <xdr:graphicFrame macro="">
      <xdr:nvGraphicFramePr>
        <xdr:cNvPr id="15" name="Chart 14">
          <a:extLst>
            <a:ext uri="{FF2B5EF4-FFF2-40B4-BE49-F238E27FC236}">
              <a16:creationId xmlns:a16="http://schemas.microsoft.com/office/drawing/2014/main" id="{2251144D-5763-1406-5D90-279B57C82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291</xdr:row>
      <xdr:rowOff>182878</xdr:rowOff>
    </xdr:from>
    <xdr:to>
      <xdr:col>9</xdr:col>
      <xdr:colOff>0</xdr:colOff>
      <xdr:row>307</xdr:row>
      <xdr:rowOff>182878</xdr:rowOff>
    </xdr:to>
    <xdr:graphicFrame macro="">
      <xdr:nvGraphicFramePr>
        <xdr:cNvPr id="16" name="Chart 15">
          <a:extLst>
            <a:ext uri="{FF2B5EF4-FFF2-40B4-BE49-F238E27FC236}">
              <a16:creationId xmlns:a16="http://schemas.microsoft.com/office/drawing/2014/main" id="{665BD17E-2243-00A0-BBA1-B3A415390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137160</xdr:rowOff>
    </xdr:from>
    <xdr:to>
      <xdr:col>0</xdr:col>
      <xdr:colOff>883920</xdr:colOff>
      <xdr:row>5</xdr:row>
      <xdr:rowOff>1089</xdr:rowOff>
    </xdr:to>
    <xdr:pic>
      <xdr:nvPicPr>
        <xdr:cNvPr id="2" name="Picture 1" descr="28,700+ Hospital Logo Stock Illustrations, Royalty-Free Vector Graphics &amp;  Clip Art - iStock | Medical logo, Logo, Hospital icon">
          <a:hlinkClick xmlns:r="http://schemas.openxmlformats.org/officeDocument/2006/relationships" r:id="rId1"/>
          <a:extLst>
            <a:ext uri="{FF2B5EF4-FFF2-40B4-BE49-F238E27FC236}">
              <a16:creationId xmlns:a16="http://schemas.microsoft.com/office/drawing/2014/main" id="{953F5B24-BE2D-4CEF-BE25-DE439B3BD9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37160"/>
          <a:ext cx="769620" cy="778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7</xdr:row>
      <xdr:rowOff>99060</xdr:rowOff>
    </xdr:from>
    <xdr:to>
      <xdr:col>0</xdr:col>
      <xdr:colOff>967740</xdr:colOff>
      <xdr:row>12</xdr:row>
      <xdr:rowOff>60960</xdr:rowOff>
    </xdr:to>
    <xdr:pic>
      <xdr:nvPicPr>
        <xdr:cNvPr id="3" name="Graphic 2" descr="Presentation with pie chart with solid fill">
          <a:hlinkClick xmlns:r="http://schemas.openxmlformats.org/officeDocument/2006/relationships" r:id="rId3"/>
          <a:extLst>
            <a:ext uri="{FF2B5EF4-FFF2-40B4-BE49-F238E27FC236}">
              <a16:creationId xmlns:a16="http://schemas.microsoft.com/office/drawing/2014/main" id="{1B20DF81-C337-4E52-94DE-6005F07DB5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1440" y="1379220"/>
          <a:ext cx="876300" cy="876300"/>
        </a:xfrm>
        <a:prstGeom prst="rect">
          <a:avLst/>
        </a:prstGeom>
      </xdr:spPr>
    </xdr:pic>
    <xdr:clientData/>
  </xdr:twoCellAnchor>
  <xdr:twoCellAnchor editAs="oneCell">
    <xdr:from>
      <xdr:col>0</xdr:col>
      <xdr:colOff>91440</xdr:colOff>
      <xdr:row>13</xdr:row>
      <xdr:rowOff>22860</xdr:rowOff>
    </xdr:from>
    <xdr:to>
      <xdr:col>1</xdr:col>
      <xdr:colOff>15240</xdr:colOff>
      <xdr:row>18</xdr:row>
      <xdr:rowOff>22860</xdr:rowOff>
    </xdr:to>
    <xdr:pic>
      <xdr:nvPicPr>
        <xdr:cNvPr id="4" name="Graphic 3" descr="Database with solid fill">
          <a:hlinkClick xmlns:r="http://schemas.openxmlformats.org/officeDocument/2006/relationships" r:id="rId6"/>
          <a:extLst>
            <a:ext uri="{FF2B5EF4-FFF2-40B4-BE49-F238E27FC236}">
              <a16:creationId xmlns:a16="http://schemas.microsoft.com/office/drawing/2014/main" id="{145E70B4-545C-49C6-9213-ACCD344993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1440" y="2400300"/>
          <a:ext cx="914400" cy="914400"/>
        </a:xfrm>
        <a:prstGeom prst="rect">
          <a:avLst/>
        </a:prstGeom>
      </xdr:spPr>
    </xdr:pic>
    <xdr:clientData/>
  </xdr:twoCellAnchor>
  <xdr:twoCellAnchor editAs="oneCell">
    <xdr:from>
      <xdr:col>0</xdr:col>
      <xdr:colOff>53340</xdr:colOff>
      <xdr:row>20</xdr:row>
      <xdr:rowOff>121920</xdr:rowOff>
    </xdr:from>
    <xdr:to>
      <xdr:col>0</xdr:col>
      <xdr:colOff>967740</xdr:colOff>
      <xdr:row>25</xdr:row>
      <xdr:rowOff>45720</xdr:rowOff>
    </xdr:to>
    <xdr:pic>
      <xdr:nvPicPr>
        <xdr:cNvPr id="5" name="Graphic 4" descr="Questions with solid fill">
          <a:hlinkClick xmlns:r="http://schemas.openxmlformats.org/officeDocument/2006/relationships" r:id="rId9" tooltip="help"/>
          <a:extLst>
            <a:ext uri="{FF2B5EF4-FFF2-40B4-BE49-F238E27FC236}">
              <a16:creationId xmlns:a16="http://schemas.microsoft.com/office/drawing/2014/main" id="{F38A7803-BD9D-4708-94A6-E713F11F858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3340" y="377952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137160</xdr:rowOff>
    </xdr:from>
    <xdr:to>
      <xdr:col>0</xdr:col>
      <xdr:colOff>883920</xdr:colOff>
      <xdr:row>5</xdr:row>
      <xdr:rowOff>1089</xdr:rowOff>
    </xdr:to>
    <xdr:pic>
      <xdr:nvPicPr>
        <xdr:cNvPr id="3" name="Picture 2" descr="28,700+ Hospital Logo Stock Illustrations, Royalty-Free Vector Graphics &amp;  Clip Art - iStock | Medical logo, Logo, Hospital icon">
          <a:hlinkClick xmlns:r="http://schemas.openxmlformats.org/officeDocument/2006/relationships" r:id="rId1"/>
          <a:extLst>
            <a:ext uri="{FF2B5EF4-FFF2-40B4-BE49-F238E27FC236}">
              <a16:creationId xmlns:a16="http://schemas.microsoft.com/office/drawing/2014/main" id="{9B0E2A91-29F9-988A-FD6D-29028374D1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137160"/>
          <a:ext cx="769620" cy="76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259080</xdr:colOff>
      <xdr:row>1</xdr:row>
      <xdr:rowOff>45720</xdr:rowOff>
    </xdr:from>
    <xdr:to>
      <xdr:col>9</xdr:col>
      <xdr:colOff>594360</xdr:colOff>
      <xdr:row>7</xdr:row>
      <xdr:rowOff>60960</xdr:rowOff>
    </xdr:to>
    <xdr:grpSp>
      <xdr:nvGrpSpPr>
        <xdr:cNvPr id="9" name="Group 8">
          <a:extLst>
            <a:ext uri="{FF2B5EF4-FFF2-40B4-BE49-F238E27FC236}">
              <a16:creationId xmlns:a16="http://schemas.microsoft.com/office/drawing/2014/main" id="{AAEBF474-F30C-1A18-90E1-0ECA2C3E8F46}"/>
            </a:ext>
          </a:extLst>
        </xdr:cNvPr>
        <xdr:cNvGrpSpPr/>
      </xdr:nvGrpSpPr>
      <xdr:grpSpPr>
        <a:xfrm>
          <a:off x="1637165" y="224060"/>
          <a:ext cx="4647876" cy="1085283"/>
          <a:chOff x="1630680" y="228600"/>
          <a:chExt cx="4602480" cy="1112520"/>
        </a:xfrm>
      </xdr:grpSpPr>
      <xdr:sp macro="" textlink="">
        <xdr:nvSpPr>
          <xdr:cNvPr id="4" name="Rectangle: Rounded Corners 3">
            <a:extLst>
              <a:ext uri="{FF2B5EF4-FFF2-40B4-BE49-F238E27FC236}">
                <a16:creationId xmlns:a16="http://schemas.microsoft.com/office/drawing/2014/main" id="{5238A981-2982-5B5A-EF5A-FE06F5005822}"/>
              </a:ext>
            </a:extLst>
          </xdr:cNvPr>
          <xdr:cNvSpPr/>
        </xdr:nvSpPr>
        <xdr:spPr>
          <a:xfrm>
            <a:off x="1638300" y="228600"/>
            <a:ext cx="4594860" cy="1112520"/>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9AB88337-0782-9ADC-E033-E8C5A5BD2F49}"/>
              </a:ext>
            </a:extLst>
          </xdr:cNvPr>
          <xdr:cNvSpPr txBox="1"/>
        </xdr:nvSpPr>
        <xdr:spPr>
          <a:xfrm>
            <a:off x="1630680" y="419100"/>
            <a:ext cx="409956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atin typeface="+mj-lt"/>
              </a:rPr>
              <a:t>Hospital Data</a:t>
            </a:r>
            <a:r>
              <a:rPr lang="en-US" sz="2800" baseline="0">
                <a:latin typeface="+mj-lt"/>
              </a:rPr>
              <a:t> Dashboard</a:t>
            </a:r>
            <a:endParaRPr lang="en-US" sz="2800">
              <a:latin typeface="+mj-lt"/>
            </a:endParaRPr>
          </a:p>
        </xdr:txBody>
      </xdr:sp>
      <xdr:sp macro="" textlink="">
        <xdr:nvSpPr>
          <xdr:cNvPr id="6" name="TextBox 5">
            <a:extLst>
              <a:ext uri="{FF2B5EF4-FFF2-40B4-BE49-F238E27FC236}">
                <a16:creationId xmlns:a16="http://schemas.microsoft.com/office/drawing/2014/main" id="{AA73321F-65A9-B313-4477-196ECB6A37C3}"/>
              </a:ext>
            </a:extLst>
          </xdr:cNvPr>
          <xdr:cNvSpPr txBox="1"/>
        </xdr:nvSpPr>
        <xdr:spPr>
          <a:xfrm>
            <a:off x="1927860" y="914400"/>
            <a:ext cx="39700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50000"/>
                    <a:lumOff val="50000"/>
                  </a:schemeClr>
                </a:solidFill>
              </a:rPr>
              <a:t>This a Dash</a:t>
            </a:r>
            <a:r>
              <a:rPr lang="en-US" sz="1100" baseline="0">
                <a:solidFill>
                  <a:schemeClr val="tx1">
                    <a:lumMod val="50000"/>
                    <a:lumOff val="50000"/>
                  </a:schemeClr>
                </a:solidFill>
              </a:rPr>
              <a:t>board of a Hopital name Medical</a:t>
            </a:r>
            <a:endParaRPr lang="en-US" sz="1100">
              <a:solidFill>
                <a:schemeClr val="tx1">
                  <a:lumMod val="50000"/>
                  <a:lumOff val="50000"/>
                </a:schemeClr>
              </a:solidFill>
            </a:endParaRPr>
          </a:p>
        </xdr:txBody>
      </xdr:sp>
    </xdr:grpSp>
    <xdr:clientData/>
  </xdr:twoCellAnchor>
  <xdr:twoCellAnchor editAs="oneCell">
    <xdr:from>
      <xdr:col>0</xdr:col>
      <xdr:colOff>91440</xdr:colOff>
      <xdr:row>7</xdr:row>
      <xdr:rowOff>99060</xdr:rowOff>
    </xdr:from>
    <xdr:to>
      <xdr:col>0</xdr:col>
      <xdr:colOff>967740</xdr:colOff>
      <xdr:row>12</xdr:row>
      <xdr:rowOff>60960</xdr:rowOff>
    </xdr:to>
    <xdr:pic>
      <xdr:nvPicPr>
        <xdr:cNvPr id="8" name="Graphic 7" descr="Presentation with pie chart with solid fill">
          <a:hlinkClick xmlns:r="http://schemas.openxmlformats.org/officeDocument/2006/relationships" r:id="rId3"/>
          <a:extLst>
            <a:ext uri="{FF2B5EF4-FFF2-40B4-BE49-F238E27FC236}">
              <a16:creationId xmlns:a16="http://schemas.microsoft.com/office/drawing/2014/main" id="{21D7FEEF-F87A-3626-9F3B-75ED1ACDB56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1440" y="1379220"/>
          <a:ext cx="876300" cy="876300"/>
        </a:xfrm>
        <a:prstGeom prst="rect">
          <a:avLst/>
        </a:prstGeom>
      </xdr:spPr>
    </xdr:pic>
    <xdr:clientData/>
  </xdr:twoCellAnchor>
  <xdr:twoCellAnchor editAs="oneCell">
    <xdr:from>
      <xdr:col>0</xdr:col>
      <xdr:colOff>91440</xdr:colOff>
      <xdr:row>13</xdr:row>
      <xdr:rowOff>22860</xdr:rowOff>
    </xdr:from>
    <xdr:to>
      <xdr:col>0</xdr:col>
      <xdr:colOff>1005840</xdr:colOff>
      <xdr:row>18</xdr:row>
      <xdr:rowOff>22860</xdr:rowOff>
    </xdr:to>
    <xdr:pic>
      <xdr:nvPicPr>
        <xdr:cNvPr id="10" name="Graphic 9" descr="Database with solid fill">
          <a:hlinkClick xmlns:r="http://schemas.openxmlformats.org/officeDocument/2006/relationships" r:id="rId6"/>
          <a:extLst>
            <a:ext uri="{FF2B5EF4-FFF2-40B4-BE49-F238E27FC236}">
              <a16:creationId xmlns:a16="http://schemas.microsoft.com/office/drawing/2014/main" id="{D521CA49-82C4-A338-7FBB-B502AEF515D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1440" y="2400300"/>
          <a:ext cx="914400" cy="914400"/>
        </a:xfrm>
        <a:prstGeom prst="rect">
          <a:avLst/>
        </a:prstGeom>
      </xdr:spPr>
    </xdr:pic>
    <xdr:clientData/>
  </xdr:twoCellAnchor>
  <xdr:twoCellAnchor editAs="oneCell">
    <xdr:from>
      <xdr:col>0</xdr:col>
      <xdr:colOff>0</xdr:colOff>
      <xdr:row>48</xdr:row>
      <xdr:rowOff>40857</xdr:rowOff>
    </xdr:from>
    <xdr:to>
      <xdr:col>0</xdr:col>
      <xdr:colOff>914400</xdr:colOff>
      <xdr:row>53</xdr:row>
      <xdr:rowOff>40856</xdr:rowOff>
    </xdr:to>
    <xdr:pic>
      <xdr:nvPicPr>
        <xdr:cNvPr id="12" name="Graphic 11" descr="Questions with solid fill">
          <a:hlinkClick xmlns:r="http://schemas.openxmlformats.org/officeDocument/2006/relationships" r:id="rId9" tooltip="help"/>
          <a:extLst>
            <a:ext uri="{FF2B5EF4-FFF2-40B4-BE49-F238E27FC236}">
              <a16:creationId xmlns:a16="http://schemas.microsoft.com/office/drawing/2014/main" id="{4B0C1B6B-F927-6F83-2DBD-85FF7FC8D63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0" y="8601197"/>
          <a:ext cx="914400" cy="891702"/>
        </a:xfrm>
        <a:prstGeom prst="rect">
          <a:avLst/>
        </a:prstGeom>
      </xdr:spPr>
    </xdr:pic>
    <xdr:clientData/>
  </xdr:twoCellAnchor>
  <xdr:twoCellAnchor>
    <xdr:from>
      <xdr:col>2</xdr:col>
      <xdr:colOff>228600</xdr:colOff>
      <xdr:row>8</xdr:row>
      <xdr:rowOff>160020</xdr:rowOff>
    </xdr:from>
    <xdr:to>
      <xdr:col>14</xdr:col>
      <xdr:colOff>97277</xdr:colOff>
      <xdr:row>15</xdr:row>
      <xdr:rowOff>68580</xdr:rowOff>
    </xdr:to>
    <xdr:grpSp>
      <xdr:nvGrpSpPr>
        <xdr:cNvPr id="16" name="Group 15">
          <a:extLst>
            <a:ext uri="{FF2B5EF4-FFF2-40B4-BE49-F238E27FC236}">
              <a16:creationId xmlns:a16="http://schemas.microsoft.com/office/drawing/2014/main" id="{3D6F52DA-25B2-26DF-A82E-BCC245B090A8}"/>
            </a:ext>
          </a:extLst>
        </xdr:cNvPr>
        <xdr:cNvGrpSpPr/>
      </xdr:nvGrpSpPr>
      <xdr:grpSpPr>
        <a:xfrm>
          <a:off x="1606685" y="1586743"/>
          <a:ext cx="7261698" cy="1156943"/>
          <a:chOff x="1600200" y="1623060"/>
          <a:chExt cx="4686300" cy="1188720"/>
        </a:xfrm>
      </xdr:grpSpPr>
      <xdr:sp macro="" textlink="">
        <xdr:nvSpPr>
          <xdr:cNvPr id="2" name="Rectangle: Rounded Corners 1">
            <a:extLst>
              <a:ext uri="{FF2B5EF4-FFF2-40B4-BE49-F238E27FC236}">
                <a16:creationId xmlns:a16="http://schemas.microsoft.com/office/drawing/2014/main" id="{58C166CF-4AF1-B875-E233-C7AD02542365}"/>
              </a:ext>
            </a:extLst>
          </xdr:cNvPr>
          <xdr:cNvSpPr/>
        </xdr:nvSpPr>
        <xdr:spPr>
          <a:xfrm>
            <a:off x="1600200" y="1623060"/>
            <a:ext cx="4686300" cy="1188720"/>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8F59685C-C92E-9FC6-DD86-85608245E9F3}"/>
              </a:ext>
            </a:extLst>
          </xdr:cNvPr>
          <xdr:cNvGrpSpPr/>
        </xdr:nvGrpSpPr>
        <xdr:grpSpPr>
          <a:xfrm>
            <a:off x="1714500" y="1684020"/>
            <a:ext cx="4405005" cy="1097280"/>
            <a:chOff x="1714500" y="1684020"/>
            <a:chExt cx="4405005" cy="1097280"/>
          </a:xfrm>
        </xdr:grpSpPr>
        <xdr:sp macro="" textlink="">
          <xdr:nvSpPr>
            <xdr:cNvPr id="11" name="TextBox 10">
              <a:extLst>
                <a:ext uri="{FF2B5EF4-FFF2-40B4-BE49-F238E27FC236}">
                  <a16:creationId xmlns:a16="http://schemas.microsoft.com/office/drawing/2014/main" id="{DD3D246B-D762-F3D6-4EF8-DDD33D35DC94}"/>
                </a:ext>
              </a:extLst>
            </xdr:cNvPr>
            <xdr:cNvSpPr txBox="1"/>
          </xdr:nvSpPr>
          <xdr:spPr>
            <a:xfrm>
              <a:off x="1714500" y="1775460"/>
              <a:ext cx="435102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Age</a:t>
              </a:r>
              <a:r>
                <a:rPr lang="en-US" sz="1400" baseline="0"/>
                <a:t> Group Figure</a:t>
              </a:r>
              <a:endParaRPr lang="en-US" sz="1400"/>
            </a:p>
          </xdr:txBody>
        </xdr:sp>
        <xdr:graphicFrame macro="">
          <xdr:nvGraphicFramePr>
            <xdr:cNvPr id="14" name="Chart 13">
              <a:extLst>
                <a:ext uri="{FF2B5EF4-FFF2-40B4-BE49-F238E27FC236}">
                  <a16:creationId xmlns:a16="http://schemas.microsoft.com/office/drawing/2014/main" id="{7F808D66-6B64-49C1-BECB-2F549BB29974}"/>
                </a:ext>
              </a:extLst>
            </xdr:cNvPr>
            <xdr:cNvGraphicFramePr>
              <a:graphicFrameLocks/>
            </xdr:cNvGraphicFramePr>
          </xdr:nvGraphicFramePr>
          <xdr:xfrm>
            <a:off x="4975861" y="1684020"/>
            <a:ext cx="1143644" cy="1097280"/>
          </xdr:xfrm>
          <a:graphic>
            <a:graphicData uri="http://schemas.openxmlformats.org/drawingml/2006/chart">
              <c:chart xmlns:c="http://schemas.openxmlformats.org/drawingml/2006/chart" xmlns:r="http://schemas.openxmlformats.org/officeDocument/2006/relationships" r:id="rId12"/>
            </a:graphicData>
          </a:graphic>
        </xdr:graphicFrame>
      </xdr:grpSp>
    </xdr:grpSp>
    <xdr:clientData/>
  </xdr:twoCellAnchor>
  <xdr:twoCellAnchor>
    <xdr:from>
      <xdr:col>14</xdr:col>
      <xdr:colOff>81064</xdr:colOff>
      <xdr:row>8</xdr:row>
      <xdr:rowOff>167640</xdr:rowOff>
    </xdr:from>
    <xdr:to>
      <xdr:col>26</xdr:col>
      <xdr:colOff>64851</xdr:colOff>
      <xdr:row>15</xdr:row>
      <xdr:rowOff>76200</xdr:rowOff>
    </xdr:to>
    <xdr:grpSp>
      <xdr:nvGrpSpPr>
        <xdr:cNvPr id="23" name="Group 22">
          <a:extLst>
            <a:ext uri="{FF2B5EF4-FFF2-40B4-BE49-F238E27FC236}">
              <a16:creationId xmlns:a16="http://schemas.microsoft.com/office/drawing/2014/main" id="{A905B972-0A12-DF4A-D727-AD8BD6275202}"/>
            </a:ext>
          </a:extLst>
        </xdr:cNvPr>
        <xdr:cNvGrpSpPr/>
      </xdr:nvGrpSpPr>
      <xdr:grpSpPr>
        <a:xfrm>
          <a:off x="8852170" y="1594363"/>
          <a:ext cx="7376809" cy="1156943"/>
          <a:chOff x="6431280" y="1630680"/>
          <a:chExt cx="4686300" cy="1188720"/>
        </a:xfrm>
      </xdr:grpSpPr>
      <xdr:grpSp>
        <xdr:nvGrpSpPr>
          <xdr:cNvPr id="17" name="Group 16">
            <a:extLst>
              <a:ext uri="{FF2B5EF4-FFF2-40B4-BE49-F238E27FC236}">
                <a16:creationId xmlns:a16="http://schemas.microsoft.com/office/drawing/2014/main" id="{674F9476-F2AE-C29A-0D23-15AC06C0F327}"/>
              </a:ext>
            </a:extLst>
          </xdr:cNvPr>
          <xdr:cNvGrpSpPr/>
        </xdr:nvGrpSpPr>
        <xdr:grpSpPr>
          <a:xfrm>
            <a:off x="6431280" y="1630680"/>
            <a:ext cx="4686300" cy="1188720"/>
            <a:chOff x="1600200" y="1623060"/>
            <a:chExt cx="4686300" cy="1188720"/>
          </a:xfrm>
        </xdr:grpSpPr>
        <xdr:sp macro="" textlink="">
          <xdr:nvSpPr>
            <xdr:cNvPr id="18" name="Rectangle: Rounded Corners 17">
              <a:extLst>
                <a:ext uri="{FF2B5EF4-FFF2-40B4-BE49-F238E27FC236}">
                  <a16:creationId xmlns:a16="http://schemas.microsoft.com/office/drawing/2014/main" id="{CAA16A3A-6BD3-BE3E-636F-65ACE9DE2105}"/>
                </a:ext>
              </a:extLst>
            </xdr:cNvPr>
            <xdr:cNvSpPr/>
          </xdr:nvSpPr>
          <xdr:spPr>
            <a:xfrm>
              <a:off x="1600200" y="1623060"/>
              <a:ext cx="4686300" cy="1188720"/>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324B5887-F83F-7453-D33D-F86728D0AF7C}"/>
                </a:ext>
              </a:extLst>
            </xdr:cNvPr>
            <xdr:cNvSpPr txBox="1"/>
          </xdr:nvSpPr>
          <xdr:spPr>
            <a:xfrm>
              <a:off x="1714500" y="1775460"/>
              <a:ext cx="435102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aseline="0"/>
                <a:t>Gender Figure</a:t>
              </a:r>
              <a:endParaRPr lang="en-US" sz="1400"/>
            </a:p>
          </xdr:txBody>
        </xdr:sp>
      </xdr:grpSp>
      <xdr:graphicFrame macro="">
        <xdr:nvGraphicFramePr>
          <xdr:cNvPr id="22" name="Chart 21">
            <a:extLst>
              <a:ext uri="{FF2B5EF4-FFF2-40B4-BE49-F238E27FC236}">
                <a16:creationId xmlns:a16="http://schemas.microsoft.com/office/drawing/2014/main" id="{7B7881F3-7252-482D-B33F-F395AC4706E9}"/>
              </a:ext>
            </a:extLst>
          </xdr:cNvPr>
          <xdr:cNvGraphicFramePr>
            <a:graphicFrameLocks/>
          </xdr:cNvGraphicFramePr>
        </xdr:nvGraphicFramePr>
        <xdr:xfrm>
          <a:off x="9890761" y="1706879"/>
          <a:ext cx="1115950" cy="110490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xdr:col>
      <xdr:colOff>228600</xdr:colOff>
      <xdr:row>16</xdr:row>
      <xdr:rowOff>49719</xdr:rowOff>
    </xdr:from>
    <xdr:to>
      <xdr:col>10</xdr:col>
      <xdr:colOff>38100</xdr:colOff>
      <xdr:row>37</xdr:row>
      <xdr:rowOff>152400</xdr:rowOff>
    </xdr:to>
    <xdr:grpSp>
      <xdr:nvGrpSpPr>
        <xdr:cNvPr id="37" name="Group 36">
          <a:extLst>
            <a:ext uri="{FF2B5EF4-FFF2-40B4-BE49-F238E27FC236}">
              <a16:creationId xmlns:a16="http://schemas.microsoft.com/office/drawing/2014/main" id="{28B55386-37CE-F5B6-5367-6730FC74F606}"/>
            </a:ext>
          </a:extLst>
        </xdr:cNvPr>
        <xdr:cNvGrpSpPr/>
      </xdr:nvGrpSpPr>
      <xdr:grpSpPr>
        <a:xfrm>
          <a:off x="1606685" y="2903166"/>
          <a:ext cx="4738181" cy="3847830"/>
          <a:chOff x="1600200" y="2975799"/>
          <a:chExt cx="4686300" cy="3943161"/>
        </a:xfrm>
      </xdr:grpSpPr>
      <xdr:sp macro="" textlink="">
        <xdr:nvSpPr>
          <xdr:cNvPr id="31" name="Rectangle: Rounded Corners 30">
            <a:extLst>
              <a:ext uri="{FF2B5EF4-FFF2-40B4-BE49-F238E27FC236}">
                <a16:creationId xmlns:a16="http://schemas.microsoft.com/office/drawing/2014/main" id="{A4640825-6D4C-2BC9-A67C-24936E4E397E}"/>
              </a:ext>
            </a:extLst>
          </xdr:cNvPr>
          <xdr:cNvSpPr/>
        </xdr:nvSpPr>
        <xdr:spPr>
          <a:xfrm>
            <a:off x="1600200" y="2975799"/>
            <a:ext cx="4686300" cy="3943161"/>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TextBox 34">
            <a:extLst>
              <a:ext uri="{FF2B5EF4-FFF2-40B4-BE49-F238E27FC236}">
                <a16:creationId xmlns:a16="http://schemas.microsoft.com/office/drawing/2014/main" id="{8DDD001E-2600-61C2-A9BA-5A831AF7DE2C}"/>
              </a:ext>
            </a:extLst>
          </xdr:cNvPr>
          <xdr:cNvSpPr txBox="1"/>
        </xdr:nvSpPr>
        <xdr:spPr>
          <a:xfrm>
            <a:off x="1851660" y="3101340"/>
            <a:ext cx="41529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Cost By Insurence and Age Group</a:t>
            </a:r>
          </a:p>
        </xdr:txBody>
      </xdr:sp>
      <xdr:graphicFrame macro="">
        <xdr:nvGraphicFramePr>
          <xdr:cNvPr id="36" name="Chart 35">
            <a:extLst>
              <a:ext uri="{FF2B5EF4-FFF2-40B4-BE49-F238E27FC236}">
                <a16:creationId xmlns:a16="http://schemas.microsoft.com/office/drawing/2014/main" id="{5B3C38D8-7A3F-4BC5-835D-42E9CAD95E3B}"/>
              </a:ext>
            </a:extLst>
          </xdr:cNvPr>
          <xdr:cNvGraphicFramePr>
            <a:graphicFrameLocks/>
          </xdr:cNvGraphicFramePr>
        </xdr:nvGraphicFramePr>
        <xdr:xfrm>
          <a:off x="2019300" y="3794760"/>
          <a:ext cx="3916680" cy="274320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10</xdr:col>
      <xdr:colOff>144780</xdr:colOff>
      <xdr:row>16</xdr:row>
      <xdr:rowOff>45720</xdr:rowOff>
    </xdr:from>
    <xdr:to>
      <xdr:col>26</xdr:col>
      <xdr:colOff>221226</xdr:colOff>
      <xdr:row>37</xdr:row>
      <xdr:rowOff>148401</xdr:rowOff>
    </xdr:to>
    <xdr:grpSp>
      <xdr:nvGrpSpPr>
        <xdr:cNvPr id="44" name="Group 43">
          <a:extLst>
            <a:ext uri="{FF2B5EF4-FFF2-40B4-BE49-F238E27FC236}">
              <a16:creationId xmlns:a16="http://schemas.microsoft.com/office/drawing/2014/main" id="{C426EFA9-0C21-4EC2-867D-291B03F9373B}"/>
            </a:ext>
          </a:extLst>
        </xdr:cNvPr>
        <xdr:cNvGrpSpPr/>
      </xdr:nvGrpSpPr>
      <xdr:grpSpPr>
        <a:xfrm>
          <a:off x="6451546" y="2899167"/>
          <a:ext cx="9933808" cy="3847830"/>
          <a:chOff x="6393180" y="2971800"/>
          <a:chExt cx="4686300" cy="3943161"/>
        </a:xfrm>
      </xdr:grpSpPr>
      <xdr:grpSp>
        <xdr:nvGrpSpPr>
          <xdr:cNvPr id="39" name="Group 38">
            <a:extLst>
              <a:ext uri="{FF2B5EF4-FFF2-40B4-BE49-F238E27FC236}">
                <a16:creationId xmlns:a16="http://schemas.microsoft.com/office/drawing/2014/main" id="{42F58ED6-3CEF-4867-B096-2C0AC2F7D17A}"/>
              </a:ext>
            </a:extLst>
          </xdr:cNvPr>
          <xdr:cNvGrpSpPr/>
        </xdr:nvGrpSpPr>
        <xdr:grpSpPr>
          <a:xfrm>
            <a:off x="6393180" y="2971800"/>
            <a:ext cx="4686300" cy="3943161"/>
            <a:chOff x="1600200" y="2975799"/>
            <a:chExt cx="4686300" cy="3943161"/>
          </a:xfrm>
        </xdr:grpSpPr>
        <xdr:sp macro="" textlink="">
          <xdr:nvSpPr>
            <xdr:cNvPr id="40" name="Rectangle: Rounded Corners 39">
              <a:extLst>
                <a:ext uri="{FF2B5EF4-FFF2-40B4-BE49-F238E27FC236}">
                  <a16:creationId xmlns:a16="http://schemas.microsoft.com/office/drawing/2014/main" id="{1AA93F69-A23E-F68B-C814-98C5B046657D}"/>
                </a:ext>
              </a:extLst>
            </xdr:cNvPr>
            <xdr:cNvSpPr/>
          </xdr:nvSpPr>
          <xdr:spPr>
            <a:xfrm>
              <a:off x="1600200" y="2975799"/>
              <a:ext cx="4686300" cy="3943161"/>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TextBox 40">
              <a:extLst>
                <a:ext uri="{FF2B5EF4-FFF2-40B4-BE49-F238E27FC236}">
                  <a16:creationId xmlns:a16="http://schemas.microsoft.com/office/drawing/2014/main" id="{4E4AD158-861C-B9B5-DA19-60556AC67F0E}"/>
                </a:ext>
              </a:extLst>
            </xdr:cNvPr>
            <xdr:cNvSpPr txBox="1"/>
          </xdr:nvSpPr>
          <xdr:spPr>
            <a:xfrm>
              <a:off x="1851660" y="3101340"/>
              <a:ext cx="41529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Average</a:t>
              </a:r>
              <a:r>
                <a:rPr lang="en-US" sz="1400" baseline="0"/>
                <a:t> satis faction by Diagnosis and Gender</a:t>
              </a:r>
              <a:endParaRPr lang="en-US" sz="1400"/>
            </a:p>
          </xdr:txBody>
        </xdr:sp>
      </xdr:grpSp>
      <xdr:graphicFrame macro="">
        <xdr:nvGraphicFramePr>
          <xdr:cNvPr id="43" name="Chart 42">
            <a:extLst>
              <a:ext uri="{FF2B5EF4-FFF2-40B4-BE49-F238E27FC236}">
                <a16:creationId xmlns:a16="http://schemas.microsoft.com/office/drawing/2014/main" id="{B62FCC48-849F-4D61-8558-19CE0FCE5687}"/>
              </a:ext>
            </a:extLst>
          </xdr:cNvPr>
          <xdr:cNvGraphicFramePr>
            <a:graphicFrameLocks/>
          </xdr:cNvGraphicFramePr>
        </xdr:nvGraphicFramePr>
        <xdr:xfrm>
          <a:off x="6454140" y="3718560"/>
          <a:ext cx="4572000" cy="274320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2</xdr:col>
      <xdr:colOff>131379</xdr:colOff>
      <xdr:row>39</xdr:row>
      <xdr:rowOff>166881</xdr:rowOff>
    </xdr:from>
    <xdr:to>
      <xdr:col>11</xdr:col>
      <xdr:colOff>445851</xdr:colOff>
      <xdr:row>54</xdr:row>
      <xdr:rowOff>88053</xdr:rowOff>
    </xdr:to>
    <xdr:grpSp>
      <xdr:nvGrpSpPr>
        <xdr:cNvPr id="51" name="Group 50">
          <a:extLst>
            <a:ext uri="{FF2B5EF4-FFF2-40B4-BE49-F238E27FC236}">
              <a16:creationId xmlns:a16="http://schemas.microsoft.com/office/drawing/2014/main" id="{8B172E96-B69B-C5CD-C846-D1C06E3053E2}"/>
            </a:ext>
          </a:extLst>
        </xdr:cNvPr>
        <xdr:cNvGrpSpPr/>
      </xdr:nvGrpSpPr>
      <xdr:grpSpPr>
        <a:xfrm>
          <a:off x="1509464" y="7122158"/>
          <a:ext cx="5859238" cy="2596278"/>
          <a:chOff x="1501358" y="7438307"/>
          <a:chExt cx="7729296" cy="2717874"/>
        </a:xfrm>
      </xdr:grpSpPr>
      <xdr:grpSp>
        <xdr:nvGrpSpPr>
          <xdr:cNvPr id="46" name="Group 45">
            <a:extLst>
              <a:ext uri="{FF2B5EF4-FFF2-40B4-BE49-F238E27FC236}">
                <a16:creationId xmlns:a16="http://schemas.microsoft.com/office/drawing/2014/main" id="{71784B55-36FD-1161-92BD-1FF220B57AF0}"/>
              </a:ext>
            </a:extLst>
          </xdr:cNvPr>
          <xdr:cNvGrpSpPr/>
        </xdr:nvGrpSpPr>
        <xdr:grpSpPr>
          <a:xfrm>
            <a:off x="1501358" y="7438307"/>
            <a:ext cx="7729296" cy="2717874"/>
            <a:chOff x="1600200" y="2975799"/>
            <a:chExt cx="4686300" cy="3943161"/>
          </a:xfrm>
        </xdr:grpSpPr>
        <xdr:sp macro="" textlink="">
          <xdr:nvSpPr>
            <xdr:cNvPr id="48" name="Rectangle: Rounded Corners 47">
              <a:extLst>
                <a:ext uri="{FF2B5EF4-FFF2-40B4-BE49-F238E27FC236}">
                  <a16:creationId xmlns:a16="http://schemas.microsoft.com/office/drawing/2014/main" id="{2F43E699-0E98-5F77-EC87-75CC9EF2EBBA}"/>
                </a:ext>
              </a:extLst>
            </xdr:cNvPr>
            <xdr:cNvSpPr/>
          </xdr:nvSpPr>
          <xdr:spPr>
            <a:xfrm>
              <a:off x="1600200" y="2975799"/>
              <a:ext cx="4686300" cy="3943161"/>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82A0358A-3EB7-B868-E8AC-638BB6DFBF64}"/>
                </a:ext>
              </a:extLst>
            </xdr:cNvPr>
            <xdr:cNvSpPr txBox="1"/>
          </xdr:nvSpPr>
          <xdr:spPr>
            <a:xfrm>
              <a:off x="1851660" y="3101340"/>
              <a:ext cx="41529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Readmission</a:t>
              </a:r>
              <a:r>
                <a:rPr lang="en-US" sz="1400" baseline="0"/>
                <a:t> by Admission and Department</a:t>
              </a:r>
              <a:endParaRPr lang="en-US" sz="1400"/>
            </a:p>
          </xdr:txBody>
        </xdr:sp>
      </xdr:grpSp>
      <xdr:graphicFrame macro="">
        <xdr:nvGraphicFramePr>
          <xdr:cNvPr id="50" name="Chart 49">
            <a:extLst>
              <a:ext uri="{FF2B5EF4-FFF2-40B4-BE49-F238E27FC236}">
                <a16:creationId xmlns:a16="http://schemas.microsoft.com/office/drawing/2014/main" id="{92F16BB0-B5DF-4510-9C3B-10C3094F3D51}"/>
              </a:ext>
            </a:extLst>
          </xdr:cNvPr>
          <xdr:cNvGraphicFramePr>
            <a:graphicFrameLocks/>
          </xdr:cNvGraphicFramePr>
        </xdr:nvGraphicFramePr>
        <xdr:xfrm>
          <a:off x="1807724" y="7919939"/>
          <a:ext cx="7102076" cy="1969850"/>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12</xdr:col>
      <xdr:colOff>110614</xdr:colOff>
      <xdr:row>39</xdr:row>
      <xdr:rowOff>135193</xdr:rowOff>
    </xdr:from>
    <xdr:to>
      <xdr:col>20</xdr:col>
      <xdr:colOff>245807</xdr:colOff>
      <xdr:row>55</xdr:row>
      <xdr:rowOff>86031</xdr:rowOff>
    </xdr:to>
    <xdr:grpSp>
      <xdr:nvGrpSpPr>
        <xdr:cNvPr id="58" name="Group 57">
          <a:extLst>
            <a:ext uri="{FF2B5EF4-FFF2-40B4-BE49-F238E27FC236}">
              <a16:creationId xmlns:a16="http://schemas.microsoft.com/office/drawing/2014/main" id="{6E43748C-A62D-CE48-E0FA-6732B0ACCD44}"/>
            </a:ext>
          </a:extLst>
        </xdr:cNvPr>
        <xdr:cNvGrpSpPr/>
      </xdr:nvGrpSpPr>
      <xdr:grpSpPr>
        <a:xfrm>
          <a:off x="7649550" y="7090470"/>
          <a:ext cx="5063874" cy="2804284"/>
          <a:chOff x="7632291" y="7325032"/>
          <a:chExt cx="5051322" cy="2900515"/>
        </a:xfrm>
      </xdr:grpSpPr>
      <xdr:grpSp>
        <xdr:nvGrpSpPr>
          <xdr:cNvPr id="53" name="Group 52">
            <a:extLst>
              <a:ext uri="{FF2B5EF4-FFF2-40B4-BE49-F238E27FC236}">
                <a16:creationId xmlns:a16="http://schemas.microsoft.com/office/drawing/2014/main" id="{D90F5B00-F17B-A703-EEB5-D06598301BFE}"/>
              </a:ext>
            </a:extLst>
          </xdr:cNvPr>
          <xdr:cNvGrpSpPr/>
        </xdr:nvGrpSpPr>
        <xdr:grpSpPr>
          <a:xfrm>
            <a:off x="7632291" y="7325032"/>
            <a:ext cx="5051322" cy="2686494"/>
            <a:chOff x="1600200" y="2975799"/>
            <a:chExt cx="4686300" cy="3943161"/>
          </a:xfrm>
        </xdr:grpSpPr>
        <xdr:sp macro="" textlink="">
          <xdr:nvSpPr>
            <xdr:cNvPr id="55" name="Rectangle: Rounded Corners 54">
              <a:extLst>
                <a:ext uri="{FF2B5EF4-FFF2-40B4-BE49-F238E27FC236}">
                  <a16:creationId xmlns:a16="http://schemas.microsoft.com/office/drawing/2014/main" id="{10F176C0-ACB5-774B-C096-39ACF013570A}"/>
                </a:ext>
              </a:extLst>
            </xdr:cNvPr>
            <xdr:cNvSpPr/>
          </xdr:nvSpPr>
          <xdr:spPr>
            <a:xfrm>
              <a:off x="1600200" y="2975799"/>
              <a:ext cx="4686300" cy="3943161"/>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TextBox 55">
              <a:extLst>
                <a:ext uri="{FF2B5EF4-FFF2-40B4-BE49-F238E27FC236}">
                  <a16:creationId xmlns:a16="http://schemas.microsoft.com/office/drawing/2014/main" id="{674202B2-7BAE-23CD-19EF-B5939C6149CF}"/>
                </a:ext>
              </a:extLst>
            </xdr:cNvPr>
            <xdr:cNvSpPr txBox="1"/>
          </xdr:nvSpPr>
          <xdr:spPr>
            <a:xfrm>
              <a:off x="1851660" y="3101340"/>
              <a:ext cx="41529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Number</a:t>
              </a:r>
              <a:r>
                <a:rPr lang="en-US" sz="1400" baseline="0"/>
                <a:t> of Patients by Age Group and Gender</a:t>
              </a:r>
              <a:endParaRPr lang="en-US" sz="1400"/>
            </a:p>
          </xdr:txBody>
        </xdr:sp>
      </xdr:grpSp>
      <xdr:graphicFrame macro="">
        <xdr:nvGraphicFramePr>
          <xdr:cNvPr id="57" name="Chart 56">
            <a:extLst>
              <a:ext uri="{FF2B5EF4-FFF2-40B4-BE49-F238E27FC236}">
                <a16:creationId xmlns:a16="http://schemas.microsoft.com/office/drawing/2014/main" id="{42402F2E-E827-4B3C-AE1D-B6AC29338F54}"/>
              </a:ext>
            </a:extLst>
          </xdr:cNvPr>
          <xdr:cNvGraphicFramePr>
            <a:graphicFrameLocks/>
          </xdr:cNvGraphicFramePr>
        </xdr:nvGraphicFramePr>
        <xdr:xfrm>
          <a:off x="7902678" y="7423354"/>
          <a:ext cx="4313903" cy="2802193"/>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20</xdr:col>
      <xdr:colOff>479324</xdr:colOff>
      <xdr:row>40</xdr:row>
      <xdr:rowOff>0</xdr:rowOff>
    </xdr:from>
    <xdr:to>
      <xdr:col>26</xdr:col>
      <xdr:colOff>319550</xdr:colOff>
      <xdr:row>55</xdr:row>
      <xdr:rowOff>14748</xdr:rowOff>
    </xdr:to>
    <xdr:grpSp>
      <xdr:nvGrpSpPr>
        <xdr:cNvPr id="65" name="Group 64">
          <a:extLst>
            <a:ext uri="{FF2B5EF4-FFF2-40B4-BE49-F238E27FC236}">
              <a16:creationId xmlns:a16="http://schemas.microsoft.com/office/drawing/2014/main" id="{0DDE5EB1-6C4F-CF67-4368-D82CAC2797CF}"/>
            </a:ext>
          </a:extLst>
        </xdr:cNvPr>
        <xdr:cNvGrpSpPr/>
      </xdr:nvGrpSpPr>
      <xdr:grpSpPr>
        <a:xfrm>
          <a:off x="12946941" y="7133617"/>
          <a:ext cx="3536737" cy="2689854"/>
          <a:chOff x="12917130" y="7374194"/>
          <a:chExt cx="3527323" cy="2780070"/>
        </a:xfrm>
      </xdr:grpSpPr>
      <xdr:grpSp>
        <xdr:nvGrpSpPr>
          <xdr:cNvPr id="60" name="Group 59">
            <a:extLst>
              <a:ext uri="{FF2B5EF4-FFF2-40B4-BE49-F238E27FC236}">
                <a16:creationId xmlns:a16="http://schemas.microsoft.com/office/drawing/2014/main" id="{4EED9764-E533-B29E-FD56-D5A13BDCF830}"/>
              </a:ext>
            </a:extLst>
          </xdr:cNvPr>
          <xdr:cNvGrpSpPr/>
        </xdr:nvGrpSpPr>
        <xdr:grpSpPr>
          <a:xfrm>
            <a:off x="12917130" y="7374194"/>
            <a:ext cx="3527323" cy="2686494"/>
            <a:chOff x="1600201" y="2975799"/>
            <a:chExt cx="4686300" cy="3943161"/>
          </a:xfrm>
        </xdr:grpSpPr>
        <xdr:sp macro="" textlink="">
          <xdr:nvSpPr>
            <xdr:cNvPr id="62" name="Rectangle: Rounded Corners 61">
              <a:extLst>
                <a:ext uri="{FF2B5EF4-FFF2-40B4-BE49-F238E27FC236}">
                  <a16:creationId xmlns:a16="http://schemas.microsoft.com/office/drawing/2014/main" id="{D4C652C1-19E8-F291-6F3E-B135E4CFD269}"/>
                </a:ext>
              </a:extLst>
            </xdr:cNvPr>
            <xdr:cNvSpPr/>
          </xdr:nvSpPr>
          <xdr:spPr>
            <a:xfrm>
              <a:off x="1600201" y="2975799"/>
              <a:ext cx="4686300" cy="3943161"/>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TextBox 62">
              <a:extLst>
                <a:ext uri="{FF2B5EF4-FFF2-40B4-BE49-F238E27FC236}">
                  <a16:creationId xmlns:a16="http://schemas.microsoft.com/office/drawing/2014/main" id="{1ECC2B8F-6B84-BD21-C0C2-025CB293283A}"/>
                </a:ext>
              </a:extLst>
            </xdr:cNvPr>
            <xdr:cNvSpPr txBox="1"/>
          </xdr:nvSpPr>
          <xdr:spPr>
            <a:xfrm>
              <a:off x="1851660" y="3101340"/>
              <a:ext cx="4152900"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t>Number</a:t>
              </a:r>
              <a:r>
                <a:rPr lang="en-US" sz="1400" baseline="0"/>
                <a:t> of Patients by Age Group and Gender</a:t>
              </a:r>
              <a:endParaRPr lang="en-US" sz="1400"/>
            </a:p>
          </xdr:txBody>
        </xdr:sp>
      </xdr:grpSp>
      <xdr:graphicFrame macro="">
        <xdr:nvGraphicFramePr>
          <xdr:cNvPr id="64" name="Chart 63">
            <a:extLst>
              <a:ext uri="{FF2B5EF4-FFF2-40B4-BE49-F238E27FC236}">
                <a16:creationId xmlns:a16="http://schemas.microsoft.com/office/drawing/2014/main" id="{B2859893-4A56-469F-BD38-FDFA632BD1D9}"/>
              </a:ext>
            </a:extLst>
          </xdr:cNvPr>
          <xdr:cNvGraphicFramePr>
            <a:graphicFrameLocks/>
          </xdr:cNvGraphicFramePr>
        </xdr:nvGraphicFramePr>
        <xdr:xfrm>
          <a:off x="12941711" y="7816644"/>
          <a:ext cx="3355257" cy="2337620"/>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10</xdr:col>
      <xdr:colOff>104971</xdr:colOff>
      <xdr:row>1</xdr:row>
      <xdr:rowOff>48639</xdr:rowOff>
    </xdr:from>
    <xdr:to>
      <xdr:col>17</xdr:col>
      <xdr:colOff>145915</xdr:colOff>
      <xdr:row>7</xdr:row>
      <xdr:rowOff>63879</xdr:rowOff>
    </xdr:to>
    <xdr:sp macro="" textlink="">
      <xdr:nvSpPr>
        <xdr:cNvPr id="67" name="Rectangle: Rounded Corners 66">
          <a:extLst>
            <a:ext uri="{FF2B5EF4-FFF2-40B4-BE49-F238E27FC236}">
              <a16:creationId xmlns:a16="http://schemas.microsoft.com/office/drawing/2014/main" id="{4CEE0892-A6CB-67F5-309D-85934EB5E34B}"/>
            </a:ext>
          </a:extLst>
        </xdr:cNvPr>
        <xdr:cNvSpPr/>
      </xdr:nvSpPr>
      <xdr:spPr>
        <a:xfrm>
          <a:off x="6411737" y="226979"/>
          <a:ext cx="4353540" cy="1085283"/>
        </a:xfrm>
        <a:prstGeom prst="roundRect">
          <a:avLst/>
        </a:prstGeom>
        <a:solidFill>
          <a:schemeClr val="bg1">
            <a:lumMod val="75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81064</xdr:colOff>
      <xdr:row>9</xdr:row>
      <xdr:rowOff>37937</xdr:rowOff>
    </xdr:from>
    <xdr:to>
      <xdr:col>26</xdr:col>
      <xdr:colOff>64851</xdr:colOff>
      <xdr:row>15</xdr:row>
      <xdr:rowOff>124838</xdr:rowOff>
    </xdr:to>
    <xdr:grpSp>
      <xdr:nvGrpSpPr>
        <xdr:cNvPr id="80" name="Group 79">
          <a:extLst>
            <a:ext uri="{FF2B5EF4-FFF2-40B4-BE49-F238E27FC236}">
              <a16:creationId xmlns:a16="http://schemas.microsoft.com/office/drawing/2014/main" id="{EB4A4C3A-11AA-06FF-F5DF-56C8C23A3121}"/>
            </a:ext>
          </a:extLst>
        </xdr:cNvPr>
        <xdr:cNvGrpSpPr/>
      </xdr:nvGrpSpPr>
      <xdr:grpSpPr>
        <a:xfrm>
          <a:off x="8852170" y="1643001"/>
          <a:ext cx="7376809" cy="1156943"/>
          <a:chOff x="6431280" y="1630680"/>
          <a:chExt cx="4686300" cy="1188720"/>
        </a:xfrm>
      </xdr:grpSpPr>
      <xdr:grpSp>
        <xdr:nvGrpSpPr>
          <xdr:cNvPr id="81" name="Group 80">
            <a:extLst>
              <a:ext uri="{FF2B5EF4-FFF2-40B4-BE49-F238E27FC236}">
                <a16:creationId xmlns:a16="http://schemas.microsoft.com/office/drawing/2014/main" id="{803691C1-4213-AEE5-C347-A2620F54F701}"/>
              </a:ext>
            </a:extLst>
          </xdr:cNvPr>
          <xdr:cNvGrpSpPr/>
        </xdr:nvGrpSpPr>
        <xdr:grpSpPr>
          <a:xfrm>
            <a:off x="6431280" y="1630680"/>
            <a:ext cx="4686300" cy="1188720"/>
            <a:chOff x="1600200" y="1623060"/>
            <a:chExt cx="4686300" cy="1188720"/>
          </a:xfrm>
        </xdr:grpSpPr>
        <xdr:sp macro="" textlink="">
          <xdr:nvSpPr>
            <xdr:cNvPr id="83" name="Rectangle: Rounded Corners 82">
              <a:extLst>
                <a:ext uri="{FF2B5EF4-FFF2-40B4-BE49-F238E27FC236}">
                  <a16:creationId xmlns:a16="http://schemas.microsoft.com/office/drawing/2014/main" id="{E4AE269D-B5BB-4ED1-08D1-85BE1FF49D77}"/>
                </a:ext>
              </a:extLst>
            </xdr:cNvPr>
            <xdr:cNvSpPr/>
          </xdr:nvSpPr>
          <xdr:spPr>
            <a:xfrm>
              <a:off x="1600200" y="1623060"/>
              <a:ext cx="4686300" cy="1188720"/>
            </a:xfrm>
            <a:prstGeom prst="roundRect">
              <a:avLst/>
            </a:prstGeom>
            <a:solidFill>
              <a:schemeClr val="accent3">
                <a:lumMod val="20000"/>
                <a:lumOff val="80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TextBox 83">
              <a:extLst>
                <a:ext uri="{FF2B5EF4-FFF2-40B4-BE49-F238E27FC236}">
                  <a16:creationId xmlns:a16="http://schemas.microsoft.com/office/drawing/2014/main" id="{DC176112-6429-003E-AE9C-CCA23817D6CC}"/>
                </a:ext>
              </a:extLst>
            </xdr:cNvPr>
            <xdr:cNvSpPr txBox="1"/>
          </xdr:nvSpPr>
          <xdr:spPr>
            <a:xfrm>
              <a:off x="1714500" y="1775460"/>
              <a:ext cx="4351020" cy="853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aseline="0"/>
                <a:t>Gender Figure</a:t>
              </a:r>
              <a:endParaRPr lang="en-US" sz="1400"/>
            </a:p>
          </xdr:txBody>
        </xdr:sp>
      </xdr:grpSp>
      <xdr:graphicFrame macro="">
        <xdr:nvGraphicFramePr>
          <xdr:cNvPr id="82" name="Chart 81">
            <a:extLst>
              <a:ext uri="{FF2B5EF4-FFF2-40B4-BE49-F238E27FC236}">
                <a16:creationId xmlns:a16="http://schemas.microsoft.com/office/drawing/2014/main" id="{1A0E9113-321E-0D80-28FD-D6E48F78A481}"/>
              </a:ext>
            </a:extLst>
          </xdr:cNvPr>
          <xdr:cNvGraphicFramePr>
            <a:graphicFrameLocks/>
          </xdr:cNvGraphicFramePr>
        </xdr:nvGraphicFramePr>
        <xdr:xfrm>
          <a:off x="9890761" y="1706879"/>
          <a:ext cx="1115950" cy="1104901"/>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oneCell">
    <xdr:from>
      <xdr:col>10</xdr:col>
      <xdr:colOff>441311</xdr:colOff>
      <xdr:row>2</xdr:row>
      <xdr:rowOff>20105</xdr:rowOff>
    </xdr:from>
    <xdr:to>
      <xdr:col>16</xdr:col>
      <xdr:colOff>389106</xdr:colOff>
      <xdr:row>6</xdr:row>
      <xdr:rowOff>145915</xdr:rowOff>
    </xdr:to>
    <mc:AlternateContent xmlns:mc="http://schemas.openxmlformats.org/markup-compatibility/2006">
      <mc:Choice xmlns:a14="http://schemas.microsoft.com/office/drawing/2010/main" Requires="a14">
        <xdr:graphicFrame macro="">
          <xdr:nvGraphicFramePr>
            <xdr:cNvPr id="87" name="Department">
              <a:extLst>
                <a:ext uri="{FF2B5EF4-FFF2-40B4-BE49-F238E27FC236}">
                  <a16:creationId xmlns:a16="http://schemas.microsoft.com/office/drawing/2014/main" id="{83CD1E20-B862-F512-FE54-8400CB4799F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748077" y="376786"/>
              <a:ext cx="3644306" cy="839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243192</xdr:colOff>
      <xdr:row>1</xdr:row>
      <xdr:rowOff>16213</xdr:rowOff>
    </xdr:from>
    <xdr:to>
      <xdr:col>21</xdr:col>
      <xdr:colOff>129702</xdr:colOff>
      <xdr:row>7</xdr:row>
      <xdr:rowOff>31453</xdr:rowOff>
    </xdr:to>
    <xdr:sp macro="" textlink="">
      <xdr:nvSpPr>
        <xdr:cNvPr id="88" name="Rectangle: Rounded Corners 87">
          <a:extLst>
            <a:ext uri="{FF2B5EF4-FFF2-40B4-BE49-F238E27FC236}">
              <a16:creationId xmlns:a16="http://schemas.microsoft.com/office/drawing/2014/main" id="{EC70D547-38E4-4DA7-8003-695514D2EBD1}"/>
            </a:ext>
          </a:extLst>
        </xdr:cNvPr>
        <xdr:cNvSpPr/>
      </xdr:nvSpPr>
      <xdr:spPr>
        <a:xfrm>
          <a:off x="10862554" y="194553"/>
          <a:ext cx="2350850" cy="1085283"/>
        </a:xfrm>
        <a:prstGeom prst="roundRect">
          <a:avLst/>
        </a:prstGeom>
        <a:solidFill>
          <a:schemeClr val="bg1">
            <a:lumMod val="75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17</xdr:col>
      <xdr:colOff>502596</xdr:colOff>
      <xdr:row>1</xdr:row>
      <xdr:rowOff>130026</xdr:rowOff>
    </xdr:from>
    <xdr:to>
      <xdr:col>20</xdr:col>
      <xdr:colOff>483141</xdr:colOff>
      <xdr:row>6</xdr:row>
      <xdr:rowOff>81062</xdr:rowOff>
    </xdr:to>
    <mc:AlternateContent xmlns:mc="http://schemas.openxmlformats.org/markup-compatibility/2006">
      <mc:Choice xmlns:a14="http://schemas.microsoft.com/office/drawing/2010/main" Requires="a14">
        <xdr:graphicFrame macro="">
          <xdr:nvGraphicFramePr>
            <xdr:cNvPr id="85" name="Gender">
              <a:extLst>
                <a:ext uri="{FF2B5EF4-FFF2-40B4-BE49-F238E27FC236}">
                  <a16:creationId xmlns:a16="http://schemas.microsoft.com/office/drawing/2014/main" id="{A10A44E9-741E-ECF0-65BE-37A09C9CBC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121958" y="308366"/>
              <a:ext cx="1828800" cy="842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265889</xdr:colOff>
      <xdr:row>0</xdr:row>
      <xdr:rowOff>152400</xdr:rowOff>
    </xdr:from>
    <xdr:to>
      <xdr:col>29</xdr:col>
      <xdr:colOff>275617</xdr:colOff>
      <xdr:row>6</xdr:row>
      <xdr:rowOff>167640</xdr:rowOff>
    </xdr:to>
    <xdr:sp macro="" textlink="">
      <xdr:nvSpPr>
        <xdr:cNvPr id="89" name="Rectangle: Rounded Corners 88">
          <a:extLst>
            <a:ext uri="{FF2B5EF4-FFF2-40B4-BE49-F238E27FC236}">
              <a16:creationId xmlns:a16="http://schemas.microsoft.com/office/drawing/2014/main" id="{73846D5F-FAD3-415A-8126-EC5C690C6110}"/>
            </a:ext>
          </a:extLst>
        </xdr:cNvPr>
        <xdr:cNvSpPr/>
      </xdr:nvSpPr>
      <xdr:spPr>
        <a:xfrm>
          <a:off x="13349591" y="152400"/>
          <a:ext cx="4938409" cy="1085283"/>
        </a:xfrm>
        <a:prstGeom prst="roundRect">
          <a:avLst/>
        </a:prstGeom>
        <a:solidFill>
          <a:schemeClr val="bg1">
            <a:lumMod val="75000"/>
          </a:schemeClr>
        </a:solidFill>
        <a:ln>
          <a:noFill/>
        </a:ln>
        <a:effectLst>
          <a:outerShdw blurRad="50800" dist="38100" dir="5400000" algn="t" rotWithShape="0">
            <a:prstClr val="black">
              <a:alpha val="40000"/>
            </a:prstClr>
          </a:outerShdw>
          <a:softEdge rad="762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21</xdr:col>
      <xdr:colOff>431421</xdr:colOff>
      <xdr:row>1</xdr:row>
      <xdr:rowOff>64852</xdr:rowOff>
    </xdr:from>
    <xdr:to>
      <xdr:col>29</xdr:col>
      <xdr:colOff>64852</xdr:colOff>
      <xdr:row>6</xdr:row>
      <xdr:rowOff>97277</xdr:rowOff>
    </xdr:to>
    <mc:AlternateContent xmlns:mc="http://schemas.openxmlformats.org/markup-compatibility/2006">
      <mc:Choice xmlns:a14="http://schemas.microsoft.com/office/drawing/2010/main" Requires="a14">
        <xdr:graphicFrame macro="">
          <xdr:nvGraphicFramePr>
            <xdr:cNvPr id="86" name="Diagnosis">
              <a:extLst>
                <a:ext uri="{FF2B5EF4-FFF2-40B4-BE49-F238E27FC236}">
                  <a16:creationId xmlns:a16="http://schemas.microsoft.com/office/drawing/2014/main" id="{A5C0759A-DA33-2DB8-4E3A-6B68E15D6715}"/>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dr:sp macro="" textlink="">
          <xdr:nvSpPr>
            <xdr:cNvPr id="0" name=""/>
            <xdr:cNvSpPr>
              <a:spLocks noTextEdit="1"/>
            </xdr:cNvSpPr>
          </xdr:nvSpPr>
          <xdr:spPr>
            <a:xfrm>
              <a:off x="13515123" y="243192"/>
              <a:ext cx="4562112" cy="924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3.822593171295" createdVersion="8" refreshedVersion="8" minRefreshableVersion="3" recordCount="150" xr:uid="{1811E9DE-8426-45ED-A663-DD2137D3CC46}">
  <cacheSource type="worksheet">
    <worksheetSource name="Table1"/>
  </cacheSource>
  <cacheFields count="12">
    <cacheField name="Patient_ID" numFmtId="0">
      <sharedItems/>
    </cacheField>
    <cacheField name="Age_Group" numFmtId="0">
      <sharedItems count="5">
        <s v="18-30"/>
        <s v="75+"/>
        <s v="31-45"/>
        <s v="46-60"/>
        <s v="61-75"/>
      </sharedItems>
    </cacheField>
    <cacheField name="Gender" numFmtId="0">
      <sharedItems count="2">
        <s v="Female"/>
        <s v="Male"/>
      </sharedItems>
    </cacheField>
    <cacheField name="Diagnosis" numFmtId="0">
      <sharedItems/>
    </cacheField>
    <cacheField name="Admission_Type" numFmtId="0">
      <sharedItems/>
    </cacheField>
    <cacheField name="Department" numFmtId="0">
      <sharedItems/>
    </cacheField>
    <cacheField name="Insurance" numFmtId="0">
      <sharedItems/>
    </cacheField>
    <cacheField name="Treatment_Cost" numFmtId="0">
      <sharedItems containsSemiMixedTypes="0" containsString="0" containsNumber="1" containsInteger="1" minValue="2100" maxValue="21200"/>
    </cacheField>
    <cacheField name="Length_of_Stay" numFmtId="0">
      <sharedItems containsSemiMixedTypes="0" containsString="0" containsNumber="1" containsInteger="1" minValue="1" maxValue="10"/>
    </cacheField>
    <cacheField name="Readmission_Risk" numFmtId="0">
      <sharedItems containsSemiMixedTypes="0" containsString="0" containsNumber="1" minValue="0" maxValue="0.35599999999999998"/>
    </cacheField>
    <cacheField name="Patient_Satisfaction" numFmtId="0">
      <sharedItems containsSemiMixedTypes="0" containsString="0" containsNumber="1" minValue="3" maxValue="5"/>
    </cacheField>
    <cacheField name="Admission_Date" numFmtId="164">
      <sharedItems containsSemiMixedTypes="0" containsNonDate="0" containsDate="1" containsString="0" minDate="2023-10-03T00:00:00" maxDate="2024-01-0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P" refreshedDate="45863.862148611108" createdVersion="8" refreshedVersion="8" minRefreshableVersion="3" recordCount="150" xr:uid="{4E17BD0C-037B-421B-8620-7C0A1199911F}">
  <cacheSource type="worksheet">
    <worksheetSource ref="B1:M151" sheet="Hospital Patients Records Data"/>
  </cacheSource>
  <cacheFields count="12">
    <cacheField name="Patient_ID" numFmtId="0">
      <sharedItems/>
    </cacheField>
    <cacheField name="Age_Group" numFmtId="0">
      <sharedItems count="5">
        <s v="18-30"/>
        <s v="75+"/>
        <s v="31-45"/>
        <s v="46-60"/>
        <s v="61-75"/>
      </sharedItems>
    </cacheField>
    <cacheField name="Gender" numFmtId="0">
      <sharedItems count="2">
        <s v="Female"/>
        <s v="Male"/>
      </sharedItems>
    </cacheField>
    <cacheField name="Diagnosis" numFmtId="0">
      <sharedItems count="5">
        <s v="Diabetes Type 2"/>
        <s v="Appendicitis"/>
        <s v="Pneumonia"/>
        <s v="Hypertension"/>
        <s v="Heart Disease"/>
      </sharedItems>
    </cacheField>
    <cacheField name="Admission_Type" numFmtId="0">
      <sharedItems count="3">
        <s v="Urgent"/>
        <s v="Planned"/>
        <s v="Emergency"/>
      </sharedItems>
    </cacheField>
    <cacheField name="Department" numFmtId="0">
      <sharedItems count="4">
        <s v="Internal Medicine"/>
        <s v="Emergency"/>
        <s v="Surgery"/>
        <s v="Cardiology"/>
      </sharedItems>
    </cacheField>
    <cacheField name="Insurance" numFmtId="0">
      <sharedItems count="4">
        <s v="Self-Pay"/>
        <s v="Private"/>
        <s v="Medicaid"/>
        <s v="Medicare"/>
      </sharedItems>
    </cacheField>
    <cacheField name="Treatment_Cost" numFmtId="0">
      <sharedItems containsSemiMixedTypes="0" containsString="0" containsNumber="1" containsInteger="1" minValue="2100" maxValue="21200"/>
    </cacheField>
    <cacheField name="Length_of_Stay" numFmtId="0">
      <sharedItems containsSemiMixedTypes="0" containsString="0" containsNumber="1" containsInteger="1" minValue="1" maxValue="10"/>
    </cacheField>
    <cacheField name="Readmission_Risk" numFmtId="0">
      <sharedItems containsSemiMixedTypes="0" containsString="0" containsNumber="1" minValue="0" maxValue="0.35599999999999998"/>
    </cacheField>
    <cacheField name="Patient_Satisfaction" numFmtId="0">
      <sharedItems containsSemiMixedTypes="0" containsString="0" containsNumber="1" minValue="3" maxValue="5"/>
    </cacheField>
    <cacheField name="Admission_Date" numFmtId="164">
      <sharedItems containsSemiMixedTypes="0" containsNonDate="0" containsDate="1" containsString="0" minDate="2023-10-03T00:00:00" maxDate="2024-01-01T00:00:00"/>
    </cacheField>
  </cacheFields>
  <extLst>
    <ext xmlns:x14="http://schemas.microsoft.com/office/spreadsheetml/2009/9/main" uri="{725AE2AE-9491-48be-B2B4-4EB974FC3084}">
      <x14:pivotCacheDefinition pivotCacheId="2052630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PT0001"/>
    <x v="0"/>
    <x v="0"/>
    <s v="Diabetes Type 2"/>
    <s v="Urgent"/>
    <s v="Internal Medicine"/>
    <s v="Self-Pay"/>
    <n v="4300"/>
    <n v="1"/>
    <n v="0.221"/>
    <n v="4.2"/>
    <d v="2023-10-28T00:00:00"/>
  </r>
  <r>
    <s v="PT0002"/>
    <x v="0"/>
    <x v="0"/>
    <s v="Appendicitis"/>
    <s v="Urgent"/>
    <s v="Internal Medicine"/>
    <s v="Private"/>
    <n v="7700"/>
    <n v="1"/>
    <n v="0.128"/>
    <n v="4.7"/>
    <d v="2023-10-30T00:00:00"/>
  </r>
  <r>
    <s v="PT0003"/>
    <x v="1"/>
    <x v="1"/>
    <s v="Appendicitis"/>
    <s v="Planned"/>
    <s v="Emergency"/>
    <s v="Medicaid"/>
    <n v="8600"/>
    <n v="3"/>
    <n v="5.6000000000000001E-2"/>
    <n v="3.7"/>
    <d v="2023-12-15T00:00:00"/>
  </r>
  <r>
    <s v="PT0004"/>
    <x v="2"/>
    <x v="0"/>
    <s v="Pneumonia"/>
    <s v="Planned"/>
    <s v="Internal Medicine"/>
    <s v="Private"/>
    <n v="8800"/>
    <n v="3"/>
    <n v="0.14599999999999999"/>
    <n v="4.5"/>
    <d v="2023-12-12T00:00:00"/>
  </r>
  <r>
    <s v="PT0005"/>
    <x v="1"/>
    <x v="1"/>
    <s v="Hypertension"/>
    <s v="Emergency"/>
    <s v="Emergency"/>
    <s v="Medicare"/>
    <n v="3500"/>
    <n v="3"/>
    <n v="0.20499999999999999"/>
    <n v="3.9"/>
    <d v="2023-10-09T00:00:00"/>
  </r>
  <r>
    <s v="PT0006"/>
    <x v="2"/>
    <x v="0"/>
    <s v="Heart Disease"/>
    <s v="Planned"/>
    <s v="Surgery"/>
    <s v="Private"/>
    <n v="12100"/>
    <n v="5"/>
    <n v="0.33800000000000002"/>
    <n v="3.8"/>
    <d v="2023-12-12T00:00:00"/>
  </r>
  <r>
    <s v="PT0007"/>
    <x v="1"/>
    <x v="1"/>
    <s v="Diabetes Type 2"/>
    <s v="Planned"/>
    <s v="Surgery"/>
    <s v="Medicare"/>
    <n v="3200"/>
    <n v="4"/>
    <n v="0.24099999999999999"/>
    <n v="4.0999999999999996"/>
    <d v="2023-12-21T00:00:00"/>
  </r>
  <r>
    <s v="PT0008"/>
    <x v="2"/>
    <x v="0"/>
    <s v="Pneumonia"/>
    <s v="Planned"/>
    <s v="Internal Medicine"/>
    <s v="Self-Pay"/>
    <n v="7800"/>
    <n v="6"/>
    <n v="0.2"/>
    <n v="3.7"/>
    <d v="2023-11-23T00:00:00"/>
  </r>
  <r>
    <s v="PT0009"/>
    <x v="1"/>
    <x v="1"/>
    <s v="Hypertension"/>
    <s v="Emergency"/>
    <s v="Emergency"/>
    <s v="Self-Pay"/>
    <n v="2800"/>
    <n v="3"/>
    <n v="0.05"/>
    <n v="3.9"/>
    <d v="2023-12-27T00:00:00"/>
  </r>
  <r>
    <s v="PT0010"/>
    <x v="1"/>
    <x v="1"/>
    <s v="Heart Disease"/>
    <s v="Emergency"/>
    <s v="Surgery"/>
    <s v="Medicaid"/>
    <n v="9300"/>
    <n v="6"/>
    <n v="0.27"/>
    <n v="3.6"/>
    <d v="2023-11-03T00:00:00"/>
  </r>
  <r>
    <s v="PT0011"/>
    <x v="3"/>
    <x v="1"/>
    <s v="Appendicitis"/>
    <s v="Urgent"/>
    <s v="Emergency"/>
    <s v="Medicare"/>
    <n v="9600"/>
    <n v="3"/>
    <n v="0.109"/>
    <n v="5"/>
    <d v="2023-10-17T00:00:00"/>
  </r>
  <r>
    <s v="PT0012"/>
    <x v="4"/>
    <x v="0"/>
    <s v="Heart Disease"/>
    <s v="Planned"/>
    <s v="Emergency"/>
    <s v="Self-Pay"/>
    <n v="12900"/>
    <n v="9"/>
    <n v="0.187"/>
    <n v="4.2"/>
    <d v="2023-12-31T00:00:00"/>
  </r>
  <r>
    <s v="PT0013"/>
    <x v="1"/>
    <x v="1"/>
    <s v="Pneumonia"/>
    <s v="Urgent"/>
    <s v="Cardiology"/>
    <s v="Medicaid"/>
    <n v="9000"/>
    <n v="3"/>
    <n v="0.16800000000000001"/>
    <n v="3.9"/>
    <d v="2023-12-22T00:00:00"/>
  </r>
  <r>
    <s v="PT0014"/>
    <x v="1"/>
    <x v="0"/>
    <s v="Pneumonia"/>
    <s v="Urgent"/>
    <s v="Emergency"/>
    <s v="Self-Pay"/>
    <n v="10400"/>
    <n v="5"/>
    <n v="0.11799999999999999"/>
    <n v="4.3"/>
    <d v="2023-11-15T00:00:00"/>
  </r>
  <r>
    <s v="PT0015"/>
    <x v="3"/>
    <x v="0"/>
    <s v="Appendicitis"/>
    <s v="Planned"/>
    <s v="Internal Medicine"/>
    <s v="Medicare"/>
    <n v="11700"/>
    <n v="4"/>
    <n v="5.2999999999999999E-2"/>
    <n v="4.0999999999999996"/>
    <d v="2023-11-27T00:00:00"/>
  </r>
  <r>
    <s v="PT0016"/>
    <x v="1"/>
    <x v="1"/>
    <s v="Diabetes Type 2"/>
    <s v="Planned"/>
    <s v="Emergency"/>
    <s v="Self-Pay"/>
    <n v="4100"/>
    <n v="2"/>
    <n v="0.29499999999999998"/>
    <n v="4.0999999999999996"/>
    <d v="2023-11-09T00:00:00"/>
  </r>
  <r>
    <s v="PT0017"/>
    <x v="1"/>
    <x v="1"/>
    <s v="Hypertension"/>
    <s v="Emergency"/>
    <s v="Emergency"/>
    <s v="Medicare"/>
    <n v="3800"/>
    <n v="1"/>
    <n v="3.9E-2"/>
    <n v="4.5"/>
    <d v="2023-11-02T00:00:00"/>
  </r>
  <r>
    <s v="PT0018"/>
    <x v="2"/>
    <x v="1"/>
    <s v="Pneumonia"/>
    <s v="Urgent"/>
    <s v="Surgery"/>
    <s v="Medicare"/>
    <n v="7600"/>
    <n v="2"/>
    <n v="0.16800000000000001"/>
    <n v="4.5999999999999996"/>
    <d v="2023-12-13T00:00:00"/>
  </r>
  <r>
    <s v="PT0019"/>
    <x v="3"/>
    <x v="0"/>
    <s v="Diabetes Type 2"/>
    <s v="Planned"/>
    <s v="Surgery"/>
    <s v="Private"/>
    <n v="4200"/>
    <n v="5"/>
    <n v="0.188"/>
    <n v="3.9"/>
    <d v="2023-11-11T00:00:00"/>
  </r>
  <r>
    <s v="PT0020"/>
    <x v="3"/>
    <x v="0"/>
    <s v="Heart Disease"/>
    <s v="Urgent"/>
    <s v="Surgery"/>
    <s v="Private"/>
    <n v="13300"/>
    <n v="7"/>
    <n v="0.29599999999999999"/>
    <n v="3.9"/>
    <d v="2023-10-04T00:00:00"/>
  </r>
  <r>
    <s v="PT0021"/>
    <x v="1"/>
    <x v="1"/>
    <s v="Appendicitis"/>
    <s v="Urgent"/>
    <s v="Surgery"/>
    <s v="Medicare"/>
    <n v="10500"/>
    <n v="5"/>
    <n v="0.153"/>
    <n v="4.0999999999999996"/>
    <d v="2023-12-01T00:00:00"/>
  </r>
  <r>
    <s v="PT0022"/>
    <x v="4"/>
    <x v="0"/>
    <s v="Diabetes Type 2"/>
    <s v="Urgent"/>
    <s v="Surgery"/>
    <s v="Medicare"/>
    <n v="3800"/>
    <n v="2"/>
    <n v="0.16200000000000001"/>
    <n v="3"/>
    <d v="2023-11-06T00:00:00"/>
  </r>
  <r>
    <s v="PT0023"/>
    <x v="4"/>
    <x v="0"/>
    <s v="Appendicitis"/>
    <s v="Urgent"/>
    <s v="Surgery"/>
    <s v="Medicaid"/>
    <n v="8700"/>
    <n v="7"/>
    <n v="0.13800000000000001"/>
    <n v="3.4"/>
    <d v="2023-12-11T00:00:00"/>
  </r>
  <r>
    <s v="PT0024"/>
    <x v="3"/>
    <x v="1"/>
    <s v="Diabetes Type 2"/>
    <s v="Planned"/>
    <s v="Cardiology"/>
    <s v="Private"/>
    <n v="4400"/>
    <n v="3"/>
    <n v="0.156"/>
    <n v="4.9000000000000004"/>
    <d v="2023-10-25T00:00:00"/>
  </r>
  <r>
    <s v="PT0025"/>
    <x v="1"/>
    <x v="1"/>
    <s v="Pneumonia"/>
    <s v="Planned"/>
    <s v="Cardiology"/>
    <s v="Medicaid"/>
    <n v="7600"/>
    <n v="3"/>
    <n v="0.22700000000000001"/>
    <n v="5"/>
    <d v="2023-12-20T00:00:00"/>
  </r>
  <r>
    <s v="PT0026"/>
    <x v="2"/>
    <x v="1"/>
    <s v="Heart Disease"/>
    <s v="Emergency"/>
    <s v="Cardiology"/>
    <s v="Medicaid"/>
    <n v="14600"/>
    <n v="5"/>
    <n v="0.35599999999999998"/>
    <n v="4.0999999999999996"/>
    <d v="2023-11-23T00:00:00"/>
  </r>
  <r>
    <s v="PT0027"/>
    <x v="1"/>
    <x v="0"/>
    <s v="Appendicitis"/>
    <s v="Urgent"/>
    <s v="Surgery"/>
    <s v="Private"/>
    <n v="9000"/>
    <n v="5"/>
    <n v="3.7999999999999999E-2"/>
    <n v="4.5"/>
    <d v="2023-12-13T00:00:00"/>
  </r>
  <r>
    <s v="PT0028"/>
    <x v="1"/>
    <x v="0"/>
    <s v="Pneumonia"/>
    <s v="Urgent"/>
    <s v="Internal Medicine"/>
    <s v="Medicaid"/>
    <n v="10500"/>
    <n v="5"/>
    <n v="0.14799999999999999"/>
    <n v="4.4000000000000004"/>
    <d v="2023-12-14T00:00:00"/>
  </r>
  <r>
    <s v="PT0029"/>
    <x v="4"/>
    <x v="0"/>
    <s v="Hypertension"/>
    <s v="Planned"/>
    <s v="Surgery"/>
    <s v="Medicaid"/>
    <n v="3600"/>
    <n v="1"/>
    <n v="0.158"/>
    <n v="5"/>
    <d v="2023-12-28T00:00:00"/>
  </r>
  <r>
    <s v="PT0030"/>
    <x v="3"/>
    <x v="1"/>
    <s v="Appendicitis"/>
    <s v="Emergency"/>
    <s v="Surgery"/>
    <s v="Medicare"/>
    <n v="7200"/>
    <n v="3"/>
    <n v="9.9000000000000005E-2"/>
    <n v="4.8"/>
    <d v="2023-11-22T00:00:00"/>
  </r>
  <r>
    <s v="PT0031"/>
    <x v="4"/>
    <x v="0"/>
    <s v="Pneumonia"/>
    <s v="Emergency"/>
    <s v="Surgery"/>
    <s v="Medicare"/>
    <n v="9200"/>
    <n v="6"/>
    <n v="0.22800000000000001"/>
    <n v="4.0999999999999996"/>
    <d v="2023-11-06T00:00:00"/>
  </r>
  <r>
    <s v="PT0032"/>
    <x v="2"/>
    <x v="1"/>
    <s v="Diabetes Type 2"/>
    <s v="Emergency"/>
    <s v="Emergency"/>
    <s v="Private"/>
    <n v="4900"/>
    <n v="4"/>
    <n v="0.159"/>
    <n v="3.7"/>
    <d v="2023-11-28T00:00:00"/>
  </r>
  <r>
    <s v="PT0033"/>
    <x v="0"/>
    <x v="0"/>
    <s v="Heart Disease"/>
    <s v="Emergency"/>
    <s v="Surgery"/>
    <s v="Medicare"/>
    <n v="14500"/>
    <n v="6"/>
    <n v="0.30199999999999999"/>
    <n v="3.4"/>
    <d v="2023-10-26T00:00:00"/>
  </r>
  <r>
    <s v="PT0034"/>
    <x v="1"/>
    <x v="0"/>
    <s v="Diabetes Type 2"/>
    <s v="Urgent"/>
    <s v="Emergency"/>
    <s v="Self-Pay"/>
    <n v="6200"/>
    <n v="1"/>
    <n v="0.19600000000000001"/>
    <n v="4.3"/>
    <d v="2023-11-04T00:00:00"/>
  </r>
  <r>
    <s v="PT0035"/>
    <x v="1"/>
    <x v="0"/>
    <s v="Heart Disease"/>
    <s v="Urgent"/>
    <s v="Internal Medicine"/>
    <s v="Medicaid"/>
    <n v="8700"/>
    <n v="8"/>
    <n v="0.17399999999999999"/>
    <n v="3.8"/>
    <d v="2023-10-20T00:00:00"/>
  </r>
  <r>
    <s v="PT0036"/>
    <x v="4"/>
    <x v="0"/>
    <s v="Heart Disease"/>
    <s v="Planned"/>
    <s v="Cardiology"/>
    <s v="Medicaid"/>
    <n v="9700"/>
    <n v="6"/>
    <n v="0.22600000000000001"/>
    <n v="3.5"/>
    <d v="2023-11-10T00:00:00"/>
  </r>
  <r>
    <s v="PT0037"/>
    <x v="1"/>
    <x v="1"/>
    <s v="Heart Disease"/>
    <s v="Planned"/>
    <s v="Surgery"/>
    <s v="Medicare"/>
    <n v="13200"/>
    <n v="7"/>
    <n v="0.313"/>
    <n v="3.9"/>
    <d v="2023-12-11T00:00:00"/>
  </r>
  <r>
    <s v="PT0038"/>
    <x v="4"/>
    <x v="1"/>
    <s v="Diabetes Type 2"/>
    <s v="Emergency"/>
    <s v="Surgery"/>
    <s v="Private"/>
    <n v="4700"/>
    <n v="3"/>
    <n v="0.217"/>
    <n v="3.7"/>
    <d v="2023-11-21T00:00:00"/>
  </r>
  <r>
    <s v="PT0039"/>
    <x v="2"/>
    <x v="0"/>
    <s v="Appendicitis"/>
    <s v="Planned"/>
    <s v="Surgery"/>
    <s v="Self-Pay"/>
    <n v="9000"/>
    <n v="3"/>
    <n v="8.2000000000000003E-2"/>
    <n v="5"/>
    <d v="2023-10-18T00:00:00"/>
  </r>
  <r>
    <s v="PT0040"/>
    <x v="2"/>
    <x v="1"/>
    <s v="Hypertension"/>
    <s v="Emergency"/>
    <s v="Emergency"/>
    <s v="Self-Pay"/>
    <n v="3100"/>
    <n v="3"/>
    <n v="0.14000000000000001"/>
    <n v="4.5999999999999996"/>
    <d v="2023-12-05T00:00:00"/>
  </r>
  <r>
    <s v="PT0041"/>
    <x v="2"/>
    <x v="0"/>
    <s v="Appendicitis"/>
    <s v="Planned"/>
    <s v="Internal Medicine"/>
    <s v="Self-Pay"/>
    <n v="8500"/>
    <n v="5"/>
    <n v="0.11799999999999999"/>
    <n v="4.2"/>
    <d v="2023-10-12T00:00:00"/>
  </r>
  <r>
    <s v="PT0042"/>
    <x v="0"/>
    <x v="1"/>
    <s v="Appendicitis"/>
    <s v="Emergency"/>
    <s v="Surgery"/>
    <s v="Private"/>
    <n v="9600"/>
    <n v="2"/>
    <n v="2E-3"/>
    <n v="4.9000000000000004"/>
    <d v="2023-11-17T00:00:00"/>
  </r>
  <r>
    <s v="PT0043"/>
    <x v="2"/>
    <x v="1"/>
    <s v="Heart Disease"/>
    <s v="Urgent"/>
    <s v="Surgery"/>
    <s v="Medicare"/>
    <n v="13200"/>
    <n v="7"/>
    <n v="0.215"/>
    <n v="4.2"/>
    <d v="2023-11-10T00:00:00"/>
  </r>
  <r>
    <s v="PT0044"/>
    <x v="3"/>
    <x v="0"/>
    <s v="Diabetes Type 2"/>
    <s v="Urgent"/>
    <s v="Emergency"/>
    <s v="Private"/>
    <n v="4700"/>
    <n v="5"/>
    <n v="0.214"/>
    <n v="3.8"/>
    <d v="2023-12-26T00:00:00"/>
  </r>
  <r>
    <s v="PT0045"/>
    <x v="2"/>
    <x v="1"/>
    <s v="Diabetes Type 2"/>
    <s v="Planned"/>
    <s v="Internal Medicine"/>
    <s v="Medicare"/>
    <n v="4400"/>
    <n v="1"/>
    <n v="0.24099999999999999"/>
    <n v="5"/>
    <d v="2023-11-06T00:00:00"/>
  </r>
  <r>
    <s v="PT0046"/>
    <x v="4"/>
    <x v="1"/>
    <s v="Diabetes Type 2"/>
    <s v="Emergency"/>
    <s v="Emergency"/>
    <s v="Self-Pay"/>
    <n v="2800"/>
    <n v="3"/>
    <n v="0.20100000000000001"/>
    <n v="4.5"/>
    <d v="2023-11-06T00:00:00"/>
  </r>
  <r>
    <s v="PT0047"/>
    <x v="2"/>
    <x v="1"/>
    <s v="Diabetes Type 2"/>
    <s v="Urgent"/>
    <s v="Emergency"/>
    <s v="Private"/>
    <n v="4500"/>
    <n v="3"/>
    <n v="0.27300000000000002"/>
    <n v="3.7"/>
    <d v="2023-11-18T00:00:00"/>
  </r>
  <r>
    <s v="PT0048"/>
    <x v="1"/>
    <x v="0"/>
    <s v="Hypertension"/>
    <s v="Emergency"/>
    <s v="Cardiology"/>
    <s v="Medicare"/>
    <n v="3500"/>
    <n v="3"/>
    <n v="0.13100000000000001"/>
    <n v="4.0999999999999996"/>
    <d v="2023-12-13T00:00:00"/>
  </r>
  <r>
    <s v="PT0049"/>
    <x v="1"/>
    <x v="1"/>
    <s v="Pneumonia"/>
    <s v="Planned"/>
    <s v="Internal Medicine"/>
    <s v="Private"/>
    <n v="7200"/>
    <n v="5"/>
    <n v="1.9E-2"/>
    <n v="3.8"/>
    <d v="2023-12-08T00:00:00"/>
  </r>
  <r>
    <s v="PT0050"/>
    <x v="0"/>
    <x v="1"/>
    <s v="Appendicitis"/>
    <s v="Planned"/>
    <s v="Cardiology"/>
    <s v="Self-Pay"/>
    <n v="7500"/>
    <n v="7"/>
    <n v="8.4000000000000005E-2"/>
    <n v="3.5"/>
    <d v="2023-10-19T00:00:00"/>
  </r>
  <r>
    <s v="PT0051"/>
    <x v="3"/>
    <x v="1"/>
    <s v="Hypertension"/>
    <s v="Emergency"/>
    <s v="Emergency"/>
    <s v="Medicare"/>
    <n v="3200"/>
    <n v="2"/>
    <n v="0.13100000000000001"/>
    <n v="4.7"/>
    <d v="2023-12-11T00:00:00"/>
  </r>
  <r>
    <s v="PT0052"/>
    <x v="2"/>
    <x v="0"/>
    <s v="Appendicitis"/>
    <s v="Planned"/>
    <s v="Emergency"/>
    <s v="Self-Pay"/>
    <n v="9900"/>
    <n v="6"/>
    <n v="0.10299999999999999"/>
    <n v="5"/>
    <d v="2023-11-06T00:00:00"/>
  </r>
  <r>
    <s v="PT0053"/>
    <x v="3"/>
    <x v="1"/>
    <s v="Diabetes Type 2"/>
    <s v="Planned"/>
    <s v="Emergency"/>
    <s v="Private"/>
    <n v="4600"/>
    <n v="4"/>
    <n v="0.187"/>
    <n v="3.5"/>
    <d v="2023-10-31T00:00:00"/>
  </r>
  <r>
    <s v="PT0054"/>
    <x v="3"/>
    <x v="1"/>
    <s v="Hypertension"/>
    <s v="Emergency"/>
    <s v="Emergency"/>
    <s v="Medicaid"/>
    <n v="3600"/>
    <n v="2"/>
    <n v="9.9000000000000005E-2"/>
    <n v="4.5"/>
    <d v="2023-11-23T00:00:00"/>
  </r>
  <r>
    <s v="PT0055"/>
    <x v="2"/>
    <x v="1"/>
    <s v="Diabetes Type 2"/>
    <s v="Planned"/>
    <s v="Emergency"/>
    <s v="Medicare"/>
    <n v="6700"/>
    <n v="1"/>
    <n v="0.33600000000000002"/>
    <n v="3.9"/>
    <d v="2023-12-27T00:00:00"/>
  </r>
  <r>
    <s v="PT0056"/>
    <x v="3"/>
    <x v="0"/>
    <s v="Heart Disease"/>
    <s v="Planned"/>
    <s v="Surgery"/>
    <s v="Medicare"/>
    <n v="13200"/>
    <n v="6"/>
    <n v="0.27200000000000002"/>
    <n v="4"/>
    <d v="2023-10-21T00:00:00"/>
  </r>
  <r>
    <s v="PT0057"/>
    <x v="4"/>
    <x v="0"/>
    <s v="Pneumonia"/>
    <s v="Urgent"/>
    <s v="Surgery"/>
    <s v="Medicaid"/>
    <n v="8900"/>
    <n v="5"/>
    <n v="0.191"/>
    <n v="3.9"/>
    <d v="2023-11-04T00:00:00"/>
  </r>
  <r>
    <s v="PT0058"/>
    <x v="0"/>
    <x v="0"/>
    <s v="Heart Disease"/>
    <s v="Urgent"/>
    <s v="Internal Medicine"/>
    <s v="Self-Pay"/>
    <n v="21200"/>
    <n v="10"/>
    <n v="0.28899999999999998"/>
    <n v="3.8"/>
    <d v="2023-11-08T00:00:00"/>
  </r>
  <r>
    <s v="PT0059"/>
    <x v="2"/>
    <x v="1"/>
    <s v="Diabetes Type 2"/>
    <s v="Urgent"/>
    <s v="Internal Medicine"/>
    <s v="Self-Pay"/>
    <n v="4300"/>
    <n v="1"/>
    <n v="0.23100000000000001"/>
    <n v="4.2"/>
    <d v="2023-10-15T00:00:00"/>
  </r>
  <r>
    <s v="PT0060"/>
    <x v="2"/>
    <x v="0"/>
    <s v="Heart Disease"/>
    <s v="Emergency"/>
    <s v="Emergency"/>
    <s v="Self-Pay"/>
    <n v="13400"/>
    <n v="8"/>
    <n v="0.20399999999999999"/>
    <n v="3.8"/>
    <d v="2023-10-03T00:00:00"/>
  </r>
  <r>
    <s v="PT0061"/>
    <x v="0"/>
    <x v="1"/>
    <s v="Hypertension"/>
    <s v="Planned"/>
    <s v="Emergency"/>
    <s v="Medicaid"/>
    <n v="4000"/>
    <n v="4"/>
    <n v="5.5E-2"/>
    <n v="4.3"/>
    <d v="2023-10-09T00:00:00"/>
  </r>
  <r>
    <s v="PT0062"/>
    <x v="4"/>
    <x v="0"/>
    <s v="Hypertension"/>
    <s v="Planned"/>
    <s v="Internal Medicine"/>
    <s v="Self-Pay"/>
    <n v="4600"/>
    <n v="1"/>
    <n v="0.104"/>
    <n v="4.2"/>
    <d v="2023-11-16T00:00:00"/>
  </r>
  <r>
    <s v="PT0063"/>
    <x v="0"/>
    <x v="0"/>
    <s v="Appendicitis"/>
    <s v="Planned"/>
    <s v="Cardiology"/>
    <s v="Self-Pay"/>
    <n v="11800"/>
    <n v="3"/>
    <n v="0"/>
    <n v="4.0999999999999996"/>
    <d v="2023-11-21T00:00:00"/>
  </r>
  <r>
    <s v="PT0064"/>
    <x v="2"/>
    <x v="0"/>
    <s v="Appendicitis"/>
    <s v="Planned"/>
    <s v="Surgery"/>
    <s v="Medicare"/>
    <n v="8800"/>
    <n v="1"/>
    <n v="0"/>
    <n v="3.7"/>
    <d v="2023-10-06T00:00:00"/>
  </r>
  <r>
    <s v="PT0065"/>
    <x v="0"/>
    <x v="0"/>
    <s v="Diabetes Type 2"/>
    <s v="Emergency"/>
    <s v="Emergency"/>
    <s v="Medicaid"/>
    <n v="4800"/>
    <n v="4"/>
    <n v="0.157"/>
    <n v="3.9"/>
    <d v="2023-10-03T00:00:00"/>
  </r>
  <r>
    <s v="PT0066"/>
    <x v="3"/>
    <x v="0"/>
    <s v="Diabetes Type 2"/>
    <s v="Planned"/>
    <s v="Emergency"/>
    <s v="Private"/>
    <n v="4500"/>
    <n v="3"/>
    <n v="0.14599999999999999"/>
    <n v="4.5999999999999996"/>
    <d v="2023-10-08T00:00:00"/>
  </r>
  <r>
    <s v="PT0067"/>
    <x v="3"/>
    <x v="1"/>
    <s v="Hypertension"/>
    <s v="Emergency"/>
    <s v="Cardiology"/>
    <s v="Self-Pay"/>
    <n v="2600"/>
    <n v="3"/>
    <n v="6.6000000000000003E-2"/>
    <n v="4.5"/>
    <d v="2023-10-31T00:00:00"/>
  </r>
  <r>
    <s v="PT0068"/>
    <x v="2"/>
    <x v="1"/>
    <s v="Hypertension"/>
    <s v="Urgent"/>
    <s v="Internal Medicine"/>
    <s v="Private"/>
    <n v="5000"/>
    <n v="2"/>
    <n v="0.14899999999999999"/>
    <n v="3.7"/>
    <d v="2023-10-12T00:00:00"/>
  </r>
  <r>
    <s v="PT0069"/>
    <x v="0"/>
    <x v="1"/>
    <s v="Appendicitis"/>
    <s v="Urgent"/>
    <s v="Emergency"/>
    <s v="Self-Pay"/>
    <n v="9700"/>
    <n v="6"/>
    <n v="0"/>
    <n v="4.2"/>
    <d v="2023-11-30T00:00:00"/>
  </r>
  <r>
    <s v="PT0070"/>
    <x v="2"/>
    <x v="0"/>
    <s v="Appendicitis"/>
    <s v="Planned"/>
    <s v="Internal Medicine"/>
    <s v="Private"/>
    <n v="10200"/>
    <n v="4"/>
    <n v="3.6999999999999998E-2"/>
    <n v="4.5999999999999996"/>
    <d v="2023-12-19T00:00:00"/>
  </r>
  <r>
    <s v="PT0071"/>
    <x v="3"/>
    <x v="1"/>
    <s v="Appendicitis"/>
    <s v="Emergency"/>
    <s v="Internal Medicine"/>
    <s v="Private"/>
    <n v="8300"/>
    <n v="6"/>
    <n v="8.5999999999999993E-2"/>
    <n v="3.4"/>
    <d v="2023-11-22T00:00:00"/>
  </r>
  <r>
    <s v="PT0072"/>
    <x v="3"/>
    <x v="1"/>
    <s v="Diabetes Type 2"/>
    <s v="Urgent"/>
    <s v="Cardiology"/>
    <s v="Medicare"/>
    <n v="3400"/>
    <n v="3"/>
    <n v="0.224"/>
    <n v="4.5"/>
    <d v="2023-10-18T00:00:00"/>
  </r>
  <r>
    <s v="PT0073"/>
    <x v="3"/>
    <x v="0"/>
    <s v="Pneumonia"/>
    <s v="Planned"/>
    <s v="Surgery"/>
    <s v="Self-Pay"/>
    <n v="7300"/>
    <n v="5"/>
    <n v="0.154"/>
    <n v="3.9"/>
    <d v="2023-12-27T00:00:00"/>
  </r>
  <r>
    <s v="PT0074"/>
    <x v="1"/>
    <x v="1"/>
    <s v="Heart Disease"/>
    <s v="Emergency"/>
    <s v="Cardiology"/>
    <s v="Private"/>
    <n v="14700"/>
    <n v="4"/>
    <n v="0.247"/>
    <n v="4.5"/>
    <d v="2023-12-12T00:00:00"/>
  </r>
  <r>
    <s v="PT0075"/>
    <x v="4"/>
    <x v="1"/>
    <s v="Pneumonia"/>
    <s v="Planned"/>
    <s v="Emergency"/>
    <s v="Private"/>
    <n v="7300"/>
    <n v="3"/>
    <n v="0.13500000000000001"/>
    <n v="3.8"/>
    <d v="2023-11-28T00:00:00"/>
  </r>
  <r>
    <s v="PT0076"/>
    <x v="0"/>
    <x v="0"/>
    <s v="Pneumonia"/>
    <s v="Planned"/>
    <s v="Emergency"/>
    <s v="Private"/>
    <n v="8400"/>
    <n v="4"/>
    <n v="0.155"/>
    <n v="3.3"/>
    <d v="2023-10-04T00:00:00"/>
  </r>
  <r>
    <s v="PT0077"/>
    <x v="2"/>
    <x v="1"/>
    <s v="Appendicitis"/>
    <s v="Urgent"/>
    <s v="Internal Medicine"/>
    <s v="Medicare"/>
    <n v="9400"/>
    <n v="2"/>
    <n v="0.125"/>
    <n v="3.4"/>
    <d v="2023-11-28T00:00:00"/>
  </r>
  <r>
    <s v="PT0078"/>
    <x v="0"/>
    <x v="1"/>
    <s v="Hypertension"/>
    <s v="Emergency"/>
    <s v="Cardiology"/>
    <s v="Self-Pay"/>
    <n v="2100"/>
    <n v="2"/>
    <n v="9.2999999999999999E-2"/>
    <n v="4.2"/>
    <d v="2023-11-04T00:00:00"/>
  </r>
  <r>
    <s v="PT0079"/>
    <x v="4"/>
    <x v="1"/>
    <s v="Appendicitis"/>
    <s v="Planned"/>
    <s v="Emergency"/>
    <s v="Self-Pay"/>
    <n v="9000"/>
    <n v="3"/>
    <n v="5.3999999999999999E-2"/>
    <n v="4.3"/>
    <d v="2023-10-24T00:00:00"/>
  </r>
  <r>
    <s v="PT0080"/>
    <x v="4"/>
    <x v="1"/>
    <s v="Pneumonia"/>
    <s v="Urgent"/>
    <s v="Emergency"/>
    <s v="Medicaid"/>
    <n v="4900"/>
    <n v="4"/>
    <n v="5.0999999999999997E-2"/>
    <n v="3.7"/>
    <d v="2023-10-12T00:00:00"/>
  </r>
  <r>
    <s v="PT0081"/>
    <x v="3"/>
    <x v="0"/>
    <s v="Heart Disease"/>
    <s v="Emergency"/>
    <s v="Surgery"/>
    <s v="Self-Pay"/>
    <n v="14300"/>
    <n v="7"/>
    <n v="8.7999999999999995E-2"/>
    <n v="4.5"/>
    <d v="2023-10-10T00:00:00"/>
  </r>
  <r>
    <s v="PT0082"/>
    <x v="3"/>
    <x v="0"/>
    <s v="Pneumonia"/>
    <s v="Urgent"/>
    <s v="Surgery"/>
    <s v="Medicare"/>
    <n v="5200"/>
    <n v="7"/>
    <n v="0.13900000000000001"/>
    <n v="3.4"/>
    <d v="2023-10-05T00:00:00"/>
  </r>
  <r>
    <s v="PT0083"/>
    <x v="4"/>
    <x v="1"/>
    <s v="Hypertension"/>
    <s v="Urgent"/>
    <s v="Emergency"/>
    <s v="Private"/>
    <n v="3400"/>
    <n v="4"/>
    <n v="5.8999999999999997E-2"/>
    <n v="4.2"/>
    <d v="2023-12-22T00:00:00"/>
  </r>
  <r>
    <s v="PT0084"/>
    <x v="4"/>
    <x v="0"/>
    <s v="Pneumonia"/>
    <s v="Emergency"/>
    <s v="Cardiology"/>
    <s v="Medicare"/>
    <n v="7100"/>
    <n v="6"/>
    <n v="0.16800000000000001"/>
    <n v="3.6"/>
    <d v="2023-10-17T00:00:00"/>
  </r>
  <r>
    <s v="PT0085"/>
    <x v="3"/>
    <x v="0"/>
    <s v="Hypertension"/>
    <s v="Urgent"/>
    <s v="Emergency"/>
    <s v="Private"/>
    <n v="3900"/>
    <n v="3"/>
    <n v="8.4000000000000005E-2"/>
    <n v="3.9"/>
    <d v="2023-12-21T00:00:00"/>
  </r>
  <r>
    <s v="PT0086"/>
    <x v="3"/>
    <x v="0"/>
    <s v="Appendicitis"/>
    <s v="Emergency"/>
    <s v="Emergency"/>
    <s v="Private"/>
    <n v="9200"/>
    <n v="4"/>
    <n v="0.13100000000000001"/>
    <n v="4.2"/>
    <d v="2023-12-02T00:00:00"/>
  </r>
  <r>
    <s v="PT0087"/>
    <x v="4"/>
    <x v="1"/>
    <s v="Diabetes Type 2"/>
    <s v="Planned"/>
    <s v="Cardiology"/>
    <s v="Private"/>
    <n v="5500"/>
    <n v="4"/>
    <n v="0.189"/>
    <n v="3.8"/>
    <d v="2023-12-12T00:00:00"/>
  </r>
  <r>
    <s v="PT0088"/>
    <x v="2"/>
    <x v="1"/>
    <s v="Heart Disease"/>
    <s v="Emergency"/>
    <s v="Internal Medicine"/>
    <s v="Medicare"/>
    <n v="13600"/>
    <n v="6"/>
    <n v="0.19900000000000001"/>
    <n v="4"/>
    <d v="2023-12-09T00:00:00"/>
  </r>
  <r>
    <s v="PT0089"/>
    <x v="1"/>
    <x v="0"/>
    <s v="Appendicitis"/>
    <s v="Urgent"/>
    <s v="Surgery"/>
    <s v="Self-Pay"/>
    <n v="7600"/>
    <n v="4"/>
    <n v="0"/>
    <n v="4.7"/>
    <d v="2023-11-02T00:00:00"/>
  </r>
  <r>
    <s v="PT0090"/>
    <x v="2"/>
    <x v="0"/>
    <s v="Diabetes Type 2"/>
    <s v="Planned"/>
    <s v="Cardiology"/>
    <s v="Private"/>
    <n v="5200"/>
    <n v="2"/>
    <n v="0.23599999999999999"/>
    <n v="3.9"/>
    <d v="2023-11-04T00:00:00"/>
  </r>
  <r>
    <s v="PT0091"/>
    <x v="2"/>
    <x v="1"/>
    <s v="Heart Disease"/>
    <s v="Planned"/>
    <s v="Cardiology"/>
    <s v="Self-Pay"/>
    <n v="11200"/>
    <n v="8"/>
    <n v="0.23699999999999999"/>
    <n v="4.5999999999999996"/>
    <d v="2023-12-04T00:00:00"/>
  </r>
  <r>
    <s v="PT0092"/>
    <x v="3"/>
    <x v="0"/>
    <s v="Pneumonia"/>
    <s v="Emergency"/>
    <s v="Cardiology"/>
    <s v="Medicare"/>
    <n v="6400"/>
    <n v="2"/>
    <n v="0.224"/>
    <n v="3.6"/>
    <d v="2023-12-02T00:00:00"/>
  </r>
  <r>
    <s v="PT0093"/>
    <x v="1"/>
    <x v="0"/>
    <s v="Pneumonia"/>
    <s v="Urgent"/>
    <s v="Internal Medicine"/>
    <s v="Self-Pay"/>
    <n v="8500"/>
    <n v="5"/>
    <n v="0.124"/>
    <n v="4.5"/>
    <d v="2023-11-05T00:00:00"/>
  </r>
  <r>
    <s v="PT0094"/>
    <x v="0"/>
    <x v="0"/>
    <s v="Diabetes Type 2"/>
    <s v="Emergency"/>
    <s v="Emergency"/>
    <s v="Medicaid"/>
    <n v="5200"/>
    <n v="3"/>
    <n v="0.224"/>
    <n v="4.9000000000000004"/>
    <d v="2023-10-10T00:00:00"/>
  </r>
  <r>
    <s v="PT0095"/>
    <x v="0"/>
    <x v="1"/>
    <s v="Appendicitis"/>
    <s v="Planned"/>
    <s v="Surgery"/>
    <s v="Private"/>
    <n v="9000"/>
    <n v="3"/>
    <n v="0"/>
    <n v="3"/>
    <d v="2023-11-24T00:00:00"/>
  </r>
  <r>
    <s v="PT0096"/>
    <x v="1"/>
    <x v="0"/>
    <s v="Hypertension"/>
    <s v="Planned"/>
    <s v="Internal Medicine"/>
    <s v="Self-Pay"/>
    <n v="3700"/>
    <n v="3"/>
    <n v="0.121"/>
    <n v="3.8"/>
    <d v="2023-11-09T00:00:00"/>
  </r>
  <r>
    <s v="PT0097"/>
    <x v="3"/>
    <x v="1"/>
    <s v="Heart Disease"/>
    <s v="Planned"/>
    <s v="Cardiology"/>
    <s v="Private"/>
    <n v="13800"/>
    <n v="6"/>
    <n v="0.188"/>
    <n v="4.5"/>
    <d v="2023-12-14T00:00:00"/>
  </r>
  <r>
    <s v="PT0098"/>
    <x v="3"/>
    <x v="0"/>
    <s v="Pneumonia"/>
    <s v="Planned"/>
    <s v="Cardiology"/>
    <s v="Private"/>
    <n v="6500"/>
    <n v="4"/>
    <n v="0.11"/>
    <n v="4.0999999999999996"/>
    <d v="2023-12-28T00:00:00"/>
  </r>
  <r>
    <s v="PT0099"/>
    <x v="3"/>
    <x v="1"/>
    <s v="Diabetes Type 2"/>
    <s v="Planned"/>
    <s v="Internal Medicine"/>
    <s v="Self-Pay"/>
    <n v="3700"/>
    <n v="3"/>
    <n v="0.19600000000000001"/>
    <n v="4.4000000000000004"/>
    <d v="2023-10-30T00:00:00"/>
  </r>
  <r>
    <s v="PT0100"/>
    <x v="1"/>
    <x v="0"/>
    <s v="Hypertension"/>
    <s v="Urgent"/>
    <s v="Surgery"/>
    <s v="Private"/>
    <n v="3100"/>
    <n v="4"/>
    <n v="7.1999999999999995E-2"/>
    <n v="3.9"/>
    <d v="2023-10-21T00:00:00"/>
  </r>
  <r>
    <s v="PT0101"/>
    <x v="0"/>
    <x v="1"/>
    <s v="Diabetes Type 2"/>
    <s v="Planned"/>
    <s v="Emergency"/>
    <s v="Self-Pay"/>
    <n v="5800"/>
    <n v="2"/>
    <n v="0.158"/>
    <n v="4.2"/>
    <d v="2023-10-20T00:00:00"/>
  </r>
  <r>
    <s v="PT0102"/>
    <x v="1"/>
    <x v="0"/>
    <s v="Pneumonia"/>
    <s v="Emergency"/>
    <s v="Emergency"/>
    <s v="Self-Pay"/>
    <n v="5700"/>
    <n v="4"/>
    <n v="0.125"/>
    <n v="4.0999999999999996"/>
    <d v="2023-11-15T00:00:00"/>
  </r>
  <r>
    <s v="PT0103"/>
    <x v="3"/>
    <x v="0"/>
    <s v="Appendicitis"/>
    <s v="Planned"/>
    <s v="Surgery"/>
    <s v="Medicare"/>
    <n v="9900"/>
    <n v="5"/>
    <n v="4.7E-2"/>
    <n v="4.8"/>
    <d v="2023-11-17T00:00:00"/>
  </r>
  <r>
    <s v="PT0104"/>
    <x v="1"/>
    <x v="1"/>
    <s v="Appendicitis"/>
    <s v="Planned"/>
    <s v="Emergency"/>
    <s v="Medicaid"/>
    <n v="11600"/>
    <n v="2"/>
    <n v="6.9000000000000006E-2"/>
    <n v="4.3"/>
    <d v="2023-11-09T00:00:00"/>
  </r>
  <r>
    <s v="PT0105"/>
    <x v="3"/>
    <x v="1"/>
    <s v="Appendicitis"/>
    <s v="Emergency"/>
    <s v="Internal Medicine"/>
    <s v="Private"/>
    <n v="10700"/>
    <n v="4"/>
    <n v="4.8000000000000001E-2"/>
    <n v="4.4000000000000004"/>
    <d v="2023-10-05T00:00:00"/>
  </r>
  <r>
    <s v="PT0106"/>
    <x v="4"/>
    <x v="0"/>
    <s v="Pneumonia"/>
    <s v="Emergency"/>
    <s v="Cardiology"/>
    <s v="Medicare"/>
    <n v="10300"/>
    <n v="6"/>
    <n v="0.19600000000000001"/>
    <n v="4"/>
    <d v="2023-11-18T00:00:00"/>
  </r>
  <r>
    <s v="PT0107"/>
    <x v="2"/>
    <x v="1"/>
    <s v="Pneumonia"/>
    <s v="Urgent"/>
    <s v="Cardiology"/>
    <s v="Medicare"/>
    <n v="7600"/>
    <n v="7"/>
    <n v="0.16600000000000001"/>
    <n v="4"/>
    <d v="2023-11-22T00:00:00"/>
  </r>
  <r>
    <s v="PT0108"/>
    <x v="4"/>
    <x v="1"/>
    <s v="Hypertension"/>
    <s v="Planned"/>
    <s v="Internal Medicine"/>
    <s v="Medicaid"/>
    <n v="3400"/>
    <n v="2"/>
    <n v="5.8999999999999997E-2"/>
    <n v="4"/>
    <d v="2023-10-06T00:00:00"/>
  </r>
  <r>
    <s v="PT0109"/>
    <x v="2"/>
    <x v="1"/>
    <s v="Pneumonia"/>
    <s v="Emergency"/>
    <s v="Emergency"/>
    <s v="Medicare"/>
    <n v="8100"/>
    <n v="6"/>
    <n v="0.124"/>
    <n v="4.4000000000000004"/>
    <d v="2023-10-06T00:00:00"/>
  </r>
  <r>
    <s v="PT0110"/>
    <x v="0"/>
    <x v="1"/>
    <s v="Pneumonia"/>
    <s v="Emergency"/>
    <s v="Cardiology"/>
    <s v="Medicare"/>
    <n v="5700"/>
    <n v="4"/>
    <n v="0.17599999999999999"/>
    <n v="4"/>
    <d v="2023-12-02T00:00:00"/>
  </r>
  <r>
    <s v="PT0111"/>
    <x v="3"/>
    <x v="1"/>
    <s v="Hypertension"/>
    <s v="Emergency"/>
    <s v="Internal Medicine"/>
    <s v="Medicaid"/>
    <n v="3200"/>
    <n v="3"/>
    <n v="0.112"/>
    <n v="4.3"/>
    <d v="2023-10-30T00:00:00"/>
  </r>
  <r>
    <s v="PT0112"/>
    <x v="4"/>
    <x v="0"/>
    <s v="Appendicitis"/>
    <s v="Planned"/>
    <s v="Surgery"/>
    <s v="Private"/>
    <n v="12900"/>
    <n v="4"/>
    <n v="0"/>
    <n v="5"/>
    <d v="2023-10-15T00:00:00"/>
  </r>
  <r>
    <s v="PT0113"/>
    <x v="2"/>
    <x v="0"/>
    <s v="Heart Disease"/>
    <s v="Planned"/>
    <s v="Emergency"/>
    <s v="Self-Pay"/>
    <n v="10100"/>
    <n v="7"/>
    <n v="0.33200000000000002"/>
    <n v="4.5999999999999996"/>
    <d v="2023-12-17T00:00:00"/>
  </r>
  <r>
    <s v="PT0114"/>
    <x v="3"/>
    <x v="1"/>
    <s v="Appendicitis"/>
    <s v="Urgent"/>
    <s v="Emergency"/>
    <s v="Private"/>
    <n v="7600"/>
    <n v="5"/>
    <n v="4.5999999999999999E-2"/>
    <n v="4"/>
    <d v="2023-10-03T00:00:00"/>
  </r>
  <r>
    <s v="PT0115"/>
    <x v="4"/>
    <x v="0"/>
    <s v="Heart Disease"/>
    <s v="Emergency"/>
    <s v="Cardiology"/>
    <s v="Medicaid"/>
    <n v="11400"/>
    <n v="8"/>
    <n v="0.17799999999999999"/>
    <n v="4.8"/>
    <d v="2023-10-04T00:00:00"/>
  </r>
  <r>
    <s v="PT0116"/>
    <x v="2"/>
    <x v="0"/>
    <s v="Appendicitis"/>
    <s v="Emergency"/>
    <s v="Cardiology"/>
    <s v="Medicaid"/>
    <n v="10600"/>
    <n v="5"/>
    <n v="0"/>
    <n v="4"/>
    <d v="2023-10-20T00:00:00"/>
  </r>
  <r>
    <s v="PT0117"/>
    <x v="4"/>
    <x v="1"/>
    <s v="Heart Disease"/>
    <s v="Emergency"/>
    <s v="Surgery"/>
    <s v="Medicaid"/>
    <n v="10800"/>
    <n v="8"/>
    <n v="0.22800000000000001"/>
    <n v="3.2"/>
    <d v="2023-10-20T00:00:00"/>
  </r>
  <r>
    <s v="PT0118"/>
    <x v="1"/>
    <x v="0"/>
    <s v="Diabetes Type 2"/>
    <s v="Urgent"/>
    <s v="Surgery"/>
    <s v="Medicare"/>
    <n v="3200"/>
    <n v="6"/>
    <n v="0.124"/>
    <n v="3.7"/>
    <d v="2023-10-06T00:00:00"/>
  </r>
  <r>
    <s v="PT0119"/>
    <x v="4"/>
    <x v="1"/>
    <s v="Heart Disease"/>
    <s v="Planned"/>
    <s v="Cardiology"/>
    <s v="Private"/>
    <n v="12200"/>
    <n v="5"/>
    <n v="0.25700000000000001"/>
    <n v="3.3"/>
    <d v="2023-10-09T00:00:00"/>
  </r>
  <r>
    <s v="PT0120"/>
    <x v="0"/>
    <x v="1"/>
    <s v="Pneumonia"/>
    <s v="Planned"/>
    <s v="Emergency"/>
    <s v="Self-Pay"/>
    <n v="7100"/>
    <n v="5"/>
    <n v="0.155"/>
    <n v="4"/>
    <d v="2023-12-15T00:00:00"/>
  </r>
  <r>
    <s v="PT0121"/>
    <x v="0"/>
    <x v="1"/>
    <s v="Diabetes Type 2"/>
    <s v="Urgent"/>
    <s v="Emergency"/>
    <s v="Medicare"/>
    <n v="5000"/>
    <n v="4"/>
    <n v="0.17799999999999999"/>
    <n v="4.2"/>
    <d v="2023-12-15T00:00:00"/>
  </r>
  <r>
    <s v="PT0122"/>
    <x v="0"/>
    <x v="1"/>
    <s v="Pneumonia"/>
    <s v="Planned"/>
    <s v="Internal Medicine"/>
    <s v="Medicaid"/>
    <n v="8200"/>
    <n v="5"/>
    <n v="0.19800000000000001"/>
    <n v="5"/>
    <d v="2023-12-31T00:00:00"/>
  </r>
  <r>
    <s v="PT0123"/>
    <x v="1"/>
    <x v="1"/>
    <s v="Diabetes Type 2"/>
    <s v="Urgent"/>
    <s v="Cardiology"/>
    <s v="Medicare"/>
    <n v="6500"/>
    <n v="1"/>
    <n v="0.24299999999999999"/>
    <n v="4.4000000000000004"/>
    <d v="2023-12-29T00:00:00"/>
  </r>
  <r>
    <s v="PT0124"/>
    <x v="2"/>
    <x v="1"/>
    <s v="Hypertension"/>
    <s v="Emergency"/>
    <s v="Emergency"/>
    <s v="Private"/>
    <n v="3100"/>
    <n v="2"/>
    <n v="0.112"/>
    <n v="4.0999999999999996"/>
    <d v="2023-11-22T00:00:00"/>
  </r>
  <r>
    <s v="PT0125"/>
    <x v="4"/>
    <x v="0"/>
    <s v="Pneumonia"/>
    <s v="Planned"/>
    <s v="Emergency"/>
    <s v="Self-Pay"/>
    <n v="6200"/>
    <n v="6"/>
    <n v="0.115"/>
    <n v="4.5999999999999996"/>
    <d v="2023-11-15T00:00:00"/>
  </r>
  <r>
    <s v="PT0126"/>
    <x v="3"/>
    <x v="0"/>
    <s v="Pneumonia"/>
    <s v="Urgent"/>
    <s v="Internal Medicine"/>
    <s v="Self-Pay"/>
    <n v="8600"/>
    <n v="4"/>
    <n v="0.13400000000000001"/>
    <n v="3.1"/>
    <d v="2023-12-04T00:00:00"/>
  </r>
  <r>
    <s v="PT0127"/>
    <x v="2"/>
    <x v="1"/>
    <s v="Diabetes Type 2"/>
    <s v="Urgent"/>
    <s v="Internal Medicine"/>
    <s v="Medicare"/>
    <n v="3600"/>
    <n v="4"/>
    <n v="0.21099999999999999"/>
    <n v="4.3"/>
    <d v="2023-12-03T00:00:00"/>
  </r>
  <r>
    <s v="PT0128"/>
    <x v="3"/>
    <x v="0"/>
    <s v="Appendicitis"/>
    <s v="Emergency"/>
    <s v="Cardiology"/>
    <s v="Medicare"/>
    <n v="9300"/>
    <n v="2"/>
    <n v="8.3000000000000004E-2"/>
    <n v="4.5999999999999996"/>
    <d v="2023-10-06T00:00:00"/>
  </r>
  <r>
    <s v="PT0129"/>
    <x v="2"/>
    <x v="1"/>
    <s v="Pneumonia"/>
    <s v="Urgent"/>
    <s v="Emergency"/>
    <s v="Medicaid"/>
    <n v="7000"/>
    <n v="5"/>
    <n v="0.13"/>
    <n v="3.5"/>
    <d v="2023-11-27T00:00:00"/>
  </r>
  <r>
    <s v="PT0130"/>
    <x v="4"/>
    <x v="1"/>
    <s v="Hypertension"/>
    <s v="Urgent"/>
    <s v="Surgery"/>
    <s v="Medicaid"/>
    <n v="4100"/>
    <n v="2"/>
    <n v="7.4999999999999997E-2"/>
    <n v="4.8"/>
    <d v="2023-12-04T00:00:00"/>
  </r>
  <r>
    <s v="PT0131"/>
    <x v="4"/>
    <x v="1"/>
    <s v="Appendicitis"/>
    <s v="Urgent"/>
    <s v="Cardiology"/>
    <s v="Private"/>
    <n v="12900"/>
    <n v="2"/>
    <n v="6.8000000000000005E-2"/>
    <n v="4.4000000000000004"/>
    <d v="2023-12-20T00:00:00"/>
  </r>
  <r>
    <s v="PT0132"/>
    <x v="1"/>
    <x v="0"/>
    <s v="Appendicitis"/>
    <s v="Urgent"/>
    <s v="Emergency"/>
    <s v="Medicare"/>
    <n v="7500"/>
    <n v="6"/>
    <n v="3.0000000000000001E-3"/>
    <n v="4"/>
    <d v="2023-11-03T00:00:00"/>
  </r>
  <r>
    <s v="PT0133"/>
    <x v="3"/>
    <x v="1"/>
    <s v="Pneumonia"/>
    <s v="Urgent"/>
    <s v="Internal Medicine"/>
    <s v="Medicare"/>
    <n v="7500"/>
    <n v="3"/>
    <n v="7.6999999999999999E-2"/>
    <n v="4.5"/>
    <d v="2023-12-28T00:00:00"/>
  </r>
  <r>
    <s v="PT0134"/>
    <x v="0"/>
    <x v="0"/>
    <s v="Heart Disease"/>
    <s v="Urgent"/>
    <s v="Emergency"/>
    <s v="Private"/>
    <n v="17600"/>
    <n v="6"/>
    <n v="0.32200000000000001"/>
    <n v="5"/>
    <d v="2023-10-22T00:00:00"/>
  </r>
  <r>
    <s v="PT0135"/>
    <x v="3"/>
    <x v="1"/>
    <s v="Diabetes Type 2"/>
    <s v="Emergency"/>
    <s v="Surgery"/>
    <s v="Private"/>
    <n v="4000"/>
    <n v="2"/>
    <n v="0.13800000000000001"/>
    <n v="4.3"/>
    <d v="2023-10-11T00:00:00"/>
  </r>
  <r>
    <s v="PT0136"/>
    <x v="1"/>
    <x v="0"/>
    <s v="Pneumonia"/>
    <s v="Planned"/>
    <s v="Internal Medicine"/>
    <s v="Private"/>
    <n v="7000"/>
    <n v="3"/>
    <n v="0.16500000000000001"/>
    <n v="4.3"/>
    <d v="2023-12-06T00:00:00"/>
  </r>
  <r>
    <s v="PT0137"/>
    <x v="4"/>
    <x v="0"/>
    <s v="Diabetes Type 2"/>
    <s v="Urgent"/>
    <s v="Cardiology"/>
    <s v="Private"/>
    <n v="4600"/>
    <n v="4"/>
    <n v="0.20899999999999999"/>
    <n v="4"/>
    <d v="2023-11-01T00:00:00"/>
  </r>
  <r>
    <s v="PT0138"/>
    <x v="3"/>
    <x v="0"/>
    <s v="Hypertension"/>
    <s v="Planned"/>
    <s v="Surgery"/>
    <s v="Medicare"/>
    <n v="3700"/>
    <n v="2"/>
    <n v="7.5999999999999998E-2"/>
    <n v="3.8"/>
    <d v="2023-12-07T00:00:00"/>
  </r>
  <r>
    <s v="PT0139"/>
    <x v="2"/>
    <x v="0"/>
    <s v="Heart Disease"/>
    <s v="Planned"/>
    <s v="Emergency"/>
    <s v="Medicaid"/>
    <n v="7500"/>
    <n v="6"/>
    <n v="0.17799999999999999"/>
    <n v="4.5999999999999996"/>
    <d v="2023-11-12T00:00:00"/>
  </r>
  <r>
    <s v="PT0140"/>
    <x v="4"/>
    <x v="1"/>
    <s v="Appendicitis"/>
    <s v="Planned"/>
    <s v="Surgery"/>
    <s v="Private"/>
    <n v="7500"/>
    <n v="4"/>
    <n v="2.4E-2"/>
    <n v="3.8"/>
    <d v="2023-12-18T00:00:00"/>
  </r>
  <r>
    <s v="PT0141"/>
    <x v="1"/>
    <x v="0"/>
    <s v="Hypertension"/>
    <s v="Planned"/>
    <s v="Surgery"/>
    <s v="Medicaid"/>
    <n v="3000"/>
    <n v="2"/>
    <n v="0.112"/>
    <n v="4.2"/>
    <d v="2023-11-18T00:00:00"/>
  </r>
  <r>
    <s v="PT0142"/>
    <x v="2"/>
    <x v="1"/>
    <s v="Pneumonia"/>
    <s v="Urgent"/>
    <s v="Cardiology"/>
    <s v="Self-Pay"/>
    <n v="11000"/>
    <n v="6"/>
    <n v="0.16300000000000001"/>
    <n v="4"/>
    <d v="2023-12-07T00:00:00"/>
  </r>
  <r>
    <s v="PT0143"/>
    <x v="0"/>
    <x v="1"/>
    <s v="Diabetes Type 2"/>
    <s v="Planned"/>
    <s v="Emergency"/>
    <s v="Self-Pay"/>
    <n v="4000"/>
    <n v="5"/>
    <n v="0.219"/>
    <n v="4.4000000000000004"/>
    <d v="2023-12-25T00:00:00"/>
  </r>
  <r>
    <s v="PT0144"/>
    <x v="2"/>
    <x v="1"/>
    <s v="Diabetes Type 2"/>
    <s v="Planned"/>
    <s v="Surgery"/>
    <s v="Medicaid"/>
    <n v="3100"/>
    <n v="2"/>
    <n v="0.156"/>
    <n v="4.4000000000000004"/>
    <d v="2023-11-24T00:00:00"/>
  </r>
  <r>
    <s v="PT0145"/>
    <x v="0"/>
    <x v="0"/>
    <s v="Hypertension"/>
    <s v="Urgent"/>
    <s v="Cardiology"/>
    <s v="Private"/>
    <n v="4100"/>
    <n v="3"/>
    <n v="2.8000000000000001E-2"/>
    <n v="4.7"/>
    <d v="2023-12-02T00:00:00"/>
  </r>
  <r>
    <s v="PT0146"/>
    <x v="0"/>
    <x v="0"/>
    <s v="Hypertension"/>
    <s v="Emergency"/>
    <s v="Emergency"/>
    <s v="Self-Pay"/>
    <n v="3700"/>
    <n v="1"/>
    <n v="0.03"/>
    <n v="3.9"/>
    <d v="2023-12-31T00:00:00"/>
  </r>
  <r>
    <s v="PT0147"/>
    <x v="3"/>
    <x v="0"/>
    <s v="Pneumonia"/>
    <s v="Urgent"/>
    <s v="Cardiology"/>
    <s v="Self-Pay"/>
    <n v="8000"/>
    <n v="7"/>
    <n v="0.15"/>
    <n v="4.0999999999999996"/>
    <d v="2023-12-13T00:00:00"/>
  </r>
  <r>
    <s v="PT0148"/>
    <x v="1"/>
    <x v="0"/>
    <s v="Heart Disease"/>
    <s v="Emergency"/>
    <s v="Cardiology"/>
    <s v="Self-Pay"/>
    <n v="13600"/>
    <n v="6"/>
    <n v="0.308"/>
    <n v="3.7"/>
    <d v="2023-12-28T00:00:00"/>
  </r>
  <r>
    <s v="PT0149"/>
    <x v="1"/>
    <x v="0"/>
    <s v="Diabetes Type 2"/>
    <s v="Urgent"/>
    <s v="Surgery"/>
    <s v="Medicare"/>
    <n v="4600"/>
    <n v="4"/>
    <n v="0.20799999999999999"/>
    <n v="4"/>
    <d v="2023-11-16T00:00:00"/>
  </r>
  <r>
    <s v="PT0150"/>
    <x v="3"/>
    <x v="1"/>
    <s v="Appendicitis"/>
    <s v="Urgent"/>
    <s v="Emergency"/>
    <s v="Medicare"/>
    <n v="7900"/>
    <n v="3"/>
    <n v="0"/>
    <n v="4.4000000000000004"/>
    <d v="2023-11-23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PT0001"/>
    <x v="0"/>
    <x v="0"/>
    <x v="0"/>
    <x v="0"/>
    <x v="0"/>
    <x v="0"/>
    <n v="4300"/>
    <n v="1"/>
    <n v="0.221"/>
    <n v="4.2"/>
    <d v="2023-10-28T00:00:00"/>
  </r>
  <r>
    <s v="PT0002"/>
    <x v="0"/>
    <x v="0"/>
    <x v="1"/>
    <x v="0"/>
    <x v="0"/>
    <x v="1"/>
    <n v="7700"/>
    <n v="1"/>
    <n v="0.128"/>
    <n v="4.7"/>
    <d v="2023-10-30T00:00:00"/>
  </r>
  <r>
    <s v="PT0003"/>
    <x v="1"/>
    <x v="1"/>
    <x v="1"/>
    <x v="1"/>
    <x v="1"/>
    <x v="2"/>
    <n v="8600"/>
    <n v="3"/>
    <n v="5.6000000000000001E-2"/>
    <n v="3.7"/>
    <d v="2023-12-15T00:00:00"/>
  </r>
  <r>
    <s v="PT0004"/>
    <x v="2"/>
    <x v="0"/>
    <x v="2"/>
    <x v="1"/>
    <x v="0"/>
    <x v="1"/>
    <n v="8800"/>
    <n v="3"/>
    <n v="0.14599999999999999"/>
    <n v="4.5"/>
    <d v="2023-12-12T00:00:00"/>
  </r>
  <r>
    <s v="PT0005"/>
    <x v="1"/>
    <x v="1"/>
    <x v="3"/>
    <x v="2"/>
    <x v="1"/>
    <x v="3"/>
    <n v="3500"/>
    <n v="3"/>
    <n v="0.20499999999999999"/>
    <n v="3.9"/>
    <d v="2023-10-09T00:00:00"/>
  </r>
  <r>
    <s v="PT0006"/>
    <x v="2"/>
    <x v="0"/>
    <x v="4"/>
    <x v="1"/>
    <x v="2"/>
    <x v="1"/>
    <n v="12100"/>
    <n v="5"/>
    <n v="0.33800000000000002"/>
    <n v="3.8"/>
    <d v="2023-12-12T00:00:00"/>
  </r>
  <r>
    <s v="PT0007"/>
    <x v="1"/>
    <x v="1"/>
    <x v="0"/>
    <x v="1"/>
    <x v="2"/>
    <x v="3"/>
    <n v="3200"/>
    <n v="4"/>
    <n v="0.24099999999999999"/>
    <n v="4.0999999999999996"/>
    <d v="2023-12-21T00:00:00"/>
  </r>
  <r>
    <s v="PT0008"/>
    <x v="2"/>
    <x v="0"/>
    <x v="2"/>
    <x v="1"/>
    <x v="0"/>
    <x v="0"/>
    <n v="7800"/>
    <n v="6"/>
    <n v="0.2"/>
    <n v="3.7"/>
    <d v="2023-11-23T00:00:00"/>
  </r>
  <r>
    <s v="PT0009"/>
    <x v="1"/>
    <x v="1"/>
    <x v="3"/>
    <x v="2"/>
    <x v="1"/>
    <x v="0"/>
    <n v="2800"/>
    <n v="3"/>
    <n v="0.05"/>
    <n v="3.9"/>
    <d v="2023-12-27T00:00:00"/>
  </r>
  <r>
    <s v="PT0010"/>
    <x v="1"/>
    <x v="1"/>
    <x v="4"/>
    <x v="2"/>
    <x v="2"/>
    <x v="2"/>
    <n v="9300"/>
    <n v="6"/>
    <n v="0.27"/>
    <n v="3.6"/>
    <d v="2023-11-03T00:00:00"/>
  </r>
  <r>
    <s v="PT0011"/>
    <x v="3"/>
    <x v="1"/>
    <x v="1"/>
    <x v="0"/>
    <x v="1"/>
    <x v="3"/>
    <n v="9600"/>
    <n v="3"/>
    <n v="0.109"/>
    <n v="5"/>
    <d v="2023-10-17T00:00:00"/>
  </r>
  <r>
    <s v="PT0012"/>
    <x v="4"/>
    <x v="0"/>
    <x v="4"/>
    <x v="1"/>
    <x v="1"/>
    <x v="0"/>
    <n v="12900"/>
    <n v="9"/>
    <n v="0.187"/>
    <n v="4.2"/>
    <d v="2023-12-31T00:00:00"/>
  </r>
  <r>
    <s v="PT0013"/>
    <x v="1"/>
    <x v="1"/>
    <x v="2"/>
    <x v="0"/>
    <x v="3"/>
    <x v="2"/>
    <n v="9000"/>
    <n v="3"/>
    <n v="0.16800000000000001"/>
    <n v="3.9"/>
    <d v="2023-12-22T00:00:00"/>
  </r>
  <r>
    <s v="PT0014"/>
    <x v="1"/>
    <x v="0"/>
    <x v="2"/>
    <x v="0"/>
    <x v="1"/>
    <x v="0"/>
    <n v="10400"/>
    <n v="5"/>
    <n v="0.11799999999999999"/>
    <n v="4.3"/>
    <d v="2023-11-15T00:00:00"/>
  </r>
  <r>
    <s v="PT0015"/>
    <x v="3"/>
    <x v="0"/>
    <x v="1"/>
    <x v="1"/>
    <x v="0"/>
    <x v="3"/>
    <n v="11700"/>
    <n v="4"/>
    <n v="5.2999999999999999E-2"/>
    <n v="4.0999999999999996"/>
    <d v="2023-11-27T00:00:00"/>
  </r>
  <r>
    <s v="PT0016"/>
    <x v="1"/>
    <x v="1"/>
    <x v="0"/>
    <x v="1"/>
    <x v="1"/>
    <x v="0"/>
    <n v="4100"/>
    <n v="2"/>
    <n v="0.29499999999999998"/>
    <n v="4.0999999999999996"/>
    <d v="2023-11-09T00:00:00"/>
  </r>
  <r>
    <s v="PT0017"/>
    <x v="1"/>
    <x v="1"/>
    <x v="3"/>
    <x v="2"/>
    <x v="1"/>
    <x v="3"/>
    <n v="3800"/>
    <n v="1"/>
    <n v="3.9E-2"/>
    <n v="4.5"/>
    <d v="2023-11-02T00:00:00"/>
  </r>
  <r>
    <s v="PT0018"/>
    <x v="2"/>
    <x v="1"/>
    <x v="2"/>
    <x v="0"/>
    <x v="2"/>
    <x v="3"/>
    <n v="7600"/>
    <n v="2"/>
    <n v="0.16800000000000001"/>
    <n v="4.5999999999999996"/>
    <d v="2023-12-13T00:00:00"/>
  </r>
  <r>
    <s v="PT0019"/>
    <x v="3"/>
    <x v="0"/>
    <x v="0"/>
    <x v="1"/>
    <x v="2"/>
    <x v="1"/>
    <n v="4200"/>
    <n v="5"/>
    <n v="0.188"/>
    <n v="3.9"/>
    <d v="2023-11-11T00:00:00"/>
  </r>
  <r>
    <s v="PT0020"/>
    <x v="3"/>
    <x v="0"/>
    <x v="4"/>
    <x v="0"/>
    <x v="2"/>
    <x v="1"/>
    <n v="13300"/>
    <n v="7"/>
    <n v="0.29599999999999999"/>
    <n v="3.9"/>
    <d v="2023-10-04T00:00:00"/>
  </r>
  <r>
    <s v="PT0021"/>
    <x v="1"/>
    <x v="1"/>
    <x v="1"/>
    <x v="0"/>
    <x v="2"/>
    <x v="3"/>
    <n v="10500"/>
    <n v="5"/>
    <n v="0.153"/>
    <n v="4.0999999999999996"/>
    <d v="2023-12-01T00:00:00"/>
  </r>
  <r>
    <s v="PT0022"/>
    <x v="4"/>
    <x v="0"/>
    <x v="0"/>
    <x v="0"/>
    <x v="2"/>
    <x v="3"/>
    <n v="3800"/>
    <n v="2"/>
    <n v="0.16200000000000001"/>
    <n v="3"/>
    <d v="2023-11-06T00:00:00"/>
  </r>
  <r>
    <s v="PT0023"/>
    <x v="4"/>
    <x v="0"/>
    <x v="1"/>
    <x v="0"/>
    <x v="2"/>
    <x v="2"/>
    <n v="8700"/>
    <n v="7"/>
    <n v="0.13800000000000001"/>
    <n v="3.4"/>
    <d v="2023-12-11T00:00:00"/>
  </r>
  <r>
    <s v="PT0024"/>
    <x v="3"/>
    <x v="1"/>
    <x v="0"/>
    <x v="1"/>
    <x v="3"/>
    <x v="1"/>
    <n v="4400"/>
    <n v="3"/>
    <n v="0.156"/>
    <n v="4.9000000000000004"/>
    <d v="2023-10-25T00:00:00"/>
  </r>
  <r>
    <s v="PT0025"/>
    <x v="1"/>
    <x v="1"/>
    <x v="2"/>
    <x v="1"/>
    <x v="3"/>
    <x v="2"/>
    <n v="7600"/>
    <n v="3"/>
    <n v="0.22700000000000001"/>
    <n v="5"/>
    <d v="2023-12-20T00:00:00"/>
  </r>
  <r>
    <s v="PT0026"/>
    <x v="2"/>
    <x v="1"/>
    <x v="4"/>
    <x v="2"/>
    <x v="3"/>
    <x v="2"/>
    <n v="14600"/>
    <n v="5"/>
    <n v="0.35599999999999998"/>
    <n v="4.0999999999999996"/>
    <d v="2023-11-23T00:00:00"/>
  </r>
  <r>
    <s v="PT0027"/>
    <x v="1"/>
    <x v="0"/>
    <x v="1"/>
    <x v="0"/>
    <x v="2"/>
    <x v="1"/>
    <n v="9000"/>
    <n v="5"/>
    <n v="3.7999999999999999E-2"/>
    <n v="4.5"/>
    <d v="2023-12-13T00:00:00"/>
  </r>
  <r>
    <s v="PT0028"/>
    <x v="1"/>
    <x v="0"/>
    <x v="2"/>
    <x v="0"/>
    <x v="0"/>
    <x v="2"/>
    <n v="10500"/>
    <n v="5"/>
    <n v="0.14799999999999999"/>
    <n v="4.4000000000000004"/>
    <d v="2023-12-14T00:00:00"/>
  </r>
  <r>
    <s v="PT0029"/>
    <x v="4"/>
    <x v="0"/>
    <x v="3"/>
    <x v="1"/>
    <x v="2"/>
    <x v="2"/>
    <n v="3600"/>
    <n v="1"/>
    <n v="0.158"/>
    <n v="5"/>
    <d v="2023-12-28T00:00:00"/>
  </r>
  <r>
    <s v="PT0030"/>
    <x v="3"/>
    <x v="1"/>
    <x v="1"/>
    <x v="2"/>
    <x v="2"/>
    <x v="3"/>
    <n v="7200"/>
    <n v="3"/>
    <n v="9.9000000000000005E-2"/>
    <n v="4.8"/>
    <d v="2023-11-22T00:00:00"/>
  </r>
  <r>
    <s v="PT0031"/>
    <x v="4"/>
    <x v="0"/>
    <x v="2"/>
    <x v="2"/>
    <x v="2"/>
    <x v="3"/>
    <n v="9200"/>
    <n v="6"/>
    <n v="0.22800000000000001"/>
    <n v="4.0999999999999996"/>
    <d v="2023-11-06T00:00:00"/>
  </r>
  <r>
    <s v="PT0032"/>
    <x v="2"/>
    <x v="1"/>
    <x v="0"/>
    <x v="2"/>
    <x v="1"/>
    <x v="1"/>
    <n v="4900"/>
    <n v="4"/>
    <n v="0.159"/>
    <n v="3.7"/>
    <d v="2023-11-28T00:00:00"/>
  </r>
  <r>
    <s v="PT0033"/>
    <x v="0"/>
    <x v="0"/>
    <x v="4"/>
    <x v="2"/>
    <x v="2"/>
    <x v="3"/>
    <n v="14500"/>
    <n v="6"/>
    <n v="0.30199999999999999"/>
    <n v="3.4"/>
    <d v="2023-10-26T00:00:00"/>
  </r>
  <r>
    <s v="PT0034"/>
    <x v="1"/>
    <x v="0"/>
    <x v="0"/>
    <x v="0"/>
    <x v="1"/>
    <x v="0"/>
    <n v="6200"/>
    <n v="1"/>
    <n v="0.19600000000000001"/>
    <n v="4.3"/>
    <d v="2023-11-04T00:00:00"/>
  </r>
  <r>
    <s v="PT0035"/>
    <x v="1"/>
    <x v="0"/>
    <x v="4"/>
    <x v="0"/>
    <x v="0"/>
    <x v="2"/>
    <n v="8700"/>
    <n v="8"/>
    <n v="0.17399999999999999"/>
    <n v="3.8"/>
    <d v="2023-10-20T00:00:00"/>
  </r>
  <r>
    <s v="PT0036"/>
    <x v="4"/>
    <x v="0"/>
    <x v="4"/>
    <x v="1"/>
    <x v="3"/>
    <x v="2"/>
    <n v="9700"/>
    <n v="6"/>
    <n v="0.22600000000000001"/>
    <n v="3.5"/>
    <d v="2023-11-10T00:00:00"/>
  </r>
  <r>
    <s v="PT0037"/>
    <x v="1"/>
    <x v="1"/>
    <x v="4"/>
    <x v="1"/>
    <x v="2"/>
    <x v="3"/>
    <n v="13200"/>
    <n v="7"/>
    <n v="0.313"/>
    <n v="3.9"/>
    <d v="2023-12-11T00:00:00"/>
  </r>
  <r>
    <s v="PT0038"/>
    <x v="4"/>
    <x v="1"/>
    <x v="0"/>
    <x v="2"/>
    <x v="2"/>
    <x v="1"/>
    <n v="4700"/>
    <n v="3"/>
    <n v="0.217"/>
    <n v="3.7"/>
    <d v="2023-11-21T00:00:00"/>
  </r>
  <r>
    <s v="PT0039"/>
    <x v="2"/>
    <x v="0"/>
    <x v="1"/>
    <x v="1"/>
    <x v="2"/>
    <x v="0"/>
    <n v="9000"/>
    <n v="3"/>
    <n v="8.2000000000000003E-2"/>
    <n v="5"/>
    <d v="2023-10-18T00:00:00"/>
  </r>
  <r>
    <s v="PT0040"/>
    <x v="2"/>
    <x v="1"/>
    <x v="3"/>
    <x v="2"/>
    <x v="1"/>
    <x v="0"/>
    <n v="3100"/>
    <n v="3"/>
    <n v="0.14000000000000001"/>
    <n v="4.5999999999999996"/>
    <d v="2023-12-05T00:00:00"/>
  </r>
  <r>
    <s v="PT0041"/>
    <x v="2"/>
    <x v="0"/>
    <x v="1"/>
    <x v="1"/>
    <x v="0"/>
    <x v="0"/>
    <n v="8500"/>
    <n v="5"/>
    <n v="0.11799999999999999"/>
    <n v="4.2"/>
    <d v="2023-10-12T00:00:00"/>
  </r>
  <r>
    <s v="PT0042"/>
    <x v="0"/>
    <x v="1"/>
    <x v="1"/>
    <x v="2"/>
    <x v="2"/>
    <x v="1"/>
    <n v="9600"/>
    <n v="2"/>
    <n v="2E-3"/>
    <n v="4.9000000000000004"/>
    <d v="2023-11-17T00:00:00"/>
  </r>
  <r>
    <s v="PT0043"/>
    <x v="2"/>
    <x v="1"/>
    <x v="4"/>
    <x v="0"/>
    <x v="2"/>
    <x v="3"/>
    <n v="13200"/>
    <n v="7"/>
    <n v="0.215"/>
    <n v="4.2"/>
    <d v="2023-11-10T00:00:00"/>
  </r>
  <r>
    <s v="PT0044"/>
    <x v="3"/>
    <x v="0"/>
    <x v="0"/>
    <x v="0"/>
    <x v="1"/>
    <x v="1"/>
    <n v="4700"/>
    <n v="5"/>
    <n v="0.214"/>
    <n v="3.8"/>
    <d v="2023-12-26T00:00:00"/>
  </r>
  <r>
    <s v="PT0045"/>
    <x v="2"/>
    <x v="1"/>
    <x v="0"/>
    <x v="1"/>
    <x v="0"/>
    <x v="3"/>
    <n v="4400"/>
    <n v="1"/>
    <n v="0.24099999999999999"/>
    <n v="5"/>
    <d v="2023-11-06T00:00:00"/>
  </r>
  <r>
    <s v="PT0046"/>
    <x v="4"/>
    <x v="1"/>
    <x v="0"/>
    <x v="2"/>
    <x v="1"/>
    <x v="0"/>
    <n v="2800"/>
    <n v="3"/>
    <n v="0.20100000000000001"/>
    <n v="4.5"/>
    <d v="2023-11-06T00:00:00"/>
  </r>
  <r>
    <s v="PT0047"/>
    <x v="2"/>
    <x v="1"/>
    <x v="0"/>
    <x v="0"/>
    <x v="1"/>
    <x v="1"/>
    <n v="4500"/>
    <n v="3"/>
    <n v="0.27300000000000002"/>
    <n v="3.7"/>
    <d v="2023-11-18T00:00:00"/>
  </r>
  <r>
    <s v="PT0048"/>
    <x v="1"/>
    <x v="0"/>
    <x v="3"/>
    <x v="2"/>
    <x v="3"/>
    <x v="3"/>
    <n v="3500"/>
    <n v="3"/>
    <n v="0.13100000000000001"/>
    <n v="4.0999999999999996"/>
    <d v="2023-12-13T00:00:00"/>
  </r>
  <r>
    <s v="PT0049"/>
    <x v="1"/>
    <x v="1"/>
    <x v="2"/>
    <x v="1"/>
    <x v="0"/>
    <x v="1"/>
    <n v="7200"/>
    <n v="5"/>
    <n v="1.9E-2"/>
    <n v="3.8"/>
    <d v="2023-12-08T00:00:00"/>
  </r>
  <r>
    <s v="PT0050"/>
    <x v="0"/>
    <x v="1"/>
    <x v="1"/>
    <x v="1"/>
    <x v="3"/>
    <x v="0"/>
    <n v="7500"/>
    <n v="7"/>
    <n v="8.4000000000000005E-2"/>
    <n v="3.5"/>
    <d v="2023-10-19T00:00:00"/>
  </r>
  <r>
    <s v="PT0051"/>
    <x v="3"/>
    <x v="1"/>
    <x v="3"/>
    <x v="2"/>
    <x v="1"/>
    <x v="3"/>
    <n v="3200"/>
    <n v="2"/>
    <n v="0.13100000000000001"/>
    <n v="4.7"/>
    <d v="2023-12-11T00:00:00"/>
  </r>
  <r>
    <s v="PT0052"/>
    <x v="2"/>
    <x v="0"/>
    <x v="1"/>
    <x v="1"/>
    <x v="1"/>
    <x v="0"/>
    <n v="9900"/>
    <n v="6"/>
    <n v="0.10299999999999999"/>
    <n v="5"/>
    <d v="2023-11-06T00:00:00"/>
  </r>
  <r>
    <s v="PT0053"/>
    <x v="3"/>
    <x v="1"/>
    <x v="0"/>
    <x v="1"/>
    <x v="1"/>
    <x v="1"/>
    <n v="4600"/>
    <n v="4"/>
    <n v="0.187"/>
    <n v="3.5"/>
    <d v="2023-10-31T00:00:00"/>
  </r>
  <r>
    <s v="PT0054"/>
    <x v="3"/>
    <x v="1"/>
    <x v="3"/>
    <x v="2"/>
    <x v="1"/>
    <x v="2"/>
    <n v="3600"/>
    <n v="2"/>
    <n v="9.9000000000000005E-2"/>
    <n v="4.5"/>
    <d v="2023-11-23T00:00:00"/>
  </r>
  <r>
    <s v="PT0055"/>
    <x v="2"/>
    <x v="1"/>
    <x v="0"/>
    <x v="1"/>
    <x v="1"/>
    <x v="3"/>
    <n v="6700"/>
    <n v="1"/>
    <n v="0.33600000000000002"/>
    <n v="3.9"/>
    <d v="2023-12-27T00:00:00"/>
  </r>
  <r>
    <s v="PT0056"/>
    <x v="3"/>
    <x v="0"/>
    <x v="4"/>
    <x v="1"/>
    <x v="2"/>
    <x v="3"/>
    <n v="13200"/>
    <n v="6"/>
    <n v="0.27200000000000002"/>
    <n v="4"/>
    <d v="2023-10-21T00:00:00"/>
  </r>
  <r>
    <s v="PT0057"/>
    <x v="4"/>
    <x v="0"/>
    <x v="2"/>
    <x v="0"/>
    <x v="2"/>
    <x v="2"/>
    <n v="8900"/>
    <n v="5"/>
    <n v="0.191"/>
    <n v="3.9"/>
    <d v="2023-11-04T00:00:00"/>
  </r>
  <r>
    <s v="PT0058"/>
    <x v="0"/>
    <x v="0"/>
    <x v="4"/>
    <x v="0"/>
    <x v="0"/>
    <x v="0"/>
    <n v="21200"/>
    <n v="10"/>
    <n v="0.28899999999999998"/>
    <n v="3.8"/>
    <d v="2023-11-08T00:00:00"/>
  </r>
  <r>
    <s v="PT0059"/>
    <x v="2"/>
    <x v="1"/>
    <x v="0"/>
    <x v="0"/>
    <x v="0"/>
    <x v="0"/>
    <n v="4300"/>
    <n v="1"/>
    <n v="0.23100000000000001"/>
    <n v="4.2"/>
    <d v="2023-10-15T00:00:00"/>
  </r>
  <r>
    <s v="PT0060"/>
    <x v="2"/>
    <x v="0"/>
    <x v="4"/>
    <x v="2"/>
    <x v="1"/>
    <x v="0"/>
    <n v="13400"/>
    <n v="8"/>
    <n v="0.20399999999999999"/>
    <n v="3.8"/>
    <d v="2023-10-03T00:00:00"/>
  </r>
  <r>
    <s v="PT0061"/>
    <x v="0"/>
    <x v="1"/>
    <x v="3"/>
    <x v="1"/>
    <x v="1"/>
    <x v="2"/>
    <n v="4000"/>
    <n v="4"/>
    <n v="5.5E-2"/>
    <n v="4.3"/>
    <d v="2023-10-09T00:00:00"/>
  </r>
  <r>
    <s v="PT0062"/>
    <x v="4"/>
    <x v="0"/>
    <x v="3"/>
    <x v="1"/>
    <x v="0"/>
    <x v="0"/>
    <n v="4600"/>
    <n v="1"/>
    <n v="0.104"/>
    <n v="4.2"/>
    <d v="2023-11-16T00:00:00"/>
  </r>
  <r>
    <s v="PT0063"/>
    <x v="0"/>
    <x v="0"/>
    <x v="1"/>
    <x v="1"/>
    <x v="3"/>
    <x v="0"/>
    <n v="11800"/>
    <n v="3"/>
    <n v="0"/>
    <n v="4.0999999999999996"/>
    <d v="2023-11-21T00:00:00"/>
  </r>
  <r>
    <s v="PT0064"/>
    <x v="2"/>
    <x v="0"/>
    <x v="1"/>
    <x v="1"/>
    <x v="2"/>
    <x v="3"/>
    <n v="8800"/>
    <n v="1"/>
    <n v="0"/>
    <n v="3.7"/>
    <d v="2023-10-06T00:00:00"/>
  </r>
  <r>
    <s v="PT0065"/>
    <x v="0"/>
    <x v="0"/>
    <x v="0"/>
    <x v="2"/>
    <x v="1"/>
    <x v="2"/>
    <n v="4800"/>
    <n v="4"/>
    <n v="0.157"/>
    <n v="3.9"/>
    <d v="2023-10-03T00:00:00"/>
  </r>
  <r>
    <s v="PT0066"/>
    <x v="3"/>
    <x v="0"/>
    <x v="0"/>
    <x v="1"/>
    <x v="1"/>
    <x v="1"/>
    <n v="4500"/>
    <n v="3"/>
    <n v="0.14599999999999999"/>
    <n v="4.5999999999999996"/>
    <d v="2023-10-08T00:00:00"/>
  </r>
  <r>
    <s v="PT0067"/>
    <x v="3"/>
    <x v="1"/>
    <x v="3"/>
    <x v="2"/>
    <x v="3"/>
    <x v="0"/>
    <n v="2600"/>
    <n v="3"/>
    <n v="6.6000000000000003E-2"/>
    <n v="4.5"/>
    <d v="2023-10-31T00:00:00"/>
  </r>
  <r>
    <s v="PT0068"/>
    <x v="2"/>
    <x v="1"/>
    <x v="3"/>
    <x v="0"/>
    <x v="0"/>
    <x v="1"/>
    <n v="5000"/>
    <n v="2"/>
    <n v="0.14899999999999999"/>
    <n v="3.7"/>
    <d v="2023-10-12T00:00:00"/>
  </r>
  <r>
    <s v="PT0069"/>
    <x v="0"/>
    <x v="1"/>
    <x v="1"/>
    <x v="0"/>
    <x v="1"/>
    <x v="0"/>
    <n v="9700"/>
    <n v="6"/>
    <n v="0"/>
    <n v="4.2"/>
    <d v="2023-11-30T00:00:00"/>
  </r>
  <r>
    <s v="PT0070"/>
    <x v="2"/>
    <x v="0"/>
    <x v="1"/>
    <x v="1"/>
    <x v="0"/>
    <x v="1"/>
    <n v="10200"/>
    <n v="4"/>
    <n v="3.6999999999999998E-2"/>
    <n v="4.5999999999999996"/>
    <d v="2023-12-19T00:00:00"/>
  </r>
  <r>
    <s v="PT0071"/>
    <x v="3"/>
    <x v="1"/>
    <x v="1"/>
    <x v="2"/>
    <x v="0"/>
    <x v="1"/>
    <n v="8300"/>
    <n v="6"/>
    <n v="8.5999999999999993E-2"/>
    <n v="3.4"/>
    <d v="2023-11-22T00:00:00"/>
  </r>
  <r>
    <s v="PT0072"/>
    <x v="3"/>
    <x v="1"/>
    <x v="0"/>
    <x v="0"/>
    <x v="3"/>
    <x v="3"/>
    <n v="3400"/>
    <n v="3"/>
    <n v="0.224"/>
    <n v="4.5"/>
    <d v="2023-10-18T00:00:00"/>
  </r>
  <r>
    <s v="PT0073"/>
    <x v="3"/>
    <x v="0"/>
    <x v="2"/>
    <x v="1"/>
    <x v="2"/>
    <x v="0"/>
    <n v="7300"/>
    <n v="5"/>
    <n v="0.154"/>
    <n v="3.9"/>
    <d v="2023-12-27T00:00:00"/>
  </r>
  <r>
    <s v="PT0074"/>
    <x v="1"/>
    <x v="1"/>
    <x v="4"/>
    <x v="2"/>
    <x v="3"/>
    <x v="1"/>
    <n v="14700"/>
    <n v="4"/>
    <n v="0.247"/>
    <n v="4.5"/>
    <d v="2023-12-12T00:00:00"/>
  </r>
  <r>
    <s v="PT0075"/>
    <x v="4"/>
    <x v="1"/>
    <x v="2"/>
    <x v="1"/>
    <x v="1"/>
    <x v="1"/>
    <n v="7300"/>
    <n v="3"/>
    <n v="0.13500000000000001"/>
    <n v="3.8"/>
    <d v="2023-11-28T00:00:00"/>
  </r>
  <r>
    <s v="PT0076"/>
    <x v="0"/>
    <x v="0"/>
    <x v="2"/>
    <x v="1"/>
    <x v="1"/>
    <x v="1"/>
    <n v="8400"/>
    <n v="4"/>
    <n v="0.155"/>
    <n v="3.3"/>
    <d v="2023-10-04T00:00:00"/>
  </r>
  <r>
    <s v="PT0077"/>
    <x v="2"/>
    <x v="1"/>
    <x v="1"/>
    <x v="0"/>
    <x v="0"/>
    <x v="3"/>
    <n v="9400"/>
    <n v="2"/>
    <n v="0.125"/>
    <n v="3.4"/>
    <d v="2023-11-28T00:00:00"/>
  </r>
  <r>
    <s v="PT0078"/>
    <x v="0"/>
    <x v="1"/>
    <x v="3"/>
    <x v="2"/>
    <x v="3"/>
    <x v="0"/>
    <n v="2100"/>
    <n v="2"/>
    <n v="9.2999999999999999E-2"/>
    <n v="4.2"/>
    <d v="2023-11-04T00:00:00"/>
  </r>
  <r>
    <s v="PT0079"/>
    <x v="4"/>
    <x v="1"/>
    <x v="1"/>
    <x v="1"/>
    <x v="1"/>
    <x v="0"/>
    <n v="9000"/>
    <n v="3"/>
    <n v="5.3999999999999999E-2"/>
    <n v="4.3"/>
    <d v="2023-10-24T00:00:00"/>
  </r>
  <r>
    <s v="PT0080"/>
    <x v="4"/>
    <x v="1"/>
    <x v="2"/>
    <x v="0"/>
    <x v="1"/>
    <x v="2"/>
    <n v="4900"/>
    <n v="4"/>
    <n v="5.0999999999999997E-2"/>
    <n v="3.7"/>
    <d v="2023-10-12T00:00:00"/>
  </r>
  <r>
    <s v="PT0081"/>
    <x v="3"/>
    <x v="0"/>
    <x v="4"/>
    <x v="2"/>
    <x v="2"/>
    <x v="0"/>
    <n v="14300"/>
    <n v="7"/>
    <n v="8.7999999999999995E-2"/>
    <n v="4.5"/>
    <d v="2023-10-10T00:00:00"/>
  </r>
  <r>
    <s v="PT0082"/>
    <x v="3"/>
    <x v="0"/>
    <x v="2"/>
    <x v="0"/>
    <x v="2"/>
    <x v="3"/>
    <n v="5200"/>
    <n v="7"/>
    <n v="0.13900000000000001"/>
    <n v="3.4"/>
    <d v="2023-10-05T00:00:00"/>
  </r>
  <r>
    <s v="PT0083"/>
    <x v="4"/>
    <x v="1"/>
    <x v="3"/>
    <x v="0"/>
    <x v="1"/>
    <x v="1"/>
    <n v="3400"/>
    <n v="4"/>
    <n v="5.8999999999999997E-2"/>
    <n v="4.2"/>
    <d v="2023-12-22T00:00:00"/>
  </r>
  <r>
    <s v="PT0084"/>
    <x v="4"/>
    <x v="0"/>
    <x v="2"/>
    <x v="2"/>
    <x v="3"/>
    <x v="3"/>
    <n v="7100"/>
    <n v="6"/>
    <n v="0.16800000000000001"/>
    <n v="3.6"/>
    <d v="2023-10-17T00:00:00"/>
  </r>
  <r>
    <s v="PT0085"/>
    <x v="3"/>
    <x v="0"/>
    <x v="3"/>
    <x v="0"/>
    <x v="1"/>
    <x v="1"/>
    <n v="3900"/>
    <n v="3"/>
    <n v="8.4000000000000005E-2"/>
    <n v="3.9"/>
    <d v="2023-12-21T00:00:00"/>
  </r>
  <r>
    <s v="PT0086"/>
    <x v="3"/>
    <x v="0"/>
    <x v="1"/>
    <x v="2"/>
    <x v="1"/>
    <x v="1"/>
    <n v="9200"/>
    <n v="4"/>
    <n v="0.13100000000000001"/>
    <n v="4.2"/>
    <d v="2023-12-02T00:00:00"/>
  </r>
  <r>
    <s v="PT0087"/>
    <x v="4"/>
    <x v="1"/>
    <x v="0"/>
    <x v="1"/>
    <x v="3"/>
    <x v="1"/>
    <n v="5500"/>
    <n v="4"/>
    <n v="0.189"/>
    <n v="3.8"/>
    <d v="2023-12-12T00:00:00"/>
  </r>
  <r>
    <s v="PT0088"/>
    <x v="2"/>
    <x v="1"/>
    <x v="4"/>
    <x v="2"/>
    <x v="0"/>
    <x v="3"/>
    <n v="13600"/>
    <n v="6"/>
    <n v="0.19900000000000001"/>
    <n v="4"/>
    <d v="2023-12-09T00:00:00"/>
  </r>
  <r>
    <s v="PT0089"/>
    <x v="1"/>
    <x v="0"/>
    <x v="1"/>
    <x v="0"/>
    <x v="2"/>
    <x v="0"/>
    <n v="7600"/>
    <n v="4"/>
    <n v="0"/>
    <n v="4.7"/>
    <d v="2023-11-02T00:00:00"/>
  </r>
  <r>
    <s v="PT0090"/>
    <x v="2"/>
    <x v="0"/>
    <x v="0"/>
    <x v="1"/>
    <x v="3"/>
    <x v="1"/>
    <n v="5200"/>
    <n v="2"/>
    <n v="0.23599999999999999"/>
    <n v="3.9"/>
    <d v="2023-11-04T00:00:00"/>
  </r>
  <r>
    <s v="PT0091"/>
    <x v="2"/>
    <x v="1"/>
    <x v="4"/>
    <x v="1"/>
    <x v="3"/>
    <x v="0"/>
    <n v="11200"/>
    <n v="8"/>
    <n v="0.23699999999999999"/>
    <n v="4.5999999999999996"/>
    <d v="2023-12-04T00:00:00"/>
  </r>
  <r>
    <s v="PT0092"/>
    <x v="3"/>
    <x v="0"/>
    <x v="2"/>
    <x v="2"/>
    <x v="3"/>
    <x v="3"/>
    <n v="6400"/>
    <n v="2"/>
    <n v="0.224"/>
    <n v="3.6"/>
    <d v="2023-12-02T00:00:00"/>
  </r>
  <r>
    <s v="PT0093"/>
    <x v="1"/>
    <x v="0"/>
    <x v="2"/>
    <x v="0"/>
    <x v="0"/>
    <x v="0"/>
    <n v="8500"/>
    <n v="5"/>
    <n v="0.124"/>
    <n v="4.5"/>
    <d v="2023-11-05T00:00:00"/>
  </r>
  <r>
    <s v="PT0094"/>
    <x v="0"/>
    <x v="0"/>
    <x v="0"/>
    <x v="2"/>
    <x v="1"/>
    <x v="2"/>
    <n v="5200"/>
    <n v="3"/>
    <n v="0.224"/>
    <n v="4.9000000000000004"/>
    <d v="2023-10-10T00:00:00"/>
  </r>
  <r>
    <s v="PT0095"/>
    <x v="0"/>
    <x v="1"/>
    <x v="1"/>
    <x v="1"/>
    <x v="2"/>
    <x v="1"/>
    <n v="9000"/>
    <n v="3"/>
    <n v="0"/>
    <n v="3"/>
    <d v="2023-11-24T00:00:00"/>
  </r>
  <r>
    <s v="PT0096"/>
    <x v="1"/>
    <x v="0"/>
    <x v="3"/>
    <x v="1"/>
    <x v="0"/>
    <x v="0"/>
    <n v="3700"/>
    <n v="3"/>
    <n v="0.121"/>
    <n v="3.8"/>
    <d v="2023-11-09T00:00:00"/>
  </r>
  <r>
    <s v="PT0097"/>
    <x v="3"/>
    <x v="1"/>
    <x v="4"/>
    <x v="1"/>
    <x v="3"/>
    <x v="1"/>
    <n v="13800"/>
    <n v="6"/>
    <n v="0.188"/>
    <n v="4.5"/>
    <d v="2023-12-14T00:00:00"/>
  </r>
  <r>
    <s v="PT0098"/>
    <x v="3"/>
    <x v="0"/>
    <x v="2"/>
    <x v="1"/>
    <x v="3"/>
    <x v="1"/>
    <n v="6500"/>
    <n v="4"/>
    <n v="0.11"/>
    <n v="4.0999999999999996"/>
    <d v="2023-12-28T00:00:00"/>
  </r>
  <r>
    <s v="PT0099"/>
    <x v="3"/>
    <x v="1"/>
    <x v="0"/>
    <x v="1"/>
    <x v="0"/>
    <x v="0"/>
    <n v="3700"/>
    <n v="3"/>
    <n v="0.19600000000000001"/>
    <n v="4.4000000000000004"/>
    <d v="2023-10-30T00:00:00"/>
  </r>
  <r>
    <s v="PT0100"/>
    <x v="1"/>
    <x v="0"/>
    <x v="3"/>
    <x v="0"/>
    <x v="2"/>
    <x v="1"/>
    <n v="3100"/>
    <n v="4"/>
    <n v="7.1999999999999995E-2"/>
    <n v="3.9"/>
    <d v="2023-10-21T00:00:00"/>
  </r>
  <r>
    <s v="PT0101"/>
    <x v="0"/>
    <x v="1"/>
    <x v="0"/>
    <x v="1"/>
    <x v="1"/>
    <x v="0"/>
    <n v="5800"/>
    <n v="2"/>
    <n v="0.158"/>
    <n v="4.2"/>
    <d v="2023-10-20T00:00:00"/>
  </r>
  <r>
    <s v="PT0102"/>
    <x v="1"/>
    <x v="0"/>
    <x v="2"/>
    <x v="2"/>
    <x v="1"/>
    <x v="0"/>
    <n v="5700"/>
    <n v="4"/>
    <n v="0.125"/>
    <n v="4.0999999999999996"/>
    <d v="2023-11-15T00:00:00"/>
  </r>
  <r>
    <s v="PT0103"/>
    <x v="3"/>
    <x v="0"/>
    <x v="1"/>
    <x v="1"/>
    <x v="2"/>
    <x v="3"/>
    <n v="9900"/>
    <n v="5"/>
    <n v="4.7E-2"/>
    <n v="4.8"/>
    <d v="2023-11-17T00:00:00"/>
  </r>
  <r>
    <s v="PT0104"/>
    <x v="1"/>
    <x v="1"/>
    <x v="1"/>
    <x v="1"/>
    <x v="1"/>
    <x v="2"/>
    <n v="11600"/>
    <n v="2"/>
    <n v="6.9000000000000006E-2"/>
    <n v="4.3"/>
    <d v="2023-11-09T00:00:00"/>
  </r>
  <r>
    <s v="PT0105"/>
    <x v="3"/>
    <x v="1"/>
    <x v="1"/>
    <x v="2"/>
    <x v="0"/>
    <x v="1"/>
    <n v="10700"/>
    <n v="4"/>
    <n v="4.8000000000000001E-2"/>
    <n v="4.4000000000000004"/>
    <d v="2023-10-05T00:00:00"/>
  </r>
  <r>
    <s v="PT0106"/>
    <x v="4"/>
    <x v="0"/>
    <x v="2"/>
    <x v="2"/>
    <x v="3"/>
    <x v="3"/>
    <n v="10300"/>
    <n v="6"/>
    <n v="0.19600000000000001"/>
    <n v="4"/>
    <d v="2023-11-18T00:00:00"/>
  </r>
  <r>
    <s v="PT0107"/>
    <x v="2"/>
    <x v="1"/>
    <x v="2"/>
    <x v="0"/>
    <x v="3"/>
    <x v="3"/>
    <n v="7600"/>
    <n v="7"/>
    <n v="0.16600000000000001"/>
    <n v="4"/>
    <d v="2023-11-22T00:00:00"/>
  </r>
  <r>
    <s v="PT0108"/>
    <x v="4"/>
    <x v="1"/>
    <x v="3"/>
    <x v="1"/>
    <x v="0"/>
    <x v="2"/>
    <n v="3400"/>
    <n v="2"/>
    <n v="5.8999999999999997E-2"/>
    <n v="4"/>
    <d v="2023-10-06T00:00:00"/>
  </r>
  <r>
    <s v="PT0109"/>
    <x v="2"/>
    <x v="1"/>
    <x v="2"/>
    <x v="2"/>
    <x v="1"/>
    <x v="3"/>
    <n v="8100"/>
    <n v="6"/>
    <n v="0.124"/>
    <n v="4.4000000000000004"/>
    <d v="2023-10-06T00:00:00"/>
  </r>
  <r>
    <s v="PT0110"/>
    <x v="0"/>
    <x v="1"/>
    <x v="2"/>
    <x v="2"/>
    <x v="3"/>
    <x v="3"/>
    <n v="5700"/>
    <n v="4"/>
    <n v="0.17599999999999999"/>
    <n v="4"/>
    <d v="2023-12-02T00:00:00"/>
  </r>
  <r>
    <s v="PT0111"/>
    <x v="3"/>
    <x v="1"/>
    <x v="3"/>
    <x v="2"/>
    <x v="0"/>
    <x v="2"/>
    <n v="3200"/>
    <n v="3"/>
    <n v="0.112"/>
    <n v="4.3"/>
    <d v="2023-10-30T00:00:00"/>
  </r>
  <r>
    <s v="PT0112"/>
    <x v="4"/>
    <x v="0"/>
    <x v="1"/>
    <x v="1"/>
    <x v="2"/>
    <x v="1"/>
    <n v="12900"/>
    <n v="4"/>
    <n v="0"/>
    <n v="5"/>
    <d v="2023-10-15T00:00:00"/>
  </r>
  <r>
    <s v="PT0113"/>
    <x v="2"/>
    <x v="0"/>
    <x v="4"/>
    <x v="1"/>
    <x v="1"/>
    <x v="0"/>
    <n v="10100"/>
    <n v="7"/>
    <n v="0.33200000000000002"/>
    <n v="4.5999999999999996"/>
    <d v="2023-12-17T00:00:00"/>
  </r>
  <r>
    <s v="PT0114"/>
    <x v="3"/>
    <x v="1"/>
    <x v="1"/>
    <x v="0"/>
    <x v="1"/>
    <x v="1"/>
    <n v="7600"/>
    <n v="5"/>
    <n v="4.5999999999999999E-2"/>
    <n v="4"/>
    <d v="2023-10-03T00:00:00"/>
  </r>
  <r>
    <s v="PT0115"/>
    <x v="4"/>
    <x v="0"/>
    <x v="4"/>
    <x v="2"/>
    <x v="3"/>
    <x v="2"/>
    <n v="11400"/>
    <n v="8"/>
    <n v="0.17799999999999999"/>
    <n v="4.8"/>
    <d v="2023-10-04T00:00:00"/>
  </r>
  <r>
    <s v="PT0116"/>
    <x v="2"/>
    <x v="0"/>
    <x v="1"/>
    <x v="2"/>
    <x v="3"/>
    <x v="2"/>
    <n v="10600"/>
    <n v="5"/>
    <n v="0"/>
    <n v="4"/>
    <d v="2023-10-20T00:00:00"/>
  </r>
  <r>
    <s v="PT0117"/>
    <x v="4"/>
    <x v="1"/>
    <x v="4"/>
    <x v="2"/>
    <x v="2"/>
    <x v="2"/>
    <n v="10800"/>
    <n v="8"/>
    <n v="0.22800000000000001"/>
    <n v="3.2"/>
    <d v="2023-10-20T00:00:00"/>
  </r>
  <r>
    <s v="PT0118"/>
    <x v="1"/>
    <x v="0"/>
    <x v="0"/>
    <x v="0"/>
    <x v="2"/>
    <x v="3"/>
    <n v="3200"/>
    <n v="6"/>
    <n v="0.124"/>
    <n v="3.7"/>
    <d v="2023-10-06T00:00:00"/>
  </r>
  <r>
    <s v="PT0119"/>
    <x v="4"/>
    <x v="1"/>
    <x v="4"/>
    <x v="1"/>
    <x v="3"/>
    <x v="1"/>
    <n v="12200"/>
    <n v="5"/>
    <n v="0.25700000000000001"/>
    <n v="3.3"/>
    <d v="2023-10-09T00:00:00"/>
  </r>
  <r>
    <s v="PT0120"/>
    <x v="0"/>
    <x v="1"/>
    <x v="2"/>
    <x v="1"/>
    <x v="1"/>
    <x v="0"/>
    <n v="7100"/>
    <n v="5"/>
    <n v="0.155"/>
    <n v="4"/>
    <d v="2023-12-15T00:00:00"/>
  </r>
  <r>
    <s v="PT0121"/>
    <x v="0"/>
    <x v="1"/>
    <x v="0"/>
    <x v="0"/>
    <x v="1"/>
    <x v="3"/>
    <n v="5000"/>
    <n v="4"/>
    <n v="0.17799999999999999"/>
    <n v="4.2"/>
    <d v="2023-12-15T00:00:00"/>
  </r>
  <r>
    <s v="PT0122"/>
    <x v="0"/>
    <x v="1"/>
    <x v="2"/>
    <x v="1"/>
    <x v="0"/>
    <x v="2"/>
    <n v="8200"/>
    <n v="5"/>
    <n v="0.19800000000000001"/>
    <n v="5"/>
    <d v="2023-12-31T00:00:00"/>
  </r>
  <r>
    <s v="PT0123"/>
    <x v="1"/>
    <x v="1"/>
    <x v="0"/>
    <x v="0"/>
    <x v="3"/>
    <x v="3"/>
    <n v="6500"/>
    <n v="1"/>
    <n v="0.24299999999999999"/>
    <n v="4.4000000000000004"/>
    <d v="2023-12-29T00:00:00"/>
  </r>
  <r>
    <s v="PT0124"/>
    <x v="2"/>
    <x v="1"/>
    <x v="3"/>
    <x v="2"/>
    <x v="1"/>
    <x v="1"/>
    <n v="3100"/>
    <n v="2"/>
    <n v="0.112"/>
    <n v="4.0999999999999996"/>
    <d v="2023-11-22T00:00:00"/>
  </r>
  <r>
    <s v="PT0125"/>
    <x v="4"/>
    <x v="0"/>
    <x v="2"/>
    <x v="1"/>
    <x v="1"/>
    <x v="0"/>
    <n v="6200"/>
    <n v="6"/>
    <n v="0.115"/>
    <n v="4.5999999999999996"/>
    <d v="2023-11-15T00:00:00"/>
  </r>
  <r>
    <s v="PT0126"/>
    <x v="3"/>
    <x v="0"/>
    <x v="2"/>
    <x v="0"/>
    <x v="0"/>
    <x v="0"/>
    <n v="8600"/>
    <n v="4"/>
    <n v="0.13400000000000001"/>
    <n v="3.1"/>
    <d v="2023-12-04T00:00:00"/>
  </r>
  <r>
    <s v="PT0127"/>
    <x v="2"/>
    <x v="1"/>
    <x v="0"/>
    <x v="0"/>
    <x v="0"/>
    <x v="3"/>
    <n v="3600"/>
    <n v="4"/>
    <n v="0.21099999999999999"/>
    <n v="4.3"/>
    <d v="2023-12-03T00:00:00"/>
  </r>
  <r>
    <s v="PT0128"/>
    <x v="3"/>
    <x v="0"/>
    <x v="1"/>
    <x v="2"/>
    <x v="3"/>
    <x v="3"/>
    <n v="9300"/>
    <n v="2"/>
    <n v="8.3000000000000004E-2"/>
    <n v="4.5999999999999996"/>
    <d v="2023-10-06T00:00:00"/>
  </r>
  <r>
    <s v="PT0129"/>
    <x v="2"/>
    <x v="1"/>
    <x v="2"/>
    <x v="0"/>
    <x v="1"/>
    <x v="2"/>
    <n v="7000"/>
    <n v="5"/>
    <n v="0.13"/>
    <n v="3.5"/>
    <d v="2023-11-27T00:00:00"/>
  </r>
  <r>
    <s v="PT0130"/>
    <x v="4"/>
    <x v="1"/>
    <x v="3"/>
    <x v="0"/>
    <x v="2"/>
    <x v="2"/>
    <n v="4100"/>
    <n v="2"/>
    <n v="7.4999999999999997E-2"/>
    <n v="4.8"/>
    <d v="2023-12-04T00:00:00"/>
  </r>
  <r>
    <s v="PT0131"/>
    <x v="4"/>
    <x v="1"/>
    <x v="1"/>
    <x v="0"/>
    <x v="3"/>
    <x v="1"/>
    <n v="12900"/>
    <n v="2"/>
    <n v="6.8000000000000005E-2"/>
    <n v="4.4000000000000004"/>
    <d v="2023-12-20T00:00:00"/>
  </r>
  <r>
    <s v="PT0132"/>
    <x v="1"/>
    <x v="0"/>
    <x v="1"/>
    <x v="0"/>
    <x v="1"/>
    <x v="3"/>
    <n v="7500"/>
    <n v="6"/>
    <n v="3.0000000000000001E-3"/>
    <n v="4"/>
    <d v="2023-11-03T00:00:00"/>
  </r>
  <r>
    <s v="PT0133"/>
    <x v="3"/>
    <x v="1"/>
    <x v="2"/>
    <x v="0"/>
    <x v="0"/>
    <x v="3"/>
    <n v="7500"/>
    <n v="3"/>
    <n v="7.6999999999999999E-2"/>
    <n v="4.5"/>
    <d v="2023-12-28T00:00:00"/>
  </r>
  <r>
    <s v="PT0134"/>
    <x v="0"/>
    <x v="0"/>
    <x v="4"/>
    <x v="0"/>
    <x v="1"/>
    <x v="1"/>
    <n v="17600"/>
    <n v="6"/>
    <n v="0.32200000000000001"/>
    <n v="5"/>
    <d v="2023-10-22T00:00:00"/>
  </r>
  <r>
    <s v="PT0135"/>
    <x v="3"/>
    <x v="1"/>
    <x v="0"/>
    <x v="2"/>
    <x v="2"/>
    <x v="1"/>
    <n v="4000"/>
    <n v="2"/>
    <n v="0.13800000000000001"/>
    <n v="4.3"/>
    <d v="2023-10-11T00:00:00"/>
  </r>
  <r>
    <s v="PT0136"/>
    <x v="1"/>
    <x v="0"/>
    <x v="2"/>
    <x v="1"/>
    <x v="0"/>
    <x v="1"/>
    <n v="7000"/>
    <n v="3"/>
    <n v="0.16500000000000001"/>
    <n v="4.3"/>
    <d v="2023-12-06T00:00:00"/>
  </r>
  <r>
    <s v="PT0137"/>
    <x v="4"/>
    <x v="0"/>
    <x v="0"/>
    <x v="0"/>
    <x v="3"/>
    <x v="1"/>
    <n v="4600"/>
    <n v="4"/>
    <n v="0.20899999999999999"/>
    <n v="4"/>
    <d v="2023-11-01T00:00:00"/>
  </r>
  <r>
    <s v="PT0138"/>
    <x v="3"/>
    <x v="0"/>
    <x v="3"/>
    <x v="1"/>
    <x v="2"/>
    <x v="3"/>
    <n v="3700"/>
    <n v="2"/>
    <n v="7.5999999999999998E-2"/>
    <n v="3.8"/>
    <d v="2023-12-07T00:00:00"/>
  </r>
  <r>
    <s v="PT0139"/>
    <x v="2"/>
    <x v="0"/>
    <x v="4"/>
    <x v="1"/>
    <x v="1"/>
    <x v="2"/>
    <n v="7500"/>
    <n v="6"/>
    <n v="0.17799999999999999"/>
    <n v="4.5999999999999996"/>
    <d v="2023-11-12T00:00:00"/>
  </r>
  <r>
    <s v="PT0140"/>
    <x v="4"/>
    <x v="1"/>
    <x v="1"/>
    <x v="1"/>
    <x v="2"/>
    <x v="1"/>
    <n v="7500"/>
    <n v="4"/>
    <n v="2.4E-2"/>
    <n v="3.8"/>
    <d v="2023-12-18T00:00:00"/>
  </r>
  <r>
    <s v="PT0141"/>
    <x v="1"/>
    <x v="0"/>
    <x v="3"/>
    <x v="1"/>
    <x v="2"/>
    <x v="2"/>
    <n v="3000"/>
    <n v="2"/>
    <n v="0.112"/>
    <n v="4.2"/>
    <d v="2023-11-18T00:00:00"/>
  </r>
  <r>
    <s v="PT0142"/>
    <x v="2"/>
    <x v="1"/>
    <x v="2"/>
    <x v="0"/>
    <x v="3"/>
    <x v="0"/>
    <n v="11000"/>
    <n v="6"/>
    <n v="0.16300000000000001"/>
    <n v="4"/>
    <d v="2023-12-07T00:00:00"/>
  </r>
  <r>
    <s v="PT0143"/>
    <x v="0"/>
    <x v="1"/>
    <x v="0"/>
    <x v="1"/>
    <x v="1"/>
    <x v="0"/>
    <n v="4000"/>
    <n v="5"/>
    <n v="0.219"/>
    <n v="4.4000000000000004"/>
    <d v="2023-12-25T00:00:00"/>
  </r>
  <r>
    <s v="PT0144"/>
    <x v="2"/>
    <x v="1"/>
    <x v="0"/>
    <x v="1"/>
    <x v="2"/>
    <x v="2"/>
    <n v="3100"/>
    <n v="2"/>
    <n v="0.156"/>
    <n v="4.4000000000000004"/>
    <d v="2023-11-24T00:00:00"/>
  </r>
  <r>
    <s v="PT0145"/>
    <x v="0"/>
    <x v="0"/>
    <x v="3"/>
    <x v="0"/>
    <x v="3"/>
    <x v="1"/>
    <n v="4100"/>
    <n v="3"/>
    <n v="2.8000000000000001E-2"/>
    <n v="4.7"/>
    <d v="2023-12-02T00:00:00"/>
  </r>
  <r>
    <s v="PT0146"/>
    <x v="0"/>
    <x v="0"/>
    <x v="3"/>
    <x v="2"/>
    <x v="1"/>
    <x v="0"/>
    <n v="3700"/>
    <n v="1"/>
    <n v="0.03"/>
    <n v="3.9"/>
    <d v="2023-12-31T00:00:00"/>
  </r>
  <r>
    <s v="PT0147"/>
    <x v="3"/>
    <x v="0"/>
    <x v="2"/>
    <x v="0"/>
    <x v="3"/>
    <x v="0"/>
    <n v="8000"/>
    <n v="7"/>
    <n v="0.15"/>
    <n v="4.0999999999999996"/>
    <d v="2023-12-13T00:00:00"/>
  </r>
  <r>
    <s v="PT0148"/>
    <x v="1"/>
    <x v="0"/>
    <x v="4"/>
    <x v="2"/>
    <x v="3"/>
    <x v="0"/>
    <n v="13600"/>
    <n v="6"/>
    <n v="0.308"/>
    <n v="3.7"/>
    <d v="2023-12-28T00:00:00"/>
  </r>
  <r>
    <s v="PT0149"/>
    <x v="1"/>
    <x v="0"/>
    <x v="0"/>
    <x v="0"/>
    <x v="2"/>
    <x v="3"/>
    <n v="4600"/>
    <n v="4"/>
    <n v="0.20799999999999999"/>
    <n v="4"/>
    <d v="2023-11-16T00:00:00"/>
  </r>
  <r>
    <s v="PT0150"/>
    <x v="3"/>
    <x v="1"/>
    <x v="1"/>
    <x v="0"/>
    <x v="1"/>
    <x v="3"/>
    <n v="7900"/>
    <n v="3"/>
    <n v="0"/>
    <n v="4.4000000000000004"/>
    <d v="2023-11-2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AC575-38BD-4C6F-ACD2-795FDD948FF8}" name="Avg_Satisfaction_by_Diagnosis_and_Gender"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5:D32" firstHeaderRow="1" firstDataRow="2" firstDataCol="1"/>
  <pivotFields count="12">
    <pivotField showAll="0"/>
    <pivotField showAll="0"/>
    <pivotField axis="axisCol" showAll="0">
      <items count="3">
        <item x="0"/>
        <item x="1"/>
        <item t="default"/>
      </items>
    </pivotField>
    <pivotField axis="axisRow" showAll="0">
      <items count="6">
        <item x="1"/>
        <item x="0"/>
        <item x="4"/>
        <item x="3"/>
        <item x="2"/>
        <item t="default"/>
      </items>
    </pivotField>
    <pivotField showAll="0"/>
    <pivotField showAll="0">
      <items count="5">
        <item x="3"/>
        <item x="1"/>
        <item x="0"/>
        <item x="2"/>
        <item t="default"/>
      </items>
    </pivotField>
    <pivotField showAll="0"/>
    <pivotField showAll="0"/>
    <pivotField showAll="0"/>
    <pivotField showAll="0"/>
    <pivotField dataField="1" showAll="0"/>
    <pivotField numFmtId="164" showAll="0"/>
  </pivotFields>
  <rowFields count="1">
    <field x="3"/>
  </rowFields>
  <rowItems count="6">
    <i>
      <x/>
    </i>
    <i>
      <x v="1"/>
    </i>
    <i>
      <x v="2"/>
    </i>
    <i>
      <x v="3"/>
    </i>
    <i>
      <x v="4"/>
    </i>
    <i t="grand">
      <x/>
    </i>
  </rowItems>
  <colFields count="1">
    <field x="2"/>
  </colFields>
  <colItems count="3">
    <i>
      <x/>
    </i>
    <i>
      <x v="1"/>
    </i>
    <i t="grand">
      <x/>
    </i>
  </colItems>
  <dataFields count="1">
    <dataField name="Sum of Patient_Satisfaction" fld="10" baseField="0" baseItem="0"/>
  </dataFields>
  <chartFormats count="2">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9BCF2B5-2960-49D6-A6C3-AC07DCD9126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B12" firstHeaderRow="1" firstDataRow="1" firstDataCol="1"/>
  <pivotFields count="12">
    <pivotField dataField="1"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numFmtId="164" showAll="0"/>
  </pivotFields>
  <rowFields count="1">
    <field x="2"/>
  </rowFields>
  <rowItems count="3">
    <i>
      <x/>
    </i>
    <i>
      <x v="1"/>
    </i>
    <i t="grand">
      <x/>
    </i>
  </rowItems>
  <colItems count="1">
    <i/>
  </colItems>
  <dataFields count="1">
    <dataField name="Count of Patient_ID" fld="0" subtotal="count" baseField="0" baseItem="0"/>
  </dataFields>
  <chartFormats count="6">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AFFDB8-C658-43E4-9FD1-8EA2E332988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7" firstHeaderRow="1" firstDataRow="1" firstDataCol="1"/>
  <pivotFields count="12">
    <pivotField dataField="1" showAll="0"/>
    <pivotField axis="axisRow" showAll="0">
      <items count="6">
        <item x="0"/>
        <item x="2"/>
        <item x="3"/>
        <item x="4"/>
        <item x="1"/>
        <item t="default"/>
      </items>
    </pivotField>
    <pivotField showAll="0"/>
    <pivotField showAll="0"/>
    <pivotField showAll="0"/>
    <pivotField showAll="0"/>
    <pivotField showAll="0"/>
    <pivotField showAll="0"/>
    <pivotField showAll="0"/>
    <pivotField showAll="0"/>
    <pivotField showAll="0"/>
    <pivotField numFmtId="164" showAll="0"/>
  </pivotFields>
  <rowFields count="1">
    <field x="1"/>
  </rowFields>
  <rowItems count="6">
    <i>
      <x/>
    </i>
    <i>
      <x v="1"/>
    </i>
    <i>
      <x v="2"/>
    </i>
    <i>
      <x v="3"/>
    </i>
    <i>
      <x v="4"/>
    </i>
    <i t="grand">
      <x/>
    </i>
  </rowItems>
  <colItems count="1">
    <i/>
  </colItems>
  <dataFields count="1">
    <dataField name="Count of Patient_ID" fld="0" subtotal="count"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15EE1B-35FF-43E5-A254-0BF9F1F9943C}" name="Cost_by_Insurance_and_Age" cacheId="35"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4">
  <location ref="A1:G7" firstHeaderRow="1" firstDataRow="2" firstDataCol="1"/>
  <pivotFields count="12">
    <pivotField compact="0" showAll="0"/>
    <pivotField axis="axisCol" compact="0" showAll="0">
      <items count="6">
        <item x="0"/>
        <item x="2"/>
        <item x="3"/>
        <item x="4"/>
        <item x="1"/>
        <item t="default"/>
      </items>
    </pivotField>
    <pivotField compact="0" showAll="0">
      <items count="3">
        <item x="0"/>
        <item x="1"/>
        <item t="default"/>
      </items>
    </pivotField>
    <pivotField compact="0" showAll="0">
      <items count="6">
        <item x="1"/>
        <item x="0"/>
        <item x="4"/>
        <item x="3"/>
        <item x="2"/>
        <item t="default"/>
      </items>
    </pivotField>
    <pivotField compact="0" showAll="0"/>
    <pivotField compact="0" showAll="0">
      <items count="5">
        <item x="3"/>
        <item x="1"/>
        <item x="0"/>
        <item x="2"/>
        <item t="default"/>
      </items>
    </pivotField>
    <pivotField axis="axisRow" compact="0" showAll="0">
      <items count="5">
        <item x="2"/>
        <item x="3"/>
        <item x="1"/>
        <item x="0"/>
        <item t="default"/>
      </items>
    </pivotField>
    <pivotField dataField="1" compact="0" showAll="0"/>
    <pivotField compact="0" showAll="0"/>
    <pivotField compact="0" showAll="0"/>
    <pivotField compact="0" showAll="0"/>
    <pivotField compact="0" numFmtId="164" showAll="0"/>
  </pivotFields>
  <rowFields count="1">
    <field x="6"/>
  </rowFields>
  <rowItems count="5">
    <i>
      <x/>
    </i>
    <i>
      <x v="1"/>
    </i>
    <i>
      <x v="2"/>
    </i>
    <i>
      <x v="3"/>
    </i>
    <i t="grand">
      <x/>
    </i>
  </rowItems>
  <colFields count="1">
    <field x="1"/>
  </colFields>
  <colItems count="6">
    <i>
      <x/>
    </i>
    <i>
      <x v="1"/>
    </i>
    <i>
      <x v="2"/>
    </i>
    <i>
      <x v="3"/>
    </i>
    <i>
      <x v="4"/>
    </i>
    <i t="grand">
      <x/>
    </i>
  </colItems>
  <dataFields count="1">
    <dataField name="Sum of Treatment_Cost" fld="7" baseField="0" baseItem="0"/>
  </dataFields>
  <chartFormats count="5">
    <chartFormat chart="7" format="10" series="1">
      <pivotArea type="data" outline="0" fieldPosition="0">
        <references count="2">
          <reference field="4294967294" count="1" selected="0">
            <x v="0"/>
          </reference>
          <reference field="1" count="1" selected="0">
            <x v="0"/>
          </reference>
        </references>
      </pivotArea>
    </chartFormat>
    <chartFormat chart="7" format="11"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2"/>
          </reference>
        </references>
      </pivotArea>
    </chartFormat>
    <chartFormat chart="7" format="13" series="1">
      <pivotArea type="data" outline="0" fieldPosition="0">
        <references count="2">
          <reference field="4294967294" count="1" selected="0">
            <x v="0"/>
          </reference>
          <reference field="1" count="1" selected="0">
            <x v="3"/>
          </reference>
        </references>
      </pivotArea>
    </chartFormat>
    <chartFormat chart="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83353-476E-4037-95CA-0392BB374C27}" name="Avg_Stay_by_Diagnosis_and_Age"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7:G104" firstHeaderRow="1" firstDataRow="2" firstDataCol="1"/>
  <pivotFields count="12">
    <pivotField showAll="0"/>
    <pivotField axis="axisCol" showAll="0">
      <items count="6">
        <item x="0"/>
        <item x="2"/>
        <item x="3"/>
        <item x="4"/>
        <item x="1"/>
        <item t="default"/>
      </items>
    </pivotField>
    <pivotField showAll="0">
      <items count="3">
        <item x="0"/>
        <item x="1"/>
        <item t="default"/>
      </items>
    </pivotField>
    <pivotField axis="axisRow" showAll="0">
      <items count="6">
        <item x="1"/>
        <item x="0"/>
        <item x="4"/>
        <item x="3"/>
        <item x="2"/>
        <item t="default"/>
      </items>
    </pivotField>
    <pivotField showAll="0"/>
    <pivotField showAll="0">
      <items count="5">
        <item x="3"/>
        <item x="1"/>
        <item x="0"/>
        <item x="2"/>
        <item t="default"/>
      </items>
    </pivotField>
    <pivotField showAll="0"/>
    <pivotField showAll="0"/>
    <pivotField dataField="1" showAll="0"/>
    <pivotField showAll="0"/>
    <pivotField showAll="0"/>
    <pivotField numFmtId="164" showAl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Length_of_Stay" fld="8" baseField="0" baseItem="0"/>
  </dataFields>
  <chartFormats count="10">
    <chartFormat chart="6" format="15" series="1">
      <pivotArea type="data" outline="0" fieldPosition="0">
        <references count="2">
          <reference field="4294967294" count="1" selected="0">
            <x v="0"/>
          </reference>
          <reference field="1" count="1" selected="0">
            <x v="0"/>
          </reference>
        </references>
      </pivotArea>
    </chartFormat>
    <chartFormat chart="6" format="16">
      <pivotArea type="data" outline="0" fieldPosition="0">
        <references count="3">
          <reference field="4294967294" count="1" selected="0">
            <x v="0"/>
          </reference>
          <reference field="1" count="1" selected="0">
            <x v="0"/>
          </reference>
          <reference field="3" count="1" selected="0">
            <x v="0"/>
          </reference>
        </references>
      </pivotArea>
    </chartFormat>
    <chartFormat chart="6" format="17">
      <pivotArea type="data" outline="0" fieldPosition="0">
        <references count="3">
          <reference field="4294967294" count="1" selected="0">
            <x v="0"/>
          </reference>
          <reference field="1" count="1" selected="0">
            <x v="0"/>
          </reference>
          <reference field="3" count="1" selected="0">
            <x v="1"/>
          </reference>
        </references>
      </pivotArea>
    </chartFormat>
    <chartFormat chart="6" format="18">
      <pivotArea type="data" outline="0" fieldPosition="0">
        <references count="3">
          <reference field="4294967294" count="1" selected="0">
            <x v="0"/>
          </reference>
          <reference field="1" count="1" selected="0">
            <x v="0"/>
          </reference>
          <reference field="3" count="1" selected="0">
            <x v="2"/>
          </reference>
        </references>
      </pivotArea>
    </chartFormat>
    <chartFormat chart="6" format="19">
      <pivotArea type="data" outline="0" fieldPosition="0">
        <references count="3">
          <reference field="4294967294" count="1" selected="0">
            <x v="0"/>
          </reference>
          <reference field="1" count="1" selected="0">
            <x v="0"/>
          </reference>
          <reference field="3" count="1" selected="0">
            <x v="3"/>
          </reference>
        </references>
      </pivotArea>
    </chartFormat>
    <chartFormat chart="6" format="20">
      <pivotArea type="data" outline="0" fieldPosition="0">
        <references count="3">
          <reference field="4294967294" count="1" selected="0">
            <x v="0"/>
          </reference>
          <reference field="1" count="1" selected="0">
            <x v="0"/>
          </reference>
          <reference field="3" count="1" selected="0">
            <x v="4"/>
          </reference>
        </references>
      </pivotArea>
    </chartFormat>
    <chartFormat chart="6" format="21" series="1">
      <pivotArea type="data" outline="0" fieldPosition="0">
        <references count="2">
          <reference field="4294967294" count="1" selected="0">
            <x v="0"/>
          </reference>
          <reference field="1" count="1" selected="0">
            <x v="1"/>
          </reference>
        </references>
      </pivotArea>
    </chartFormat>
    <chartFormat chart="6" format="22" series="1">
      <pivotArea type="data" outline="0" fieldPosition="0">
        <references count="2">
          <reference field="4294967294" count="1" selected="0">
            <x v="0"/>
          </reference>
          <reference field="1" count="1" selected="0">
            <x v="2"/>
          </reference>
        </references>
      </pivotArea>
    </chartFormat>
    <chartFormat chart="6" format="23" series="1">
      <pivotArea type="data" outline="0" fieldPosition="0">
        <references count="2">
          <reference field="4294967294" count="1" selected="0">
            <x v="0"/>
          </reference>
          <reference field="1" count="1" selected="0">
            <x v="3"/>
          </reference>
        </references>
      </pivotArea>
    </chartFormat>
    <chartFormat chart="6" format="2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52A090-AA57-4780-92C6-09E60DCA523C}" name="Count_Patients_by_Age_and_Gender"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3:D80" firstHeaderRow="1" firstDataRow="2" firstDataCol="1"/>
  <pivotFields count="12">
    <pivotField dataField="1" showAll="0"/>
    <pivotField axis="axisRow" showAll="0">
      <items count="6">
        <item x="0"/>
        <item x="2"/>
        <item x="3"/>
        <item x="4"/>
        <item x="1"/>
        <item t="default"/>
      </items>
    </pivotField>
    <pivotField axis="axisCol" showAll="0">
      <items count="3">
        <item x="0"/>
        <item x="1"/>
        <item t="default"/>
      </items>
    </pivotField>
    <pivotField showAll="0">
      <items count="6">
        <item x="1"/>
        <item x="0"/>
        <item x="4"/>
        <item x="3"/>
        <item x="2"/>
        <item t="default"/>
      </items>
    </pivotField>
    <pivotField showAll="0"/>
    <pivotField showAll="0">
      <items count="5">
        <item x="3"/>
        <item x="1"/>
        <item x="0"/>
        <item x="2"/>
        <item t="default"/>
      </items>
    </pivotField>
    <pivotField showAll="0"/>
    <pivotField showAll="0"/>
    <pivotField showAll="0"/>
    <pivotField showAll="0"/>
    <pivotField showAll="0"/>
    <pivotField numFmtId="164" showAll="0"/>
  </pivotFields>
  <rowFields count="1">
    <field x="1"/>
  </rowFields>
  <rowItems count="6">
    <i>
      <x/>
    </i>
    <i>
      <x v="1"/>
    </i>
    <i>
      <x v="2"/>
    </i>
    <i>
      <x v="3"/>
    </i>
    <i>
      <x v="4"/>
    </i>
    <i t="grand">
      <x/>
    </i>
  </rowItems>
  <colFields count="1">
    <field x="2"/>
  </colFields>
  <colItems count="3">
    <i>
      <x/>
    </i>
    <i>
      <x v="1"/>
    </i>
    <i t="grand">
      <x/>
    </i>
  </colItems>
  <dataFields count="1">
    <dataField name="Count of Patient_ID" fld="0" subtotal="count" baseField="0" baseItem="0"/>
  </dataFields>
  <chartFormats count="2">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FA545B-092B-4E39-88C8-E6A7AF540824}" name="Readmission_by_Admission_and_Department"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9:F54" firstHeaderRow="1" firstDataRow="2" firstDataCol="1"/>
  <pivotFields count="12">
    <pivotField showAll="0"/>
    <pivotField showAll="0"/>
    <pivotField showAll="0">
      <items count="3">
        <item x="0"/>
        <item x="1"/>
        <item t="default"/>
      </items>
    </pivotField>
    <pivotField showAll="0">
      <items count="6">
        <item x="1"/>
        <item x="0"/>
        <item x="4"/>
        <item x="3"/>
        <item x="2"/>
        <item t="default"/>
      </items>
    </pivotField>
    <pivotField axis="axisRow" showAll="0">
      <items count="4">
        <item x="2"/>
        <item x="1"/>
        <item x="0"/>
        <item t="default"/>
      </items>
    </pivotField>
    <pivotField axis="axisCol" showAll="0">
      <items count="5">
        <item x="3"/>
        <item x="1"/>
        <item x="0"/>
        <item x="2"/>
        <item t="default"/>
      </items>
    </pivotField>
    <pivotField showAll="0"/>
    <pivotField showAll="0"/>
    <pivotField showAll="0"/>
    <pivotField dataField="1" showAll="0"/>
    <pivotField showAll="0"/>
    <pivotField numFmtId="164" showAll="0"/>
  </pivotFields>
  <rowFields count="1">
    <field x="4"/>
  </rowFields>
  <rowItems count="4">
    <i>
      <x/>
    </i>
    <i>
      <x v="1"/>
    </i>
    <i>
      <x v="2"/>
    </i>
    <i t="grand">
      <x/>
    </i>
  </rowItems>
  <colFields count="1">
    <field x="5"/>
  </colFields>
  <colItems count="5">
    <i>
      <x/>
    </i>
    <i>
      <x v="1"/>
    </i>
    <i>
      <x v="2"/>
    </i>
    <i>
      <x v="3"/>
    </i>
    <i t="grand">
      <x/>
    </i>
  </colItems>
  <dataFields count="1">
    <dataField name="Sum of Readmission_Risk" fld="9" baseField="0" baseItem="0"/>
  </dataFields>
  <chartFormats count="4">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53AC9B-EEBF-40CD-B7FC-433A42B7EC3B}" name="InsurancePivot"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9" firstHeaderRow="1" firstDataRow="2" firstDataCol="1"/>
  <pivotFields count="12">
    <pivotField showAll="0"/>
    <pivotField axis="axisCol" showAll="0">
      <items count="6">
        <item x="0"/>
        <item x="2"/>
        <item x="3"/>
        <item x="4"/>
        <item x="1"/>
        <item t="default"/>
      </items>
    </pivotField>
    <pivotField showAll="0">
      <items count="3">
        <item x="0"/>
        <item x="1"/>
        <item t="default"/>
      </items>
    </pivotField>
    <pivotField showAll="0">
      <items count="6">
        <item x="1"/>
        <item x="0"/>
        <item x="4"/>
        <item x="3"/>
        <item x="2"/>
        <item t="default"/>
      </items>
    </pivotField>
    <pivotField showAll="0"/>
    <pivotField showAll="0">
      <items count="5">
        <item x="3"/>
        <item x="1"/>
        <item x="0"/>
        <item x="2"/>
        <item t="default"/>
      </items>
    </pivotField>
    <pivotField axis="axisRow" showAll="0">
      <items count="5">
        <item x="2"/>
        <item x="3"/>
        <item x="1"/>
        <item x="0"/>
        <item t="default"/>
      </items>
    </pivotField>
    <pivotField dataField="1" showAll="0"/>
    <pivotField showAll="0"/>
    <pivotField showAll="0"/>
    <pivotField showAll="0"/>
    <pivotField numFmtId="164" showAll="0"/>
  </pivotFields>
  <rowFields count="1">
    <field x="6"/>
  </rowFields>
  <rowItems count="5">
    <i>
      <x/>
    </i>
    <i>
      <x v="1"/>
    </i>
    <i>
      <x v="2"/>
    </i>
    <i>
      <x v="3"/>
    </i>
    <i t="grand">
      <x/>
    </i>
  </rowItems>
  <colFields count="1">
    <field x="1"/>
  </colFields>
  <colItems count="6">
    <i>
      <x/>
    </i>
    <i>
      <x v="1"/>
    </i>
    <i>
      <x v="2"/>
    </i>
    <i>
      <x v="3"/>
    </i>
    <i>
      <x v="4"/>
    </i>
    <i t="grand">
      <x/>
    </i>
  </colItems>
  <dataFields count="1">
    <dataField name="Sum of Treatment_Co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E5ECB5-30A3-4C49-BFC4-596C6FFFE377}" name="SatisfactionPivot"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pivotFields count="12">
    <pivotField showAll="0"/>
    <pivotField showAll="0"/>
    <pivotField axis="axisCol" showAll="0">
      <items count="3">
        <item x="0"/>
        <item x="1"/>
        <item t="default"/>
      </items>
    </pivotField>
    <pivotField axis="axisRow" showAll="0">
      <items count="6">
        <item x="1"/>
        <item x="0"/>
        <item x="4"/>
        <item x="3"/>
        <item x="2"/>
        <item t="default"/>
      </items>
    </pivotField>
    <pivotField showAll="0"/>
    <pivotField showAll="0">
      <items count="5">
        <item x="3"/>
        <item x="1"/>
        <item x="0"/>
        <item x="2"/>
        <item t="default"/>
      </items>
    </pivotField>
    <pivotField showAll="0"/>
    <pivotField showAll="0"/>
    <pivotField showAll="0"/>
    <pivotField showAll="0"/>
    <pivotField dataField="1" showAll="0"/>
    <pivotField numFmtId="164" showAll="0"/>
  </pivotFields>
  <rowFields count="1">
    <field x="3"/>
  </rowFields>
  <rowItems count="6">
    <i>
      <x/>
    </i>
    <i>
      <x v="1"/>
    </i>
    <i>
      <x v="2"/>
    </i>
    <i>
      <x v="3"/>
    </i>
    <i>
      <x v="4"/>
    </i>
    <i t="grand">
      <x/>
    </i>
  </rowItems>
  <colFields count="1">
    <field x="2"/>
  </colFields>
  <colItems count="3">
    <i>
      <x/>
    </i>
    <i>
      <x v="1"/>
    </i>
    <i t="grand">
      <x/>
    </i>
  </colItems>
  <dataFields count="1">
    <dataField name="Sum of Patient_Satisfaction"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44E4A3-C4FA-4A52-A19B-6357A6DF6E53}" name="ReadmissionPivot"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8" firstHeaderRow="1" firstDataRow="2" firstDataCol="1"/>
  <pivotFields count="12">
    <pivotField showAll="0"/>
    <pivotField showAll="0"/>
    <pivotField showAll="0">
      <items count="3">
        <item x="0"/>
        <item x="1"/>
        <item t="default"/>
      </items>
    </pivotField>
    <pivotField showAll="0">
      <items count="6">
        <item x="1"/>
        <item x="0"/>
        <item x="4"/>
        <item x="3"/>
        <item x="2"/>
        <item t="default"/>
      </items>
    </pivotField>
    <pivotField axis="axisRow" showAll="0">
      <items count="4">
        <item x="2"/>
        <item x="1"/>
        <item x="0"/>
        <item t="default"/>
      </items>
    </pivotField>
    <pivotField axis="axisCol" showAll="0">
      <items count="5">
        <item x="3"/>
        <item x="1"/>
        <item x="0"/>
        <item x="2"/>
        <item t="default"/>
      </items>
    </pivotField>
    <pivotField showAll="0"/>
    <pivotField showAll="0"/>
    <pivotField showAll="0"/>
    <pivotField dataField="1" showAll="0"/>
    <pivotField showAll="0"/>
    <pivotField numFmtId="164" showAll="0"/>
  </pivotFields>
  <rowFields count="1">
    <field x="4"/>
  </rowFields>
  <rowItems count="4">
    <i>
      <x/>
    </i>
    <i>
      <x v="1"/>
    </i>
    <i>
      <x v="2"/>
    </i>
    <i t="grand">
      <x/>
    </i>
  </rowItems>
  <colFields count="1">
    <field x="5"/>
  </colFields>
  <colItems count="5">
    <i>
      <x/>
    </i>
    <i>
      <x v="1"/>
    </i>
    <i>
      <x v="2"/>
    </i>
    <i>
      <x v="3"/>
    </i>
    <i t="grand">
      <x/>
    </i>
  </colItems>
  <dataFields count="1">
    <dataField name="Sum of Readmission_Risk"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C5ADDC-D281-4DA9-9CE5-9AE1BAA5F29F}" name="DiagnosisAgePivot"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2">
    <pivotField showAll="0"/>
    <pivotField axis="axisCol" showAll="0">
      <items count="6">
        <item x="0"/>
        <item x="2"/>
        <item x="3"/>
        <item x="4"/>
        <item x="1"/>
        <item t="default"/>
      </items>
    </pivotField>
    <pivotField showAll="0">
      <items count="3">
        <item x="0"/>
        <item x="1"/>
        <item t="default"/>
      </items>
    </pivotField>
    <pivotField axis="axisRow" showAll="0">
      <items count="6">
        <item x="1"/>
        <item x="0"/>
        <item x="4"/>
        <item x="3"/>
        <item x="2"/>
        <item t="default"/>
      </items>
    </pivotField>
    <pivotField showAll="0"/>
    <pivotField showAll="0">
      <items count="5">
        <item x="3"/>
        <item x="1"/>
        <item x="0"/>
        <item x="2"/>
        <item t="default"/>
      </items>
    </pivotField>
    <pivotField showAll="0"/>
    <pivotField dataField="1" showAll="0"/>
    <pivotField showAll="0"/>
    <pivotField showAll="0"/>
    <pivotField showAll="0"/>
    <pivotField numFmtId="164" showAll="0"/>
  </pivotFields>
  <rowFields count="1">
    <field x="3"/>
  </rowFields>
  <rowItems count="6">
    <i>
      <x/>
    </i>
    <i>
      <x v="1"/>
    </i>
    <i>
      <x v="2"/>
    </i>
    <i>
      <x v="3"/>
    </i>
    <i>
      <x v="4"/>
    </i>
    <i t="grand">
      <x/>
    </i>
  </rowItems>
  <colFields count="1">
    <field x="1"/>
  </colFields>
  <colItems count="6">
    <i>
      <x/>
    </i>
    <i>
      <x v="1"/>
    </i>
    <i>
      <x v="2"/>
    </i>
    <i>
      <x v="3"/>
    </i>
    <i>
      <x v="4"/>
    </i>
    <i t="grand">
      <x/>
    </i>
  </colItems>
  <dataFields count="1">
    <dataField name="Sum of Treatment_Co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30B82A4-0D2B-4CE3-A658-C8A22B9A2E5E}" sourceName="Gender">
  <pivotTables>
    <pivotTable tabId="8" name="Avg_Satisfaction_by_Diagnosis_and_Gender"/>
    <pivotTable tabId="12" name="DiagnosisAgePivot"/>
    <pivotTable tabId="9" name="InsurancePivot"/>
    <pivotTable tabId="10" name="SatisfactionPivot"/>
    <pivotTable tabId="8" name="Avg_Stay_by_Diagnosis_and_Age"/>
    <pivotTable tabId="8" name="Cost_by_Insurance_and_Age"/>
    <pivotTable tabId="8" name="Count_Patients_by_Age_and_Gender"/>
    <pivotTable tabId="8" name="Readmission_by_Admission_and_Department"/>
    <pivotTable tabId="11" name="ReadmissionPivot"/>
  </pivotTables>
  <data>
    <tabular pivotCacheId="20526307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CCB2E9E5-F660-40F8-86B5-3564223EAE08}" sourceName="Diagnosis">
  <pivotTables>
    <pivotTable tabId="8" name="Avg_Satisfaction_by_Diagnosis_and_Gender"/>
    <pivotTable tabId="12" name="DiagnosisAgePivot"/>
    <pivotTable tabId="9" name="InsurancePivot"/>
    <pivotTable tabId="10" name="SatisfactionPivot"/>
    <pivotTable tabId="8" name="Avg_Stay_by_Diagnosis_and_Age"/>
    <pivotTable tabId="8" name="Cost_by_Insurance_and_Age"/>
    <pivotTable tabId="8" name="Count_Patients_by_Age_and_Gender"/>
    <pivotTable tabId="8" name="Readmission_by_Admission_and_Department"/>
    <pivotTable tabId="11" name="ReadmissionPivot"/>
  </pivotTables>
  <data>
    <tabular pivotCacheId="2052630705">
      <items count="5">
        <i x="1" s="1"/>
        <i x="0"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1FB98E1-A177-4230-9E69-FDB4ADCD2B65}" sourceName="Department">
  <pivotTables>
    <pivotTable tabId="8" name="Avg_Satisfaction_by_Diagnosis_and_Gender"/>
    <pivotTable tabId="12" name="DiagnosisAgePivot"/>
    <pivotTable tabId="9" name="InsurancePivot"/>
    <pivotTable tabId="10" name="SatisfactionPivot"/>
    <pivotTable tabId="8" name="Avg_Stay_by_Diagnosis_and_Age"/>
    <pivotTable tabId="8" name="Cost_by_Insurance_and_Age"/>
    <pivotTable tabId="8" name="Count_Patients_by_Age_and_Gender"/>
    <pivotTable tabId="8" name="Readmission_by_Admission_and_Department"/>
    <pivotTable tabId="11" name="ReadmissionPivot"/>
  </pivotTables>
  <data>
    <tabular pivotCacheId="205263070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D3B1705-3A9A-4A3A-A9AA-F3C40494C982}" cache="Slicer_Gender" caption="Gender" style="SlicerStyleOther1" rowHeight="234950"/>
  <slicer name="Diagnosis" xr10:uid="{162D353D-02BD-493F-881D-6E9964AE03F1}" cache="Slicer_Diagnosis" caption="Diagnosis" columnCount="3" style="SlicerStyleOther1" rowHeight="234950"/>
  <slicer name="Department" xr10:uid="{679661B1-D10E-4BB2-B63E-A77D9FDCF5A6}" cache="Slicer_Department" caption="Department" columnCount="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2C4C34-1E43-4D66-B2F3-D340B81545F0}" name="Table1" displayName="Table1" ref="B1:M151" totalsRowShown="0" headerRowDxfId="13" dataDxfId="12">
  <autoFilter ref="B1:M151" xr:uid="{7C2C4C34-1E43-4D66-B2F3-D340B81545F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C45A4F6C-CA8B-4EEA-81EF-E9863BC66022}" name="Patient_ID" dataDxfId="11"/>
    <tableColumn id="2" xr3:uid="{9805A168-34F1-4E35-A970-F4315782A3C3}" name="Age_Group" dataDxfId="10"/>
    <tableColumn id="3" xr3:uid="{E4041D93-0E3A-4F94-B15A-5EFC47C61179}" name="Gender" dataDxfId="9"/>
    <tableColumn id="4" xr3:uid="{1E63F6D1-CB6B-4B63-8483-9671F5DB75D9}" name="Diagnosis" dataDxfId="8"/>
    <tableColumn id="5" xr3:uid="{671DBBC7-9B25-4097-8C88-B960CC95A274}" name="Admission_Type" dataDxfId="7"/>
    <tableColumn id="6" xr3:uid="{3B42E2BD-1B1D-440C-AABE-4FE7758C8503}" name="Department" dataDxfId="6"/>
    <tableColumn id="7" xr3:uid="{D8188981-4665-4D55-8642-EF9B53F7F476}" name="Insurance" dataDxfId="5"/>
    <tableColumn id="8" xr3:uid="{CB6C3153-55EB-4993-B23D-77D3EB46AFCC}" name="Treatment_Cost" dataDxfId="4"/>
    <tableColumn id="9" xr3:uid="{AB17F320-6079-44A0-A98B-6E7BF65FA684}" name="Length_of_Stay" dataDxfId="3"/>
    <tableColumn id="10" xr3:uid="{A1DC0018-BF40-4FC1-8654-2ABEC9E889B4}" name="Readmission_Risk" dataDxfId="2"/>
    <tableColumn id="11" xr3:uid="{00CE5CCE-DE6C-4F71-BA27-D0453CB228CA}" name="Patient_Satisfaction" dataDxfId="1"/>
    <tableColumn id="12" xr3:uid="{A6B8D7B9-933A-46C1-A040-4563707B0EC6}" name="Admission_Date" dataDxfId="0"/>
  </tableColumns>
  <tableStyleInfo name="TableStyleMedium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 dockstate="right" visibility="0" width="438"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DC6D051-2869-481A-801D-F34EE5188765}">
  <we:reference id="wa200006068" version="1.0.4.2" store="en-US" storeType="OMEX"/>
  <we:alternateReferences>
    <we:reference id="wa200006068" version="1.0.4.2" store="WA200006068" storeType="OMEX"/>
  </we:alternateReferences>
  <we:properties>
    <we:property name="workbook-id" value="&quot;f5f64c8a-0b5d-4d20-9785-c7b0b17ea9d9&quot;"/>
    <we:property name="workbook-title" value="&quot;4 (version 2).xlsb&quot;"/>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_xldudf_ROSIE_LLM</we:customFunctionIds>
      </we:customFunctionIdList>
    </a:ext>
  </we:extLst>
</we:webextension>
</file>

<file path=xl/webextensions/webextension2.xml><?xml version="1.0" encoding="utf-8"?>
<we:webextension xmlns:we="http://schemas.microsoft.com/office/webextensions/webextension/2010/11" id="{1E77FD12-F722-4EE6-AC87-C9D1F1B2E233}">
  <we:reference id="wa200005502" version="1.0.0.12" store="en-US" storeType="OMEX"/>
  <we:alternateReferences>
    <we:reference id="wa200005502" version="1.0.0.12" store="wa200005502" storeType="OMEX"/>
  </we:alternateReferences>
  <we:properties>
    <we:property name="docId" value="&quot;k_aM6glVTc2E9XCj_YMq_&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topLeftCell="B1" zoomScale="184" workbookViewId="0">
      <selection activeCell="B14" sqref="B14"/>
    </sheetView>
  </sheetViews>
  <sheetFormatPr defaultColWidth="14.44140625" defaultRowHeight="15" customHeight="1" x14ac:dyDescent="0.3"/>
  <cols>
    <col min="1" max="1" width="8.6640625" customWidth="1"/>
    <col min="2" max="2" width="58.6640625" customWidth="1"/>
    <col min="3" max="26" width="8.6640625" customWidth="1"/>
  </cols>
  <sheetData>
    <row r="1" spans="1:2" ht="14.4" x14ac:dyDescent="0.3">
      <c r="A1" s="1" t="s">
        <v>0</v>
      </c>
      <c r="B1" s="1" t="s">
        <v>1</v>
      </c>
    </row>
    <row r="2" spans="1:2" ht="14.4" x14ac:dyDescent="0.3">
      <c r="A2" s="2" t="s">
        <v>2</v>
      </c>
      <c r="B2" s="3" t="s">
        <v>3</v>
      </c>
    </row>
    <row r="3" spans="1:2" ht="14.4" x14ac:dyDescent="0.3">
      <c r="A3" s="2" t="s">
        <v>4</v>
      </c>
      <c r="B3" s="3" t="s">
        <v>5</v>
      </c>
    </row>
    <row r="4" spans="1:2" ht="14.4" x14ac:dyDescent="0.3">
      <c r="A4" s="2" t="s">
        <v>6</v>
      </c>
      <c r="B4" s="3" t="s">
        <v>7</v>
      </c>
    </row>
    <row r="5" spans="1:2" ht="14.4" x14ac:dyDescent="0.3">
      <c r="A5" s="2">
        <v>4</v>
      </c>
      <c r="B5" s="3" t="s">
        <v>8</v>
      </c>
    </row>
    <row r="6" spans="1:2" ht="14.4" x14ac:dyDescent="0.3">
      <c r="A6" s="2">
        <v>5</v>
      </c>
      <c r="B6" s="3" t="s">
        <v>9</v>
      </c>
    </row>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8A8F-B236-48ED-88A3-E82F9E1FA5EE}">
  <dimension ref="A1:G104"/>
  <sheetViews>
    <sheetView topLeftCell="A82" workbookViewId="0">
      <selection activeCell="N90" sqref="N90"/>
    </sheetView>
  </sheetViews>
  <sheetFormatPr defaultRowHeight="14.4" x14ac:dyDescent="0.3"/>
  <cols>
    <col min="1" max="1" width="24.5546875" bestFit="1" customWidth="1"/>
    <col min="2" max="2" width="15.5546875" bestFit="1" customWidth="1"/>
    <col min="3" max="3" width="6" bestFit="1" customWidth="1"/>
    <col min="4" max="4" width="10.77734375" bestFit="1" customWidth="1"/>
    <col min="5" max="5" width="7.44140625" bestFit="1" customWidth="1"/>
    <col min="6" max="7" width="10.77734375" bestFit="1" customWidth="1"/>
    <col min="8" max="8" width="12" bestFit="1" customWidth="1"/>
  </cols>
  <sheetData>
    <row r="1" spans="1:7" x14ac:dyDescent="0.3">
      <c r="A1" s="7" t="s">
        <v>197</v>
      </c>
      <c r="B1" s="7" t="s">
        <v>11</v>
      </c>
    </row>
    <row r="2" spans="1:7" x14ac:dyDescent="0.3">
      <c r="A2" s="7" t="s">
        <v>16</v>
      </c>
      <c r="B2" t="s">
        <v>23</v>
      </c>
      <c r="C2" t="s">
        <v>39</v>
      </c>
      <c r="D2" t="s">
        <v>52</v>
      </c>
      <c r="E2" t="s">
        <v>54</v>
      </c>
      <c r="F2" t="s">
        <v>33</v>
      </c>
      <c r="G2" t="s">
        <v>195</v>
      </c>
    </row>
    <row r="3" spans="1:7" x14ac:dyDescent="0.3">
      <c r="A3" t="s">
        <v>37</v>
      </c>
      <c r="B3" s="10">
        <v>22200</v>
      </c>
      <c r="C3" s="10">
        <v>42800</v>
      </c>
      <c r="D3" s="10">
        <v>6800</v>
      </c>
      <c r="E3" s="10">
        <v>65500</v>
      </c>
      <c r="F3" s="10">
        <v>68300</v>
      </c>
      <c r="G3" s="10">
        <v>205600</v>
      </c>
    </row>
    <row r="4" spans="1:7" x14ac:dyDescent="0.3">
      <c r="A4" t="s">
        <v>43</v>
      </c>
      <c r="B4" s="10">
        <v>25200</v>
      </c>
      <c r="C4" s="10">
        <v>83000</v>
      </c>
      <c r="D4" s="10">
        <v>98200</v>
      </c>
      <c r="E4" s="10">
        <v>30400</v>
      </c>
      <c r="F4" s="10">
        <v>59500</v>
      </c>
      <c r="G4" s="10">
        <v>296300</v>
      </c>
    </row>
    <row r="5" spans="1:7" x14ac:dyDescent="0.3">
      <c r="A5" t="s">
        <v>31</v>
      </c>
      <c r="B5" s="10">
        <v>56400</v>
      </c>
      <c r="C5" s="10">
        <v>53800</v>
      </c>
      <c r="D5" s="10">
        <v>99700</v>
      </c>
      <c r="E5" s="10">
        <v>71000</v>
      </c>
      <c r="F5" s="10">
        <v>41000</v>
      </c>
      <c r="G5" s="10">
        <v>321900</v>
      </c>
    </row>
    <row r="6" spans="1:7" x14ac:dyDescent="0.3">
      <c r="A6" t="s">
        <v>28</v>
      </c>
      <c r="B6" s="10">
        <v>77200</v>
      </c>
      <c r="C6" s="10">
        <v>88300</v>
      </c>
      <c r="D6" s="10">
        <v>44500</v>
      </c>
      <c r="E6" s="10">
        <v>35500</v>
      </c>
      <c r="F6" s="10">
        <v>62600</v>
      </c>
      <c r="G6" s="10">
        <v>308100</v>
      </c>
    </row>
    <row r="7" spans="1:7" x14ac:dyDescent="0.3">
      <c r="A7" t="s">
        <v>195</v>
      </c>
      <c r="B7" s="10">
        <v>181000</v>
      </c>
      <c r="C7" s="10">
        <v>267900</v>
      </c>
      <c r="D7" s="10">
        <v>249200</v>
      </c>
      <c r="E7" s="10">
        <v>202400</v>
      </c>
      <c r="F7" s="10">
        <v>231400</v>
      </c>
      <c r="G7" s="10">
        <v>1131900</v>
      </c>
    </row>
    <row r="25" spans="1:4" x14ac:dyDescent="0.3">
      <c r="A25" s="7" t="s">
        <v>199</v>
      </c>
      <c r="B25" s="7" t="s">
        <v>196</v>
      </c>
    </row>
    <row r="26" spans="1:4" x14ac:dyDescent="0.3">
      <c r="A26" s="7" t="s">
        <v>194</v>
      </c>
      <c r="B26" t="s">
        <v>24</v>
      </c>
      <c r="C26" t="s">
        <v>34</v>
      </c>
      <c r="D26" t="s">
        <v>195</v>
      </c>
    </row>
    <row r="27" spans="1:4" x14ac:dyDescent="0.3">
      <c r="A27" s="8" t="s">
        <v>30</v>
      </c>
      <c r="B27" s="10">
        <v>74.599999999999994</v>
      </c>
      <c r="C27" s="10">
        <v>69.599999999999994</v>
      </c>
      <c r="D27" s="10">
        <v>144.19999999999999</v>
      </c>
    </row>
    <row r="28" spans="1:4" x14ac:dyDescent="0.3">
      <c r="A28" s="8" t="s">
        <v>25</v>
      </c>
      <c r="B28" s="10">
        <v>48.199999999999996</v>
      </c>
      <c r="C28" s="10">
        <v>88.200000000000017</v>
      </c>
      <c r="D28" s="10">
        <v>136.4</v>
      </c>
    </row>
    <row r="29" spans="1:4" x14ac:dyDescent="0.3">
      <c r="A29" s="8" t="s">
        <v>45</v>
      </c>
      <c r="B29" s="10">
        <v>61.400000000000006</v>
      </c>
      <c r="C29" s="10">
        <v>39.9</v>
      </c>
      <c r="D29" s="10">
        <v>101.30000000000001</v>
      </c>
    </row>
    <row r="30" spans="1:4" x14ac:dyDescent="0.3">
      <c r="A30" s="8" t="s">
        <v>42</v>
      </c>
      <c r="B30" s="10">
        <v>41.5</v>
      </c>
      <c r="C30" s="10">
        <v>64.2</v>
      </c>
      <c r="D30" s="10">
        <v>105.7</v>
      </c>
    </row>
    <row r="31" spans="1:4" x14ac:dyDescent="0.3">
      <c r="A31" s="8" t="s">
        <v>40</v>
      </c>
      <c r="B31" s="10">
        <v>75.499999999999986</v>
      </c>
      <c r="C31" s="10">
        <v>58.2</v>
      </c>
      <c r="D31" s="10">
        <v>133.69999999999999</v>
      </c>
    </row>
    <row r="32" spans="1:4" x14ac:dyDescent="0.3">
      <c r="A32" s="8" t="s">
        <v>195</v>
      </c>
      <c r="B32" s="10">
        <v>301.2</v>
      </c>
      <c r="C32" s="10">
        <v>320.10000000000002</v>
      </c>
      <c r="D32" s="10">
        <v>621.29999999999995</v>
      </c>
    </row>
    <row r="49" spans="1:6" x14ac:dyDescent="0.3">
      <c r="A49" s="7" t="s">
        <v>200</v>
      </c>
      <c r="B49" s="7" t="s">
        <v>196</v>
      </c>
    </row>
    <row r="50" spans="1:6" x14ac:dyDescent="0.3">
      <c r="A50" s="7" t="s">
        <v>194</v>
      </c>
      <c r="B50" t="s">
        <v>56</v>
      </c>
      <c r="C50" t="s">
        <v>36</v>
      </c>
      <c r="D50" t="s">
        <v>27</v>
      </c>
      <c r="E50" t="s">
        <v>46</v>
      </c>
      <c r="F50" t="s">
        <v>195</v>
      </c>
    </row>
    <row r="51" spans="1:6" x14ac:dyDescent="0.3">
      <c r="A51" s="8" t="s">
        <v>36</v>
      </c>
      <c r="B51" s="10">
        <v>2.2259999999999995</v>
      </c>
      <c r="C51" s="10">
        <v>2.1309999999999998</v>
      </c>
      <c r="D51" s="10">
        <v>0.44500000000000001</v>
      </c>
      <c r="E51" s="10">
        <v>1.5720000000000001</v>
      </c>
      <c r="F51" s="10">
        <v>6.3739999999999997</v>
      </c>
    </row>
    <row r="52" spans="1:6" x14ac:dyDescent="0.3">
      <c r="A52" s="8" t="s">
        <v>35</v>
      </c>
      <c r="B52" s="10">
        <v>1.9100000000000001</v>
      </c>
      <c r="C52" s="10">
        <v>2.9349999999999996</v>
      </c>
      <c r="D52" s="10">
        <v>1.6569999999999998</v>
      </c>
      <c r="E52" s="10">
        <v>2.161</v>
      </c>
      <c r="F52" s="10">
        <v>8.6630000000000003</v>
      </c>
    </row>
    <row r="53" spans="1:6" x14ac:dyDescent="0.3">
      <c r="A53" s="8" t="s">
        <v>26</v>
      </c>
      <c r="B53" s="10">
        <v>1.419</v>
      </c>
      <c r="C53" s="10">
        <v>1.7830000000000001</v>
      </c>
      <c r="D53" s="10">
        <v>2.0110000000000001</v>
      </c>
      <c r="E53" s="10">
        <v>1.9790000000000001</v>
      </c>
      <c r="F53" s="10">
        <v>7.1920000000000002</v>
      </c>
    </row>
    <row r="54" spans="1:6" x14ac:dyDescent="0.3">
      <c r="A54" s="8" t="s">
        <v>195</v>
      </c>
      <c r="B54" s="10">
        <v>5.5549999999999997</v>
      </c>
      <c r="C54" s="10">
        <v>6.8489999999999993</v>
      </c>
      <c r="D54" s="10">
        <v>4.1129999999999995</v>
      </c>
      <c r="E54" s="10">
        <v>5.7119999999999997</v>
      </c>
      <c r="F54" s="10">
        <v>22.228999999999999</v>
      </c>
    </row>
    <row r="73" spans="1:4" x14ac:dyDescent="0.3">
      <c r="A73" s="7" t="s">
        <v>198</v>
      </c>
      <c r="B73" s="7" t="s">
        <v>196</v>
      </c>
    </row>
    <row r="74" spans="1:4" x14ac:dyDescent="0.3">
      <c r="A74" s="7" t="s">
        <v>194</v>
      </c>
      <c r="B74" t="s">
        <v>24</v>
      </c>
      <c r="C74" t="s">
        <v>34</v>
      </c>
      <c r="D74" t="s">
        <v>195</v>
      </c>
    </row>
    <row r="75" spans="1:4" x14ac:dyDescent="0.3">
      <c r="A75" s="8" t="s">
        <v>23</v>
      </c>
      <c r="B75" s="10">
        <v>11</v>
      </c>
      <c r="C75" s="10">
        <v>12</v>
      </c>
      <c r="D75" s="10">
        <v>23</v>
      </c>
    </row>
    <row r="76" spans="1:4" x14ac:dyDescent="0.3">
      <c r="A76" s="8" t="s">
        <v>39</v>
      </c>
      <c r="B76" s="10">
        <v>13</v>
      </c>
      <c r="C76" s="10">
        <v>20</v>
      </c>
      <c r="D76" s="10">
        <v>33</v>
      </c>
    </row>
    <row r="77" spans="1:4" x14ac:dyDescent="0.3">
      <c r="A77" s="8" t="s">
        <v>52</v>
      </c>
      <c r="B77" s="10">
        <v>18</v>
      </c>
      <c r="C77" s="10">
        <v>17</v>
      </c>
      <c r="D77" s="10">
        <v>35</v>
      </c>
    </row>
    <row r="78" spans="1:4" x14ac:dyDescent="0.3">
      <c r="A78" s="8" t="s">
        <v>54</v>
      </c>
      <c r="B78" s="10">
        <v>14</v>
      </c>
      <c r="C78" s="10">
        <v>13</v>
      </c>
      <c r="D78" s="10">
        <v>27</v>
      </c>
    </row>
    <row r="79" spans="1:4" x14ac:dyDescent="0.3">
      <c r="A79" s="8" t="s">
        <v>33</v>
      </c>
      <c r="B79" s="10">
        <v>17</v>
      </c>
      <c r="C79" s="10">
        <v>15</v>
      </c>
      <c r="D79" s="10">
        <v>32</v>
      </c>
    </row>
    <row r="80" spans="1:4" x14ac:dyDescent="0.3">
      <c r="A80" s="8" t="s">
        <v>195</v>
      </c>
      <c r="B80" s="10">
        <v>73</v>
      </c>
      <c r="C80" s="10">
        <v>77</v>
      </c>
      <c r="D80" s="10">
        <v>150</v>
      </c>
    </row>
    <row r="97" spans="1:7" x14ac:dyDescent="0.3">
      <c r="A97" s="7" t="s">
        <v>201</v>
      </c>
      <c r="B97" s="7" t="s">
        <v>196</v>
      </c>
    </row>
    <row r="98" spans="1:7" x14ac:dyDescent="0.3">
      <c r="A98" s="7" t="s">
        <v>194</v>
      </c>
      <c r="B98" t="s">
        <v>23</v>
      </c>
      <c r="C98" t="s">
        <v>39</v>
      </c>
      <c r="D98" t="s">
        <v>52</v>
      </c>
      <c r="E98" t="s">
        <v>54</v>
      </c>
      <c r="F98" t="s">
        <v>33</v>
      </c>
      <c r="G98" t="s">
        <v>195</v>
      </c>
    </row>
    <row r="99" spans="1:7" x14ac:dyDescent="0.3">
      <c r="A99" s="8" t="s">
        <v>30</v>
      </c>
      <c r="B99" s="10">
        <v>22</v>
      </c>
      <c r="C99" s="10">
        <v>26</v>
      </c>
      <c r="D99" s="10">
        <v>39</v>
      </c>
      <c r="E99" s="10">
        <v>20</v>
      </c>
      <c r="F99" s="10">
        <v>25</v>
      </c>
      <c r="G99" s="10">
        <v>132</v>
      </c>
    </row>
    <row r="100" spans="1:7" x14ac:dyDescent="0.3">
      <c r="A100" s="8" t="s">
        <v>25</v>
      </c>
      <c r="B100" s="10">
        <v>19</v>
      </c>
      <c r="C100" s="10">
        <v>18</v>
      </c>
      <c r="D100" s="10">
        <v>28</v>
      </c>
      <c r="E100" s="10">
        <v>16</v>
      </c>
      <c r="F100" s="10">
        <v>18</v>
      </c>
      <c r="G100" s="10">
        <v>99</v>
      </c>
    </row>
    <row r="101" spans="1:7" x14ac:dyDescent="0.3">
      <c r="A101" s="8" t="s">
        <v>45</v>
      </c>
      <c r="B101" s="10">
        <v>22</v>
      </c>
      <c r="C101" s="10">
        <v>52</v>
      </c>
      <c r="D101" s="10">
        <v>26</v>
      </c>
      <c r="E101" s="10">
        <v>36</v>
      </c>
      <c r="F101" s="10">
        <v>31</v>
      </c>
      <c r="G101" s="10">
        <v>167</v>
      </c>
    </row>
    <row r="102" spans="1:7" x14ac:dyDescent="0.3">
      <c r="A102" s="8" t="s">
        <v>42</v>
      </c>
      <c r="B102" s="10">
        <v>10</v>
      </c>
      <c r="C102" s="10">
        <v>7</v>
      </c>
      <c r="D102" s="10">
        <v>15</v>
      </c>
      <c r="E102" s="10">
        <v>10</v>
      </c>
      <c r="F102" s="10">
        <v>19</v>
      </c>
      <c r="G102" s="10">
        <v>61</v>
      </c>
    </row>
    <row r="103" spans="1:7" x14ac:dyDescent="0.3">
      <c r="A103" s="8" t="s">
        <v>40</v>
      </c>
      <c r="B103" s="10">
        <v>18</v>
      </c>
      <c r="C103" s="10">
        <v>35</v>
      </c>
      <c r="D103" s="10">
        <v>32</v>
      </c>
      <c r="E103" s="10">
        <v>36</v>
      </c>
      <c r="F103" s="10">
        <v>33</v>
      </c>
      <c r="G103" s="10">
        <v>154</v>
      </c>
    </row>
    <row r="104" spans="1:7" x14ac:dyDescent="0.3">
      <c r="A104" s="8" t="s">
        <v>195</v>
      </c>
      <c r="B104" s="10">
        <v>91</v>
      </c>
      <c r="C104" s="10">
        <v>138</v>
      </c>
      <c r="D104" s="10">
        <v>140</v>
      </c>
      <c r="E104" s="10">
        <v>118</v>
      </c>
      <c r="F104" s="10">
        <v>126</v>
      </c>
      <c r="G104" s="10">
        <v>613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C19" sqref="C19"/>
    </sheetView>
  </sheetViews>
  <sheetFormatPr defaultColWidth="14.44140625" defaultRowHeight="15" customHeight="1" x14ac:dyDescent="0.3"/>
  <cols>
    <col min="1" max="1" width="14.88671875" style="9" customWidth="1"/>
    <col min="2" max="2" width="11.6640625" customWidth="1"/>
    <col min="3" max="3" width="12.33203125" customWidth="1"/>
    <col min="4" max="4" width="9" customWidth="1"/>
    <col min="5" max="5" width="14.5546875" customWidth="1"/>
    <col min="6" max="6" width="16.6640625" customWidth="1"/>
    <col min="7" max="7" width="16.109375" customWidth="1"/>
    <col min="8" max="8" width="11.109375" customWidth="1"/>
    <col min="9" max="9" width="16.33203125" customWidth="1"/>
    <col min="10" max="10" width="16.109375" customWidth="1"/>
    <col min="11" max="11" width="17.77734375" customWidth="1"/>
    <col min="12" max="12" width="19.6640625" customWidth="1"/>
    <col min="13" max="13" width="16.44140625" customWidth="1"/>
    <col min="14" max="27" width="8.6640625" customWidth="1"/>
  </cols>
  <sheetData>
    <row r="1" spans="2:27" ht="14.4" x14ac:dyDescent="0.3">
      <c r="B1" s="4" t="s">
        <v>10</v>
      </c>
      <c r="C1" s="4" t="s">
        <v>11</v>
      </c>
      <c r="D1" s="4" t="s">
        <v>12</v>
      </c>
      <c r="E1" s="4" t="s">
        <v>13</v>
      </c>
      <c r="F1" s="4" t="s">
        <v>14</v>
      </c>
      <c r="G1" s="4" t="s">
        <v>15</v>
      </c>
      <c r="H1" s="4" t="s">
        <v>16</v>
      </c>
      <c r="I1" s="4" t="s">
        <v>17</v>
      </c>
      <c r="J1" s="4" t="s">
        <v>18</v>
      </c>
      <c r="K1" s="4" t="s">
        <v>19</v>
      </c>
      <c r="L1" s="4" t="s">
        <v>20</v>
      </c>
      <c r="M1" s="4" t="s">
        <v>21</v>
      </c>
      <c r="N1" s="4"/>
      <c r="O1" s="4"/>
      <c r="P1" s="4"/>
      <c r="Q1" s="4"/>
      <c r="R1" s="4"/>
      <c r="S1" s="4"/>
      <c r="T1" s="4"/>
      <c r="U1" s="4"/>
      <c r="V1" s="4"/>
      <c r="W1" s="4"/>
      <c r="X1" s="4"/>
      <c r="Y1" s="4"/>
      <c r="Z1" s="4"/>
      <c r="AA1" s="4"/>
    </row>
    <row r="2" spans="2:27" ht="14.4" x14ac:dyDescent="0.3">
      <c r="B2" s="5" t="s">
        <v>22</v>
      </c>
      <c r="C2" s="5" t="s">
        <v>23</v>
      </c>
      <c r="D2" s="5" t="s">
        <v>24</v>
      </c>
      <c r="E2" s="5" t="s">
        <v>25</v>
      </c>
      <c r="F2" s="5" t="s">
        <v>26</v>
      </c>
      <c r="G2" s="5" t="s">
        <v>27</v>
      </c>
      <c r="H2" s="5" t="s">
        <v>28</v>
      </c>
      <c r="I2" s="5">
        <v>4300</v>
      </c>
      <c r="J2" s="5">
        <v>1</v>
      </c>
      <c r="K2" s="5">
        <v>0.221</v>
      </c>
      <c r="L2" s="5">
        <v>4.2</v>
      </c>
      <c r="M2" s="6">
        <v>45227</v>
      </c>
    </row>
    <row r="3" spans="2:27" ht="14.4" x14ac:dyDescent="0.3">
      <c r="B3" s="5" t="s">
        <v>29</v>
      </c>
      <c r="C3" s="5" t="s">
        <v>23</v>
      </c>
      <c r="D3" s="5" t="s">
        <v>24</v>
      </c>
      <c r="E3" s="5" t="s">
        <v>30</v>
      </c>
      <c r="F3" s="5" t="s">
        <v>26</v>
      </c>
      <c r="G3" s="5" t="s">
        <v>27</v>
      </c>
      <c r="H3" s="5" t="s">
        <v>31</v>
      </c>
      <c r="I3" s="5">
        <v>7700</v>
      </c>
      <c r="J3" s="5">
        <v>1</v>
      </c>
      <c r="K3" s="5">
        <v>0.128</v>
      </c>
      <c r="L3" s="5">
        <v>4.7</v>
      </c>
      <c r="M3" s="6">
        <v>45229</v>
      </c>
    </row>
    <row r="4" spans="2:27" ht="14.4" x14ac:dyDescent="0.3">
      <c r="B4" s="5" t="s">
        <v>32</v>
      </c>
      <c r="C4" s="5" t="s">
        <v>33</v>
      </c>
      <c r="D4" s="5" t="s">
        <v>34</v>
      </c>
      <c r="E4" s="5" t="s">
        <v>30</v>
      </c>
      <c r="F4" s="5" t="s">
        <v>35</v>
      </c>
      <c r="G4" s="5" t="s">
        <v>36</v>
      </c>
      <c r="H4" s="5" t="s">
        <v>37</v>
      </c>
      <c r="I4" s="5">
        <v>8600</v>
      </c>
      <c r="J4" s="5">
        <v>3</v>
      </c>
      <c r="K4" s="5">
        <v>5.6000000000000001E-2</v>
      </c>
      <c r="L4" s="5">
        <v>3.7</v>
      </c>
      <c r="M4" s="6">
        <v>45275</v>
      </c>
    </row>
    <row r="5" spans="2:27" ht="14.4" x14ac:dyDescent="0.3">
      <c r="B5" s="5" t="s">
        <v>38</v>
      </c>
      <c r="C5" s="5" t="s">
        <v>39</v>
      </c>
      <c r="D5" s="5" t="s">
        <v>24</v>
      </c>
      <c r="E5" s="5" t="s">
        <v>40</v>
      </c>
      <c r="F5" s="5" t="s">
        <v>35</v>
      </c>
      <c r="G5" s="5" t="s">
        <v>27</v>
      </c>
      <c r="H5" s="5" t="s">
        <v>31</v>
      </c>
      <c r="I5" s="5">
        <v>8800</v>
      </c>
      <c r="J5" s="5">
        <v>3</v>
      </c>
      <c r="K5" s="5">
        <v>0.14599999999999999</v>
      </c>
      <c r="L5" s="5">
        <v>4.5</v>
      </c>
      <c r="M5" s="6">
        <v>45272</v>
      </c>
    </row>
    <row r="6" spans="2:27" ht="14.4" x14ac:dyDescent="0.3">
      <c r="B6" s="5" t="s">
        <v>41</v>
      </c>
      <c r="C6" s="5" t="s">
        <v>33</v>
      </c>
      <c r="D6" s="5" t="s">
        <v>34</v>
      </c>
      <c r="E6" s="5" t="s">
        <v>42</v>
      </c>
      <c r="F6" s="5" t="s">
        <v>36</v>
      </c>
      <c r="G6" s="5" t="s">
        <v>36</v>
      </c>
      <c r="H6" s="5" t="s">
        <v>43</v>
      </c>
      <c r="I6" s="5">
        <v>3500</v>
      </c>
      <c r="J6" s="5">
        <v>3</v>
      </c>
      <c r="K6" s="5">
        <v>0.20499999999999999</v>
      </c>
      <c r="L6" s="5">
        <v>3.9</v>
      </c>
      <c r="M6" s="6">
        <v>45208</v>
      </c>
    </row>
    <row r="7" spans="2:27" ht="14.4" x14ac:dyDescent="0.3">
      <c r="B7" s="5" t="s">
        <v>44</v>
      </c>
      <c r="C7" s="5" t="s">
        <v>39</v>
      </c>
      <c r="D7" s="5" t="s">
        <v>24</v>
      </c>
      <c r="E7" s="5" t="s">
        <v>45</v>
      </c>
      <c r="F7" s="5" t="s">
        <v>35</v>
      </c>
      <c r="G7" s="5" t="s">
        <v>46</v>
      </c>
      <c r="H7" s="5" t="s">
        <v>31</v>
      </c>
      <c r="I7" s="5">
        <v>12100</v>
      </c>
      <c r="J7" s="5">
        <v>5</v>
      </c>
      <c r="K7" s="5">
        <v>0.33800000000000002</v>
      </c>
      <c r="L7" s="5">
        <v>3.8</v>
      </c>
      <c r="M7" s="6">
        <v>45272</v>
      </c>
    </row>
    <row r="8" spans="2:27" ht="14.4" x14ac:dyDescent="0.3">
      <c r="B8" s="5" t="s">
        <v>47</v>
      </c>
      <c r="C8" s="5" t="s">
        <v>33</v>
      </c>
      <c r="D8" s="5" t="s">
        <v>34</v>
      </c>
      <c r="E8" s="5" t="s">
        <v>25</v>
      </c>
      <c r="F8" s="5" t="s">
        <v>35</v>
      </c>
      <c r="G8" s="5" t="s">
        <v>46</v>
      </c>
      <c r="H8" s="5" t="s">
        <v>43</v>
      </c>
      <c r="I8" s="5">
        <v>3200</v>
      </c>
      <c r="J8" s="5">
        <v>4</v>
      </c>
      <c r="K8" s="5">
        <v>0.24099999999999999</v>
      </c>
      <c r="L8" s="5">
        <v>4.0999999999999996</v>
      </c>
      <c r="M8" s="6">
        <v>45281</v>
      </c>
    </row>
    <row r="9" spans="2:27" ht="14.4" x14ac:dyDescent="0.3">
      <c r="B9" s="5" t="s">
        <v>48</v>
      </c>
      <c r="C9" s="5" t="s">
        <v>39</v>
      </c>
      <c r="D9" s="5" t="s">
        <v>24</v>
      </c>
      <c r="E9" s="5" t="s">
        <v>40</v>
      </c>
      <c r="F9" s="5" t="s">
        <v>35</v>
      </c>
      <c r="G9" s="5" t="s">
        <v>27</v>
      </c>
      <c r="H9" s="5" t="s">
        <v>28</v>
      </c>
      <c r="I9" s="5">
        <v>7800</v>
      </c>
      <c r="J9" s="5">
        <v>6</v>
      </c>
      <c r="K9" s="5">
        <v>0.2</v>
      </c>
      <c r="L9" s="5">
        <v>3.7</v>
      </c>
      <c r="M9" s="6">
        <v>45253</v>
      </c>
    </row>
    <row r="10" spans="2:27" ht="14.4" x14ac:dyDescent="0.3">
      <c r="B10" s="5" t="s">
        <v>49</v>
      </c>
      <c r="C10" s="5" t="s">
        <v>33</v>
      </c>
      <c r="D10" s="5" t="s">
        <v>34</v>
      </c>
      <c r="E10" s="5" t="s">
        <v>42</v>
      </c>
      <c r="F10" s="5" t="s">
        <v>36</v>
      </c>
      <c r="G10" s="5" t="s">
        <v>36</v>
      </c>
      <c r="H10" s="5" t="s">
        <v>28</v>
      </c>
      <c r="I10" s="5">
        <v>2800</v>
      </c>
      <c r="J10" s="5">
        <v>3</v>
      </c>
      <c r="K10" s="5">
        <v>0.05</v>
      </c>
      <c r="L10" s="5">
        <v>3.9</v>
      </c>
      <c r="M10" s="6">
        <v>45287</v>
      </c>
    </row>
    <row r="11" spans="2:27" ht="14.4" x14ac:dyDescent="0.3">
      <c r="B11" s="5" t="s">
        <v>50</v>
      </c>
      <c r="C11" s="5" t="s">
        <v>33</v>
      </c>
      <c r="D11" s="5" t="s">
        <v>34</v>
      </c>
      <c r="E11" s="5" t="s">
        <v>45</v>
      </c>
      <c r="F11" s="5" t="s">
        <v>36</v>
      </c>
      <c r="G11" s="5" t="s">
        <v>46</v>
      </c>
      <c r="H11" s="5" t="s">
        <v>37</v>
      </c>
      <c r="I11" s="5">
        <v>9300</v>
      </c>
      <c r="J11" s="5">
        <v>6</v>
      </c>
      <c r="K11" s="5">
        <v>0.27</v>
      </c>
      <c r="L11" s="5">
        <v>3.6</v>
      </c>
      <c r="M11" s="6">
        <v>45233</v>
      </c>
    </row>
    <row r="12" spans="2:27" ht="14.4" x14ac:dyDescent="0.3">
      <c r="B12" s="5" t="s">
        <v>51</v>
      </c>
      <c r="C12" s="5" t="s">
        <v>52</v>
      </c>
      <c r="D12" s="5" t="s">
        <v>34</v>
      </c>
      <c r="E12" s="5" t="s">
        <v>30</v>
      </c>
      <c r="F12" s="5" t="s">
        <v>26</v>
      </c>
      <c r="G12" s="5" t="s">
        <v>36</v>
      </c>
      <c r="H12" s="5" t="s">
        <v>43</v>
      </c>
      <c r="I12" s="5">
        <v>9600</v>
      </c>
      <c r="J12" s="5">
        <v>3</v>
      </c>
      <c r="K12" s="5">
        <v>0.109</v>
      </c>
      <c r="L12" s="5">
        <v>5</v>
      </c>
      <c r="M12" s="6">
        <v>45216</v>
      </c>
    </row>
    <row r="13" spans="2:27" ht="14.4" x14ac:dyDescent="0.3">
      <c r="B13" s="5" t="s">
        <v>53</v>
      </c>
      <c r="C13" s="5" t="s">
        <v>54</v>
      </c>
      <c r="D13" s="5" t="s">
        <v>24</v>
      </c>
      <c r="E13" s="5" t="s">
        <v>45</v>
      </c>
      <c r="F13" s="5" t="s">
        <v>35</v>
      </c>
      <c r="G13" s="5" t="s">
        <v>36</v>
      </c>
      <c r="H13" s="5" t="s">
        <v>28</v>
      </c>
      <c r="I13" s="5">
        <v>12900</v>
      </c>
      <c r="J13" s="5">
        <v>9</v>
      </c>
      <c r="K13" s="5">
        <v>0.187</v>
      </c>
      <c r="L13" s="5">
        <v>4.2</v>
      </c>
      <c r="M13" s="6">
        <v>45291</v>
      </c>
    </row>
    <row r="14" spans="2:27" ht="14.4" x14ac:dyDescent="0.3">
      <c r="B14" s="5" t="s">
        <v>55</v>
      </c>
      <c r="C14" s="5" t="s">
        <v>33</v>
      </c>
      <c r="D14" s="5" t="s">
        <v>34</v>
      </c>
      <c r="E14" s="5" t="s">
        <v>40</v>
      </c>
      <c r="F14" s="5" t="s">
        <v>26</v>
      </c>
      <c r="G14" s="5" t="s">
        <v>56</v>
      </c>
      <c r="H14" s="5" t="s">
        <v>37</v>
      </c>
      <c r="I14" s="5">
        <v>9000</v>
      </c>
      <c r="J14" s="5">
        <v>3</v>
      </c>
      <c r="K14" s="5">
        <v>0.16800000000000001</v>
      </c>
      <c r="L14" s="5">
        <v>3.9</v>
      </c>
      <c r="M14" s="6">
        <v>45282</v>
      </c>
    </row>
    <row r="15" spans="2:27" ht="14.4" x14ac:dyDescent="0.3">
      <c r="B15" s="5" t="s">
        <v>57</v>
      </c>
      <c r="C15" s="5" t="s">
        <v>33</v>
      </c>
      <c r="D15" s="5" t="s">
        <v>24</v>
      </c>
      <c r="E15" s="5" t="s">
        <v>40</v>
      </c>
      <c r="F15" s="5" t="s">
        <v>26</v>
      </c>
      <c r="G15" s="5" t="s">
        <v>36</v>
      </c>
      <c r="H15" s="5" t="s">
        <v>28</v>
      </c>
      <c r="I15" s="5">
        <v>10400</v>
      </c>
      <c r="J15" s="5">
        <v>5</v>
      </c>
      <c r="K15" s="5">
        <v>0.11799999999999999</v>
      </c>
      <c r="L15" s="5">
        <v>4.3</v>
      </c>
      <c r="M15" s="6">
        <v>45245</v>
      </c>
    </row>
    <row r="16" spans="2:27" ht="14.4" x14ac:dyDescent="0.3">
      <c r="B16" s="5" t="s">
        <v>58</v>
      </c>
      <c r="C16" s="5" t="s">
        <v>52</v>
      </c>
      <c r="D16" s="5" t="s">
        <v>24</v>
      </c>
      <c r="E16" s="5" t="s">
        <v>30</v>
      </c>
      <c r="F16" s="5" t="s">
        <v>35</v>
      </c>
      <c r="G16" s="5" t="s">
        <v>27</v>
      </c>
      <c r="H16" s="5" t="s">
        <v>43</v>
      </c>
      <c r="I16" s="5">
        <v>11700</v>
      </c>
      <c r="J16" s="5">
        <v>4</v>
      </c>
      <c r="K16" s="5">
        <v>5.2999999999999999E-2</v>
      </c>
      <c r="L16" s="5">
        <v>4.0999999999999996</v>
      </c>
      <c r="M16" s="6">
        <v>45257</v>
      </c>
    </row>
    <row r="17" spans="2:13" ht="14.4" x14ac:dyDescent="0.3">
      <c r="B17" s="5" t="s">
        <v>59</v>
      </c>
      <c r="C17" s="5" t="s">
        <v>33</v>
      </c>
      <c r="D17" s="5" t="s">
        <v>34</v>
      </c>
      <c r="E17" s="5" t="s">
        <v>25</v>
      </c>
      <c r="F17" s="5" t="s">
        <v>35</v>
      </c>
      <c r="G17" s="5" t="s">
        <v>36</v>
      </c>
      <c r="H17" s="5" t="s">
        <v>28</v>
      </c>
      <c r="I17" s="5">
        <v>4100</v>
      </c>
      <c r="J17" s="5">
        <v>2</v>
      </c>
      <c r="K17" s="5">
        <v>0.29499999999999998</v>
      </c>
      <c r="L17" s="5">
        <v>4.0999999999999996</v>
      </c>
      <c r="M17" s="6">
        <v>45239</v>
      </c>
    </row>
    <row r="18" spans="2:13" ht="14.4" x14ac:dyDescent="0.3">
      <c r="B18" s="5" t="s">
        <v>60</v>
      </c>
      <c r="C18" s="5" t="s">
        <v>33</v>
      </c>
      <c r="D18" s="5" t="s">
        <v>34</v>
      </c>
      <c r="E18" s="5" t="s">
        <v>42</v>
      </c>
      <c r="F18" s="5" t="s">
        <v>36</v>
      </c>
      <c r="G18" s="5" t="s">
        <v>36</v>
      </c>
      <c r="H18" s="5" t="s">
        <v>43</v>
      </c>
      <c r="I18" s="5">
        <v>3800</v>
      </c>
      <c r="J18" s="5">
        <v>1</v>
      </c>
      <c r="K18" s="5">
        <v>3.9E-2</v>
      </c>
      <c r="L18" s="5">
        <v>4.5</v>
      </c>
      <c r="M18" s="6">
        <v>45232</v>
      </c>
    </row>
    <row r="19" spans="2:13" ht="14.4" x14ac:dyDescent="0.3">
      <c r="B19" s="5" t="s">
        <v>61</v>
      </c>
      <c r="C19" s="5" t="s">
        <v>39</v>
      </c>
      <c r="D19" s="5" t="s">
        <v>34</v>
      </c>
      <c r="E19" s="5" t="s">
        <v>40</v>
      </c>
      <c r="F19" s="5" t="s">
        <v>26</v>
      </c>
      <c r="G19" s="5" t="s">
        <v>46</v>
      </c>
      <c r="H19" s="5" t="s">
        <v>43</v>
      </c>
      <c r="I19" s="5">
        <v>7600</v>
      </c>
      <c r="J19" s="5">
        <v>2</v>
      </c>
      <c r="K19" s="5">
        <v>0.16800000000000001</v>
      </c>
      <c r="L19" s="5">
        <v>4.5999999999999996</v>
      </c>
      <c r="M19" s="6">
        <v>45273</v>
      </c>
    </row>
    <row r="20" spans="2:13" ht="14.4" x14ac:dyDescent="0.3">
      <c r="B20" s="5" t="s">
        <v>62</v>
      </c>
      <c r="C20" s="5" t="s">
        <v>52</v>
      </c>
      <c r="D20" s="5" t="s">
        <v>24</v>
      </c>
      <c r="E20" s="5" t="s">
        <v>25</v>
      </c>
      <c r="F20" s="5" t="s">
        <v>35</v>
      </c>
      <c r="G20" s="5" t="s">
        <v>46</v>
      </c>
      <c r="H20" s="5" t="s">
        <v>31</v>
      </c>
      <c r="I20" s="5">
        <v>4200</v>
      </c>
      <c r="J20" s="5">
        <v>5</v>
      </c>
      <c r="K20" s="5">
        <v>0.188</v>
      </c>
      <c r="L20" s="5">
        <v>3.9</v>
      </c>
      <c r="M20" s="6">
        <v>45241</v>
      </c>
    </row>
    <row r="21" spans="2:13" ht="15.75" customHeight="1" x14ac:dyDescent="0.3">
      <c r="B21" s="5" t="s">
        <v>63</v>
      </c>
      <c r="C21" s="5" t="s">
        <v>52</v>
      </c>
      <c r="D21" s="5" t="s">
        <v>24</v>
      </c>
      <c r="E21" s="5" t="s">
        <v>45</v>
      </c>
      <c r="F21" s="5" t="s">
        <v>26</v>
      </c>
      <c r="G21" s="5" t="s">
        <v>46</v>
      </c>
      <c r="H21" s="5" t="s">
        <v>31</v>
      </c>
      <c r="I21" s="5">
        <v>13300</v>
      </c>
      <c r="J21" s="5">
        <v>7</v>
      </c>
      <c r="K21" s="5">
        <v>0.29599999999999999</v>
      </c>
      <c r="L21" s="5">
        <v>3.9</v>
      </c>
      <c r="M21" s="6">
        <v>45203</v>
      </c>
    </row>
    <row r="22" spans="2:13" ht="15.75" customHeight="1" x14ac:dyDescent="0.3">
      <c r="B22" s="5" t="s">
        <v>64</v>
      </c>
      <c r="C22" s="5" t="s">
        <v>33</v>
      </c>
      <c r="D22" s="5" t="s">
        <v>34</v>
      </c>
      <c r="E22" s="5" t="s">
        <v>30</v>
      </c>
      <c r="F22" s="5" t="s">
        <v>26</v>
      </c>
      <c r="G22" s="5" t="s">
        <v>46</v>
      </c>
      <c r="H22" s="5" t="s">
        <v>43</v>
      </c>
      <c r="I22" s="5">
        <v>10500</v>
      </c>
      <c r="J22" s="5">
        <v>5</v>
      </c>
      <c r="K22" s="5">
        <v>0.153</v>
      </c>
      <c r="L22" s="5">
        <v>4.0999999999999996</v>
      </c>
      <c r="M22" s="6">
        <v>45261</v>
      </c>
    </row>
    <row r="23" spans="2:13" ht="15.75" customHeight="1" x14ac:dyDescent="0.3">
      <c r="B23" s="5" t="s">
        <v>65</v>
      </c>
      <c r="C23" s="5" t="s">
        <v>54</v>
      </c>
      <c r="D23" s="5" t="s">
        <v>24</v>
      </c>
      <c r="E23" s="5" t="s">
        <v>25</v>
      </c>
      <c r="F23" s="5" t="s">
        <v>26</v>
      </c>
      <c r="G23" s="5" t="s">
        <v>46</v>
      </c>
      <c r="H23" s="5" t="s">
        <v>43</v>
      </c>
      <c r="I23" s="5">
        <v>3800</v>
      </c>
      <c r="J23" s="5">
        <v>2</v>
      </c>
      <c r="K23" s="5">
        <v>0.16200000000000001</v>
      </c>
      <c r="L23" s="5">
        <v>3</v>
      </c>
      <c r="M23" s="6">
        <v>45236</v>
      </c>
    </row>
    <row r="24" spans="2:13" ht="15.75" customHeight="1" x14ac:dyDescent="0.3">
      <c r="B24" s="5" t="s">
        <v>66</v>
      </c>
      <c r="C24" s="5" t="s">
        <v>54</v>
      </c>
      <c r="D24" s="5" t="s">
        <v>24</v>
      </c>
      <c r="E24" s="5" t="s">
        <v>30</v>
      </c>
      <c r="F24" s="5" t="s">
        <v>26</v>
      </c>
      <c r="G24" s="5" t="s">
        <v>46</v>
      </c>
      <c r="H24" s="5" t="s">
        <v>37</v>
      </c>
      <c r="I24" s="5">
        <v>8700</v>
      </c>
      <c r="J24" s="5">
        <v>7</v>
      </c>
      <c r="K24" s="5">
        <v>0.13800000000000001</v>
      </c>
      <c r="L24" s="5">
        <v>3.4</v>
      </c>
      <c r="M24" s="6">
        <v>45271</v>
      </c>
    </row>
    <row r="25" spans="2:13" ht="15.75" customHeight="1" x14ac:dyDescent="0.3">
      <c r="B25" s="5" t="s">
        <v>67</v>
      </c>
      <c r="C25" s="5" t="s">
        <v>52</v>
      </c>
      <c r="D25" s="5" t="s">
        <v>34</v>
      </c>
      <c r="E25" s="5" t="s">
        <v>25</v>
      </c>
      <c r="F25" s="5" t="s">
        <v>35</v>
      </c>
      <c r="G25" s="5" t="s">
        <v>56</v>
      </c>
      <c r="H25" s="5" t="s">
        <v>31</v>
      </c>
      <c r="I25" s="5">
        <v>4400</v>
      </c>
      <c r="J25" s="5">
        <v>3</v>
      </c>
      <c r="K25" s="5">
        <v>0.156</v>
      </c>
      <c r="L25" s="5">
        <v>4.9000000000000004</v>
      </c>
      <c r="M25" s="6">
        <v>45224</v>
      </c>
    </row>
    <row r="26" spans="2:13" ht="15.75" customHeight="1" x14ac:dyDescent="0.3">
      <c r="B26" s="5" t="s">
        <v>68</v>
      </c>
      <c r="C26" s="5" t="s">
        <v>33</v>
      </c>
      <c r="D26" s="5" t="s">
        <v>34</v>
      </c>
      <c r="E26" s="5" t="s">
        <v>40</v>
      </c>
      <c r="F26" s="5" t="s">
        <v>35</v>
      </c>
      <c r="G26" s="5" t="s">
        <v>56</v>
      </c>
      <c r="H26" s="5" t="s">
        <v>37</v>
      </c>
      <c r="I26" s="5">
        <v>7600</v>
      </c>
      <c r="J26" s="5">
        <v>3</v>
      </c>
      <c r="K26" s="5">
        <v>0.22700000000000001</v>
      </c>
      <c r="L26" s="5">
        <v>5</v>
      </c>
      <c r="M26" s="6">
        <v>45280</v>
      </c>
    </row>
    <row r="27" spans="2:13" ht="15.75" customHeight="1" x14ac:dyDescent="0.3">
      <c r="B27" s="5" t="s">
        <v>69</v>
      </c>
      <c r="C27" s="5" t="s">
        <v>39</v>
      </c>
      <c r="D27" s="5" t="s">
        <v>34</v>
      </c>
      <c r="E27" s="5" t="s">
        <v>45</v>
      </c>
      <c r="F27" s="5" t="s">
        <v>36</v>
      </c>
      <c r="G27" s="5" t="s">
        <v>56</v>
      </c>
      <c r="H27" s="5" t="s">
        <v>37</v>
      </c>
      <c r="I27" s="5">
        <v>14600</v>
      </c>
      <c r="J27" s="5">
        <v>5</v>
      </c>
      <c r="K27" s="5">
        <v>0.35599999999999998</v>
      </c>
      <c r="L27" s="5">
        <v>4.0999999999999996</v>
      </c>
      <c r="M27" s="6">
        <v>45253</v>
      </c>
    </row>
    <row r="28" spans="2:13" ht="15.75" customHeight="1" x14ac:dyDescent="0.3">
      <c r="B28" s="5" t="s">
        <v>70</v>
      </c>
      <c r="C28" s="5" t="s">
        <v>33</v>
      </c>
      <c r="D28" s="5" t="s">
        <v>24</v>
      </c>
      <c r="E28" s="5" t="s">
        <v>30</v>
      </c>
      <c r="F28" s="5" t="s">
        <v>26</v>
      </c>
      <c r="G28" s="5" t="s">
        <v>46</v>
      </c>
      <c r="H28" s="5" t="s">
        <v>31</v>
      </c>
      <c r="I28" s="5">
        <v>9000</v>
      </c>
      <c r="J28" s="5">
        <v>5</v>
      </c>
      <c r="K28" s="5">
        <v>3.7999999999999999E-2</v>
      </c>
      <c r="L28" s="5">
        <v>4.5</v>
      </c>
      <c r="M28" s="6">
        <v>45273</v>
      </c>
    </row>
    <row r="29" spans="2:13" ht="15.75" customHeight="1" x14ac:dyDescent="0.3">
      <c r="B29" s="5" t="s">
        <v>71</v>
      </c>
      <c r="C29" s="5" t="s">
        <v>33</v>
      </c>
      <c r="D29" s="5" t="s">
        <v>24</v>
      </c>
      <c r="E29" s="5" t="s">
        <v>40</v>
      </c>
      <c r="F29" s="5" t="s">
        <v>26</v>
      </c>
      <c r="G29" s="5" t="s">
        <v>27</v>
      </c>
      <c r="H29" s="5" t="s">
        <v>37</v>
      </c>
      <c r="I29" s="5">
        <v>10500</v>
      </c>
      <c r="J29" s="5">
        <v>5</v>
      </c>
      <c r="K29" s="5">
        <v>0.14799999999999999</v>
      </c>
      <c r="L29" s="5">
        <v>4.4000000000000004</v>
      </c>
      <c r="M29" s="6">
        <v>45274</v>
      </c>
    </row>
    <row r="30" spans="2:13" ht="15.75" customHeight="1" x14ac:dyDescent="0.3">
      <c r="B30" s="5" t="s">
        <v>72</v>
      </c>
      <c r="C30" s="5" t="s">
        <v>54</v>
      </c>
      <c r="D30" s="5" t="s">
        <v>24</v>
      </c>
      <c r="E30" s="5" t="s">
        <v>42</v>
      </c>
      <c r="F30" s="5" t="s">
        <v>35</v>
      </c>
      <c r="G30" s="5" t="s">
        <v>46</v>
      </c>
      <c r="H30" s="5" t="s">
        <v>37</v>
      </c>
      <c r="I30" s="5">
        <v>3600</v>
      </c>
      <c r="J30" s="5">
        <v>1</v>
      </c>
      <c r="K30" s="5">
        <v>0.158</v>
      </c>
      <c r="L30" s="5">
        <v>5</v>
      </c>
      <c r="M30" s="6">
        <v>45288</v>
      </c>
    </row>
    <row r="31" spans="2:13" ht="15.75" customHeight="1" x14ac:dyDescent="0.3">
      <c r="B31" s="5" t="s">
        <v>73</v>
      </c>
      <c r="C31" s="5" t="s">
        <v>52</v>
      </c>
      <c r="D31" s="5" t="s">
        <v>34</v>
      </c>
      <c r="E31" s="5" t="s">
        <v>30</v>
      </c>
      <c r="F31" s="5" t="s">
        <v>36</v>
      </c>
      <c r="G31" s="5" t="s">
        <v>46</v>
      </c>
      <c r="H31" s="5" t="s">
        <v>43</v>
      </c>
      <c r="I31" s="5">
        <v>7200</v>
      </c>
      <c r="J31" s="5">
        <v>3</v>
      </c>
      <c r="K31" s="5">
        <v>9.9000000000000005E-2</v>
      </c>
      <c r="L31" s="5">
        <v>4.8</v>
      </c>
      <c r="M31" s="6">
        <v>45252</v>
      </c>
    </row>
    <row r="32" spans="2:13" ht="15.75" customHeight="1" x14ac:dyDescent="0.3">
      <c r="B32" s="5" t="s">
        <v>74</v>
      </c>
      <c r="C32" s="5" t="s">
        <v>54</v>
      </c>
      <c r="D32" s="5" t="s">
        <v>24</v>
      </c>
      <c r="E32" s="5" t="s">
        <v>40</v>
      </c>
      <c r="F32" s="5" t="s">
        <v>36</v>
      </c>
      <c r="G32" s="5" t="s">
        <v>46</v>
      </c>
      <c r="H32" s="5" t="s">
        <v>43</v>
      </c>
      <c r="I32" s="5">
        <v>9200</v>
      </c>
      <c r="J32" s="5">
        <v>6</v>
      </c>
      <c r="K32" s="5">
        <v>0.22800000000000001</v>
      </c>
      <c r="L32" s="5">
        <v>4.0999999999999996</v>
      </c>
      <c r="M32" s="6">
        <v>45236</v>
      </c>
    </row>
    <row r="33" spans="2:13" ht="15.75" customHeight="1" x14ac:dyDescent="0.3">
      <c r="B33" s="5" t="s">
        <v>75</v>
      </c>
      <c r="C33" s="5" t="s">
        <v>39</v>
      </c>
      <c r="D33" s="5" t="s">
        <v>34</v>
      </c>
      <c r="E33" s="5" t="s">
        <v>25</v>
      </c>
      <c r="F33" s="5" t="s">
        <v>36</v>
      </c>
      <c r="G33" s="5" t="s">
        <v>36</v>
      </c>
      <c r="H33" s="5" t="s">
        <v>31</v>
      </c>
      <c r="I33" s="5">
        <v>4900</v>
      </c>
      <c r="J33" s="5">
        <v>4</v>
      </c>
      <c r="K33" s="5">
        <v>0.159</v>
      </c>
      <c r="L33" s="5">
        <v>3.7</v>
      </c>
      <c r="M33" s="6">
        <v>45258</v>
      </c>
    </row>
    <row r="34" spans="2:13" ht="15.75" customHeight="1" x14ac:dyDescent="0.3">
      <c r="B34" s="5" t="s">
        <v>76</v>
      </c>
      <c r="C34" s="5" t="s">
        <v>23</v>
      </c>
      <c r="D34" s="5" t="s">
        <v>24</v>
      </c>
      <c r="E34" s="5" t="s">
        <v>45</v>
      </c>
      <c r="F34" s="5" t="s">
        <v>36</v>
      </c>
      <c r="G34" s="5" t="s">
        <v>46</v>
      </c>
      <c r="H34" s="5" t="s">
        <v>43</v>
      </c>
      <c r="I34" s="5">
        <v>14500</v>
      </c>
      <c r="J34" s="5">
        <v>6</v>
      </c>
      <c r="K34" s="5">
        <v>0.30199999999999999</v>
      </c>
      <c r="L34" s="5">
        <v>3.4</v>
      </c>
      <c r="M34" s="6">
        <v>45225</v>
      </c>
    </row>
    <row r="35" spans="2:13" ht="15.75" customHeight="1" x14ac:dyDescent="0.3">
      <c r="B35" s="5" t="s">
        <v>77</v>
      </c>
      <c r="C35" s="5" t="s">
        <v>33</v>
      </c>
      <c r="D35" s="5" t="s">
        <v>24</v>
      </c>
      <c r="E35" s="5" t="s">
        <v>25</v>
      </c>
      <c r="F35" s="5" t="s">
        <v>26</v>
      </c>
      <c r="G35" s="5" t="s">
        <v>36</v>
      </c>
      <c r="H35" s="5" t="s">
        <v>28</v>
      </c>
      <c r="I35" s="5">
        <v>6200</v>
      </c>
      <c r="J35" s="5">
        <v>1</v>
      </c>
      <c r="K35" s="5">
        <v>0.19600000000000001</v>
      </c>
      <c r="L35" s="5">
        <v>4.3</v>
      </c>
      <c r="M35" s="6">
        <v>45234</v>
      </c>
    </row>
    <row r="36" spans="2:13" ht="15.75" customHeight="1" x14ac:dyDescent="0.3">
      <c r="B36" s="5" t="s">
        <v>78</v>
      </c>
      <c r="C36" s="5" t="s">
        <v>33</v>
      </c>
      <c r="D36" s="5" t="s">
        <v>24</v>
      </c>
      <c r="E36" s="5" t="s">
        <v>45</v>
      </c>
      <c r="F36" s="5" t="s">
        <v>26</v>
      </c>
      <c r="G36" s="5" t="s">
        <v>27</v>
      </c>
      <c r="H36" s="5" t="s">
        <v>37</v>
      </c>
      <c r="I36" s="5">
        <v>8700</v>
      </c>
      <c r="J36" s="5">
        <v>8</v>
      </c>
      <c r="K36" s="5">
        <v>0.17399999999999999</v>
      </c>
      <c r="L36" s="5">
        <v>3.8</v>
      </c>
      <c r="M36" s="6">
        <v>45219</v>
      </c>
    </row>
    <row r="37" spans="2:13" ht="15.75" customHeight="1" x14ac:dyDescent="0.3">
      <c r="B37" s="5" t="s">
        <v>79</v>
      </c>
      <c r="C37" s="5" t="s">
        <v>54</v>
      </c>
      <c r="D37" s="5" t="s">
        <v>24</v>
      </c>
      <c r="E37" s="5" t="s">
        <v>45</v>
      </c>
      <c r="F37" s="5" t="s">
        <v>35</v>
      </c>
      <c r="G37" s="5" t="s">
        <v>56</v>
      </c>
      <c r="H37" s="5" t="s">
        <v>37</v>
      </c>
      <c r="I37" s="5">
        <v>9700</v>
      </c>
      <c r="J37" s="5">
        <v>6</v>
      </c>
      <c r="K37" s="5">
        <v>0.22600000000000001</v>
      </c>
      <c r="L37" s="5">
        <v>3.5</v>
      </c>
      <c r="M37" s="6">
        <v>45240</v>
      </c>
    </row>
    <row r="38" spans="2:13" ht="15.75" customHeight="1" x14ac:dyDescent="0.3">
      <c r="B38" s="5" t="s">
        <v>80</v>
      </c>
      <c r="C38" s="5" t="s">
        <v>33</v>
      </c>
      <c r="D38" s="5" t="s">
        <v>34</v>
      </c>
      <c r="E38" s="5" t="s">
        <v>45</v>
      </c>
      <c r="F38" s="5" t="s">
        <v>35</v>
      </c>
      <c r="G38" s="5" t="s">
        <v>46</v>
      </c>
      <c r="H38" s="5" t="s">
        <v>43</v>
      </c>
      <c r="I38" s="5">
        <v>13200</v>
      </c>
      <c r="J38" s="5">
        <v>7</v>
      </c>
      <c r="K38" s="5">
        <v>0.313</v>
      </c>
      <c r="L38" s="5">
        <v>3.9</v>
      </c>
      <c r="M38" s="6">
        <v>45271</v>
      </c>
    </row>
    <row r="39" spans="2:13" ht="15.75" customHeight="1" x14ac:dyDescent="0.3">
      <c r="B39" s="5" t="s">
        <v>81</v>
      </c>
      <c r="C39" s="5" t="s">
        <v>54</v>
      </c>
      <c r="D39" s="5" t="s">
        <v>34</v>
      </c>
      <c r="E39" s="5" t="s">
        <v>25</v>
      </c>
      <c r="F39" s="5" t="s">
        <v>36</v>
      </c>
      <c r="G39" s="5" t="s">
        <v>46</v>
      </c>
      <c r="H39" s="5" t="s">
        <v>31</v>
      </c>
      <c r="I39" s="5">
        <v>4700</v>
      </c>
      <c r="J39" s="5">
        <v>3</v>
      </c>
      <c r="K39" s="5">
        <v>0.217</v>
      </c>
      <c r="L39" s="5">
        <v>3.7</v>
      </c>
      <c r="M39" s="6">
        <v>45251</v>
      </c>
    </row>
    <row r="40" spans="2:13" ht="15.75" customHeight="1" x14ac:dyDescent="0.3">
      <c r="B40" s="5" t="s">
        <v>82</v>
      </c>
      <c r="C40" s="5" t="s">
        <v>39</v>
      </c>
      <c r="D40" s="5" t="s">
        <v>24</v>
      </c>
      <c r="E40" s="5" t="s">
        <v>30</v>
      </c>
      <c r="F40" s="5" t="s">
        <v>35</v>
      </c>
      <c r="G40" s="5" t="s">
        <v>46</v>
      </c>
      <c r="H40" s="5" t="s">
        <v>28</v>
      </c>
      <c r="I40" s="5">
        <v>9000</v>
      </c>
      <c r="J40" s="5">
        <v>3</v>
      </c>
      <c r="K40" s="5">
        <v>8.2000000000000003E-2</v>
      </c>
      <c r="L40" s="5">
        <v>5</v>
      </c>
      <c r="M40" s="6">
        <v>45217</v>
      </c>
    </row>
    <row r="41" spans="2:13" ht="15.75" customHeight="1" x14ac:dyDescent="0.3">
      <c r="B41" s="5" t="s">
        <v>83</v>
      </c>
      <c r="C41" s="5" t="s">
        <v>39</v>
      </c>
      <c r="D41" s="5" t="s">
        <v>34</v>
      </c>
      <c r="E41" s="5" t="s">
        <v>42</v>
      </c>
      <c r="F41" s="5" t="s">
        <v>36</v>
      </c>
      <c r="G41" s="5" t="s">
        <v>36</v>
      </c>
      <c r="H41" s="5" t="s">
        <v>28</v>
      </c>
      <c r="I41" s="5">
        <v>3100</v>
      </c>
      <c r="J41" s="5">
        <v>3</v>
      </c>
      <c r="K41" s="5">
        <v>0.14000000000000001</v>
      </c>
      <c r="L41" s="5">
        <v>4.5999999999999996</v>
      </c>
      <c r="M41" s="6">
        <v>45265</v>
      </c>
    </row>
    <row r="42" spans="2:13" ht="15.75" customHeight="1" x14ac:dyDescent="0.3">
      <c r="B42" s="5" t="s">
        <v>84</v>
      </c>
      <c r="C42" s="5" t="s">
        <v>39</v>
      </c>
      <c r="D42" s="5" t="s">
        <v>24</v>
      </c>
      <c r="E42" s="5" t="s">
        <v>30</v>
      </c>
      <c r="F42" s="5" t="s">
        <v>35</v>
      </c>
      <c r="G42" s="5" t="s">
        <v>27</v>
      </c>
      <c r="H42" s="5" t="s">
        <v>28</v>
      </c>
      <c r="I42" s="5">
        <v>8500</v>
      </c>
      <c r="J42" s="5">
        <v>5</v>
      </c>
      <c r="K42" s="5">
        <v>0.11799999999999999</v>
      </c>
      <c r="L42" s="5">
        <v>4.2</v>
      </c>
      <c r="M42" s="6">
        <v>45211</v>
      </c>
    </row>
    <row r="43" spans="2:13" ht="15.75" customHeight="1" x14ac:dyDescent="0.3">
      <c r="B43" s="5" t="s">
        <v>85</v>
      </c>
      <c r="C43" s="5" t="s">
        <v>23</v>
      </c>
      <c r="D43" s="5" t="s">
        <v>34</v>
      </c>
      <c r="E43" s="5" t="s">
        <v>30</v>
      </c>
      <c r="F43" s="5" t="s">
        <v>36</v>
      </c>
      <c r="G43" s="5" t="s">
        <v>46</v>
      </c>
      <c r="H43" s="5" t="s">
        <v>31</v>
      </c>
      <c r="I43" s="5">
        <v>9600</v>
      </c>
      <c r="J43" s="5">
        <v>2</v>
      </c>
      <c r="K43" s="5">
        <v>2E-3</v>
      </c>
      <c r="L43" s="5">
        <v>4.9000000000000004</v>
      </c>
      <c r="M43" s="6">
        <v>45247</v>
      </c>
    </row>
    <row r="44" spans="2:13" ht="15.75" customHeight="1" x14ac:dyDescent="0.3">
      <c r="B44" s="5" t="s">
        <v>86</v>
      </c>
      <c r="C44" s="5" t="s">
        <v>39</v>
      </c>
      <c r="D44" s="5" t="s">
        <v>34</v>
      </c>
      <c r="E44" s="5" t="s">
        <v>45</v>
      </c>
      <c r="F44" s="5" t="s">
        <v>26</v>
      </c>
      <c r="G44" s="5" t="s">
        <v>46</v>
      </c>
      <c r="H44" s="5" t="s">
        <v>43</v>
      </c>
      <c r="I44" s="5">
        <v>13200</v>
      </c>
      <c r="J44" s="5">
        <v>7</v>
      </c>
      <c r="K44" s="5">
        <v>0.215</v>
      </c>
      <c r="L44" s="5">
        <v>4.2</v>
      </c>
      <c r="M44" s="6">
        <v>45240</v>
      </c>
    </row>
    <row r="45" spans="2:13" ht="15.75" customHeight="1" x14ac:dyDescent="0.3">
      <c r="B45" s="5" t="s">
        <v>87</v>
      </c>
      <c r="C45" s="5" t="s">
        <v>52</v>
      </c>
      <c r="D45" s="5" t="s">
        <v>24</v>
      </c>
      <c r="E45" s="5" t="s">
        <v>25</v>
      </c>
      <c r="F45" s="5" t="s">
        <v>26</v>
      </c>
      <c r="G45" s="5" t="s">
        <v>36</v>
      </c>
      <c r="H45" s="5" t="s">
        <v>31</v>
      </c>
      <c r="I45" s="5">
        <v>4700</v>
      </c>
      <c r="J45" s="5">
        <v>5</v>
      </c>
      <c r="K45" s="5">
        <v>0.214</v>
      </c>
      <c r="L45" s="5">
        <v>3.8</v>
      </c>
      <c r="M45" s="6">
        <v>45286</v>
      </c>
    </row>
    <row r="46" spans="2:13" ht="15.75" customHeight="1" x14ac:dyDescent="0.3">
      <c r="B46" s="5" t="s">
        <v>88</v>
      </c>
      <c r="C46" s="5" t="s">
        <v>39</v>
      </c>
      <c r="D46" s="5" t="s">
        <v>34</v>
      </c>
      <c r="E46" s="5" t="s">
        <v>25</v>
      </c>
      <c r="F46" s="5" t="s">
        <v>35</v>
      </c>
      <c r="G46" s="5" t="s">
        <v>27</v>
      </c>
      <c r="H46" s="5" t="s">
        <v>43</v>
      </c>
      <c r="I46" s="5">
        <v>4400</v>
      </c>
      <c r="J46" s="5">
        <v>1</v>
      </c>
      <c r="K46" s="5">
        <v>0.24099999999999999</v>
      </c>
      <c r="L46" s="5">
        <v>5</v>
      </c>
      <c r="M46" s="6">
        <v>45236</v>
      </c>
    </row>
    <row r="47" spans="2:13" ht="15.75" customHeight="1" x14ac:dyDescent="0.3">
      <c r="B47" s="5" t="s">
        <v>89</v>
      </c>
      <c r="C47" s="5" t="s">
        <v>54</v>
      </c>
      <c r="D47" s="5" t="s">
        <v>34</v>
      </c>
      <c r="E47" s="5" t="s">
        <v>25</v>
      </c>
      <c r="F47" s="5" t="s">
        <v>36</v>
      </c>
      <c r="G47" s="5" t="s">
        <v>36</v>
      </c>
      <c r="H47" s="5" t="s">
        <v>28</v>
      </c>
      <c r="I47" s="5">
        <v>2800</v>
      </c>
      <c r="J47" s="5">
        <v>3</v>
      </c>
      <c r="K47" s="5">
        <v>0.20100000000000001</v>
      </c>
      <c r="L47" s="5">
        <v>4.5</v>
      </c>
      <c r="M47" s="6">
        <v>45236</v>
      </c>
    </row>
    <row r="48" spans="2:13" ht="15.75" customHeight="1" x14ac:dyDescent="0.3">
      <c r="B48" s="5" t="s">
        <v>90</v>
      </c>
      <c r="C48" s="5" t="s">
        <v>39</v>
      </c>
      <c r="D48" s="5" t="s">
        <v>34</v>
      </c>
      <c r="E48" s="5" t="s">
        <v>25</v>
      </c>
      <c r="F48" s="5" t="s">
        <v>26</v>
      </c>
      <c r="G48" s="5" t="s">
        <v>36</v>
      </c>
      <c r="H48" s="5" t="s">
        <v>31</v>
      </c>
      <c r="I48" s="5">
        <v>4500</v>
      </c>
      <c r="J48" s="5">
        <v>3</v>
      </c>
      <c r="K48" s="5">
        <v>0.27300000000000002</v>
      </c>
      <c r="L48" s="5">
        <v>3.7</v>
      </c>
      <c r="M48" s="6">
        <v>45248</v>
      </c>
    </row>
    <row r="49" spans="2:13" ht="15.75" customHeight="1" x14ac:dyDescent="0.3">
      <c r="B49" s="5" t="s">
        <v>91</v>
      </c>
      <c r="C49" s="5" t="s">
        <v>33</v>
      </c>
      <c r="D49" s="5" t="s">
        <v>24</v>
      </c>
      <c r="E49" s="5" t="s">
        <v>42</v>
      </c>
      <c r="F49" s="5" t="s">
        <v>36</v>
      </c>
      <c r="G49" s="5" t="s">
        <v>56</v>
      </c>
      <c r="H49" s="5" t="s">
        <v>43</v>
      </c>
      <c r="I49" s="5">
        <v>3500</v>
      </c>
      <c r="J49" s="5">
        <v>3</v>
      </c>
      <c r="K49" s="5">
        <v>0.13100000000000001</v>
      </c>
      <c r="L49" s="5">
        <v>4.0999999999999996</v>
      </c>
      <c r="M49" s="6">
        <v>45273</v>
      </c>
    </row>
    <row r="50" spans="2:13" ht="15.75" customHeight="1" x14ac:dyDescent="0.3">
      <c r="B50" s="5" t="s">
        <v>92</v>
      </c>
      <c r="C50" s="5" t="s">
        <v>33</v>
      </c>
      <c r="D50" s="5" t="s">
        <v>34</v>
      </c>
      <c r="E50" s="5" t="s">
        <v>40</v>
      </c>
      <c r="F50" s="5" t="s">
        <v>35</v>
      </c>
      <c r="G50" s="5" t="s">
        <v>27</v>
      </c>
      <c r="H50" s="5" t="s">
        <v>31</v>
      </c>
      <c r="I50" s="5">
        <v>7200</v>
      </c>
      <c r="J50" s="5">
        <v>5</v>
      </c>
      <c r="K50" s="5">
        <v>1.9E-2</v>
      </c>
      <c r="L50" s="5">
        <v>3.8</v>
      </c>
      <c r="M50" s="6">
        <v>45268</v>
      </c>
    </row>
    <row r="51" spans="2:13" ht="15.75" customHeight="1" x14ac:dyDescent="0.3">
      <c r="B51" s="5" t="s">
        <v>93</v>
      </c>
      <c r="C51" s="5" t="s">
        <v>23</v>
      </c>
      <c r="D51" s="5" t="s">
        <v>34</v>
      </c>
      <c r="E51" s="5" t="s">
        <v>30</v>
      </c>
      <c r="F51" s="5" t="s">
        <v>35</v>
      </c>
      <c r="G51" s="5" t="s">
        <v>56</v>
      </c>
      <c r="H51" s="5" t="s">
        <v>28</v>
      </c>
      <c r="I51" s="5">
        <v>7500</v>
      </c>
      <c r="J51" s="5">
        <v>7</v>
      </c>
      <c r="K51" s="5">
        <v>8.4000000000000005E-2</v>
      </c>
      <c r="L51" s="5">
        <v>3.5</v>
      </c>
      <c r="M51" s="6">
        <v>45218</v>
      </c>
    </row>
    <row r="52" spans="2:13" ht="15.75" customHeight="1" x14ac:dyDescent="0.3">
      <c r="B52" s="5" t="s">
        <v>94</v>
      </c>
      <c r="C52" s="5" t="s">
        <v>52</v>
      </c>
      <c r="D52" s="5" t="s">
        <v>34</v>
      </c>
      <c r="E52" s="5" t="s">
        <v>42</v>
      </c>
      <c r="F52" s="5" t="s">
        <v>36</v>
      </c>
      <c r="G52" s="5" t="s">
        <v>36</v>
      </c>
      <c r="H52" s="5" t="s">
        <v>43</v>
      </c>
      <c r="I52" s="5">
        <v>3200</v>
      </c>
      <c r="J52" s="5">
        <v>2</v>
      </c>
      <c r="K52" s="5">
        <v>0.13100000000000001</v>
      </c>
      <c r="L52" s="5">
        <v>4.7</v>
      </c>
      <c r="M52" s="6">
        <v>45271</v>
      </c>
    </row>
    <row r="53" spans="2:13" ht="15.75" customHeight="1" x14ac:dyDescent="0.3">
      <c r="B53" s="5" t="s">
        <v>95</v>
      </c>
      <c r="C53" s="5" t="s">
        <v>39</v>
      </c>
      <c r="D53" s="5" t="s">
        <v>24</v>
      </c>
      <c r="E53" s="5" t="s">
        <v>30</v>
      </c>
      <c r="F53" s="5" t="s">
        <v>35</v>
      </c>
      <c r="G53" s="5" t="s">
        <v>36</v>
      </c>
      <c r="H53" s="5" t="s">
        <v>28</v>
      </c>
      <c r="I53" s="5">
        <v>9900</v>
      </c>
      <c r="J53" s="5">
        <v>6</v>
      </c>
      <c r="K53" s="5">
        <v>0.10299999999999999</v>
      </c>
      <c r="L53" s="5">
        <v>5</v>
      </c>
      <c r="M53" s="6">
        <v>45236</v>
      </c>
    </row>
    <row r="54" spans="2:13" ht="15.75" customHeight="1" x14ac:dyDescent="0.3">
      <c r="B54" s="5" t="s">
        <v>96</v>
      </c>
      <c r="C54" s="5" t="s">
        <v>52</v>
      </c>
      <c r="D54" s="5" t="s">
        <v>34</v>
      </c>
      <c r="E54" s="5" t="s">
        <v>25</v>
      </c>
      <c r="F54" s="5" t="s">
        <v>35</v>
      </c>
      <c r="G54" s="5" t="s">
        <v>36</v>
      </c>
      <c r="H54" s="5" t="s">
        <v>31</v>
      </c>
      <c r="I54" s="5">
        <v>4600</v>
      </c>
      <c r="J54" s="5">
        <v>4</v>
      </c>
      <c r="K54" s="5">
        <v>0.187</v>
      </c>
      <c r="L54" s="5">
        <v>3.5</v>
      </c>
      <c r="M54" s="6">
        <v>45230</v>
      </c>
    </row>
    <row r="55" spans="2:13" ht="15.75" customHeight="1" x14ac:dyDescent="0.3">
      <c r="B55" s="5" t="s">
        <v>97</v>
      </c>
      <c r="C55" s="5" t="s">
        <v>52</v>
      </c>
      <c r="D55" s="5" t="s">
        <v>34</v>
      </c>
      <c r="E55" s="5" t="s">
        <v>42</v>
      </c>
      <c r="F55" s="5" t="s">
        <v>36</v>
      </c>
      <c r="G55" s="5" t="s">
        <v>36</v>
      </c>
      <c r="H55" s="5" t="s">
        <v>37</v>
      </c>
      <c r="I55" s="5">
        <v>3600</v>
      </c>
      <c r="J55" s="5">
        <v>2</v>
      </c>
      <c r="K55" s="5">
        <v>9.9000000000000005E-2</v>
      </c>
      <c r="L55" s="5">
        <v>4.5</v>
      </c>
      <c r="M55" s="6">
        <v>45253</v>
      </c>
    </row>
    <row r="56" spans="2:13" ht="15.75" customHeight="1" x14ac:dyDescent="0.3">
      <c r="B56" s="5" t="s">
        <v>98</v>
      </c>
      <c r="C56" s="5" t="s">
        <v>39</v>
      </c>
      <c r="D56" s="5" t="s">
        <v>34</v>
      </c>
      <c r="E56" s="5" t="s">
        <v>25</v>
      </c>
      <c r="F56" s="5" t="s">
        <v>35</v>
      </c>
      <c r="G56" s="5" t="s">
        <v>36</v>
      </c>
      <c r="H56" s="5" t="s">
        <v>43</v>
      </c>
      <c r="I56" s="5">
        <v>6700</v>
      </c>
      <c r="J56" s="5">
        <v>1</v>
      </c>
      <c r="K56" s="5">
        <v>0.33600000000000002</v>
      </c>
      <c r="L56" s="5">
        <v>3.9</v>
      </c>
      <c r="M56" s="6">
        <v>45287</v>
      </c>
    </row>
    <row r="57" spans="2:13" ht="15.75" customHeight="1" x14ac:dyDescent="0.3">
      <c r="B57" s="5" t="s">
        <v>99</v>
      </c>
      <c r="C57" s="5" t="s">
        <v>52</v>
      </c>
      <c r="D57" s="5" t="s">
        <v>24</v>
      </c>
      <c r="E57" s="5" t="s">
        <v>45</v>
      </c>
      <c r="F57" s="5" t="s">
        <v>35</v>
      </c>
      <c r="G57" s="5" t="s">
        <v>46</v>
      </c>
      <c r="H57" s="5" t="s">
        <v>43</v>
      </c>
      <c r="I57" s="5">
        <v>13200</v>
      </c>
      <c r="J57" s="5">
        <v>6</v>
      </c>
      <c r="K57" s="5">
        <v>0.27200000000000002</v>
      </c>
      <c r="L57" s="5">
        <v>4</v>
      </c>
      <c r="M57" s="6">
        <v>45220</v>
      </c>
    </row>
    <row r="58" spans="2:13" ht="15.75" customHeight="1" x14ac:dyDescent="0.3">
      <c r="B58" s="5" t="s">
        <v>100</v>
      </c>
      <c r="C58" s="5" t="s">
        <v>54</v>
      </c>
      <c r="D58" s="5" t="s">
        <v>24</v>
      </c>
      <c r="E58" s="5" t="s">
        <v>40</v>
      </c>
      <c r="F58" s="5" t="s">
        <v>26</v>
      </c>
      <c r="G58" s="5" t="s">
        <v>46</v>
      </c>
      <c r="H58" s="5" t="s">
        <v>37</v>
      </c>
      <c r="I58" s="5">
        <v>8900</v>
      </c>
      <c r="J58" s="5">
        <v>5</v>
      </c>
      <c r="K58" s="5">
        <v>0.191</v>
      </c>
      <c r="L58" s="5">
        <v>3.9</v>
      </c>
      <c r="M58" s="6">
        <v>45234</v>
      </c>
    </row>
    <row r="59" spans="2:13" ht="15.75" customHeight="1" x14ac:dyDescent="0.3">
      <c r="B59" s="5" t="s">
        <v>101</v>
      </c>
      <c r="C59" s="5" t="s">
        <v>23</v>
      </c>
      <c r="D59" s="5" t="s">
        <v>24</v>
      </c>
      <c r="E59" s="5" t="s">
        <v>45</v>
      </c>
      <c r="F59" s="5" t="s">
        <v>26</v>
      </c>
      <c r="G59" s="5" t="s">
        <v>27</v>
      </c>
      <c r="H59" s="5" t="s">
        <v>28</v>
      </c>
      <c r="I59" s="5">
        <v>21200</v>
      </c>
      <c r="J59" s="5">
        <v>10</v>
      </c>
      <c r="K59" s="5">
        <v>0.28899999999999998</v>
      </c>
      <c r="L59" s="5">
        <v>3.8</v>
      </c>
      <c r="M59" s="6">
        <v>45238</v>
      </c>
    </row>
    <row r="60" spans="2:13" ht="15.75" customHeight="1" x14ac:dyDescent="0.3">
      <c r="B60" s="5" t="s">
        <v>102</v>
      </c>
      <c r="C60" s="5" t="s">
        <v>39</v>
      </c>
      <c r="D60" s="5" t="s">
        <v>34</v>
      </c>
      <c r="E60" s="5" t="s">
        <v>25</v>
      </c>
      <c r="F60" s="5" t="s">
        <v>26</v>
      </c>
      <c r="G60" s="5" t="s">
        <v>27</v>
      </c>
      <c r="H60" s="5" t="s">
        <v>28</v>
      </c>
      <c r="I60" s="5">
        <v>4300</v>
      </c>
      <c r="J60" s="5">
        <v>1</v>
      </c>
      <c r="K60" s="5">
        <v>0.23100000000000001</v>
      </c>
      <c r="L60" s="5">
        <v>4.2</v>
      </c>
      <c r="M60" s="6">
        <v>45214</v>
      </c>
    </row>
    <row r="61" spans="2:13" ht="15.75" customHeight="1" x14ac:dyDescent="0.3">
      <c r="B61" s="5" t="s">
        <v>103</v>
      </c>
      <c r="C61" s="5" t="s">
        <v>39</v>
      </c>
      <c r="D61" s="5" t="s">
        <v>24</v>
      </c>
      <c r="E61" s="5" t="s">
        <v>45</v>
      </c>
      <c r="F61" s="5" t="s">
        <v>36</v>
      </c>
      <c r="G61" s="5" t="s">
        <v>36</v>
      </c>
      <c r="H61" s="5" t="s">
        <v>28</v>
      </c>
      <c r="I61" s="5">
        <v>13400</v>
      </c>
      <c r="J61" s="5">
        <v>8</v>
      </c>
      <c r="K61" s="5">
        <v>0.20399999999999999</v>
      </c>
      <c r="L61" s="5">
        <v>3.8</v>
      </c>
      <c r="M61" s="6">
        <v>45202</v>
      </c>
    </row>
    <row r="62" spans="2:13" ht="15.75" customHeight="1" x14ac:dyDescent="0.3">
      <c r="B62" s="5" t="s">
        <v>104</v>
      </c>
      <c r="C62" s="5" t="s">
        <v>23</v>
      </c>
      <c r="D62" s="5" t="s">
        <v>34</v>
      </c>
      <c r="E62" s="5" t="s">
        <v>42</v>
      </c>
      <c r="F62" s="5" t="s">
        <v>35</v>
      </c>
      <c r="G62" s="5" t="s">
        <v>36</v>
      </c>
      <c r="H62" s="5" t="s">
        <v>37</v>
      </c>
      <c r="I62" s="5">
        <v>4000</v>
      </c>
      <c r="J62" s="5">
        <v>4</v>
      </c>
      <c r="K62" s="5">
        <v>5.5E-2</v>
      </c>
      <c r="L62" s="5">
        <v>4.3</v>
      </c>
      <c r="M62" s="6">
        <v>45208</v>
      </c>
    </row>
    <row r="63" spans="2:13" ht="15.75" customHeight="1" x14ac:dyDescent="0.3">
      <c r="B63" s="5" t="s">
        <v>105</v>
      </c>
      <c r="C63" s="5" t="s">
        <v>54</v>
      </c>
      <c r="D63" s="5" t="s">
        <v>24</v>
      </c>
      <c r="E63" s="5" t="s">
        <v>42</v>
      </c>
      <c r="F63" s="5" t="s">
        <v>35</v>
      </c>
      <c r="G63" s="5" t="s">
        <v>27</v>
      </c>
      <c r="H63" s="5" t="s">
        <v>28</v>
      </c>
      <c r="I63" s="5">
        <v>4600</v>
      </c>
      <c r="J63" s="5">
        <v>1</v>
      </c>
      <c r="K63" s="5">
        <v>0.104</v>
      </c>
      <c r="L63" s="5">
        <v>4.2</v>
      </c>
      <c r="M63" s="6">
        <v>45246</v>
      </c>
    </row>
    <row r="64" spans="2:13" ht="15.75" customHeight="1" x14ac:dyDescent="0.3">
      <c r="B64" s="5" t="s">
        <v>106</v>
      </c>
      <c r="C64" s="5" t="s">
        <v>23</v>
      </c>
      <c r="D64" s="5" t="s">
        <v>24</v>
      </c>
      <c r="E64" s="5" t="s">
        <v>30</v>
      </c>
      <c r="F64" s="5" t="s">
        <v>35</v>
      </c>
      <c r="G64" s="5" t="s">
        <v>56</v>
      </c>
      <c r="H64" s="5" t="s">
        <v>28</v>
      </c>
      <c r="I64" s="5">
        <v>11800</v>
      </c>
      <c r="J64" s="5">
        <v>3</v>
      </c>
      <c r="K64" s="5">
        <v>0</v>
      </c>
      <c r="L64" s="5">
        <v>4.0999999999999996</v>
      </c>
      <c r="M64" s="6">
        <v>45251</v>
      </c>
    </row>
    <row r="65" spans="2:13" ht="15.75" customHeight="1" x14ac:dyDescent="0.3">
      <c r="B65" s="5" t="s">
        <v>107</v>
      </c>
      <c r="C65" s="5" t="s">
        <v>39</v>
      </c>
      <c r="D65" s="5" t="s">
        <v>24</v>
      </c>
      <c r="E65" s="5" t="s">
        <v>30</v>
      </c>
      <c r="F65" s="5" t="s">
        <v>35</v>
      </c>
      <c r="G65" s="5" t="s">
        <v>46</v>
      </c>
      <c r="H65" s="5" t="s">
        <v>43</v>
      </c>
      <c r="I65" s="5">
        <v>8800</v>
      </c>
      <c r="J65" s="5">
        <v>1</v>
      </c>
      <c r="K65" s="5">
        <v>0</v>
      </c>
      <c r="L65" s="5">
        <v>3.7</v>
      </c>
      <c r="M65" s="6">
        <v>45205</v>
      </c>
    </row>
    <row r="66" spans="2:13" ht="15.75" customHeight="1" x14ac:dyDescent="0.3">
      <c r="B66" s="5" t="s">
        <v>108</v>
      </c>
      <c r="C66" s="5" t="s">
        <v>23</v>
      </c>
      <c r="D66" s="5" t="s">
        <v>24</v>
      </c>
      <c r="E66" s="5" t="s">
        <v>25</v>
      </c>
      <c r="F66" s="5" t="s">
        <v>36</v>
      </c>
      <c r="G66" s="5" t="s">
        <v>36</v>
      </c>
      <c r="H66" s="5" t="s">
        <v>37</v>
      </c>
      <c r="I66" s="5">
        <v>4800</v>
      </c>
      <c r="J66" s="5">
        <v>4</v>
      </c>
      <c r="K66" s="5">
        <v>0.157</v>
      </c>
      <c r="L66" s="5">
        <v>3.9</v>
      </c>
      <c r="M66" s="6">
        <v>45202</v>
      </c>
    </row>
    <row r="67" spans="2:13" ht="15.75" customHeight="1" x14ac:dyDescent="0.3">
      <c r="B67" s="5" t="s">
        <v>109</v>
      </c>
      <c r="C67" s="5" t="s">
        <v>52</v>
      </c>
      <c r="D67" s="5" t="s">
        <v>24</v>
      </c>
      <c r="E67" s="5" t="s">
        <v>25</v>
      </c>
      <c r="F67" s="5" t="s">
        <v>35</v>
      </c>
      <c r="G67" s="5" t="s">
        <v>36</v>
      </c>
      <c r="H67" s="5" t="s">
        <v>31</v>
      </c>
      <c r="I67" s="5">
        <v>4500</v>
      </c>
      <c r="J67" s="5">
        <v>3</v>
      </c>
      <c r="K67" s="5">
        <v>0.14599999999999999</v>
      </c>
      <c r="L67" s="5">
        <v>4.5999999999999996</v>
      </c>
      <c r="M67" s="6">
        <v>45207</v>
      </c>
    </row>
    <row r="68" spans="2:13" ht="15.75" customHeight="1" x14ac:dyDescent="0.3">
      <c r="B68" s="5" t="s">
        <v>110</v>
      </c>
      <c r="C68" s="5" t="s">
        <v>52</v>
      </c>
      <c r="D68" s="5" t="s">
        <v>34</v>
      </c>
      <c r="E68" s="5" t="s">
        <v>42</v>
      </c>
      <c r="F68" s="5" t="s">
        <v>36</v>
      </c>
      <c r="G68" s="5" t="s">
        <v>56</v>
      </c>
      <c r="H68" s="5" t="s">
        <v>28</v>
      </c>
      <c r="I68" s="5">
        <v>2600</v>
      </c>
      <c r="J68" s="5">
        <v>3</v>
      </c>
      <c r="K68" s="5">
        <v>6.6000000000000003E-2</v>
      </c>
      <c r="L68" s="5">
        <v>4.5</v>
      </c>
      <c r="M68" s="6">
        <v>45230</v>
      </c>
    </row>
    <row r="69" spans="2:13" ht="15.75" customHeight="1" x14ac:dyDescent="0.3">
      <c r="B69" s="5" t="s">
        <v>111</v>
      </c>
      <c r="C69" s="5" t="s">
        <v>39</v>
      </c>
      <c r="D69" s="5" t="s">
        <v>34</v>
      </c>
      <c r="E69" s="5" t="s">
        <v>42</v>
      </c>
      <c r="F69" s="5" t="s">
        <v>26</v>
      </c>
      <c r="G69" s="5" t="s">
        <v>27</v>
      </c>
      <c r="H69" s="5" t="s">
        <v>31</v>
      </c>
      <c r="I69" s="5">
        <v>5000</v>
      </c>
      <c r="J69" s="5">
        <v>2</v>
      </c>
      <c r="K69" s="5">
        <v>0.14899999999999999</v>
      </c>
      <c r="L69" s="5">
        <v>3.7</v>
      </c>
      <c r="M69" s="6">
        <v>45211</v>
      </c>
    </row>
    <row r="70" spans="2:13" ht="15.75" customHeight="1" x14ac:dyDescent="0.3">
      <c r="B70" s="5" t="s">
        <v>112</v>
      </c>
      <c r="C70" s="5" t="s">
        <v>23</v>
      </c>
      <c r="D70" s="5" t="s">
        <v>34</v>
      </c>
      <c r="E70" s="5" t="s">
        <v>30</v>
      </c>
      <c r="F70" s="5" t="s">
        <v>26</v>
      </c>
      <c r="G70" s="5" t="s">
        <v>36</v>
      </c>
      <c r="H70" s="5" t="s">
        <v>28</v>
      </c>
      <c r="I70" s="5">
        <v>9700</v>
      </c>
      <c r="J70" s="5">
        <v>6</v>
      </c>
      <c r="K70" s="5">
        <v>0</v>
      </c>
      <c r="L70" s="5">
        <v>4.2</v>
      </c>
      <c r="M70" s="6">
        <v>45260</v>
      </c>
    </row>
    <row r="71" spans="2:13" ht="15.75" customHeight="1" x14ac:dyDescent="0.3">
      <c r="B71" s="5" t="s">
        <v>113</v>
      </c>
      <c r="C71" s="5" t="s">
        <v>39</v>
      </c>
      <c r="D71" s="5" t="s">
        <v>24</v>
      </c>
      <c r="E71" s="5" t="s">
        <v>30</v>
      </c>
      <c r="F71" s="5" t="s">
        <v>35</v>
      </c>
      <c r="G71" s="5" t="s">
        <v>27</v>
      </c>
      <c r="H71" s="5" t="s">
        <v>31</v>
      </c>
      <c r="I71" s="5">
        <v>10200</v>
      </c>
      <c r="J71" s="5">
        <v>4</v>
      </c>
      <c r="K71" s="5">
        <v>3.6999999999999998E-2</v>
      </c>
      <c r="L71" s="5">
        <v>4.5999999999999996</v>
      </c>
      <c r="M71" s="6">
        <v>45279</v>
      </c>
    </row>
    <row r="72" spans="2:13" ht="15.75" customHeight="1" x14ac:dyDescent="0.3">
      <c r="B72" s="5" t="s">
        <v>114</v>
      </c>
      <c r="C72" s="5" t="s">
        <v>52</v>
      </c>
      <c r="D72" s="5" t="s">
        <v>34</v>
      </c>
      <c r="E72" s="5" t="s">
        <v>30</v>
      </c>
      <c r="F72" s="5" t="s">
        <v>36</v>
      </c>
      <c r="G72" s="5" t="s">
        <v>27</v>
      </c>
      <c r="H72" s="5" t="s">
        <v>31</v>
      </c>
      <c r="I72" s="5">
        <v>8300</v>
      </c>
      <c r="J72" s="5">
        <v>6</v>
      </c>
      <c r="K72" s="5">
        <v>8.5999999999999993E-2</v>
      </c>
      <c r="L72" s="5">
        <v>3.4</v>
      </c>
      <c r="M72" s="6">
        <v>45252</v>
      </c>
    </row>
    <row r="73" spans="2:13" ht="15.75" customHeight="1" x14ac:dyDescent="0.3">
      <c r="B73" s="5" t="s">
        <v>115</v>
      </c>
      <c r="C73" s="5" t="s">
        <v>52</v>
      </c>
      <c r="D73" s="5" t="s">
        <v>34</v>
      </c>
      <c r="E73" s="5" t="s">
        <v>25</v>
      </c>
      <c r="F73" s="5" t="s">
        <v>26</v>
      </c>
      <c r="G73" s="5" t="s">
        <v>56</v>
      </c>
      <c r="H73" s="5" t="s">
        <v>43</v>
      </c>
      <c r="I73" s="5">
        <v>3400</v>
      </c>
      <c r="J73" s="5">
        <v>3</v>
      </c>
      <c r="K73" s="5">
        <v>0.224</v>
      </c>
      <c r="L73" s="5">
        <v>4.5</v>
      </c>
      <c r="M73" s="6">
        <v>45217</v>
      </c>
    </row>
    <row r="74" spans="2:13" ht="15.75" customHeight="1" x14ac:dyDescent="0.3">
      <c r="B74" s="5" t="s">
        <v>116</v>
      </c>
      <c r="C74" s="5" t="s">
        <v>52</v>
      </c>
      <c r="D74" s="5" t="s">
        <v>24</v>
      </c>
      <c r="E74" s="5" t="s">
        <v>40</v>
      </c>
      <c r="F74" s="5" t="s">
        <v>35</v>
      </c>
      <c r="G74" s="5" t="s">
        <v>46</v>
      </c>
      <c r="H74" s="5" t="s">
        <v>28</v>
      </c>
      <c r="I74" s="5">
        <v>7300</v>
      </c>
      <c r="J74" s="5">
        <v>5</v>
      </c>
      <c r="K74" s="5">
        <v>0.154</v>
      </c>
      <c r="L74" s="5">
        <v>3.9</v>
      </c>
      <c r="M74" s="6">
        <v>45287</v>
      </c>
    </row>
    <row r="75" spans="2:13" ht="15.75" customHeight="1" x14ac:dyDescent="0.3">
      <c r="B75" s="5" t="s">
        <v>117</v>
      </c>
      <c r="C75" s="5" t="s">
        <v>33</v>
      </c>
      <c r="D75" s="5" t="s">
        <v>34</v>
      </c>
      <c r="E75" s="5" t="s">
        <v>45</v>
      </c>
      <c r="F75" s="5" t="s">
        <v>36</v>
      </c>
      <c r="G75" s="5" t="s">
        <v>56</v>
      </c>
      <c r="H75" s="5" t="s">
        <v>31</v>
      </c>
      <c r="I75" s="5">
        <v>14700</v>
      </c>
      <c r="J75" s="5">
        <v>4</v>
      </c>
      <c r="K75" s="5">
        <v>0.247</v>
      </c>
      <c r="L75" s="5">
        <v>4.5</v>
      </c>
      <c r="M75" s="6">
        <v>45272</v>
      </c>
    </row>
    <row r="76" spans="2:13" ht="15.75" customHeight="1" x14ac:dyDescent="0.3">
      <c r="B76" s="5" t="s">
        <v>118</v>
      </c>
      <c r="C76" s="5" t="s">
        <v>54</v>
      </c>
      <c r="D76" s="5" t="s">
        <v>34</v>
      </c>
      <c r="E76" s="5" t="s">
        <v>40</v>
      </c>
      <c r="F76" s="5" t="s">
        <v>35</v>
      </c>
      <c r="G76" s="5" t="s">
        <v>36</v>
      </c>
      <c r="H76" s="5" t="s">
        <v>31</v>
      </c>
      <c r="I76" s="5">
        <v>7300</v>
      </c>
      <c r="J76" s="5">
        <v>3</v>
      </c>
      <c r="K76" s="5">
        <v>0.13500000000000001</v>
      </c>
      <c r="L76" s="5">
        <v>3.8</v>
      </c>
      <c r="M76" s="6">
        <v>45258</v>
      </c>
    </row>
    <row r="77" spans="2:13" ht="15.75" customHeight="1" x14ac:dyDescent="0.3">
      <c r="B77" s="5" t="s">
        <v>119</v>
      </c>
      <c r="C77" s="5" t="s">
        <v>23</v>
      </c>
      <c r="D77" s="5" t="s">
        <v>24</v>
      </c>
      <c r="E77" s="5" t="s">
        <v>40</v>
      </c>
      <c r="F77" s="5" t="s">
        <v>35</v>
      </c>
      <c r="G77" s="5" t="s">
        <v>36</v>
      </c>
      <c r="H77" s="5" t="s">
        <v>31</v>
      </c>
      <c r="I77" s="5">
        <v>8400</v>
      </c>
      <c r="J77" s="5">
        <v>4</v>
      </c>
      <c r="K77" s="5">
        <v>0.155</v>
      </c>
      <c r="L77" s="5">
        <v>3.3</v>
      </c>
      <c r="M77" s="6">
        <v>45203</v>
      </c>
    </row>
    <row r="78" spans="2:13" ht="15.75" customHeight="1" x14ac:dyDescent="0.3">
      <c r="B78" s="5" t="s">
        <v>120</v>
      </c>
      <c r="C78" s="5" t="s">
        <v>39</v>
      </c>
      <c r="D78" s="5" t="s">
        <v>34</v>
      </c>
      <c r="E78" s="5" t="s">
        <v>30</v>
      </c>
      <c r="F78" s="5" t="s">
        <v>26</v>
      </c>
      <c r="G78" s="5" t="s">
        <v>27</v>
      </c>
      <c r="H78" s="5" t="s">
        <v>43</v>
      </c>
      <c r="I78" s="5">
        <v>9400</v>
      </c>
      <c r="J78" s="5">
        <v>2</v>
      </c>
      <c r="K78" s="5">
        <v>0.125</v>
      </c>
      <c r="L78" s="5">
        <v>3.4</v>
      </c>
      <c r="M78" s="6">
        <v>45258</v>
      </c>
    </row>
    <row r="79" spans="2:13" ht="15.75" customHeight="1" x14ac:dyDescent="0.3">
      <c r="B79" s="5" t="s">
        <v>121</v>
      </c>
      <c r="C79" s="5" t="s">
        <v>23</v>
      </c>
      <c r="D79" s="5" t="s">
        <v>34</v>
      </c>
      <c r="E79" s="5" t="s">
        <v>42</v>
      </c>
      <c r="F79" s="5" t="s">
        <v>36</v>
      </c>
      <c r="G79" s="5" t="s">
        <v>56</v>
      </c>
      <c r="H79" s="5" t="s">
        <v>28</v>
      </c>
      <c r="I79" s="5">
        <v>2100</v>
      </c>
      <c r="J79" s="5">
        <v>2</v>
      </c>
      <c r="K79" s="5">
        <v>9.2999999999999999E-2</v>
      </c>
      <c r="L79" s="5">
        <v>4.2</v>
      </c>
      <c r="M79" s="6">
        <v>45234</v>
      </c>
    </row>
    <row r="80" spans="2:13" ht="15.75" customHeight="1" x14ac:dyDescent="0.3">
      <c r="B80" s="5" t="s">
        <v>122</v>
      </c>
      <c r="C80" s="5" t="s">
        <v>54</v>
      </c>
      <c r="D80" s="5" t="s">
        <v>34</v>
      </c>
      <c r="E80" s="5" t="s">
        <v>30</v>
      </c>
      <c r="F80" s="5" t="s">
        <v>35</v>
      </c>
      <c r="G80" s="5" t="s">
        <v>36</v>
      </c>
      <c r="H80" s="5" t="s">
        <v>28</v>
      </c>
      <c r="I80" s="5">
        <v>9000</v>
      </c>
      <c r="J80" s="5">
        <v>3</v>
      </c>
      <c r="K80" s="5">
        <v>5.3999999999999999E-2</v>
      </c>
      <c r="L80" s="5">
        <v>4.3</v>
      </c>
      <c r="M80" s="6">
        <v>45223</v>
      </c>
    </row>
    <row r="81" spans="2:13" ht="15.75" customHeight="1" x14ac:dyDescent="0.3">
      <c r="B81" s="5" t="s">
        <v>123</v>
      </c>
      <c r="C81" s="5" t="s">
        <v>54</v>
      </c>
      <c r="D81" s="5" t="s">
        <v>34</v>
      </c>
      <c r="E81" s="5" t="s">
        <v>40</v>
      </c>
      <c r="F81" s="5" t="s">
        <v>26</v>
      </c>
      <c r="G81" s="5" t="s">
        <v>36</v>
      </c>
      <c r="H81" s="5" t="s">
        <v>37</v>
      </c>
      <c r="I81" s="5">
        <v>4900</v>
      </c>
      <c r="J81" s="5">
        <v>4</v>
      </c>
      <c r="K81" s="5">
        <v>5.0999999999999997E-2</v>
      </c>
      <c r="L81" s="5">
        <v>3.7</v>
      </c>
      <c r="M81" s="6">
        <v>45211</v>
      </c>
    </row>
    <row r="82" spans="2:13" ht="15.75" customHeight="1" x14ac:dyDescent="0.3">
      <c r="B82" s="5" t="s">
        <v>124</v>
      </c>
      <c r="C82" s="5" t="s">
        <v>52</v>
      </c>
      <c r="D82" s="5" t="s">
        <v>24</v>
      </c>
      <c r="E82" s="5" t="s">
        <v>45</v>
      </c>
      <c r="F82" s="5" t="s">
        <v>36</v>
      </c>
      <c r="G82" s="5" t="s">
        <v>46</v>
      </c>
      <c r="H82" s="5" t="s">
        <v>28</v>
      </c>
      <c r="I82" s="5">
        <v>14300</v>
      </c>
      <c r="J82" s="5">
        <v>7</v>
      </c>
      <c r="K82" s="5">
        <v>8.7999999999999995E-2</v>
      </c>
      <c r="L82" s="5">
        <v>4.5</v>
      </c>
      <c r="M82" s="6">
        <v>45209</v>
      </c>
    </row>
    <row r="83" spans="2:13" ht="15.75" customHeight="1" x14ac:dyDescent="0.3">
      <c r="B83" s="5" t="s">
        <v>125</v>
      </c>
      <c r="C83" s="5" t="s">
        <v>52</v>
      </c>
      <c r="D83" s="5" t="s">
        <v>24</v>
      </c>
      <c r="E83" s="5" t="s">
        <v>40</v>
      </c>
      <c r="F83" s="5" t="s">
        <v>26</v>
      </c>
      <c r="G83" s="5" t="s">
        <v>46</v>
      </c>
      <c r="H83" s="5" t="s">
        <v>43</v>
      </c>
      <c r="I83" s="5">
        <v>5200</v>
      </c>
      <c r="J83" s="5">
        <v>7</v>
      </c>
      <c r="K83" s="5">
        <v>0.13900000000000001</v>
      </c>
      <c r="L83" s="5">
        <v>3.4</v>
      </c>
      <c r="M83" s="6">
        <v>45204</v>
      </c>
    </row>
    <row r="84" spans="2:13" ht="15.75" customHeight="1" x14ac:dyDescent="0.3">
      <c r="B84" s="5" t="s">
        <v>126</v>
      </c>
      <c r="C84" s="5" t="s">
        <v>54</v>
      </c>
      <c r="D84" s="5" t="s">
        <v>34</v>
      </c>
      <c r="E84" s="5" t="s">
        <v>42</v>
      </c>
      <c r="F84" s="5" t="s">
        <v>26</v>
      </c>
      <c r="G84" s="5" t="s">
        <v>36</v>
      </c>
      <c r="H84" s="5" t="s">
        <v>31</v>
      </c>
      <c r="I84" s="5">
        <v>3400</v>
      </c>
      <c r="J84" s="5">
        <v>4</v>
      </c>
      <c r="K84" s="5">
        <v>5.8999999999999997E-2</v>
      </c>
      <c r="L84" s="5">
        <v>4.2</v>
      </c>
      <c r="M84" s="6">
        <v>45282</v>
      </c>
    </row>
    <row r="85" spans="2:13" ht="15.75" customHeight="1" x14ac:dyDescent="0.3">
      <c r="B85" s="5" t="s">
        <v>127</v>
      </c>
      <c r="C85" s="5" t="s">
        <v>54</v>
      </c>
      <c r="D85" s="5" t="s">
        <v>24</v>
      </c>
      <c r="E85" s="5" t="s">
        <v>40</v>
      </c>
      <c r="F85" s="5" t="s">
        <v>36</v>
      </c>
      <c r="G85" s="5" t="s">
        <v>56</v>
      </c>
      <c r="H85" s="5" t="s">
        <v>43</v>
      </c>
      <c r="I85" s="5">
        <v>7100</v>
      </c>
      <c r="J85" s="5">
        <v>6</v>
      </c>
      <c r="K85" s="5">
        <v>0.16800000000000001</v>
      </c>
      <c r="L85" s="5">
        <v>3.6</v>
      </c>
      <c r="M85" s="6">
        <v>45216</v>
      </c>
    </row>
    <row r="86" spans="2:13" ht="15.75" customHeight="1" x14ac:dyDescent="0.3">
      <c r="B86" s="5" t="s">
        <v>128</v>
      </c>
      <c r="C86" s="5" t="s">
        <v>52</v>
      </c>
      <c r="D86" s="5" t="s">
        <v>24</v>
      </c>
      <c r="E86" s="5" t="s">
        <v>42</v>
      </c>
      <c r="F86" s="5" t="s">
        <v>26</v>
      </c>
      <c r="G86" s="5" t="s">
        <v>36</v>
      </c>
      <c r="H86" s="5" t="s">
        <v>31</v>
      </c>
      <c r="I86" s="5">
        <v>3900</v>
      </c>
      <c r="J86" s="5">
        <v>3</v>
      </c>
      <c r="K86" s="5">
        <v>8.4000000000000005E-2</v>
      </c>
      <c r="L86" s="5">
        <v>3.9</v>
      </c>
      <c r="M86" s="6">
        <v>45281</v>
      </c>
    </row>
    <row r="87" spans="2:13" ht="15.75" customHeight="1" x14ac:dyDescent="0.3">
      <c r="B87" s="5" t="s">
        <v>129</v>
      </c>
      <c r="C87" s="5" t="s">
        <v>52</v>
      </c>
      <c r="D87" s="5" t="s">
        <v>24</v>
      </c>
      <c r="E87" s="5" t="s">
        <v>30</v>
      </c>
      <c r="F87" s="5" t="s">
        <v>36</v>
      </c>
      <c r="G87" s="5" t="s">
        <v>36</v>
      </c>
      <c r="H87" s="5" t="s">
        <v>31</v>
      </c>
      <c r="I87" s="5">
        <v>9200</v>
      </c>
      <c r="J87" s="5">
        <v>4</v>
      </c>
      <c r="K87" s="5">
        <v>0.13100000000000001</v>
      </c>
      <c r="L87" s="5">
        <v>4.2</v>
      </c>
      <c r="M87" s="6">
        <v>45262</v>
      </c>
    </row>
    <row r="88" spans="2:13" ht="15.75" customHeight="1" x14ac:dyDescent="0.3">
      <c r="B88" s="5" t="s">
        <v>130</v>
      </c>
      <c r="C88" s="5" t="s">
        <v>54</v>
      </c>
      <c r="D88" s="5" t="s">
        <v>34</v>
      </c>
      <c r="E88" s="5" t="s">
        <v>25</v>
      </c>
      <c r="F88" s="5" t="s">
        <v>35</v>
      </c>
      <c r="G88" s="5" t="s">
        <v>56</v>
      </c>
      <c r="H88" s="5" t="s">
        <v>31</v>
      </c>
      <c r="I88" s="5">
        <v>5500</v>
      </c>
      <c r="J88" s="5">
        <v>4</v>
      </c>
      <c r="K88" s="5">
        <v>0.189</v>
      </c>
      <c r="L88" s="5">
        <v>3.8</v>
      </c>
      <c r="M88" s="6">
        <v>45272</v>
      </c>
    </row>
    <row r="89" spans="2:13" ht="15.75" customHeight="1" x14ac:dyDescent="0.3">
      <c r="B89" s="5" t="s">
        <v>131</v>
      </c>
      <c r="C89" s="5" t="s">
        <v>39</v>
      </c>
      <c r="D89" s="5" t="s">
        <v>34</v>
      </c>
      <c r="E89" s="5" t="s">
        <v>45</v>
      </c>
      <c r="F89" s="5" t="s">
        <v>36</v>
      </c>
      <c r="G89" s="5" t="s">
        <v>27</v>
      </c>
      <c r="H89" s="5" t="s">
        <v>43</v>
      </c>
      <c r="I89" s="5">
        <v>13600</v>
      </c>
      <c r="J89" s="5">
        <v>6</v>
      </c>
      <c r="K89" s="5">
        <v>0.19900000000000001</v>
      </c>
      <c r="L89" s="5">
        <v>4</v>
      </c>
      <c r="M89" s="6">
        <v>45269</v>
      </c>
    </row>
    <row r="90" spans="2:13" ht="15.75" customHeight="1" x14ac:dyDescent="0.3">
      <c r="B90" s="5" t="s">
        <v>132</v>
      </c>
      <c r="C90" s="5" t="s">
        <v>33</v>
      </c>
      <c r="D90" s="5" t="s">
        <v>24</v>
      </c>
      <c r="E90" s="5" t="s">
        <v>30</v>
      </c>
      <c r="F90" s="5" t="s">
        <v>26</v>
      </c>
      <c r="G90" s="5" t="s">
        <v>46</v>
      </c>
      <c r="H90" s="5" t="s">
        <v>28</v>
      </c>
      <c r="I90" s="5">
        <v>7600</v>
      </c>
      <c r="J90" s="5">
        <v>4</v>
      </c>
      <c r="K90" s="5">
        <v>0</v>
      </c>
      <c r="L90" s="5">
        <v>4.7</v>
      </c>
      <c r="M90" s="6">
        <v>45232</v>
      </c>
    </row>
    <row r="91" spans="2:13" ht="15.75" customHeight="1" x14ac:dyDescent="0.3">
      <c r="B91" s="5" t="s">
        <v>133</v>
      </c>
      <c r="C91" s="5" t="s">
        <v>39</v>
      </c>
      <c r="D91" s="5" t="s">
        <v>24</v>
      </c>
      <c r="E91" s="5" t="s">
        <v>25</v>
      </c>
      <c r="F91" s="5" t="s">
        <v>35</v>
      </c>
      <c r="G91" s="5" t="s">
        <v>56</v>
      </c>
      <c r="H91" s="5" t="s">
        <v>31</v>
      </c>
      <c r="I91" s="5">
        <v>5200</v>
      </c>
      <c r="J91" s="5">
        <v>2</v>
      </c>
      <c r="K91" s="5">
        <v>0.23599999999999999</v>
      </c>
      <c r="L91" s="5">
        <v>3.9</v>
      </c>
      <c r="M91" s="6">
        <v>45234</v>
      </c>
    </row>
    <row r="92" spans="2:13" ht="15.75" customHeight="1" x14ac:dyDescent="0.3">
      <c r="B92" s="5" t="s">
        <v>134</v>
      </c>
      <c r="C92" s="5" t="s">
        <v>39</v>
      </c>
      <c r="D92" s="5" t="s">
        <v>34</v>
      </c>
      <c r="E92" s="5" t="s">
        <v>45</v>
      </c>
      <c r="F92" s="5" t="s">
        <v>35</v>
      </c>
      <c r="G92" s="5" t="s">
        <v>56</v>
      </c>
      <c r="H92" s="5" t="s">
        <v>28</v>
      </c>
      <c r="I92" s="5">
        <v>11200</v>
      </c>
      <c r="J92" s="5">
        <v>8</v>
      </c>
      <c r="K92" s="5">
        <v>0.23699999999999999</v>
      </c>
      <c r="L92" s="5">
        <v>4.5999999999999996</v>
      </c>
      <c r="M92" s="6">
        <v>45264</v>
      </c>
    </row>
    <row r="93" spans="2:13" ht="15.75" customHeight="1" x14ac:dyDescent="0.3">
      <c r="B93" s="5" t="s">
        <v>135</v>
      </c>
      <c r="C93" s="5" t="s">
        <v>52</v>
      </c>
      <c r="D93" s="5" t="s">
        <v>24</v>
      </c>
      <c r="E93" s="5" t="s">
        <v>40</v>
      </c>
      <c r="F93" s="5" t="s">
        <v>36</v>
      </c>
      <c r="G93" s="5" t="s">
        <v>56</v>
      </c>
      <c r="H93" s="5" t="s">
        <v>43</v>
      </c>
      <c r="I93" s="5">
        <v>6400</v>
      </c>
      <c r="J93" s="5">
        <v>2</v>
      </c>
      <c r="K93" s="5">
        <v>0.224</v>
      </c>
      <c r="L93" s="5">
        <v>3.6</v>
      </c>
      <c r="M93" s="6">
        <v>45262</v>
      </c>
    </row>
    <row r="94" spans="2:13" ht="15.75" customHeight="1" x14ac:dyDescent="0.3">
      <c r="B94" s="5" t="s">
        <v>136</v>
      </c>
      <c r="C94" s="5" t="s">
        <v>33</v>
      </c>
      <c r="D94" s="5" t="s">
        <v>24</v>
      </c>
      <c r="E94" s="5" t="s">
        <v>40</v>
      </c>
      <c r="F94" s="5" t="s">
        <v>26</v>
      </c>
      <c r="G94" s="5" t="s">
        <v>27</v>
      </c>
      <c r="H94" s="5" t="s">
        <v>28</v>
      </c>
      <c r="I94" s="5">
        <v>8500</v>
      </c>
      <c r="J94" s="5">
        <v>5</v>
      </c>
      <c r="K94" s="5">
        <v>0.124</v>
      </c>
      <c r="L94" s="5">
        <v>4.5</v>
      </c>
      <c r="M94" s="6">
        <v>45235</v>
      </c>
    </row>
    <row r="95" spans="2:13" ht="15.75" customHeight="1" x14ac:dyDescent="0.3">
      <c r="B95" s="5" t="s">
        <v>137</v>
      </c>
      <c r="C95" s="5" t="s">
        <v>23</v>
      </c>
      <c r="D95" s="5" t="s">
        <v>24</v>
      </c>
      <c r="E95" s="5" t="s">
        <v>25</v>
      </c>
      <c r="F95" s="5" t="s">
        <v>36</v>
      </c>
      <c r="G95" s="5" t="s">
        <v>36</v>
      </c>
      <c r="H95" s="5" t="s">
        <v>37</v>
      </c>
      <c r="I95" s="5">
        <v>5200</v>
      </c>
      <c r="J95" s="5">
        <v>3</v>
      </c>
      <c r="K95" s="5">
        <v>0.224</v>
      </c>
      <c r="L95" s="5">
        <v>4.9000000000000004</v>
      </c>
      <c r="M95" s="6">
        <v>45209</v>
      </c>
    </row>
    <row r="96" spans="2:13" ht="15.75" customHeight="1" x14ac:dyDescent="0.3">
      <c r="B96" s="5" t="s">
        <v>138</v>
      </c>
      <c r="C96" s="5" t="s">
        <v>23</v>
      </c>
      <c r="D96" s="5" t="s">
        <v>34</v>
      </c>
      <c r="E96" s="5" t="s">
        <v>30</v>
      </c>
      <c r="F96" s="5" t="s">
        <v>35</v>
      </c>
      <c r="G96" s="5" t="s">
        <v>46</v>
      </c>
      <c r="H96" s="5" t="s">
        <v>31</v>
      </c>
      <c r="I96" s="5">
        <v>9000</v>
      </c>
      <c r="J96" s="5">
        <v>3</v>
      </c>
      <c r="K96" s="5">
        <v>0</v>
      </c>
      <c r="L96" s="5">
        <v>3</v>
      </c>
      <c r="M96" s="6">
        <v>45254</v>
      </c>
    </row>
    <row r="97" spans="2:13" ht="15.75" customHeight="1" x14ac:dyDescent="0.3">
      <c r="B97" s="5" t="s">
        <v>139</v>
      </c>
      <c r="C97" s="5" t="s">
        <v>33</v>
      </c>
      <c r="D97" s="5" t="s">
        <v>24</v>
      </c>
      <c r="E97" s="5" t="s">
        <v>42</v>
      </c>
      <c r="F97" s="5" t="s">
        <v>35</v>
      </c>
      <c r="G97" s="5" t="s">
        <v>27</v>
      </c>
      <c r="H97" s="5" t="s">
        <v>28</v>
      </c>
      <c r="I97" s="5">
        <v>3700</v>
      </c>
      <c r="J97" s="5">
        <v>3</v>
      </c>
      <c r="K97" s="5">
        <v>0.121</v>
      </c>
      <c r="L97" s="5">
        <v>3.8</v>
      </c>
      <c r="M97" s="6">
        <v>45239</v>
      </c>
    </row>
    <row r="98" spans="2:13" ht="15.75" customHeight="1" x14ac:dyDescent="0.3">
      <c r="B98" s="5" t="s">
        <v>140</v>
      </c>
      <c r="C98" s="5" t="s">
        <v>52</v>
      </c>
      <c r="D98" s="5" t="s">
        <v>34</v>
      </c>
      <c r="E98" s="5" t="s">
        <v>45</v>
      </c>
      <c r="F98" s="5" t="s">
        <v>35</v>
      </c>
      <c r="G98" s="5" t="s">
        <v>56</v>
      </c>
      <c r="H98" s="5" t="s">
        <v>31</v>
      </c>
      <c r="I98" s="5">
        <v>13800</v>
      </c>
      <c r="J98" s="5">
        <v>6</v>
      </c>
      <c r="K98" s="5">
        <v>0.188</v>
      </c>
      <c r="L98" s="5">
        <v>4.5</v>
      </c>
      <c r="M98" s="6">
        <v>45274</v>
      </c>
    </row>
    <row r="99" spans="2:13" ht="15.75" customHeight="1" x14ac:dyDescent="0.3">
      <c r="B99" s="5" t="s">
        <v>141</v>
      </c>
      <c r="C99" s="5" t="s">
        <v>52</v>
      </c>
      <c r="D99" s="5" t="s">
        <v>24</v>
      </c>
      <c r="E99" s="5" t="s">
        <v>40</v>
      </c>
      <c r="F99" s="5" t="s">
        <v>35</v>
      </c>
      <c r="G99" s="5" t="s">
        <v>56</v>
      </c>
      <c r="H99" s="5" t="s">
        <v>31</v>
      </c>
      <c r="I99" s="5">
        <v>6500</v>
      </c>
      <c r="J99" s="5">
        <v>4</v>
      </c>
      <c r="K99" s="5">
        <v>0.11</v>
      </c>
      <c r="L99" s="5">
        <v>4.0999999999999996</v>
      </c>
      <c r="M99" s="6">
        <v>45288</v>
      </c>
    </row>
    <row r="100" spans="2:13" ht="15.75" customHeight="1" x14ac:dyDescent="0.3">
      <c r="B100" s="5" t="s">
        <v>142</v>
      </c>
      <c r="C100" s="5" t="s">
        <v>52</v>
      </c>
      <c r="D100" s="5" t="s">
        <v>34</v>
      </c>
      <c r="E100" s="5" t="s">
        <v>25</v>
      </c>
      <c r="F100" s="5" t="s">
        <v>35</v>
      </c>
      <c r="G100" s="5" t="s">
        <v>27</v>
      </c>
      <c r="H100" s="5" t="s">
        <v>28</v>
      </c>
      <c r="I100" s="5">
        <v>3700</v>
      </c>
      <c r="J100" s="5">
        <v>3</v>
      </c>
      <c r="K100" s="5">
        <v>0.19600000000000001</v>
      </c>
      <c r="L100" s="5">
        <v>4.4000000000000004</v>
      </c>
      <c r="M100" s="6">
        <v>45229</v>
      </c>
    </row>
    <row r="101" spans="2:13" ht="15.75" customHeight="1" x14ac:dyDescent="0.3">
      <c r="B101" s="5" t="s">
        <v>143</v>
      </c>
      <c r="C101" s="5" t="s">
        <v>33</v>
      </c>
      <c r="D101" s="5" t="s">
        <v>24</v>
      </c>
      <c r="E101" s="5" t="s">
        <v>42</v>
      </c>
      <c r="F101" s="5" t="s">
        <v>26</v>
      </c>
      <c r="G101" s="5" t="s">
        <v>46</v>
      </c>
      <c r="H101" s="5" t="s">
        <v>31</v>
      </c>
      <c r="I101" s="5">
        <v>3100</v>
      </c>
      <c r="J101" s="5">
        <v>4</v>
      </c>
      <c r="K101" s="5">
        <v>7.1999999999999995E-2</v>
      </c>
      <c r="L101" s="5">
        <v>3.9</v>
      </c>
      <c r="M101" s="6">
        <v>45220</v>
      </c>
    </row>
    <row r="102" spans="2:13" ht="15.75" customHeight="1" x14ac:dyDescent="0.3">
      <c r="B102" s="5" t="s">
        <v>144</v>
      </c>
      <c r="C102" s="5" t="s">
        <v>23</v>
      </c>
      <c r="D102" s="5" t="s">
        <v>34</v>
      </c>
      <c r="E102" s="5" t="s">
        <v>25</v>
      </c>
      <c r="F102" s="5" t="s">
        <v>35</v>
      </c>
      <c r="G102" s="5" t="s">
        <v>36</v>
      </c>
      <c r="H102" s="5" t="s">
        <v>28</v>
      </c>
      <c r="I102" s="5">
        <v>5800</v>
      </c>
      <c r="J102" s="5">
        <v>2</v>
      </c>
      <c r="K102" s="5">
        <v>0.158</v>
      </c>
      <c r="L102" s="5">
        <v>4.2</v>
      </c>
      <c r="M102" s="6">
        <v>45219</v>
      </c>
    </row>
    <row r="103" spans="2:13" ht="15.75" customHeight="1" x14ac:dyDescent="0.3">
      <c r="B103" s="5" t="s">
        <v>145</v>
      </c>
      <c r="C103" s="5" t="s">
        <v>33</v>
      </c>
      <c r="D103" s="5" t="s">
        <v>24</v>
      </c>
      <c r="E103" s="5" t="s">
        <v>40</v>
      </c>
      <c r="F103" s="5" t="s">
        <v>36</v>
      </c>
      <c r="G103" s="5" t="s">
        <v>36</v>
      </c>
      <c r="H103" s="5" t="s">
        <v>28</v>
      </c>
      <c r="I103" s="5">
        <v>5700</v>
      </c>
      <c r="J103" s="5">
        <v>4</v>
      </c>
      <c r="K103" s="5">
        <v>0.125</v>
      </c>
      <c r="L103" s="5">
        <v>4.0999999999999996</v>
      </c>
      <c r="M103" s="6">
        <v>45245</v>
      </c>
    </row>
    <row r="104" spans="2:13" ht="15.75" customHeight="1" x14ac:dyDescent="0.3">
      <c r="B104" s="5" t="s">
        <v>146</v>
      </c>
      <c r="C104" s="5" t="s">
        <v>52</v>
      </c>
      <c r="D104" s="5" t="s">
        <v>24</v>
      </c>
      <c r="E104" s="5" t="s">
        <v>30</v>
      </c>
      <c r="F104" s="5" t="s">
        <v>35</v>
      </c>
      <c r="G104" s="5" t="s">
        <v>46</v>
      </c>
      <c r="H104" s="5" t="s">
        <v>43</v>
      </c>
      <c r="I104" s="5">
        <v>9900</v>
      </c>
      <c r="J104" s="5">
        <v>5</v>
      </c>
      <c r="K104" s="5">
        <v>4.7E-2</v>
      </c>
      <c r="L104" s="5">
        <v>4.8</v>
      </c>
      <c r="M104" s="6">
        <v>45247</v>
      </c>
    </row>
    <row r="105" spans="2:13" ht="15.75" customHeight="1" x14ac:dyDescent="0.3">
      <c r="B105" s="5" t="s">
        <v>147</v>
      </c>
      <c r="C105" s="5" t="s">
        <v>33</v>
      </c>
      <c r="D105" s="5" t="s">
        <v>34</v>
      </c>
      <c r="E105" s="5" t="s">
        <v>30</v>
      </c>
      <c r="F105" s="5" t="s">
        <v>35</v>
      </c>
      <c r="G105" s="5" t="s">
        <v>36</v>
      </c>
      <c r="H105" s="5" t="s">
        <v>37</v>
      </c>
      <c r="I105" s="5">
        <v>11600</v>
      </c>
      <c r="J105" s="5">
        <v>2</v>
      </c>
      <c r="K105" s="5">
        <v>6.9000000000000006E-2</v>
      </c>
      <c r="L105" s="5">
        <v>4.3</v>
      </c>
      <c r="M105" s="6">
        <v>45239</v>
      </c>
    </row>
    <row r="106" spans="2:13" ht="15.75" customHeight="1" x14ac:dyDescent="0.3">
      <c r="B106" s="5" t="s">
        <v>148</v>
      </c>
      <c r="C106" s="5" t="s">
        <v>52</v>
      </c>
      <c r="D106" s="5" t="s">
        <v>34</v>
      </c>
      <c r="E106" s="5" t="s">
        <v>30</v>
      </c>
      <c r="F106" s="5" t="s">
        <v>36</v>
      </c>
      <c r="G106" s="5" t="s">
        <v>27</v>
      </c>
      <c r="H106" s="5" t="s">
        <v>31</v>
      </c>
      <c r="I106" s="5">
        <v>10700</v>
      </c>
      <c r="J106" s="5">
        <v>4</v>
      </c>
      <c r="K106" s="5">
        <v>4.8000000000000001E-2</v>
      </c>
      <c r="L106" s="5">
        <v>4.4000000000000004</v>
      </c>
      <c r="M106" s="6">
        <v>45204</v>
      </c>
    </row>
    <row r="107" spans="2:13" ht="15.75" customHeight="1" x14ac:dyDescent="0.3">
      <c r="B107" s="5" t="s">
        <v>149</v>
      </c>
      <c r="C107" s="5" t="s">
        <v>54</v>
      </c>
      <c r="D107" s="5" t="s">
        <v>24</v>
      </c>
      <c r="E107" s="5" t="s">
        <v>40</v>
      </c>
      <c r="F107" s="5" t="s">
        <v>36</v>
      </c>
      <c r="G107" s="5" t="s">
        <v>56</v>
      </c>
      <c r="H107" s="5" t="s">
        <v>43</v>
      </c>
      <c r="I107" s="5">
        <v>10300</v>
      </c>
      <c r="J107" s="5">
        <v>6</v>
      </c>
      <c r="K107" s="5">
        <v>0.19600000000000001</v>
      </c>
      <c r="L107" s="5">
        <v>4</v>
      </c>
      <c r="M107" s="6">
        <v>45248</v>
      </c>
    </row>
    <row r="108" spans="2:13" ht="15.75" customHeight="1" x14ac:dyDescent="0.3">
      <c r="B108" s="5" t="s">
        <v>150</v>
      </c>
      <c r="C108" s="5" t="s">
        <v>39</v>
      </c>
      <c r="D108" s="5" t="s">
        <v>34</v>
      </c>
      <c r="E108" s="5" t="s">
        <v>40</v>
      </c>
      <c r="F108" s="5" t="s">
        <v>26</v>
      </c>
      <c r="G108" s="5" t="s">
        <v>56</v>
      </c>
      <c r="H108" s="5" t="s">
        <v>43</v>
      </c>
      <c r="I108" s="5">
        <v>7600</v>
      </c>
      <c r="J108" s="5">
        <v>7</v>
      </c>
      <c r="K108" s="5">
        <v>0.16600000000000001</v>
      </c>
      <c r="L108" s="5">
        <v>4</v>
      </c>
      <c r="M108" s="6">
        <v>45252</v>
      </c>
    </row>
    <row r="109" spans="2:13" ht="15.75" customHeight="1" x14ac:dyDescent="0.3">
      <c r="B109" s="5" t="s">
        <v>151</v>
      </c>
      <c r="C109" s="5" t="s">
        <v>54</v>
      </c>
      <c r="D109" s="5" t="s">
        <v>34</v>
      </c>
      <c r="E109" s="5" t="s">
        <v>42</v>
      </c>
      <c r="F109" s="5" t="s">
        <v>35</v>
      </c>
      <c r="G109" s="5" t="s">
        <v>27</v>
      </c>
      <c r="H109" s="5" t="s">
        <v>37</v>
      </c>
      <c r="I109" s="5">
        <v>3400</v>
      </c>
      <c r="J109" s="5">
        <v>2</v>
      </c>
      <c r="K109" s="5">
        <v>5.8999999999999997E-2</v>
      </c>
      <c r="L109" s="5">
        <v>4</v>
      </c>
      <c r="M109" s="6">
        <v>45205</v>
      </c>
    </row>
    <row r="110" spans="2:13" ht="15.75" customHeight="1" x14ac:dyDescent="0.3">
      <c r="B110" s="5" t="s">
        <v>152</v>
      </c>
      <c r="C110" s="5" t="s">
        <v>39</v>
      </c>
      <c r="D110" s="5" t="s">
        <v>34</v>
      </c>
      <c r="E110" s="5" t="s">
        <v>40</v>
      </c>
      <c r="F110" s="5" t="s">
        <v>36</v>
      </c>
      <c r="G110" s="5" t="s">
        <v>36</v>
      </c>
      <c r="H110" s="5" t="s">
        <v>43</v>
      </c>
      <c r="I110" s="5">
        <v>8100</v>
      </c>
      <c r="J110" s="5">
        <v>6</v>
      </c>
      <c r="K110" s="5">
        <v>0.124</v>
      </c>
      <c r="L110" s="5">
        <v>4.4000000000000004</v>
      </c>
      <c r="M110" s="6">
        <v>45205</v>
      </c>
    </row>
    <row r="111" spans="2:13" ht="15.75" customHeight="1" x14ac:dyDescent="0.3">
      <c r="B111" s="5" t="s">
        <v>153</v>
      </c>
      <c r="C111" s="5" t="s">
        <v>23</v>
      </c>
      <c r="D111" s="5" t="s">
        <v>34</v>
      </c>
      <c r="E111" s="5" t="s">
        <v>40</v>
      </c>
      <c r="F111" s="5" t="s">
        <v>36</v>
      </c>
      <c r="G111" s="5" t="s">
        <v>56</v>
      </c>
      <c r="H111" s="5" t="s">
        <v>43</v>
      </c>
      <c r="I111" s="5">
        <v>5700</v>
      </c>
      <c r="J111" s="5">
        <v>4</v>
      </c>
      <c r="K111" s="5">
        <v>0.17599999999999999</v>
      </c>
      <c r="L111" s="5">
        <v>4</v>
      </c>
      <c r="M111" s="6">
        <v>45262</v>
      </c>
    </row>
    <row r="112" spans="2:13" ht="15.75" customHeight="1" x14ac:dyDescent="0.3">
      <c r="B112" s="5" t="s">
        <v>154</v>
      </c>
      <c r="C112" s="5" t="s">
        <v>52</v>
      </c>
      <c r="D112" s="5" t="s">
        <v>34</v>
      </c>
      <c r="E112" s="5" t="s">
        <v>42</v>
      </c>
      <c r="F112" s="5" t="s">
        <v>36</v>
      </c>
      <c r="G112" s="5" t="s">
        <v>27</v>
      </c>
      <c r="H112" s="5" t="s">
        <v>37</v>
      </c>
      <c r="I112" s="5">
        <v>3200</v>
      </c>
      <c r="J112" s="5">
        <v>3</v>
      </c>
      <c r="K112" s="5">
        <v>0.112</v>
      </c>
      <c r="L112" s="5">
        <v>4.3</v>
      </c>
      <c r="M112" s="6">
        <v>45229</v>
      </c>
    </row>
    <row r="113" spans="2:13" ht="15.75" customHeight="1" x14ac:dyDescent="0.3">
      <c r="B113" s="5" t="s">
        <v>155</v>
      </c>
      <c r="C113" s="5" t="s">
        <v>54</v>
      </c>
      <c r="D113" s="5" t="s">
        <v>24</v>
      </c>
      <c r="E113" s="5" t="s">
        <v>30</v>
      </c>
      <c r="F113" s="5" t="s">
        <v>35</v>
      </c>
      <c r="G113" s="5" t="s">
        <v>46</v>
      </c>
      <c r="H113" s="5" t="s">
        <v>31</v>
      </c>
      <c r="I113" s="5">
        <v>12900</v>
      </c>
      <c r="J113" s="5">
        <v>4</v>
      </c>
      <c r="K113" s="5">
        <v>0</v>
      </c>
      <c r="L113" s="5">
        <v>5</v>
      </c>
      <c r="M113" s="6">
        <v>45214</v>
      </c>
    </row>
    <row r="114" spans="2:13" ht="15.75" customHeight="1" x14ac:dyDescent="0.3">
      <c r="B114" s="5" t="s">
        <v>156</v>
      </c>
      <c r="C114" s="5" t="s">
        <v>39</v>
      </c>
      <c r="D114" s="5" t="s">
        <v>24</v>
      </c>
      <c r="E114" s="5" t="s">
        <v>45</v>
      </c>
      <c r="F114" s="5" t="s">
        <v>35</v>
      </c>
      <c r="G114" s="5" t="s">
        <v>36</v>
      </c>
      <c r="H114" s="5" t="s">
        <v>28</v>
      </c>
      <c r="I114" s="5">
        <v>10100</v>
      </c>
      <c r="J114" s="5">
        <v>7</v>
      </c>
      <c r="K114" s="5">
        <v>0.33200000000000002</v>
      </c>
      <c r="L114" s="5">
        <v>4.5999999999999996</v>
      </c>
      <c r="M114" s="6">
        <v>45277</v>
      </c>
    </row>
    <row r="115" spans="2:13" ht="15.75" customHeight="1" x14ac:dyDescent="0.3">
      <c r="B115" s="5" t="s">
        <v>157</v>
      </c>
      <c r="C115" s="5" t="s">
        <v>52</v>
      </c>
      <c r="D115" s="5" t="s">
        <v>34</v>
      </c>
      <c r="E115" s="5" t="s">
        <v>30</v>
      </c>
      <c r="F115" s="5" t="s">
        <v>26</v>
      </c>
      <c r="G115" s="5" t="s">
        <v>36</v>
      </c>
      <c r="H115" s="5" t="s">
        <v>31</v>
      </c>
      <c r="I115" s="5">
        <v>7600</v>
      </c>
      <c r="J115" s="5">
        <v>5</v>
      </c>
      <c r="K115" s="5">
        <v>4.5999999999999999E-2</v>
      </c>
      <c r="L115" s="5">
        <v>4</v>
      </c>
      <c r="M115" s="6">
        <v>45202</v>
      </c>
    </row>
    <row r="116" spans="2:13" ht="15.75" customHeight="1" x14ac:dyDescent="0.3">
      <c r="B116" s="5" t="s">
        <v>158</v>
      </c>
      <c r="C116" s="5" t="s">
        <v>54</v>
      </c>
      <c r="D116" s="5" t="s">
        <v>24</v>
      </c>
      <c r="E116" s="5" t="s">
        <v>45</v>
      </c>
      <c r="F116" s="5" t="s">
        <v>36</v>
      </c>
      <c r="G116" s="5" t="s">
        <v>56</v>
      </c>
      <c r="H116" s="5" t="s">
        <v>37</v>
      </c>
      <c r="I116" s="5">
        <v>11400</v>
      </c>
      <c r="J116" s="5">
        <v>8</v>
      </c>
      <c r="K116" s="5">
        <v>0.17799999999999999</v>
      </c>
      <c r="L116" s="5">
        <v>4.8</v>
      </c>
      <c r="M116" s="6">
        <v>45203</v>
      </c>
    </row>
    <row r="117" spans="2:13" ht="15.75" customHeight="1" x14ac:dyDescent="0.3">
      <c r="B117" s="5" t="s">
        <v>159</v>
      </c>
      <c r="C117" s="5" t="s">
        <v>39</v>
      </c>
      <c r="D117" s="5" t="s">
        <v>24</v>
      </c>
      <c r="E117" s="5" t="s">
        <v>30</v>
      </c>
      <c r="F117" s="5" t="s">
        <v>36</v>
      </c>
      <c r="G117" s="5" t="s">
        <v>56</v>
      </c>
      <c r="H117" s="5" t="s">
        <v>37</v>
      </c>
      <c r="I117" s="5">
        <v>10600</v>
      </c>
      <c r="J117" s="5">
        <v>5</v>
      </c>
      <c r="K117" s="5">
        <v>0</v>
      </c>
      <c r="L117" s="5">
        <v>4</v>
      </c>
      <c r="M117" s="6">
        <v>45219</v>
      </c>
    </row>
    <row r="118" spans="2:13" ht="15.75" customHeight="1" x14ac:dyDescent="0.3">
      <c r="B118" s="5" t="s">
        <v>160</v>
      </c>
      <c r="C118" s="5" t="s">
        <v>54</v>
      </c>
      <c r="D118" s="5" t="s">
        <v>34</v>
      </c>
      <c r="E118" s="5" t="s">
        <v>45</v>
      </c>
      <c r="F118" s="5" t="s">
        <v>36</v>
      </c>
      <c r="G118" s="5" t="s">
        <v>46</v>
      </c>
      <c r="H118" s="5" t="s">
        <v>37</v>
      </c>
      <c r="I118" s="5">
        <v>10800</v>
      </c>
      <c r="J118" s="5">
        <v>8</v>
      </c>
      <c r="K118" s="5">
        <v>0.22800000000000001</v>
      </c>
      <c r="L118" s="5">
        <v>3.2</v>
      </c>
      <c r="M118" s="6">
        <v>45219</v>
      </c>
    </row>
    <row r="119" spans="2:13" ht="15.75" customHeight="1" x14ac:dyDescent="0.3">
      <c r="B119" s="5" t="s">
        <v>161</v>
      </c>
      <c r="C119" s="5" t="s">
        <v>33</v>
      </c>
      <c r="D119" s="5" t="s">
        <v>24</v>
      </c>
      <c r="E119" s="5" t="s">
        <v>25</v>
      </c>
      <c r="F119" s="5" t="s">
        <v>26</v>
      </c>
      <c r="G119" s="5" t="s">
        <v>46</v>
      </c>
      <c r="H119" s="5" t="s">
        <v>43</v>
      </c>
      <c r="I119" s="5">
        <v>3200</v>
      </c>
      <c r="J119" s="5">
        <v>6</v>
      </c>
      <c r="K119" s="5">
        <v>0.124</v>
      </c>
      <c r="L119" s="5">
        <v>3.7</v>
      </c>
      <c r="M119" s="6">
        <v>45205</v>
      </c>
    </row>
    <row r="120" spans="2:13" ht="15.75" customHeight="1" x14ac:dyDescent="0.3">
      <c r="B120" s="5" t="s">
        <v>162</v>
      </c>
      <c r="C120" s="5" t="s">
        <v>54</v>
      </c>
      <c r="D120" s="5" t="s">
        <v>34</v>
      </c>
      <c r="E120" s="5" t="s">
        <v>45</v>
      </c>
      <c r="F120" s="5" t="s">
        <v>35</v>
      </c>
      <c r="G120" s="5" t="s">
        <v>56</v>
      </c>
      <c r="H120" s="5" t="s">
        <v>31</v>
      </c>
      <c r="I120" s="5">
        <v>12200</v>
      </c>
      <c r="J120" s="5">
        <v>5</v>
      </c>
      <c r="K120" s="5">
        <v>0.25700000000000001</v>
      </c>
      <c r="L120" s="5">
        <v>3.3</v>
      </c>
      <c r="M120" s="6">
        <v>45208</v>
      </c>
    </row>
    <row r="121" spans="2:13" ht="15.75" customHeight="1" x14ac:dyDescent="0.3">
      <c r="B121" s="5" t="s">
        <v>163</v>
      </c>
      <c r="C121" s="5" t="s">
        <v>23</v>
      </c>
      <c r="D121" s="5" t="s">
        <v>34</v>
      </c>
      <c r="E121" s="5" t="s">
        <v>40</v>
      </c>
      <c r="F121" s="5" t="s">
        <v>35</v>
      </c>
      <c r="G121" s="5" t="s">
        <v>36</v>
      </c>
      <c r="H121" s="5" t="s">
        <v>28</v>
      </c>
      <c r="I121" s="5">
        <v>7100</v>
      </c>
      <c r="J121" s="5">
        <v>5</v>
      </c>
      <c r="K121" s="5">
        <v>0.155</v>
      </c>
      <c r="L121" s="5">
        <v>4</v>
      </c>
      <c r="M121" s="6">
        <v>45275</v>
      </c>
    </row>
    <row r="122" spans="2:13" ht="15.75" customHeight="1" x14ac:dyDescent="0.3">
      <c r="B122" s="5" t="s">
        <v>164</v>
      </c>
      <c r="C122" s="5" t="s">
        <v>23</v>
      </c>
      <c r="D122" s="5" t="s">
        <v>34</v>
      </c>
      <c r="E122" s="5" t="s">
        <v>25</v>
      </c>
      <c r="F122" s="5" t="s">
        <v>26</v>
      </c>
      <c r="G122" s="5" t="s">
        <v>36</v>
      </c>
      <c r="H122" s="5" t="s">
        <v>43</v>
      </c>
      <c r="I122" s="5">
        <v>5000</v>
      </c>
      <c r="J122" s="5">
        <v>4</v>
      </c>
      <c r="K122" s="5">
        <v>0.17799999999999999</v>
      </c>
      <c r="L122" s="5">
        <v>4.2</v>
      </c>
      <c r="M122" s="6">
        <v>45275</v>
      </c>
    </row>
    <row r="123" spans="2:13" ht="15.75" customHeight="1" x14ac:dyDescent="0.3">
      <c r="B123" s="5" t="s">
        <v>165</v>
      </c>
      <c r="C123" s="5" t="s">
        <v>23</v>
      </c>
      <c r="D123" s="5" t="s">
        <v>34</v>
      </c>
      <c r="E123" s="5" t="s">
        <v>40</v>
      </c>
      <c r="F123" s="5" t="s">
        <v>35</v>
      </c>
      <c r="G123" s="5" t="s">
        <v>27</v>
      </c>
      <c r="H123" s="5" t="s">
        <v>37</v>
      </c>
      <c r="I123" s="5">
        <v>8200</v>
      </c>
      <c r="J123" s="5">
        <v>5</v>
      </c>
      <c r="K123" s="5">
        <v>0.19800000000000001</v>
      </c>
      <c r="L123" s="5">
        <v>5</v>
      </c>
      <c r="M123" s="6">
        <v>45291</v>
      </c>
    </row>
    <row r="124" spans="2:13" ht="15.75" customHeight="1" x14ac:dyDescent="0.3">
      <c r="B124" s="5" t="s">
        <v>166</v>
      </c>
      <c r="C124" s="5" t="s">
        <v>33</v>
      </c>
      <c r="D124" s="5" t="s">
        <v>34</v>
      </c>
      <c r="E124" s="5" t="s">
        <v>25</v>
      </c>
      <c r="F124" s="5" t="s">
        <v>26</v>
      </c>
      <c r="G124" s="5" t="s">
        <v>56</v>
      </c>
      <c r="H124" s="5" t="s">
        <v>43</v>
      </c>
      <c r="I124" s="5">
        <v>6500</v>
      </c>
      <c r="J124" s="5">
        <v>1</v>
      </c>
      <c r="K124" s="5">
        <v>0.24299999999999999</v>
      </c>
      <c r="L124" s="5">
        <v>4.4000000000000004</v>
      </c>
      <c r="M124" s="6">
        <v>45289</v>
      </c>
    </row>
    <row r="125" spans="2:13" ht="15.75" customHeight="1" x14ac:dyDescent="0.3">
      <c r="B125" s="5" t="s">
        <v>167</v>
      </c>
      <c r="C125" s="5" t="s">
        <v>39</v>
      </c>
      <c r="D125" s="5" t="s">
        <v>34</v>
      </c>
      <c r="E125" s="5" t="s">
        <v>42</v>
      </c>
      <c r="F125" s="5" t="s">
        <v>36</v>
      </c>
      <c r="G125" s="5" t="s">
        <v>36</v>
      </c>
      <c r="H125" s="5" t="s">
        <v>31</v>
      </c>
      <c r="I125" s="5">
        <v>3100</v>
      </c>
      <c r="J125" s="5">
        <v>2</v>
      </c>
      <c r="K125" s="5">
        <v>0.112</v>
      </c>
      <c r="L125" s="5">
        <v>4.0999999999999996</v>
      </c>
      <c r="M125" s="6">
        <v>45252</v>
      </c>
    </row>
    <row r="126" spans="2:13" ht="15.75" customHeight="1" x14ac:dyDescent="0.3">
      <c r="B126" s="5" t="s">
        <v>168</v>
      </c>
      <c r="C126" s="5" t="s">
        <v>54</v>
      </c>
      <c r="D126" s="5" t="s">
        <v>24</v>
      </c>
      <c r="E126" s="5" t="s">
        <v>40</v>
      </c>
      <c r="F126" s="5" t="s">
        <v>35</v>
      </c>
      <c r="G126" s="5" t="s">
        <v>36</v>
      </c>
      <c r="H126" s="5" t="s">
        <v>28</v>
      </c>
      <c r="I126" s="5">
        <v>6200</v>
      </c>
      <c r="J126" s="5">
        <v>6</v>
      </c>
      <c r="K126" s="5">
        <v>0.115</v>
      </c>
      <c r="L126" s="5">
        <v>4.5999999999999996</v>
      </c>
      <c r="M126" s="6">
        <v>45245</v>
      </c>
    </row>
    <row r="127" spans="2:13" ht="15.75" customHeight="1" x14ac:dyDescent="0.3">
      <c r="B127" s="5" t="s">
        <v>169</v>
      </c>
      <c r="C127" s="5" t="s">
        <v>52</v>
      </c>
      <c r="D127" s="5" t="s">
        <v>24</v>
      </c>
      <c r="E127" s="5" t="s">
        <v>40</v>
      </c>
      <c r="F127" s="5" t="s">
        <v>26</v>
      </c>
      <c r="G127" s="5" t="s">
        <v>27</v>
      </c>
      <c r="H127" s="5" t="s">
        <v>28</v>
      </c>
      <c r="I127" s="5">
        <v>8600</v>
      </c>
      <c r="J127" s="5">
        <v>4</v>
      </c>
      <c r="K127" s="5">
        <v>0.13400000000000001</v>
      </c>
      <c r="L127" s="5">
        <v>3.1</v>
      </c>
      <c r="M127" s="6">
        <v>45264</v>
      </c>
    </row>
    <row r="128" spans="2:13" ht="15.75" customHeight="1" x14ac:dyDescent="0.3">
      <c r="B128" s="5" t="s">
        <v>170</v>
      </c>
      <c r="C128" s="5" t="s">
        <v>39</v>
      </c>
      <c r="D128" s="5" t="s">
        <v>34</v>
      </c>
      <c r="E128" s="5" t="s">
        <v>25</v>
      </c>
      <c r="F128" s="5" t="s">
        <v>26</v>
      </c>
      <c r="G128" s="5" t="s">
        <v>27</v>
      </c>
      <c r="H128" s="5" t="s">
        <v>43</v>
      </c>
      <c r="I128" s="5">
        <v>3600</v>
      </c>
      <c r="J128" s="5">
        <v>4</v>
      </c>
      <c r="K128" s="5">
        <v>0.21099999999999999</v>
      </c>
      <c r="L128" s="5">
        <v>4.3</v>
      </c>
      <c r="M128" s="6">
        <v>45263</v>
      </c>
    </row>
    <row r="129" spans="2:13" ht="15.75" customHeight="1" x14ac:dyDescent="0.3">
      <c r="B129" s="5" t="s">
        <v>171</v>
      </c>
      <c r="C129" s="5" t="s">
        <v>52</v>
      </c>
      <c r="D129" s="5" t="s">
        <v>24</v>
      </c>
      <c r="E129" s="5" t="s">
        <v>30</v>
      </c>
      <c r="F129" s="5" t="s">
        <v>36</v>
      </c>
      <c r="G129" s="5" t="s">
        <v>56</v>
      </c>
      <c r="H129" s="5" t="s">
        <v>43</v>
      </c>
      <c r="I129" s="5">
        <v>9300</v>
      </c>
      <c r="J129" s="5">
        <v>2</v>
      </c>
      <c r="K129" s="5">
        <v>8.3000000000000004E-2</v>
      </c>
      <c r="L129" s="5">
        <v>4.5999999999999996</v>
      </c>
      <c r="M129" s="6">
        <v>45205</v>
      </c>
    </row>
    <row r="130" spans="2:13" ht="15.75" customHeight="1" x14ac:dyDescent="0.3">
      <c r="B130" s="5" t="s">
        <v>172</v>
      </c>
      <c r="C130" s="5" t="s">
        <v>39</v>
      </c>
      <c r="D130" s="5" t="s">
        <v>34</v>
      </c>
      <c r="E130" s="5" t="s">
        <v>40</v>
      </c>
      <c r="F130" s="5" t="s">
        <v>26</v>
      </c>
      <c r="G130" s="5" t="s">
        <v>36</v>
      </c>
      <c r="H130" s="5" t="s">
        <v>37</v>
      </c>
      <c r="I130" s="5">
        <v>7000</v>
      </c>
      <c r="J130" s="5">
        <v>5</v>
      </c>
      <c r="K130" s="5">
        <v>0.13</v>
      </c>
      <c r="L130" s="5">
        <v>3.5</v>
      </c>
      <c r="M130" s="6">
        <v>45257</v>
      </c>
    </row>
    <row r="131" spans="2:13" ht="15.75" customHeight="1" x14ac:dyDescent="0.3">
      <c r="B131" s="5" t="s">
        <v>173</v>
      </c>
      <c r="C131" s="5" t="s">
        <v>54</v>
      </c>
      <c r="D131" s="5" t="s">
        <v>34</v>
      </c>
      <c r="E131" s="5" t="s">
        <v>42</v>
      </c>
      <c r="F131" s="5" t="s">
        <v>26</v>
      </c>
      <c r="G131" s="5" t="s">
        <v>46</v>
      </c>
      <c r="H131" s="5" t="s">
        <v>37</v>
      </c>
      <c r="I131" s="5">
        <v>4100</v>
      </c>
      <c r="J131" s="5">
        <v>2</v>
      </c>
      <c r="K131" s="5">
        <v>7.4999999999999997E-2</v>
      </c>
      <c r="L131" s="5">
        <v>4.8</v>
      </c>
      <c r="M131" s="6">
        <v>45264</v>
      </c>
    </row>
    <row r="132" spans="2:13" ht="15.75" customHeight="1" x14ac:dyDescent="0.3">
      <c r="B132" s="5" t="s">
        <v>174</v>
      </c>
      <c r="C132" s="5" t="s">
        <v>54</v>
      </c>
      <c r="D132" s="5" t="s">
        <v>34</v>
      </c>
      <c r="E132" s="5" t="s">
        <v>30</v>
      </c>
      <c r="F132" s="5" t="s">
        <v>26</v>
      </c>
      <c r="G132" s="5" t="s">
        <v>56</v>
      </c>
      <c r="H132" s="5" t="s">
        <v>31</v>
      </c>
      <c r="I132" s="5">
        <v>12900</v>
      </c>
      <c r="J132" s="5">
        <v>2</v>
      </c>
      <c r="K132" s="5">
        <v>6.8000000000000005E-2</v>
      </c>
      <c r="L132" s="5">
        <v>4.4000000000000004</v>
      </c>
      <c r="M132" s="6">
        <v>45280</v>
      </c>
    </row>
    <row r="133" spans="2:13" ht="15.75" customHeight="1" x14ac:dyDescent="0.3">
      <c r="B133" s="5" t="s">
        <v>175</v>
      </c>
      <c r="C133" s="5" t="s">
        <v>33</v>
      </c>
      <c r="D133" s="5" t="s">
        <v>24</v>
      </c>
      <c r="E133" s="5" t="s">
        <v>30</v>
      </c>
      <c r="F133" s="5" t="s">
        <v>26</v>
      </c>
      <c r="G133" s="5" t="s">
        <v>36</v>
      </c>
      <c r="H133" s="5" t="s">
        <v>43</v>
      </c>
      <c r="I133" s="5">
        <v>7500</v>
      </c>
      <c r="J133" s="5">
        <v>6</v>
      </c>
      <c r="K133" s="5">
        <v>3.0000000000000001E-3</v>
      </c>
      <c r="L133" s="5">
        <v>4</v>
      </c>
      <c r="M133" s="6">
        <v>45233</v>
      </c>
    </row>
    <row r="134" spans="2:13" ht="15.75" customHeight="1" x14ac:dyDescent="0.3">
      <c r="B134" s="5" t="s">
        <v>176</v>
      </c>
      <c r="C134" s="5" t="s">
        <v>52</v>
      </c>
      <c r="D134" s="5" t="s">
        <v>34</v>
      </c>
      <c r="E134" s="5" t="s">
        <v>40</v>
      </c>
      <c r="F134" s="5" t="s">
        <v>26</v>
      </c>
      <c r="G134" s="5" t="s">
        <v>27</v>
      </c>
      <c r="H134" s="5" t="s">
        <v>43</v>
      </c>
      <c r="I134" s="5">
        <v>7500</v>
      </c>
      <c r="J134" s="5">
        <v>3</v>
      </c>
      <c r="K134" s="5">
        <v>7.6999999999999999E-2</v>
      </c>
      <c r="L134" s="5">
        <v>4.5</v>
      </c>
      <c r="M134" s="6">
        <v>45288</v>
      </c>
    </row>
    <row r="135" spans="2:13" ht="15.75" customHeight="1" x14ac:dyDescent="0.3">
      <c r="B135" s="5" t="s">
        <v>177</v>
      </c>
      <c r="C135" s="5" t="s">
        <v>23</v>
      </c>
      <c r="D135" s="5" t="s">
        <v>24</v>
      </c>
      <c r="E135" s="5" t="s">
        <v>45</v>
      </c>
      <c r="F135" s="5" t="s">
        <v>26</v>
      </c>
      <c r="G135" s="5" t="s">
        <v>36</v>
      </c>
      <c r="H135" s="5" t="s">
        <v>31</v>
      </c>
      <c r="I135" s="5">
        <v>17600</v>
      </c>
      <c r="J135" s="5">
        <v>6</v>
      </c>
      <c r="K135" s="5">
        <v>0.32200000000000001</v>
      </c>
      <c r="L135" s="5">
        <v>5</v>
      </c>
      <c r="M135" s="6">
        <v>45221</v>
      </c>
    </row>
    <row r="136" spans="2:13" ht="15.75" customHeight="1" x14ac:dyDescent="0.3">
      <c r="B136" s="5" t="s">
        <v>178</v>
      </c>
      <c r="C136" s="5" t="s">
        <v>52</v>
      </c>
      <c r="D136" s="5" t="s">
        <v>34</v>
      </c>
      <c r="E136" s="5" t="s">
        <v>25</v>
      </c>
      <c r="F136" s="5" t="s">
        <v>36</v>
      </c>
      <c r="G136" s="5" t="s">
        <v>46</v>
      </c>
      <c r="H136" s="5" t="s">
        <v>31</v>
      </c>
      <c r="I136" s="5">
        <v>4000</v>
      </c>
      <c r="J136" s="5">
        <v>2</v>
      </c>
      <c r="K136" s="5">
        <v>0.13800000000000001</v>
      </c>
      <c r="L136" s="5">
        <v>4.3</v>
      </c>
      <c r="M136" s="6">
        <v>45210</v>
      </c>
    </row>
    <row r="137" spans="2:13" ht="15.75" customHeight="1" x14ac:dyDescent="0.3">
      <c r="B137" s="5" t="s">
        <v>179</v>
      </c>
      <c r="C137" s="5" t="s">
        <v>33</v>
      </c>
      <c r="D137" s="5" t="s">
        <v>24</v>
      </c>
      <c r="E137" s="5" t="s">
        <v>40</v>
      </c>
      <c r="F137" s="5" t="s">
        <v>35</v>
      </c>
      <c r="G137" s="5" t="s">
        <v>27</v>
      </c>
      <c r="H137" s="5" t="s">
        <v>31</v>
      </c>
      <c r="I137" s="5">
        <v>7000</v>
      </c>
      <c r="J137" s="5">
        <v>3</v>
      </c>
      <c r="K137" s="5">
        <v>0.16500000000000001</v>
      </c>
      <c r="L137" s="5">
        <v>4.3</v>
      </c>
      <c r="M137" s="6">
        <v>45266</v>
      </c>
    </row>
    <row r="138" spans="2:13" ht="15.75" customHeight="1" x14ac:dyDescent="0.3">
      <c r="B138" s="5" t="s">
        <v>180</v>
      </c>
      <c r="C138" s="5" t="s">
        <v>54</v>
      </c>
      <c r="D138" s="5" t="s">
        <v>24</v>
      </c>
      <c r="E138" s="5" t="s">
        <v>25</v>
      </c>
      <c r="F138" s="5" t="s">
        <v>26</v>
      </c>
      <c r="G138" s="5" t="s">
        <v>56</v>
      </c>
      <c r="H138" s="5" t="s">
        <v>31</v>
      </c>
      <c r="I138" s="5">
        <v>4600</v>
      </c>
      <c r="J138" s="5">
        <v>4</v>
      </c>
      <c r="K138" s="5">
        <v>0.20899999999999999</v>
      </c>
      <c r="L138" s="5">
        <v>4</v>
      </c>
      <c r="M138" s="6">
        <v>45231</v>
      </c>
    </row>
    <row r="139" spans="2:13" ht="15.75" customHeight="1" x14ac:dyDescent="0.3">
      <c r="B139" s="5" t="s">
        <v>181</v>
      </c>
      <c r="C139" s="5" t="s">
        <v>52</v>
      </c>
      <c r="D139" s="5" t="s">
        <v>24</v>
      </c>
      <c r="E139" s="5" t="s">
        <v>42</v>
      </c>
      <c r="F139" s="5" t="s">
        <v>35</v>
      </c>
      <c r="G139" s="5" t="s">
        <v>46</v>
      </c>
      <c r="H139" s="5" t="s">
        <v>43</v>
      </c>
      <c r="I139" s="5">
        <v>3700</v>
      </c>
      <c r="J139" s="5">
        <v>2</v>
      </c>
      <c r="K139" s="5">
        <v>7.5999999999999998E-2</v>
      </c>
      <c r="L139" s="5">
        <v>3.8</v>
      </c>
      <c r="M139" s="6">
        <v>45267</v>
      </c>
    </row>
    <row r="140" spans="2:13" ht="15.75" customHeight="1" x14ac:dyDescent="0.3">
      <c r="B140" s="5" t="s">
        <v>182</v>
      </c>
      <c r="C140" s="5" t="s">
        <v>39</v>
      </c>
      <c r="D140" s="5" t="s">
        <v>24</v>
      </c>
      <c r="E140" s="5" t="s">
        <v>45</v>
      </c>
      <c r="F140" s="5" t="s">
        <v>35</v>
      </c>
      <c r="G140" s="5" t="s">
        <v>36</v>
      </c>
      <c r="H140" s="5" t="s">
        <v>37</v>
      </c>
      <c r="I140" s="5">
        <v>7500</v>
      </c>
      <c r="J140" s="5">
        <v>6</v>
      </c>
      <c r="K140" s="5">
        <v>0.17799999999999999</v>
      </c>
      <c r="L140" s="5">
        <v>4.5999999999999996</v>
      </c>
      <c r="M140" s="6">
        <v>45242</v>
      </c>
    </row>
    <row r="141" spans="2:13" ht="15.75" customHeight="1" x14ac:dyDescent="0.3">
      <c r="B141" s="5" t="s">
        <v>183</v>
      </c>
      <c r="C141" s="5" t="s">
        <v>54</v>
      </c>
      <c r="D141" s="5" t="s">
        <v>34</v>
      </c>
      <c r="E141" s="5" t="s">
        <v>30</v>
      </c>
      <c r="F141" s="5" t="s">
        <v>35</v>
      </c>
      <c r="G141" s="5" t="s">
        <v>46</v>
      </c>
      <c r="H141" s="5" t="s">
        <v>31</v>
      </c>
      <c r="I141" s="5">
        <v>7500</v>
      </c>
      <c r="J141" s="5">
        <v>4</v>
      </c>
      <c r="K141" s="5">
        <v>2.4E-2</v>
      </c>
      <c r="L141" s="5">
        <v>3.8</v>
      </c>
      <c r="M141" s="6">
        <v>45278</v>
      </c>
    </row>
    <row r="142" spans="2:13" ht="15.75" customHeight="1" x14ac:dyDescent="0.3">
      <c r="B142" s="5" t="s">
        <v>184</v>
      </c>
      <c r="C142" s="5" t="s">
        <v>33</v>
      </c>
      <c r="D142" s="5" t="s">
        <v>24</v>
      </c>
      <c r="E142" s="5" t="s">
        <v>42</v>
      </c>
      <c r="F142" s="5" t="s">
        <v>35</v>
      </c>
      <c r="G142" s="5" t="s">
        <v>46</v>
      </c>
      <c r="H142" s="5" t="s">
        <v>37</v>
      </c>
      <c r="I142" s="5">
        <v>3000</v>
      </c>
      <c r="J142" s="5">
        <v>2</v>
      </c>
      <c r="K142" s="5">
        <v>0.112</v>
      </c>
      <c r="L142" s="5">
        <v>4.2</v>
      </c>
      <c r="M142" s="6">
        <v>45248</v>
      </c>
    </row>
    <row r="143" spans="2:13" ht="15.75" customHeight="1" x14ac:dyDescent="0.3">
      <c r="B143" s="5" t="s">
        <v>185</v>
      </c>
      <c r="C143" s="5" t="s">
        <v>39</v>
      </c>
      <c r="D143" s="5" t="s">
        <v>34</v>
      </c>
      <c r="E143" s="5" t="s">
        <v>40</v>
      </c>
      <c r="F143" s="5" t="s">
        <v>26</v>
      </c>
      <c r="G143" s="5" t="s">
        <v>56</v>
      </c>
      <c r="H143" s="5" t="s">
        <v>28</v>
      </c>
      <c r="I143" s="5">
        <v>11000</v>
      </c>
      <c r="J143" s="5">
        <v>6</v>
      </c>
      <c r="K143" s="5">
        <v>0.16300000000000001</v>
      </c>
      <c r="L143" s="5">
        <v>4</v>
      </c>
      <c r="M143" s="6">
        <v>45267</v>
      </c>
    </row>
    <row r="144" spans="2:13" ht="15.75" customHeight="1" x14ac:dyDescent="0.3">
      <c r="B144" s="5" t="s">
        <v>186</v>
      </c>
      <c r="C144" s="5" t="s">
        <v>23</v>
      </c>
      <c r="D144" s="5" t="s">
        <v>34</v>
      </c>
      <c r="E144" s="5" t="s">
        <v>25</v>
      </c>
      <c r="F144" s="5" t="s">
        <v>35</v>
      </c>
      <c r="G144" s="5" t="s">
        <v>36</v>
      </c>
      <c r="H144" s="5" t="s">
        <v>28</v>
      </c>
      <c r="I144" s="5">
        <v>4000</v>
      </c>
      <c r="J144" s="5">
        <v>5</v>
      </c>
      <c r="K144" s="5">
        <v>0.219</v>
      </c>
      <c r="L144" s="5">
        <v>4.4000000000000004</v>
      </c>
      <c r="M144" s="6">
        <v>45285</v>
      </c>
    </row>
    <row r="145" spans="2:13" ht="15.75" customHeight="1" x14ac:dyDescent="0.3">
      <c r="B145" s="5" t="s">
        <v>187</v>
      </c>
      <c r="C145" s="5" t="s">
        <v>39</v>
      </c>
      <c r="D145" s="5" t="s">
        <v>34</v>
      </c>
      <c r="E145" s="5" t="s">
        <v>25</v>
      </c>
      <c r="F145" s="5" t="s">
        <v>35</v>
      </c>
      <c r="G145" s="5" t="s">
        <v>46</v>
      </c>
      <c r="H145" s="5" t="s">
        <v>37</v>
      </c>
      <c r="I145" s="5">
        <v>3100</v>
      </c>
      <c r="J145" s="5">
        <v>2</v>
      </c>
      <c r="K145" s="5">
        <v>0.156</v>
      </c>
      <c r="L145" s="5">
        <v>4.4000000000000004</v>
      </c>
      <c r="M145" s="6">
        <v>45254</v>
      </c>
    </row>
    <row r="146" spans="2:13" ht="15.75" customHeight="1" x14ac:dyDescent="0.3">
      <c r="B146" s="5" t="s">
        <v>188</v>
      </c>
      <c r="C146" s="5" t="s">
        <v>23</v>
      </c>
      <c r="D146" s="5" t="s">
        <v>24</v>
      </c>
      <c r="E146" s="5" t="s">
        <v>42</v>
      </c>
      <c r="F146" s="5" t="s">
        <v>26</v>
      </c>
      <c r="G146" s="5" t="s">
        <v>56</v>
      </c>
      <c r="H146" s="5" t="s">
        <v>31</v>
      </c>
      <c r="I146" s="5">
        <v>4100</v>
      </c>
      <c r="J146" s="5">
        <v>3</v>
      </c>
      <c r="K146" s="5">
        <v>2.8000000000000001E-2</v>
      </c>
      <c r="L146" s="5">
        <v>4.7</v>
      </c>
      <c r="M146" s="6">
        <v>45262</v>
      </c>
    </row>
    <row r="147" spans="2:13" ht="15.75" customHeight="1" x14ac:dyDescent="0.3">
      <c r="B147" s="5" t="s">
        <v>189</v>
      </c>
      <c r="C147" s="5" t="s">
        <v>23</v>
      </c>
      <c r="D147" s="5" t="s">
        <v>24</v>
      </c>
      <c r="E147" s="5" t="s">
        <v>42</v>
      </c>
      <c r="F147" s="5" t="s">
        <v>36</v>
      </c>
      <c r="G147" s="5" t="s">
        <v>36</v>
      </c>
      <c r="H147" s="5" t="s">
        <v>28</v>
      </c>
      <c r="I147" s="5">
        <v>3700</v>
      </c>
      <c r="J147" s="5">
        <v>1</v>
      </c>
      <c r="K147" s="5">
        <v>0.03</v>
      </c>
      <c r="L147" s="5">
        <v>3.9</v>
      </c>
      <c r="M147" s="6">
        <v>45291</v>
      </c>
    </row>
    <row r="148" spans="2:13" ht="15.75" customHeight="1" x14ac:dyDescent="0.3">
      <c r="B148" s="5" t="s">
        <v>190</v>
      </c>
      <c r="C148" s="5" t="s">
        <v>52</v>
      </c>
      <c r="D148" s="5" t="s">
        <v>24</v>
      </c>
      <c r="E148" s="5" t="s">
        <v>40</v>
      </c>
      <c r="F148" s="5" t="s">
        <v>26</v>
      </c>
      <c r="G148" s="5" t="s">
        <v>56</v>
      </c>
      <c r="H148" s="5" t="s">
        <v>28</v>
      </c>
      <c r="I148" s="5">
        <v>8000</v>
      </c>
      <c r="J148" s="5">
        <v>7</v>
      </c>
      <c r="K148" s="5">
        <v>0.15</v>
      </c>
      <c r="L148" s="5">
        <v>4.0999999999999996</v>
      </c>
      <c r="M148" s="6">
        <v>45273</v>
      </c>
    </row>
    <row r="149" spans="2:13" ht="15.75" customHeight="1" x14ac:dyDescent="0.3">
      <c r="B149" s="5" t="s">
        <v>191</v>
      </c>
      <c r="C149" s="5" t="s">
        <v>33</v>
      </c>
      <c r="D149" s="5" t="s">
        <v>24</v>
      </c>
      <c r="E149" s="5" t="s">
        <v>45</v>
      </c>
      <c r="F149" s="5" t="s">
        <v>36</v>
      </c>
      <c r="G149" s="5" t="s">
        <v>56</v>
      </c>
      <c r="H149" s="5" t="s">
        <v>28</v>
      </c>
      <c r="I149" s="5">
        <v>13600</v>
      </c>
      <c r="J149" s="5">
        <v>6</v>
      </c>
      <c r="K149" s="5">
        <v>0.308</v>
      </c>
      <c r="L149" s="5">
        <v>3.7</v>
      </c>
      <c r="M149" s="6">
        <v>45288</v>
      </c>
    </row>
    <row r="150" spans="2:13" ht="15.75" customHeight="1" x14ac:dyDescent="0.3">
      <c r="B150" s="5" t="s">
        <v>192</v>
      </c>
      <c r="C150" s="5" t="s">
        <v>33</v>
      </c>
      <c r="D150" s="5" t="s">
        <v>24</v>
      </c>
      <c r="E150" s="5" t="s">
        <v>25</v>
      </c>
      <c r="F150" s="5" t="s">
        <v>26</v>
      </c>
      <c r="G150" s="5" t="s">
        <v>46</v>
      </c>
      <c r="H150" s="5" t="s">
        <v>43</v>
      </c>
      <c r="I150" s="5">
        <v>4600</v>
      </c>
      <c r="J150" s="5">
        <v>4</v>
      </c>
      <c r="K150" s="5">
        <v>0.20799999999999999</v>
      </c>
      <c r="L150" s="5">
        <v>4</v>
      </c>
      <c r="M150" s="6">
        <v>45246</v>
      </c>
    </row>
    <row r="151" spans="2:13" ht="15.75" customHeight="1" x14ac:dyDescent="0.3">
      <c r="B151" s="5" t="s">
        <v>193</v>
      </c>
      <c r="C151" s="5" t="s">
        <v>52</v>
      </c>
      <c r="D151" s="5" t="s">
        <v>34</v>
      </c>
      <c r="E151" s="5" t="s">
        <v>30</v>
      </c>
      <c r="F151" s="5" t="s">
        <v>26</v>
      </c>
      <c r="G151" s="5" t="s">
        <v>36</v>
      </c>
      <c r="H151" s="5" t="s">
        <v>43</v>
      </c>
      <c r="I151" s="5">
        <v>7900</v>
      </c>
      <c r="J151" s="5">
        <v>3</v>
      </c>
      <c r="K151" s="5">
        <v>0</v>
      </c>
      <c r="L151" s="5">
        <v>4.4000000000000004</v>
      </c>
      <c r="M151" s="6">
        <v>45253</v>
      </c>
    </row>
    <row r="152" spans="2:13" ht="15.75" customHeight="1" x14ac:dyDescent="0.3"/>
    <row r="153" spans="2:13" ht="15.75" customHeight="1" x14ac:dyDescent="0.3"/>
    <row r="154" spans="2:13" ht="15.75" customHeight="1" x14ac:dyDescent="0.3"/>
    <row r="155" spans="2:13" ht="15.75" customHeight="1" x14ac:dyDescent="0.3"/>
    <row r="156" spans="2:13" ht="15.75" customHeight="1" x14ac:dyDescent="0.3"/>
    <row r="157" spans="2:13" ht="15.75" customHeight="1" x14ac:dyDescent="0.3"/>
    <row r="158" spans="2:13" ht="15.75" customHeight="1" x14ac:dyDescent="0.3"/>
    <row r="159" spans="2:13" ht="15.75" customHeight="1" x14ac:dyDescent="0.3"/>
    <row r="160" spans="2:13"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43A3D-DB62-4840-B810-7BFA280746C5}">
  <dimension ref="A3:G9"/>
  <sheetViews>
    <sheetView workbookViewId="0"/>
  </sheetViews>
  <sheetFormatPr defaultRowHeight="14.4" x14ac:dyDescent="0.3"/>
  <cols>
    <col min="1" max="1" width="21.109375" bestFit="1" customWidth="1"/>
    <col min="2" max="2" width="15.5546875" bestFit="1" customWidth="1"/>
    <col min="3" max="6" width="7" bestFit="1" customWidth="1"/>
    <col min="7" max="7" width="10.77734375" bestFit="1" customWidth="1"/>
  </cols>
  <sheetData>
    <row r="3" spans="1:7" x14ac:dyDescent="0.3">
      <c r="A3" s="7" t="s">
        <v>197</v>
      </c>
      <c r="B3" s="7" t="s">
        <v>196</v>
      </c>
    </row>
    <row r="4" spans="1:7" x14ac:dyDescent="0.3">
      <c r="A4" s="7" t="s">
        <v>194</v>
      </c>
      <c r="B4" t="s">
        <v>23</v>
      </c>
      <c r="C4" t="s">
        <v>39</v>
      </c>
      <c r="D4" t="s">
        <v>52</v>
      </c>
      <c r="E4" t="s">
        <v>54</v>
      </c>
      <c r="F4" t="s">
        <v>33</v>
      </c>
      <c r="G4" t="s">
        <v>195</v>
      </c>
    </row>
    <row r="5" spans="1:7" x14ac:dyDescent="0.3">
      <c r="A5" s="8" t="s">
        <v>37</v>
      </c>
      <c r="B5" s="10">
        <v>22200</v>
      </c>
      <c r="C5" s="10">
        <v>42800</v>
      </c>
      <c r="D5" s="10">
        <v>6800</v>
      </c>
      <c r="E5" s="10">
        <v>65500</v>
      </c>
      <c r="F5" s="10">
        <v>68300</v>
      </c>
      <c r="G5" s="10">
        <v>205600</v>
      </c>
    </row>
    <row r="6" spans="1:7" x14ac:dyDescent="0.3">
      <c r="A6" s="8" t="s">
        <v>43</v>
      </c>
      <c r="B6" s="10">
        <v>25200</v>
      </c>
      <c r="C6" s="10">
        <v>83000</v>
      </c>
      <c r="D6" s="10">
        <v>98200</v>
      </c>
      <c r="E6" s="10">
        <v>30400</v>
      </c>
      <c r="F6" s="10">
        <v>59500</v>
      </c>
      <c r="G6" s="10">
        <v>296300</v>
      </c>
    </row>
    <row r="7" spans="1:7" x14ac:dyDescent="0.3">
      <c r="A7" s="8" t="s">
        <v>31</v>
      </c>
      <c r="B7" s="10">
        <v>56400</v>
      </c>
      <c r="C7" s="10">
        <v>53800</v>
      </c>
      <c r="D7" s="10">
        <v>99700</v>
      </c>
      <c r="E7" s="10">
        <v>71000</v>
      </c>
      <c r="F7" s="10">
        <v>41000</v>
      </c>
      <c r="G7" s="10">
        <v>321900</v>
      </c>
    </row>
    <row r="8" spans="1:7" x14ac:dyDescent="0.3">
      <c r="A8" s="8" t="s">
        <v>28</v>
      </c>
      <c r="B8" s="10">
        <v>77200</v>
      </c>
      <c r="C8" s="10">
        <v>88300</v>
      </c>
      <c r="D8" s="10">
        <v>44500</v>
      </c>
      <c r="E8" s="10">
        <v>35500</v>
      </c>
      <c r="F8" s="10">
        <v>62600</v>
      </c>
      <c r="G8" s="10">
        <v>308100</v>
      </c>
    </row>
    <row r="9" spans="1:7" x14ac:dyDescent="0.3">
      <c r="A9" s="8" t="s">
        <v>195</v>
      </c>
      <c r="B9" s="10">
        <v>181000</v>
      </c>
      <c r="C9" s="10">
        <v>267900</v>
      </c>
      <c r="D9" s="10">
        <v>249200</v>
      </c>
      <c r="E9" s="10">
        <v>202400</v>
      </c>
      <c r="F9" s="10">
        <v>231400</v>
      </c>
      <c r="G9" s="10">
        <v>1131900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1FE38-C9C3-4976-949E-4E059E762D8B}">
  <dimension ref="A3:D10"/>
  <sheetViews>
    <sheetView workbookViewId="0"/>
  </sheetViews>
  <sheetFormatPr defaultRowHeight="14.4" x14ac:dyDescent="0.3"/>
  <cols>
    <col min="1" max="1" width="24.5546875" bestFit="1" customWidth="1"/>
    <col min="2" max="2" width="15.5546875" bestFit="1" customWidth="1"/>
    <col min="3" max="3" width="6" bestFit="1" customWidth="1"/>
    <col min="4" max="4" width="10.77734375" bestFit="1" customWidth="1"/>
  </cols>
  <sheetData>
    <row r="3" spans="1:4" x14ac:dyDescent="0.3">
      <c r="A3" s="7" t="s">
        <v>199</v>
      </c>
      <c r="B3" s="7" t="s">
        <v>196</v>
      </c>
    </row>
    <row r="4" spans="1:4" x14ac:dyDescent="0.3">
      <c r="A4" s="7" t="s">
        <v>194</v>
      </c>
      <c r="B4" t="s">
        <v>24</v>
      </c>
      <c r="C4" t="s">
        <v>34</v>
      </c>
      <c r="D4" t="s">
        <v>195</v>
      </c>
    </row>
    <row r="5" spans="1:4" x14ac:dyDescent="0.3">
      <c r="A5" s="8" t="s">
        <v>30</v>
      </c>
      <c r="B5" s="10">
        <v>74.599999999999994</v>
      </c>
      <c r="C5" s="10">
        <v>69.599999999999994</v>
      </c>
      <c r="D5" s="10">
        <v>144.19999999999999</v>
      </c>
    </row>
    <row r="6" spans="1:4" x14ac:dyDescent="0.3">
      <c r="A6" s="8" t="s">
        <v>25</v>
      </c>
      <c r="B6" s="10">
        <v>48.199999999999996</v>
      </c>
      <c r="C6" s="10">
        <v>88.200000000000017</v>
      </c>
      <c r="D6" s="10">
        <v>136.4</v>
      </c>
    </row>
    <row r="7" spans="1:4" x14ac:dyDescent="0.3">
      <c r="A7" s="8" t="s">
        <v>45</v>
      </c>
      <c r="B7" s="10">
        <v>61.400000000000006</v>
      </c>
      <c r="C7" s="10">
        <v>39.9</v>
      </c>
      <c r="D7" s="10">
        <v>101.30000000000001</v>
      </c>
    </row>
    <row r="8" spans="1:4" x14ac:dyDescent="0.3">
      <c r="A8" s="8" t="s">
        <v>42</v>
      </c>
      <c r="B8" s="10">
        <v>41.5</v>
      </c>
      <c r="C8" s="10">
        <v>64.2</v>
      </c>
      <c r="D8" s="10">
        <v>105.7</v>
      </c>
    </row>
    <row r="9" spans="1:4" x14ac:dyDescent="0.3">
      <c r="A9" s="8" t="s">
        <v>40</v>
      </c>
      <c r="B9" s="10">
        <v>75.499999999999986</v>
      </c>
      <c r="C9" s="10">
        <v>58.2</v>
      </c>
      <c r="D9" s="10">
        <v>133.69999999999999</v>
      </c>
    </row>
    <row r="10" spans="1:4" x14ac:dyDescent="0.3">
      <c r="A10" s="8" t="s">
        <v>195</v>
      </c>
      <c r="B10" s="10">
        <v>301.2</v>
      </c>
      <c r="C10" s="10">
        <v>320.10000000000002</v>
      </c>
      <c r="D10" s="10">
        <v>621.29999999999995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C8A06-3475-4B37-A437-F9326F7D5848}">
  <dimension ref="A3:F8"/>
  <sheetViews>
    <sheetView workbookViewId="0"/>
  </sheetViews>
  <sheetFormatPr defaultRowHeight="14.4" x14ac:dyDescent="0.3"/>
  <cols>
    <col min="1" max="1" width="22.6640625" bestFit="1" customWidth="1"/>
    <col min="2" max="2" width="15.5546875" bestFit="1" customWidth="1"/>
    <col min="3" max="3" width="10.33203125" bestFit="1" customWidth="1"/>
    <col min="4" max="4" width="15.88671875" bestFit="1" customWidth="1"/>
    <col min="5" max="5" width="7.44140625" bestFit="1" customWidth="1"/>
    <col min="6" max="6" width="10.77734375" bestFit="1" customWidth="1"/>
  </cols>
  <sheetData>
    <row r="3" spans="1:6" x14ac:dyDescent="0.3">
      <c r="A3" s="7" t="s">
        <v>200</v>
      </c>
      <c r="B3" s="7" t="s">
        <v>196</v>
      </c>
    </row>
    <row r="4" spans="1:6" x14ac:dyDescent="0.3">
      <c r="A4" s="7" t="s">
        <v>194</v>
      </c>
      <c r="B4" t="s">
        <v>56</v>
      </c>
      <c r="C4" t="s">
        <v>36</v>
      </c>
      <c r="D4" t="s">
        <v>27</v>
      </c>
      <c r="E4" t="s">
        <v>46</v>
      </c>
      <c r="F4" t="s">
        <v>195</v>
      </c>
    </row>
    <row r="5" spans="1:6" x14ac:dyDescent="0.3">
      <c r="A5" s="8" t="s">
        <v>36</v>
      </c>
      <c r="B5" s="10">
        <v>2.2259999999999995</v>
      </c>
      <c r="C5" s="10">
        <v>2.1309999999999998</v>
      </c>
      <c r="D5" s="10">
        <v>0.44500000000000001</v>
      </c>
      <c r="E5" s="10">
        <v>1.5720000000000001</v>
      </c>
      <c r="F5" s="10">
        <v>6.3739999999999997</v>
      </c>
    </row>
    <row r="6" spans="1:6" x14ac:dyDescent="0.3">
      <c r="A6" s="8" t="s">
        <v>35</v>
      </c>
      <c r="B6" s="10">
        <v>1.9100000000000001</v>
      </c>
      <c r="C6" s="10">
        <v>2.9349999999999996</v>
      </c>
      <c r="D6" s="10">
        <v>1.6569999999999998</v>
      </c>
      <c r="E6" s="10">
        <v>2.161</v>
      </c>
      <c r="F6" s="10">
        <v>8.6630000000000003</v>
      </c>
    </row>
    <row r="7" spans="1:6" x14ac:dyDescent="0.3">
      <c r="A7" s="8" t="s">
        <v>26</v>
      </c>
      <c r="B7" s="10">
        <v>1.419</v>
      </c>
      <c r="C7" s="10">
        <v>1.7830000000000001</v>
      </c>
      <c r="D7" s="10">
        <v>2.0110000000000001</v>
      </c>
      <c r="E7" s="10">
        <v>1.9790000000000001</v>
      </c>
      <c r="F7" s="10">
        <v>7.1920000000000002</v>
      </c>
    </row>
    <row r="8" spans="1:6" x14ac:dyDescent="0.3">
      <c r="A8" s="8" t="s">
        <v>195</v>
      </c>
      <c r="B8" s="10">
        <v>5.5549999999999997</v>
      </c>
      <c r="C8" s="10">
        <v>6.8489999999999993</v>
      </c>
      <c r="D8" s="10">
        <v>4.1129999999999995</v>
      </c>
      <c r="E8" s="10">
        <v>5.7119999999999997</v>
      </c>
      <c r="F8" s="10">
        <v>22.228999999999999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31D24-350B-43B7-BC62-A3B5BC75AAF8}">
  <dimension ref="A3:G10"/>
  <sheetViews>
    <sheetView workbookViewId="0"/>
  </sheetViews>
  <sheetFormatPr defaultRowHeight="14.4" x14ac:dyDescent="0.3"/>
  <cols>
    <col min="1" max="1" width="21.109375" bestFit="1" customWidth="1"/>
    <col min="2" max="2" width="15.5546875" bestFit="1" customWidth="1"/>
    <col min="3" max="6" width="7" bestFit="1" customWidth="1"/>
    <col min="7" max="7" width="10.77734375" bestFit="1" customWidth="1"/>
  </cols>
  <sheetData>
    <row r="3" spans="1:7" x14ac:dyDescent="0.3">
      <c r="A3" s="7" t="s">
        <v>197</v>
      </c>
      <c r="B3" s="7" t="s">
        <v>196</v>
      </c>
    </row>
    <row r="4" spans="1:7" x14ac:dyDescent="0.3">
      <c r="A4" s="7" t="s">
        <v>194</v>
      </c>
      <c r="B4" t="s">
        <v>23</v>
      </c>
      <c r="C4" t="s">
        <v>39</v>
      </c>
      <c r="D4" t="s">
        <v>52</v>
      </c>
      <c r="E4" t="s">
        <v>54</v>
      </c>
      <c r="F4" t="s">
        <v>33</v>
      </c>
      <c r="G4" t="s">
        <v>195</v>
      </c>
    </row>
    <row r="5" spans="1:7" x14ac:dyDescent="0.3">
      <c r="A5" s="8" t="s">
        <v>30</v>
      </c>
      <c r="B5" s="10">
        <v>55300</v>
      </c>
      <c r="C5" s="10">
        <v>66400</v>
      </c>
      <c r="D5" s="10">
        <v>91400</v>
      </c>
      <c r="E5" s="10">
        <v>51000</v>
      </c>
      <c r="F5" s="10">
        <v>54800</v>
      </c>
      <c r="G5" s="10">
        <v>318900</v>
      </c>
    </row>
    <row r="6" spans="1:7" x14ac:dyDescent="0.3">
      <c r="A6" s="8" t="s">
        <v>25</v>
      </c>
      <c r="B6" s="10">
        <v>29100</v>
      </c>
      <c r="C6" s="10">
        <v>36700</v>
      </c>
      <c r="D6" s="10">
        <v>33500</v>
      </c>
      <c r="E6" s="10">
        <v>21400</v>
      </c>
      <c r="F6" s="10">
        <v>27800</v>
      </c>
      <c r="G6" s="10">
        <v>148500</v>
      </c>
    </row>
    <row r="7" spans="1:7" x14ac:dyDescent="0.3">
      <c r="A7" s="8" t="s">
        <v>45</v>
      </c>
      <c r="B7" s="10">
        <v>53300</v>
      </c>
      <c r="C7" s="10">
        <v>95700</v>
      </c>
      <c r="D7" s="10">
        <v>54600</v>
      </c>
      <c r="E7" s="10">
        <v>57000</v>
      </c>
      <c r="F7" s="10">
        <v>59500</v>
      </c>
      <c r="G7" s="10">
        <v>320100</v>
      </c>
    </row>
    <row r="8" spans="1:7" x14ac:dyDescent="0.3">
      <c r="A8" s="8" t="s">
        <v>42</v>
      </c>
      <c r="B8" s="10">
        <v>13900</v>
      </c>
      <c r="C8" s="10">
        <v>11200</v>
      </c>
      <c r="D8" s="10">
        <v>20200</v>
      </c>
      <c r="E8" s="10">
        <v>19100</v>
      </c>
      <c r="F8" s="10">
        <v>23400</v>
      </c>
      <c r="G8" s="10">
        <v>87800</v>
      </c>
    </row>
    <row r="9" spans="1:7" x14ac:dyDescent="0.3">
      <c r="A9" s="8" t="s">
        <v>40</v>
      </c>
      <c r="B9" s="10">
        <v>29400</v>
      </c>
      <c r="C9" s="10">
        <v>57900</v>
      </c>
      <c r="D9" s="10">
        <v>49500</v>
      </c>
      <c r="E9" s="10">
        <v>53900</v>
      </c>
      <c r="F9" s="10">
        <v>65900</v>
      </c>
      <c r="G9" s="10">
        <v>256600</v>
      </c>
    </row>
    <row r="10" spans="1:7" x14ac:dyDescent="0.3">
      <c r="A10" s="8" t="s">
        <v>195</v>
      </c>
      <c r="B10" s="10">
        <v>181000</v>
      </c>
      <c r="C10" s="10">
        <v>267900</v>
      </c>
      <c r="D10" s="10">
        <v>249200</v>
      </c>
      <c r="E10" s="10">
        <v>202400</v>
      </c>
      <c r="F10" s="10">
        <v>231400</v>
      </c>
      <c r="G10" s="10">
        <v>1131900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54DD8-D90D-4182-9FA8-1C4EFA72E756}">
  <dimension ref="A1:B12"/>
  <sheetViews>
    <sheetView workbookViewId="0">
      <selection activeCell="N16" sqref="N16"/>
    </sheetView>
  </sheetViews>
  <sheetFormatPr defaultRowHeight="14.4" x14ac:dyDescent="0.3"/>
  <cols>
    <col min="1" max="1" width="12.5546875" bestFit="1" customWidth="1"/>
    <col min="2" max="2" width="17.77734375" bestFit="1" customWidth="1"/>
  </cols>
  <sheetData>
    <row r="1" spans="1:2" x14ac:dyDescent="0.3">
      <c r="A1" s="7" t="s">
        <v>194</v>
      </c>
      <c r="B1" t="s">
        <v>198</v>
      </c>
    </row>
    <row r="2" spans="1:2" x14ac:dyDescent="0.3">
      <c r="A2" s="8" t="s">
        <v>23</v>
      </c>
      <c r="B2" s="10">
        <v>23</v>
      </c>
    </row>
    <row r="3" spans="1:2" x14ac:dyDescent="0.3">
      <c r="A3" s="8" t="s">
        <v>39</v>
      </c>
      <c r="B3" s="10">
        <v>33</v>
      </c>
    </row>
    <row r="4" spans="1:2" x14ac:dyDescent="0.3">
      <c r="A4" s="8" t="s">
        <v>52</v>
      </c>
      <c r="B4" s="10">
        <v>35</v>
      </c>
    </row>
    <row r="5" spans="1:2" x14ac:dyDescent="0.3">
      <c r="A5" s="8" t="s">
        <v>54</v>
      </c>
      <c r="B5" s="10">
        <v>27</v>
      </c>
    </row>
    <row r="6" spans="1:2" x14ac:dyDescent="0.3">
      <c r="A6" s="8" t="s">
        <v>33</v>
      </c>
      <c r="B6" s="10">
        <v>32</v>
      </c>
    </row>
    <row r="7" spans="1:2" x14ac:dyDescent="0.3">
      <c r="A7" s="8" t="s">
        <v>195</v>
      </c>
      <c r="B7" s="10">
        <v>150</v>
      </c>
    </row>
    <row r="9" spans="1:2" x14ac:dyDescent="0.3">
      <c r="A9" s="7" t="s">
        <v>194</v>
      </c>
      <c r="B9" t="s">
        <v>198</v>
      </c>
    </row>
    <row r="10" spans="1:2" x14ac:dyDescent="0.3">
      <c r="A10" s="8" t="s">
        <v>24</v>
      </c>
      <c r="B10" s="10">
        <v>73</v>
      </c>
    </row>
    <row r="11" spans="1:2" x14ac:dyDescent="0.3">
      <c r="A11" s="8" t="s">
        <v>34</v>
      </c>
      <c r="B11" s="10">
        <v>77</v>
      </c>
    </row>
    <row r="12" spans="1:2" x14ac:dyDescent="0.3">
      <c r="A12" s="8" t="s">
        <v>195</v>
      </c>
      <c r="B12" s="10">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3DA4D-1343-4F36-8FA1-67BB4C5CB563}">
  <dimension ref="A1"/>
  <sheetViews>
    <sheetView showGridLines="0" tabSelected="1" zoomScale="47" zoomScaleNormal="100" workbookViewId="0">
      <selection activeCell="AH7" sqref="AH7"/>
    </sheetView>
  </sheetViews>
  <sheetFormatPr defaultRowHeight="14.4" x14ac:dyDescent="0.3"/>
  <cols>
    <col min="1" max="1" width="14.88671875" style="9" customWidth="1"/>
    <col min="2" max="2" width="5.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Exercises</vt:lpstr>
      <vt:lpstr>Pivot tables</vt:lpstr>
      <vt:lpstr>Hospital Patients Records Data</vt:lpstr>
      <vt:lpstr>Insurance Analysis</vt:lpstr>
      <vt:lpstr>Patient Satisfaction</vt:lpstr>
      <vt:lpstr>Readmission Analysis</vt:lpstr>
      <vt:lpstr>Cost by Diagnosis &amp; Age</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Prath Nimesh Udhnawala</cp:lastModifiedBy>
  <dcterms:created xsi:type="dcterms:W3CDTF">2025-07-25T14:05:43Z</dcterms:created>
  <dcterms:modified xsi:type="dcterms:W3CDTF">2025-07-25T15:16:56Z</dcterms:modified>
</cp:coreProperties>
</file>