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s_Excel_Practice\self_exercise\"/>
    </mc:Choice>
  </mc:AlternateContent>
  <xr:revisionPtr revIDLastSave="0" documentId="13_ncr:1_{E3600B96-EEBB-4282-9A66-10198FE08F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s" sheetId="1" r:id="rId1"/>
    <sheet name="answ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5" i="2"/>
  <c r="B4" i="2"/>
  <c r="B2" i="2"/>
  <c r="B10" i="2" a="1"/>
  <c r="B10" i="2" s="1"/>
  <c r="B9" i="2"/>
  <c r="B8" i="2"/>
  <c r="B6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<sst xmlns="http://schemas.openxmlformats.org/spreadsheetml/2006/main" count="98" uniqueCount="76">
  <si>
    <t>Task</t>
  </si>
  <si>
    <t>Instructions</t>
  </si>
  <si>
    <t>1</t>
  </si>
  <si>
    <t>Use VLOOKUP to fetch the capital of any country from a given table.</t>
  </si>
  <si>
    <t>2</t>
  </si>
  <si>
    <t>Use VLOOKUP with an approximate match to find the tax rate for an income bracket.</t>
  </si>
  <si>
    <t>3</t>
  </si>
  <si>
    <t>Use VLOOKUP with a column index number greater than 1.</t>
  </si>
  <si>
    <t>4</t>
  </si>
  <si>
    <t>Apply HLOOKUP to find the performance rating based on an employee's score.</t>
  </si>
  <si>
    <t>5</t>
  </si>
  <si>
    <t>Use HLOOKUP with an exact match to fetch a department name from a structured dataset.</t>
  </si>
  <si>
    <t>6</t>
  </si>
  <si>
    <t>Combine INDEX and MATCH to look up a value based on row and column criteria.</t>
  </si>
  <si>
    <t>7</t>
  </si>
  <si>
    <t>Use MATCH to find the position of an item in a list and retrieve its corresponding value.</t>
  </si>
  <si>
    <t>8</t>
  </si>
  <si>
    <t>Use INDEX and MATCH instead of VLOOKUP to search for a value in a table.</t>
  </si>
  <si>
    <t>Implement INDEX with multiple criteria for an advanced lookup scenario.</t>
  </si>
  <si>
    <t>Result</t>
  </si>
  <si>
    <t>Capital of Country (VLOOKUP exact)</t>
  </si>
  <si>
    <t>Tax rate by income (VLOOKUP approx)</t>
  </si>
  <si>
    <t>VLOOKUP col index &gt;1</t>
  </si>
  <si>
    <t>Performance rating (HLOOKUP approx)</t>
  </si>
  <si>
    <t>Department name (HLOOKUP exact)</t>
  </si>
  <si>
    <t>INDEX + MATCH row &amp; col</t>
  </si>
  <si>
    <t>MATCH position and return value</t>
  </si>
  <si>
    <t>INDEX/MATCH basic</t>
  </si>
  <si>
    <t>INDEX with multiple criteria</t>
  </si>
  <si>
    <t>Input</t>
  </si>
  <si>
    <t>Country</t>
  </si>
  <si>
    <t>Income</t>
  </si>
  <si>
    <t>Item</t>
  </si>
  <si>
    <t>Region</t>
  </si>
  <si>
    <t>Product (multi)</t>
  </si>
  <si>
    <t>Capital</t>
  </si>
  <si>
    <t>USA</t>
  </si>
  <si>
    <t>Washington DC</t>
  </si>
  <si>
    <t>France</t>
  </si>
  <si>
    <t>Paris</t>
  </si>
  <si>
    <t>Japan</t>
  </si>
  <si>
    <t>Tokyo</t>
  </si>
  <si>
    <t>TaxRate</t>
  </si>
  <si>
    <t>Product</t>
  </si>
  <si>
    <t>Cost</t>
  </si>
  <si>
    <t>Price</t>
  </si>
  <si>
    <t>Stock</t>
  </si>
  <si>
    <t>ProdA</t>
  </si>
  <si>
    <t>ProdB</t>
  </si>
  <si>
    <t>ProdC</t>
  </si>
  <si>
    <t>Poor</t>
  </si>
  <si>
    <t>Average</t>
  </si>
  <si>
    <t>Good</t>
  </si>
  <si>
    <t>Very Good</t>
  </si>
  <si>
    <t>Excellent</t>
  </si>
  <si>
    <t>D1</t>
  </si>
  <si>
    <t>D2</t>
  </si>
  <si>
    <t>D3</t>
  </si>
  <si>
    <t>D4</t>
  </si>
  <si>
    <t>D5</t>
  </si>
  <si>
    <t>HR</t>
  </si>
  <si>
    <t>Finance</t>
  </si>
  <si>
    <t>IT</t>
  </si>
  <si>
    <t>Sales</t>
  </si>
  <si>
    <t>Marketing</t>
  </si>
  <si>
    <t>Jan</t>
  </si>
  <si>
    <t>Feb</t>
  </si>
  <si>
    <t>Mar</t>
  </si>
  <si>
    <t>Value</t>
  </si>
  <si>
    <t>Item1</t>
  </si>
  <si>
    <t>Item2</t>
  </si>
  <si>
    <t>Item3</t>
  </si>
  <si>
    <t>Item4</t>
  </si>
  <si>
    <t>Item5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</si>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</sst>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0" fillId="0" borderId="0" xfId="0" applyNumberFormat="1"/>
    <xf numFmtId="0" fontId="3" fillId="3" borderId="0" xfId="0" applyFont="1" applyFill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3" fontId="3" fillId="4" borderId="3" xfId="0" applyNumberFormat="1" applyFont="1" applyFill="1" applyBorder="1"/>
    <xf numFmtId="1" fontId="3" fillId="4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06A45E5-B6D5-46EB-A3A5-7BD3B1A64A6F}">
  <we:reference id="wa200006068" version="1.0.4.2" store="en-US" storeType="OMEX"/>
  <we:alternateReferences>
    <we:reference id="wa200006068" version="1.0.4.2" store="WA200006068" storeType="OMEX"/>
  </we:alternateReferences>
  <we:properties>
    <we:property name="Office.AutoShowTaskpaneWithDocument" value="true"/>
    <we:property name="workbook-id" value="&quot;11a01533-27e1-4c18-acb2-15559217f68c&quot;"/>
    <we:property name="workbook-title" value="&quot;2.2_answer.xlsx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_xldudf_ROSIE_LLM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451E6D1-B863-484B-8F2F-0FE3F0EC3BCC}">
  <we:reference id="wa200004935" version="6.0.0.0" store="en-IN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C13" sqref="C13"/>
    </sheetView>
  </sheetViews>
  <sheetFormatPr defaultColWidth="14.44140625" defaultRowHeight="15" customHeight="1" x14ac:dyDescent="0.3"/>
  <cols>
    <col min="1" max="1" width="8.6640625" customWidth="1"/>
    <col min="2" max="2" width="77.88671875" customWidth="1"/>
    <col min="3" max="26" width="8.6640625" customWidth="1"/>
  </cols>
  <sheetData>
    <row r="1" spans="1:26" ht="14.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>
        <v>9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4549-F22F-4C88-9FF5-F91A1BF69C82}">
  <dimension ref="A1:K38"/>
  <sheetViews>
    <sheetView tabSelected="1" workbookViewId="0">
      <selection activeCell="M7" sqref="M7"/>
    </sheetView>
  </sheetViews>
  <sheetFormatPr defaultRowHeight="14.4" x14ac:dyDescent="0.3"/>
  <cols>
    <col min="1" max="1" width="33" bestFit="1" customWidth="1"/>
    <col min="2" max="2" width="13.5546875" bestFit="1" customWidth="1"/>
    <col min="3" max="3" width="5.21875" bestFit="1" customWidth="1"/>
    <col min="4" max="4" width="7.33203125" bestFit="1" customWidth="1"/>
    <col min="5" max="5" width="7.6640625" bestFit="1" customWidth="1"/>
    <col min="6" max="6" width="13.109375" bestFit="1" customWidth="1"/>
    <col min="7" max="7" width="5.88671875" bestFit="1" customWidth="1"/>
    <col min="8" max="8" width="7.5546875" bestFit="1" customWidth="1"/>
    <col min="9" max="9" width="5.44140625" bestFit="1" customWidth="1"/>
    <col min="10" max="10" width="9.5546875" bestFit="1" customWidth="1"/>
    <col min="11" max="11" width="9.21875" bestFit="1" customWidth="1"/>
  </cols>
  <sheetData>
    <row r="1" spans="1:11" x14ac:dyDescent="0.3">
      <c r="A1" s="6" t="s">
        <v>0</v>
      </c>
      <c r="B1" s="6" t="s">
        <v>19</v>
      </c>
      <c r="F1" s="6" t="s">
        <v>29</v>
      </c>
    </row>
    <row r="2" spans="1:11" x14ac:dyDescent="0.3">
      <c r="A2" t="s">
        <v>20</v>
      </c>
      <c r="B2" t="str">
        <f>VLOOKUP(F2,$A$12:$B$14,2,FALSE)</f>
        <v>Paris</v>
      </c>
      <c r="F2" s="7" t="s">
        <v>38</v>
      </c>
    </row>
    <row r="3" spans="1:11" x14ac:dyDescent="0.3">
      <c r="A3" t="s">
        <v>21</v>
      </c>
      <c r="B3">
        <f>VLOOKUP(F3,$D$12:$E$15,2,TRUE)</f>
        <v>0.2</v>
      </c>
      <c r="F3" s="10">
        <v>50000</v>
      </c>
    </row>
    <row r="4" spans="1:11" x14ac:dyDescent="0.3">
      <c r="A4" t="s">
        <v>22</v>
      </c>
      <c r="B4">
        <f>VLOOKUP(F4,$A$18:$D$20,4,FALSE)</f>
        <v>200</v>
      </c>
      <c r="F4" s="8" t="s">
        <v>48</v>
      </c>
    </row>
    <row r="5" spans="1:11" x14ac:dyDescent="0.3">
      <c r="A5" t="s">
        <v>23</v>
      </c>
      <c r="B5" t="str">
        <f>HLOOKUP(F5,$G$11:$K$12,2,TRUE)</f>
        <v>Good</v>
      </c>
      <c r="F5" s="11">
        <v>75</v>
      </c>
    </row>
    <row r="6" spans="1:11" x14ac:dyDescent="0.3">
      <c r="A6" t="s">
        <v>24</v>
      </c>
      <c r="B6" t="str">
        <f>HLOOKUP(F6,$G$15:$K$17,3,FALSE)</f>
        <v>Sales</v>
      </c>
      <c r="F6" s="8" t="s">
        <v>58</v>
      </c>
    </row>
    <row r="7" spans="1:11" x14ac:dyDescent="0.3">
      <c r="A7" t="s">
        <v>25</v>
      </c>
      <c r="B7">
        <f>INDEX($B$23:$D$25, MATCH($F$7,$A$23:$A$25,0), MATCH($G$7,$B$22:$D$22,0))</f>
        <v>95</v>
      </c>
      <c r="F7" s="8" t="s">
        <v>49</v>
      </c>
      <c r="G7" t="s">
        <v>66</v>
      </c>
    </row>
    <row r="8" spans="1:11" x14ac:dyDescent="0.3">
      <c r="A8" t="s">
        <v>26</v>
      </c>
      <c r="B8">
        <f>INDEX($B$29:$B$33, MATCH(F8,$A$29:$A$33,0))</f>
        <v>80</v>
      </c>
      <c r="F8" s="8" t="s">
        <v>72</v>
      </c>
    </row>
    <row r="9" spans="1:11" x14ac:dyDescent="0.3">
      <c r="A9" t="s">
        <v>27</v>
      </c>
      <c r="B9">
        <f>INDEX($C$18:$C$20, MATCH(F9,$A$18:$A$20,0))</f>
        <v>14</v>
      </c>
      <c r="F9" s="8" t="s">
        <v>49</v>
      </c>
    </row>
    <row r="10" spans="1:11" x14ac:dyDescent="0.3">
      <c r="A10" t="s">
        <v>28</v>
      </c>
      <c r="B10" cm="1">
        <f t="array" ref="B10">INDEX($C$35:$C$38, MATCH(1, ($A$35:$A$38=F10)*($B$35:$B$38=G10), 0))</f>
        <v>350</v>
      </c>
      <c r="F10" s="9" t="s">
        <v>75</v>
      </c>
      <c r="G10" t="s">
        <v>47</v>
      </c>
    </row>
    <row r="11" spans="1:11" x14ac:dyDescent="0.3">
      <c r="A11" s="6" t="s">
        <v>30</v>
      </c>
      <c r="B11" s="6" t="s">
        <v>35</v>
      </c>
      <c r="D11" s="6" t="s">
        <v>31</v>
      </c>
      <c r="E11" s="6" t="s">
        <v>42</v>
      </c>
      <c r="F11" t="s">
        <v>34</v>
      </c>
      <c r="G11" s="6">
        <v>0</v>
      </c>
      <c r="H11" s="6">
        <v>60</v>
      </c>
      <c r="I11" s="6">
        <v>70</v>
      </c>
      <c r="J11" s="6">
        <v>80</v>
      </c>
      <c r="K11" s="6">
        <v>90</v>
      </c>
    </row>
    <row r="12" spans="1:11" x14ac:dyDescent="0.3">
      <c r="A12" t="s">
        <v>36</v>
      </c>
      <c r="B12" t="s">
        <v>37</v>
      </c>
      <c r="D12">
        <v>0</v>
      </c>
      <c r="E12" s="5">
        <v>0.1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</row>
    <row r="13" spans="1:11" x14ac:dyDescent="0.3">
      <c r="A13" t="s">
        <v>38</v>
      </c>
      <c r="B13" t="s">
        <v>39</v>
      </c>
      <c r="D13">
        <v>20000</v>
      </c>
      <c r="E13" s="5">
        <v>0.15</v>
      </c>
    </row>
    <row r="14" spans="1:11" x14ac:dyDescent="0.3">
      <c r="A14" t="s">
        <v>40</v>
      </c>
      <c r="B14" t="s">
        <v>41</v>
      </c>
      <c r="D14">
        <v>50000</v>
      </c>
      <c r="E14" s="5">
        <v>0.2</v>
      </c>
    </row>
    <row r="15" spans="1:11" x14ac:dyDescent="0.3">
      <c r="D15">
        <v>100000</v>
      </c>
      <c r="E15" s="5">
        <v>0.25</v>
      </c>
      <c r="G15" s="6" t="s">
        <v>55</v>
      </c>
      <c r="H15" s="6" t="s">
        <v>56</v>
      </c>
      <c r="I15" s="6" t="s">
        <v>57</v>
      </c>
      <c r="J15" s="6" t="s">
        <v>58</v>
      </c>
      <c r="K15" s="6" t="s">
        <v>59</v>
      </c>
    </row>
    <row r="16" spans="1:11" x14ac:dyDescent="0.3">
      <c r="G16">
        <v>101</v>
      </c>
      <c r="H16">
        <v>102</v>
      </c>
      <c r="I16">
        <v>103</v>
      </c>
      <c r="J16">
        <v>104</v>
      </c>
      <c r="K16">
        <v>105</v>
      </c>
    </row>
    <row r="17" spans="1:11" x14ac:dyDescent="0.3">
      <c r="A17" s="6" t="s">
        <v>43</v>
      </c>
      <c r="B17" s="6" t="s">
        <v>44</v>
      </c>
      <c r="C17" s="6" t="s">
        <v>45</v>
      </c>
      <c r="D17" s="6" t="s">
        <v>46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</row>
    <row r="18" spans="1:11" x14ac:dyDescent="0.3">
      <c r="A18" t="s">
        <v>47</v>
      </c>
      <c r="B18">
        <v>10</v>
      </c>
      <c r="C18">
        <v>15</v>
      </c>
      <c r="D18">
        <v>100</v>
      </c>
    </row>
    <row r="19" spans="1:11" x14ac:dyDescent="0.3">
      <c r="A19" t="s">
        <v>48</v>
      </c>
      <c r="B19">
        <v>8</v>
      </c>
      <c r="C19">
        <v>12</v>
      </c>
      <c r="D19">
        <v>200</v>
      </c>
    </row>
    <row r="20" spans="1:11" x14ac:dyDescent="0.3">
      <c r="A20" t="s">
        <v>49</v>
      </c>
      <c r="B20">
        <v>9</v>
      </c>
      <c r="C20">
        <v>14</v>
      </c>
      <c r="D20">
        <v>150</v>
      </c>
    </row>
    <row r="22" spans="1:11" x14ac:dyDescent="0.3">
      <c r="A22" s="6" t="s">
        <v>43</v>
      </c>
      <c r="B22" s="6" t="s">
        <v>65</v>
      </c>
      <c r="C22" s="6" t="s">
        <v>66</v>
      </c>
      <c r="D22" s="6" t="s">
        <v>67</v>
      </c>
    </row>
    <row r="23" spans="1:11" x14ac:dyDescent="0.3">
      <c r="A23" t="s">
        <v>47</v>
      </c>
      <c r="B23">
        <v>100</v>
      </c>
      <c r="C23">
        <v>150</v>
      </c>
      <c r="D23">
        <v>120</v>
      </c>
    </row>
    <row r="24" spans="1:11" x14ac:dyDescent="0.3">
      <c r="A24" t="s">
        <v>48</v>
      </c>
      <c r="B24">
        <v>80</v>
      </c>
      <c r="C24">
        <v>90</v>
      </c>
      <c r="D24">
        <v>110</v>
      </c>
    </row>
    <row r="25" spans="1:11" x14ac:dyDescent="0.3">
      <c r="A25" t="s">
        <v>49</v>
      </c>
      <c r="B25">
        <v>90</v>
      </c>
      <c r="C25">
        <v>95</v>
      </c>
      <c r="D25">
        <v>100</v>
      </c>
    </row>
    <row r="28" spans="1:11" x14ac:dyDescent="0.3">
      <c r="A28" s="6" t="s">
        <v>32</v>
      </c>
      <c r="B28" s="6" t="s">
        <v>68</v>
      </c>
    </row>
    <row r="29" spans="1:11" x14ac:dyDescent="0.3">
      <c r="A29" t="s">
        <v>69</v>
      </c>
      <c r="B29">
        <v>50</v>
      </c>
    </row>
    <row r="30" spans="1:11" x14ac:dyDescent="0.3">
      <c r="A30" t="s">
        <v>70</v>
      </c>
      <c r="B30">
        <v>60</v>
      </c>
    </row>
    <row r="31" spans="1:11" x14ac:dyDescent="0.3">
      <c r="A31" t="s">
        <v>71</v>
      </c>
      <c r="B31">
        <v>70</v>
      </c>
    </row>
    <row r="32" spans="1:11" x14ac:dyDescent="0.3">
      <c r="A32" t="s">
        <v>72</v>
      </c>
      <c r="B32">
        <v>80</v>
      </c>
    </row>
    <row r="33" spans="1:3" x14ac:dyDescent="0.3">
      <c r="A33" t="s">
        <v>73</v>
      </c>
      <c r="B33">
        <v>90</v>
      </c>
    </row>
    <row r="34" spans="1:3" x14ac:dyDescent="0.3">
      <c r="A34" s="6" t="s">
        <v>33</v>
      </c>
      <c r="B34" s="6" t="s">
        <v>43</v>
      </c>
      <c r="C34" s="6" t="s">
        <v>63</v>
      </c>
    </row>
    <row r="35" spans="1:3" x14ac:dyDescent="0.3">
      <c r="A35" t="s">
        <v>74</v>
      </c>
      <c r="B35" t="s">
        <v>47</v>
      </c>
      <c r="C35">
        <v>500</v>
      </c>
    </row>
    <row r="36" spans="1:3" x14ac:dyDescent="0.3">
      <c r="A36" t="s">
        <v>74</v>
      </c>
      <c r="B36" t="s">
        <v>48</v>
      </c>
      <c r="C36">
        <v>450</v>
      </c>
    </row>
    <row r="37" spans="1:3" x14ac:dyDescent="0.3">
      <c r="A37" t="s">
        <v>75</v>
      </c>
      <c r="B37" t="s">
        <v>47</v>
      </c>
      <c r="C37">
        <v>350</v>
      </c>
    </row>
    <row r="38" spans="1:3" x14ac:dyDescent="0.3">
      <c r="A38" t="s">
        <v>75</v>
      </c>
      <c r="B38" t="s">
        <v>49</v>
      </c>
      <c r="C3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Exercises</vt:lpstr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 Nimesh Udhnawala</cp:lastModifiedBy>
  <dcterms:modified xsi:type="dcterms:W3CDTF">2025-07-09T17:34:17Z</dcterms:modified>
</cp:coreProperties>
</file>