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Excel\Practise Folder\"/>
    </mc:Choice>
  </mc:AlternateContent>
  <bookViews>
    <workbookView xWindow="0" yWindow="0" windowWidth="23040" windowHeight="9384"/>
  </bookViews>
  <sheets>
    <sheet name="Data" sheetId="9" r:id="rId1"/>
    <sheet name="Final" sheetId="7" r:id="rId2"/>
    <sheet name="Errors" sheetId="8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9" l="1"/>
  <c r="C16" i="9"/>
  <c r="D13" i="9"/>
  <c r="D14" i="9" s="1"/>
  <c r="D15" i="9"/>
  <c r="E15" i="9"/>
  <c r="C15" i="9"/>
  <c r="E13" i="9"/>
  <c r="E14" i="9" s="1"/>
  <c r="C13" i="9"/>
  <c r="C14" i="9" s="1"/>
  <c r="L12" i="9" l="1"/>
  <c r="K12" i="9"/>
  <c r="H12" i="9"/>
  <c r="I12" i="9" s="1"/>
  <c r="G12" i="9"/>
  <c r="F12" i="9"/>
  <c r="L11" i="9"/>
  <c r="K11" i="9"/>
  <c r="H11" i="9"/>
  <c r="I11" i="9" s="1"/>
  <c r="G11" i="9"/>
  <c r="F11" i="9"/>
  <c r="L10" i="9"/>
  <c r="K10" i="9"/>
  <c r="H10" i="9"/>
  <c r="I10" i="9" s="1"/>
  <c r="G10" i="9"/>
  <c r="F10" i="9"/>
  <c r="L9" i="9"/>
  <c r="K9" i="9"/>
  <c r="H9" i="9"/>
  <c r="I9" i="9" s="1"/>
  <c r="G9" i="9"/>
  <c r="F9" i="9"/>
  <c r="L8" i="9"/>
  <c r="K8" i="9"/>
  <c r="H8" i="9"/>
  <c r="I8" i="9" s="1"/>
  <c r="G8" i="9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F6" i="9"/>
  <c r="L5" i="9"/>
  <c r="K5" i="9"/>
  <c r="H5" i="9"/>
  <c r="I5" i="9" s="1"/>
  <c r="G5" i="9"/>
  <c r="F5" i="9"/>
  <c r="L4" i="9"/>
  <c r="K4" i="9"/>
  <c r="H4" i="9"/>
  <c r="I4" i="9" s="1"/>
  <c r="G4" i="9"/>
  <c r="F4" i="9"/>
  <c r="L3" i="9"/>
  <c r="K3" i="9"/>
  <c r="H3" i="9"/>
  <c r="G3" i="9"/>
  <c r="F3" i="9"/>
  <c r="B9" i="8"/>
  <c r="B4" i="8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B6" i="8" a="1"/>
  <c r="N7" i="9" l="1"/>
  <c r="N4" i="9"/>
  <c r="O7" i="9"/>
  <c r="J7" i="9"/>
  <c r="F13" i="9"/>
  <c r="L13" i="9"/>
  <c r="I3" i="9"/>
  <c r="I13" i="9" s="1"/>
  <c r="H13" i="9"/>
  <c r="K13" i="9"/>
  <c r="G13" i="9"/>
  <c r="B6" i="8"/>
  <c r="M12" i="9"/>
  <c r="O12" i="9" s="1"/>
  <c r="J12" i="9"/>
  <c r="J11" i="9"/>
  <c r="M11" i="9"/>
  <c r="N11" i="9" s="1"/>
  <c r="M10" i="9"/>
  <c r="O10" i="9" s="1"/>
  <c r="J10" i="9"/>
  <c r="J9" i="9"/>
  <c r="M9" i="9"/>
  <c r="O9" i="9" s="1"/>
  <c r="J8" i="9"/>
  <c r="M8" i="9"/>
  <c r="O8" i="9" s="1"/>
  <c r="J6" i="9"/>
  <c r="M6" i="9"/>
  <c r="O6" i="9" s="1"/>
  <c r="J5" i="9"/>
  <c r="M5" i="9"/>
  <c r="O5" i="9" s="1"/>
  <c r="J4" i="9"/>
  <c r="M4" i="9"/>
  <c r="M3" i="9"/>
  <c r="O3" i="9" s="1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N6" i="9" l="1"/>
  <c r="N3" i="9"/>
  <c r="N12" i="9"/>
  <c r="N5" i="9"/>
  <c r="N10" i="9"/>
  <c r="N8" i="9"/>
  <c r="N9" i="9"/>
  <c r="O4" i="9"/>
  <c r="O11" i="9"/>
  <c r="J3" i="9"/>
  <c r="J13" i="9" s="1"/>
  <c r="M13" i="9"/>
  <c r="O10" i="7"/>
  <c r="N10" i="7"/>
  <c r="O4" i="7"/>
  <c r="N4" i="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<sst xmlns="http://schemas.openxmlformats.org/spreadsheetml/2006/main" count="84" uniqueCount="51">
  <si>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</si>
  <si>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</si>
  <si>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</si>
  <si>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</si>
  <si>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</si>
  <si>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</si>
  <si>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</si>
  <si>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</si>
  <si>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</si>
  <si>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</si>
  <si>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</si>
  <si>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</si>
  <si>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</si>
  <si>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</si>
  <si>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</si>
  <si>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</si>
  <si>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</si>
  <si>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</si>
  <si>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</si>
  <si>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</si>
  <si>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</si>
  <si>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</si>
  <si>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</si>
  <si>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</si>
  <si>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</si>
  <si>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</si>
  <si>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</si>
  <si>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</si>
  <si>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</si>
  <si>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</si>
  <si>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</si>
  <si>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</si>
  <si>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</si>
  <si>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</si>
  <si>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</si>
  <si>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</si>
  <si>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</si>
  <si>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</si>
  <si>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</si>
  <si>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</si>
  <si>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</si>
  <si>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</si>
  <si>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</si>
  <si>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</si>
  <si>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</si>
  <si>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</si>
  <si>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</si>
  <si>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</si>
  <si>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</si>
  <si>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or(L3,M3)</t>
  </si>
  <si>
    <t>COUNTIF(C3:C12,"&lt;=5")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</si>
</sst>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xmlns=""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9"/>
  <sheetViews>
    <sheetView tabSelected="1" zoomScale="130" zoomScaleNormal="130" workbookViewId="0">
      <selection activeCell="D17" sqref="D17"/>
    </sheetView>
  </sheetViews>
  <sheetFormatPr defaultColWidth="9" defaultRowHeight="14.4"/>
  <cols>
    <col min="1" max="1" width="5.19921875" style="1" customWidth="1"/>
    <col min="2" max="2" width="22.69921875" style="1" bestFit="1" customWidth="1"/>
    <col min="3" max="3" width="10.3984375" style="1" customWidth="1"/>
    <col min="4" max="4" width="12.296875" style="1" customWidth="1"/>
    <col min="5" max="5" width="14.796875" style="1" customWidth="1"/>
    <col min="6" max="6" width="10.59765625" style="1" hidden="1" customWidth="1"/>
    <col min="7" max="7" width="9" style="1" hidden="1" customWidth="1"/>
    <col min="8" max="9" width="11" style="1" hidden="1" customWidth="1"/>
    <col min="10" max="10" width="17.296875" style="1" hidden="1" customWidth="1"/>
    <col min="11" max="11" width="14.296875" style="1" hidden="1" customWidth="1"/>
    <col min="12" max="12" width="12.3984375" style="1" customWidth="1"/>
    <col min="13" max="13" width="16.09765625" style="1" customWidth="1"/>
    <col min="14" max="14" width="17.5" style="1" customWidth="1"/>
    <col min="15" max="15" width="11.796875" style="1" customWidth="1"/>
    <col min="16" max="16" width="9" style="1"/>
    <col min="17" max="17" width="14" style="1" bestFit="1" customWidth="1"/>
    <col min="18" max="16384" width="9" style="1"/>
  </cols>
  <sheetData>
    <row r="1" spans="2:18" ht="15" thickBot="1">
      <c r="G1" s="28"/>
      <c r="N1" s="1" t="s">
        <v>49</v>
      </c>
      <c r="O1"/>
    </row>
    <row r="2" spans="2:18" s="8" customFormat="1" ht="27.75" customHeight="1" thickBot="1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26</v>
      </c>
      <c r="Q2" s="14" t="s">
        <v>24</v>
      </c>
      <c r="R2" s="1"/>
    </row>
    <row r="3" spans="2:18" ht="15" thickBot="1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>$R$3&lt;=C3</f>
        <v>1</v>
      </c>
      <c r="M3" s="22" t="b">
        <f>$G3&gt;=$R$4</f>
        <v>1</v>
      </c>
      <c r="N3" s="22" t="b">
        <f>OR(L3,M3)</f>
        <v>1</v>
      </c>
      <c r="O3" s="22" t="b">
        <f>AND(L3,M3)</f>
        <v>1</v>
      </c>
      <c r="Q3" s="10" t="s">
        <v>22</v>
      </c>
      <c r="R3" s="11">
        <v>5</v>
      </c>
    </row>
    <row r="4" spans="2:18" ht="15" thickBot="1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0">C4</f>
        <v>4</v>
      </c>
      <c r="G4" s="22">
        <f t="shared" ref="G4:G12" si="1">D4+E4</f>
        <v>147000</v>
      </c>
      <c r="H4" s="23">
        <f t="shared" ref="H4:H12" si="2">E4/D4</f>
        <v>8.8888888888888892E-2</v>
      </c>
      <c r="I4" s="24">
        <f t="shared" ref="I4:I12" si="3">D4+D4*H4</f>
        <v>147000</v>
      </c>
      <c r="J4" s="22" t="b">
        <f t="shared" ref="J4:J12" si="4">G4=I4</f>
        <v>1</v>
      </c>
      <c r="K4" s="22" t="b">
        <f t="shared" ref="K4:K12" si="5">E4&gt;D4</f>
        <v>0</v>
      </c>
      <c r="L4" s="22" t="b">
        <f>$R$3&lt;=C4</f>
        <v>0</v>
      </c>
      <c r="M4" s="22" t="b">
        <f>$G4&gt;=$R$4</f>
        <v>1</v>
      </c>
      <c r="N4" s="22" t="b">
        <f t="shared" ref="N4:N12" si="6">OR(L4,M4)</f>
        <v>1</v>
      </c>
      <c r="O4" s="22" t="b">
        <f>AND(L4,M4)</f>
        <v>0</v>
      </c>
      <c r="Q4" s="12" t="s">
        <v>23</v>
      </c>
      <c r="R4" s="13">
        <v>90000</v>
      </c>
    </row>
    <row r="5" spans="2:18" ht="15" thickBot="1">
      <c r="B5" s="5" t="s">
        <v>2</v>
      </c>
      <c r="C5" s="6">
        <v>2</v>
      </c>
      <c r="D5" s="6">
        <v>75000</v>
      </c>
      <c r="E5" s="7">
        <v>5000</v>
      </c>
      <c r="F5" s="26">
        <f t="shared" si="0"/>
        <v>2</v>
      </c>
      <c r="G5" s="22">
        <f t="shared" si="1"/>
        <v>80000</v>
      </c>
      <c r="H5" s="23">
        <f t="shared" si="2"/>
        <v>6.6666666666666666E-2</v>
      </c>
      <c r="I5" s="24">
        <f t="shared" si="3"/>
        <v>80000</v>
      </c>
      <c r="J5" s="22" t="b">
        <f t="shared" si="4"/>
        <v>1</v>
      </c>
      <c r="K5" s="22" t="b">
        <f t="shared" si="5"/>
        <v>0</v>
      </c>
      <c r="L5" s="22" t="b">
        <f>$R$3&lt;=C5</f>
        <v>0</v>
      </c>
      <c r="M5" s="22" t="b">
        <f>$G5&gt;=$R$4</f>
        <v>0</v>
      </c>
      <c r="N5" s="22" t="b">
        <f t="shared" si="6"/>
        <v>0</v>
      </c>
      <c r="O5" s="22" t="b">
        <f>AND(L5,M5)</f>
        <v>0</v>
      </c>
    </row>
    <row r="6" spans="2:18" ht="15" thickBot="1">
      <c r="B6" s="5" t="s">
        <v>3</v>
      </c>
      <c r="C6" s="6">
        <v>6</v>
      </c>
      <c r="D6" s="6">
        <v>110000</v>
      </c>
      <c r="E6" s="7">
        <v>8000</v>
      </c>
      <c r="F6" s="26">
        <f t="shared" si="0"/>
        <v>6</v>
      </c>
      <c r="G6" s="22">
        <f t="shared" si="1"/>
        <v>118000</v>
      </c>
      <c r="H6" s="23">
        <f t="shared" si="2"/>
        <v>7.2727272727272724E-2</v>
      </c>
      <c r="I6" s="24">
        <f t="shared" si="3"/>
        <v>118000</v>
      </c>
      <c r="J6" s="22" t="b">
        <f t="shared" si="4"/>
        <v>1</v>
      </c>
      <c r="K6" s="22" t="b">
        <f t="shared" si="5"/>
        <v>0</v>
      </c>
      <c r="L6" s="22" t="b">
        <f>$R$3&lt;=C6</f>
        <v>1</v>
      </c>
      <c r="M6" s="22" t="b">
        <f>$G6&gt;=$R$4</f>
        <v>1</v>
      </c>
      <c r="N6" s="22" t="b">
        <f t="shared" si="6"/>
        <v>1</v>
      </c>
      <c r="O6" s="22" t="b">
        <f>AND(L6,M6)</f>
        <v>1</v>
      </c>
    </row>
    <row r="7" spans="2:18" ht="15" thickBot="1">
      <c r="B7" s="5" t="s">
        <v>4</v>
      </c>
      <c r="C7" s="6">
        <v>3</v>
      </c>
      <c r="D7" s="6">
        <v>125000</v>
      </c>
      <c r="E7" s="7">
        <v>11000</v>
      </c>
      <c r="F7" s="26">
        <f t="shared" si="0"/>
        <v>3</v>
      </c>
      <c r="G7" s="22">
        <f t="shared" si="1"/>
        <v>136000</v>
      </c>
      <c r="H7" s="23">
        <f t="shared" si="2"/>
        <v>8.7999999999999995E-2</v>
      </c>
      <c r="I7" s="24">
        <f t="shared" si="3"/>
        <v>136000</v>
      </c>
      <c r="J7" s="22" t="b">
        <f t="shared" si="4"/>
        <v>1</v>
      </c>
      <c r="K7" s="22" t="b">
        <f t="shared" si="5"/>
        <v>0</v>
      </c>
      <c r="L7" s="22" t="b">
        <f>$R$3&lt;=C7</f>
        <v>0</v>
      </c>
      <c r="M7" s="22" t="b">
        <f>$G7&gt;=$R$4</f>
        <v>1</v>
      </c>
      <c r="N7" s="22" t="b">
        <f t="shared" si="6"/>
        <v>1</v>
      </c>
      <c r="O7" s="22" t="b">
        <f>AND(L7,M7)</f>
        <v>0</v>
      </c>
    </row>
    <row r="8" spans="2:18" ht="15" thickBot="1">
      <c r="B8" s="5" t="s">
        <v>5</v>
      </c>
      <c r="C8" s="6">
        <v>7</v>
      </c>
      <c r="D8" s="6">
        <v>90000</v>
      </c>
      <c r="E8" s="7">
        <v>7000</v>
      </c>
      <c r="F8" s="26">
        <f t="shared" si="0"/>
        <v>7</v>
      </c>
      <c r="G8" s="22">
        <f t="shared" si="1"/>
        <v>97000</v>
      </c>
      <c r="H8" s="23">
        <f t="shared" si="2"/>
        <v>7.7777777777777779E-2</v>
      </c>
      <c r="I8" s="24">
        <f t="shared" si="3"/>
        <v>97000</v>
      </c>
      <c r="J8" s="22" t="b">
        <f t="shared" si="4"/>
        <v>1</v>
      </c>
      <c r="K8" s="22" t="b">
        <f t="shared" si="5"/>
        <v>0</v>
      </c>
      <c r="L8" s="22" t="b">
        <f>$R$3&lt;=C8</f>
        <v>1</v>
      </c>
      <c r="M8" s="22" t="b">
        <f>$G8&gt;=$R$4</f>
        <v>1</v>
      </c>
      <c r="N8" s="22" t="b">
        <f t="shared" si="6"/>
        <v>1</v>
      </c>
      <c r="O8" s="22" t="b">
        <f>AND(L8,M8)</f>
        <v>1</v>
      </c>
    </row>
    <row r="9" spans="2:18" ht="15" thickBot="1">
      <c r="B9" s="5" t="s">
        <v>6</v>
      </c>
      <c r="C9" s="6">
        <v>10</v>
      </c>
      <c r="D9" s="6">
        <v>150000</v>
      </c>
      <c r="E9" s="7">
        <v>15000</v>
      </c>
      <c r="F9" s="26">
        <f t="shared" si="0"/>
        <v>10</v>
      </c>
      <c r="G9" s="22">
        <f t="shared" si="1"/>
        <v>165000</v>
      </c>
      <c r="H9" s="23">
        <f t="shared" si="2"/>
        <v>0.1</v>
      </c>
      <c r="I9" s="24">
        <f t="shared" si="3"/>
        <v>165000</v>
      </c>
      <c r="J9" s="22" t="b">
        <f t="shared" si="4"/>
        <v>1</v>
      </c>
      <c r="K9" s="22" t="b">
        <f t="shared" si="5"/>
        <v>0</v>
      </c>
      <c r="L9" s="22" t="b">
        <f>$R$3&lt;=C9</f>
        <v>1</v>
      </c>
      <c r="M9" s="22" t="b">
        <f>$G9&gt;=$R$4</f>
        <v>1</v>
      </c>
      <c r="N9" s="22" t="b">
        <f t="shared" si="6"/>
        <v>1</v>
      </c>
      <c r="O9" s="22" t="b">
        <f>AND(L9,M9)</f>
        <v>1</v>
      </c>
    </row>
    <row r="10" spans="2:18" ht="15" thickBot="1">
      <c r="B10" s="5" t="s">
        <v>7</v>
      </c>
      <c r="C10" s="6">
        <v>8</v>
      </c>
      <c r="D10" s="6">
        <v>130000</v>
      </c>
      <c r="E10" s="7">
        <v>13000</v>
      </c>
      <c r="F10" s="26">
        <f t="shared" si="0"/>
        <v>8</v>
      </c>
      <c r="G10" s="22">
        <f t="shared" si="1"/>
        <v>143000</v>
      </c>
      <c r="H10" s="23">
        <f t="shared" si="2"/>
        <v>0.1</v>
      </c>
      <c r="I10" s="24">
        <f t="shared" si="3"/>
        <v>143000</v>
      </c>
      <c r="J10" s="22" t="b">
        <f t="shared" si="4"/>
        <v>1</v>
      </c>
      <c r="K10" s="22" t="b">
        <f t="shared" si="5"/>
        <v>0</v>
      </c>
      <c r="L10" s="22" t="b">
        <f>$R$3&lt;=C10</f>
        <v>1</v>
      </c>
      <c r="M10" s="22" t="b">
        <f>$G10&gt;=$R$4</f>
        <v>1</v>
      </c>
      <c r="N10" s="22" t="b">
        <f t="shared" si="6"/>
        <v>1</v>
      </c>
      <c r="O10" s="22" t="b">
        <f>AND(L10,M10)</f>
        <v>1</v>
      </c>
    </row>
    <row r="11" spans="2:18" ht="15" thickBot="1">
      <c r="B11" s="5" t="s">
        <v>8</v>
      </c>
      <c r="C11" s="6">
        <v>3</v>
      </c>
      <c r="D11" s="6">
        <v>140000</v>
      </c>
      <c r="E11" s="7">
        <v>14000</v>
      </c>
      <c r="F11" s="26">
        <f t="shared" si="0"/>
        <v>3</v>
      </c>
      <c r="G11" s="22">
        <f t="shared" si="1"/>
        <v>154000</v>
      </c>
      <c r="H11" s="23">
        <f t="shared" si="2"/>
        <v>0.1</v>
      </c>
      <c r="I11" s="24">
        <f t="shared" si="3"/>
        <v>154000</v>
      </c>
      <c r="J11" s="22" t="b">
        <f t="shared" si="4"/>
        <v>1</v>
      </c>
      <c r="K11" s="22" t="b">
        <f t="shared" si="5"/>
        <v>0</v>
      </c>
      <c r="L11" s="22" t="b">
        <f>$R$3&lt;=C11</f>
        <v>0</v>
      </c>
      <c r="M11" s="22" t="b">
        <f>$G11&gt;=$R$4</f>
        <v>1</v>
      </c>
      <c r="N11" s="22" t="b">
        <f t="shared" si="6"/>
        <v>1</v>
      </c>
      <c r="O11" s="22" t="b">
        <f>AND(L11,M11)</f>
        <v>0</v>
      </c>
    </row>
    <row r="12" spans="2:18" ht="15" thickBot="1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0"/>
        <v>5</v>
      </c>
      <c r="G12" s="22">
        <f t="shared" si="1"/>
        <v>124000</v>
      </c>
      <c r="H12" s="23">
        <f t="shared" si="2"/>
        <v>7.8260869565217397E-2</v>
      </c>
      <c r="I12" s="24">
        <f t="shared" si="3"/>
        <v>124000</v>
      </c>
      <c r="J12" s="22" t="b">
        <f t="shared" si="4"/>
        <v>1</v>
      </c>
      <c r="K12" s="22" t="b">
        <f t="shared" si="5"/>
        <v>0</v>
      </c>
      <c r="L12" s="22" t="b">
        <f>$R$3&lt;=C12</f>
        <v>1</v>
      </c>
      <c r="M12" s="22" t="b">
        <f>$G12&gt;=$R$4</f>
        <v>1</v>
      </c>
      <c r="N12" s="22" t="b">
        <f t="shared" si="6"/>
        <v>1</v>
      </c>
      <c r="O12" s="22" t="b">
        <f>AND(L12,M12)</f>
        <v>1</v>
      </c>
    </row>
    <row r="13" spans="2:18" ht="15.6" thickTop="1" thickBot="1">
      <c r="B13" s="29" t="s">
        <v>27</v>
      </c>
      <c r="C13" s="19">
        <f>AVERAGE(C3:C12)</f>
        <v>5.3</v>
      </c>
      <c r="D13" s="19">
        <f t="shared" ref="D13:M14" si="7">AVERAGE(D3:D12)</f>
        <v>119000</v>
      </c>
      <c r="E13" s="19">
        <f t="shared" si="7"/>
        <v>10400</v>
      </c>
      <c r="F13" s="19">
        <f t="shared" si="7"/>
        <v>5.3</v>
      </c>
      <c r="G13" s="19">
        <f t="shared" si="7"/>
        <v>129400</v>
      </c>
      <c r="H13" s="19">
        <f t="shared" si="7"/>
        <v>8.5565480895915674E-2</v>
      </c>
      <c r="I13" s="19">
        <f t="shared" si="7"/>
        <v>129400</v>
      </c>
      <c r="J13" s="19" t="e">
        <f t="shared" si="7"/>
        <v>#DIV/0!</v>
      </c>
      <c r="K13" s="19" t="e">
        <f t="shared" si="7"/>
        <v>#DIV/0!</v>
      </c>
      <c r="L13" s="19" t="e">
        <f t="shared" si="7"/>
        <v>#DIV/0!</v>
      </c>
      <c r="M13" s="19" t="e">
        <f t="shared" si="7"/>
        <v>#DIV/0!</v>
      </c>
      <c r="N13" s="22"/>
    </row>
    <row r="14" spans="2:18" ht="15" thickBot="1">
      <c r="B14" s="31" t="s">
        <v>28</v>
      </c>
      <c r="C14" s="19">
        <f>AVERAGE(C4:C13)</f>
        <v>5.33</v>
      </c>
      <c r="D14" s="19">
        <f t="shared" si="7"/>
        <v>118900</v>
      </c>
      <c r="E14" s="19">
        <f t="shared" si="7"/>
        <v>10440</v>
      </c>
      <c r="N14" s="22"/>
    </row>
    <row r="15" spans="2:18" ht="15.6" thickTop="1" thickBot="1">
      <c r="B15" s="29" t="s">
        <v>30</v>
      </c>
      <c r="C15" s="19">
        <f>COUNT(C3:C12)</f>
        <v>10</v>
      </c>
      <c r="D15" s="19">
        <f t="shared" ref="D15:E15" si="8">COUNT(D3:D12)</f>
        <v>10</v>
      </c>
      <c r="E15" s="19">
        <f t="shared" si="8"/>
        <v>10</v>
      </c>
      <c r="N15" s="22"/>
    </row>
    <row r="16" spans="2:18" ht="15" thickBot="1">
      <c r="B16" s="33" t="s">
        <v>31</v>
      </c>
      <c r="C16" s="18">
        <f>COUNTIF(C3:C12,"&lt;=5")</f>
        <v>6</v>
      </c>
      <c r="D16" s="18">
        <f>COUNTIF(D3:D12,"&gt;=90000")</f>
        <v>9</v>
      </c>
      <c r="E16" s="34"/>
      <c r="N16" s="22"/>
    </row>
    <row r="17" spans="2:14" ht="15" thickBot="1">
      <c r="B17" s="12" t="s">
        <v>31</v>
      </c>
      <c r="C17" s="35"/>
      <c r="D17" s="35"/>
      <c r="E17" s="36"/>
      <c r="N17" s="22"/>
    </row>
    <row r="19" spans="2:14">
      <c r="C19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7"/>
  <sheetViews>
    <sheetView zoomScale="120" zoomScaleNormal="120" workbookViewId="0">
      <selection activeCell="C13" sqref="C13"/>
    </sheetView>
  </sheetViews>
  <sheetFormatPr defaultColWidth="9" defaultRowHeight="14.4"/>
  <cols>
    <col min="1" max="1" width="5.19921875" style="1" customWidth="1"/>
    <col min="2" max="2" width="22.69921875" style="1" bestFit="1" customWidth="1"/>
    <col min="3" max="3" width="10.3984375" style="1" customWidth="1"/>
    <col min="4" max="4" width="12.296875" style="1" customWidth="1"/>
    <col min="5" max="5" width="11.59765625" style="1" customWidth="1"/>
    <col min="6" max="6" width="10.59765625" style="1" hidden="1" customWidth="1"/>
    <col min="7" max="7" width="9" style="1" hidden="1" customWidth="1"/>
    <col min="8" max="9" width="11" style="1" hidden="1" customWidth="1"/>
    <col min="10" max="10" width="17.296875" style="1" hidden="1" customWidth="1"/>
    <col min="11" max="11" width="14.296875" style="1" hidden="1" customWidth="1"/>
    <col min="12" max="12" width="10.19921875" style="1" hidden="1" customWidth="1"/>
    <col min="13" max="13" width="9" style="1" hidden="1" customWidth="1"/>
    <col min="14" max="14" width="10.3984375" style="1" hidden="1" customWidth="1"/>
    <col min="15" max="15" width="14.19921875" style="1" customWidth="1"/>
    <col min="16" max="16" width="11.796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>
      <c r="G1" s="28"/>
    </row>
    <row r="2" spans="2:19" s="8" customFormat="1" ht="27.75" customHeight="1" thickBot="1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" thickBot="1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" thickBot="1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" thickTop="1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" thickBot="1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zoomScale="140" zoomScaleNormal="140" workbookViewId="0">
      <selection activeCell="C13" sqref="C13"/>
    </sheetView>
  </sheetViews>
  <sheetFormatPr defaultRowHeight="13.8"/>
  <cols>
    <col min="1" max="1" width="2.09765625" customWidth="1"/>
    <col min="2" max="2" width="13.3984375" customWidth="1"/>
    <col min="3" max="3" width="31.3984375" bestFit="1" customWidth="1"/>
    <col min="4" max="4" width="60.3984375" bestFit="1" customWidth="1"/>
  </cols>
  <sheetData>
    <row r="2" spans="2:4">
      <c r="B2" s="37" t="s">
        <v>32</v>
      </c>
      <c r="C2" s="37" t="s">
        <v>40</v>
      </c>
      <c r="D2" s="37" t="s">
        <v>33</v>
      </c>
    </row>
    <row r="3" spans="2:4">
      <c r="B3" s="38" t="e">
        <f>1/0</f>
        <v>#DIV/0!</v>
      </c>
      <c r="C3" s="39" t="s">
        <v>41</v>
      </c>
      <c r="D3" s="38" t="s">
        <v>34</v>
      </c>
    </row>
    <row r="4" spans="2:4">
      <c r="B4" s="38" t="e">
        <f>A4 + "text"</f>
        <v>#VALUE!</v>
      </c>
      <c r="C4" s="39" t="s">
        <v>42</v>
      </c>
      <c r="D4" s="38" t="s">
        <v>35</v>
      </c>
    </row>
    <row r="5" spans="2:4">
      <c r="B5" s="9" t="e">
        <f>#REF!</f>
        <v>#REF!</v>
      </c>
      <c r="C5" s="39" t="s">
        <v>43</v>
      </c>
      <c r="D5" s="38" t="s">
        <v>48</v>
      </c>
    </row>
    <row r="6" spans="2:4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>
      <c r="B7" s="38" t="e">
        <f>VLOOKUP("Value", A1:A10, 2, FALSE)</f>
        <v>#N/A</v>
      </c>
      <c r="C7" s="39" t="s">
        <v>46</v>
      </c>
      <c r="D7" s="38" t="s">
        <v>37</v>
      </c>
    </row>
    <row r="8" spans="2:4">
      <c r="B8" s="38" t="e">
        <f>SQRT(-1)</f>
        <v>#NUM!</v>
      </c>
      <c r="C8" s="39" t="s">
        <v>44</v>
      </c>
      <c r="D8" s="38" t="s">
        <v>38</v>
      </c>
    </row>
    <row r="9" spans="2:4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Lenovo</cp:lastModifiedBy>
  <dcterms:created xsi:type="dcterms:W3CDTF">2024-07-16T20:11:02Z</dcterms:created>
  <dcterms:modified xsi:type="dcterms:W3CDTF">2025-03-26T19:52:35Z</dcterms:modified>
</cp:coreProperties>
</file>