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Excel Projects\Hospital Emergency Dashboard\"/>
    </mc:Choice>
  </mc:AlternateContent>
  <xr:revisionPtr revIDLastSave="0" documentId="13_ncr:1_{F1051043-205F-485D-B8F7-FEEB01F349C7}" xr6:coauthVersionLast="47" xr6:coauthVersionMax="47" xr10:uidLastSave="{00000000-0000-0000-0000-000000000000}"/>
  <bookViews>
    <workbookView xWindow="-108" yWindow="-108" windowWidth="23256" windowHeight="12456" tabRatio="798" activeTab="1" xr2:uid="{87A67717-B7CC-4E4F-A04E-8C3FA1BC4EE6}"/>
  </bookViews>
  <sheets>
    <sheet name="Pivot Report" sheetId="1" r:id="rId1"/>
    <sheet name="Dashboard" sheetId="2" r:id="rId2"/>
    <sheet name="1" sheetId="3" r:id="rId3"/>
    <sheet name="2" sheetId="4" r:id="rId4"/>
    <sheet name="3" sheetId="5" r:id="rId5"/>
  </sheets>
  <definedNames>
    <definedName name="Slicer_Dates__Month">#N/A</definedName>
    <definedName name="Slicer_Year">#N/A</definedName>
  </definedNames>
  <calcPr calcId="191029"/>
  <pivotCaches>
    <pivotCache cacheId="80" r:id="rId6"/>
    <pivotCache cacheId="83" r:id="rId7"/>
    <pivotCache cacheId="86" r:id="rId8"/>
    <pivotCache cacheId="89" r:id="rId9"/>
    <pivotCache cacheId="92" r:id="rId10"/>
    <pivotCache cacheId="95" r:id="rId11"/>
    <pivotCache cacheId="98" r:id="rId12"/>
    <pivotCache cacheId="101" r:id="rId13"/>
    <pivotCache cacheId="104" r:id="rId14"/>
    <pivotCache cacheId="107" r:id="rId15"/>
    <pivotCache cacheId="1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ba3b555-8a0c-4bec-8c7d-3b4f956e397b" name="Hospital Emergency Room Data" connection="Query - Hospital Emergency Room Data"/>
          <x15:modelTable id="Calendar_data_7923cce5-2365-46ed-b70e-29e227f96f77" name="Calendar_data" connection="Query - Calendar_data"/>
        </x15:modelTables>
        <x15:modelRelationships>
          <x15:modelRelationship fromTable="Hospital Emergency Room Data" fromColumn="Patient Admission Date" toTable="Calendar_data" toColumn="Dates"/>
        </x15:modelRelationships>
        <x15:extLst>
          <ext xmlns:x16="http://schemas.microsoft.com/office/spreadsheetml/2014/11/main" uri="{9835A34E-60A6-4A7C-AAB8-D5F71C897F49}">
            <x16:modelTimeGroupings>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 tableName="Calendar_data" columnName="Dates" columnId="Dates">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1"/>
                <x16:calculatedTimeColumn columnName="Dates (Day)" columnId="Dates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5" i="1" l="1"/>
  <c r="C75" i="1"/>
  <c r="D75" i="1"/>
  <c r="B76" i="1"/>
  <c r="C76" i="1"/>
  <c r="D7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C3FD68-E7C2-47E1-9B2C-886EB7590CD3}" name="Query - Calendar_data" description="Connection to the 'Calendar_data' query in the workbook." type="100" refreshedVersion="8" minRefreshableVersion="5">
    <extLst>
      <ext xmlns:x15="http://schemas.microsoft.com/office/spreadsheetml/2010/11/main" uri="{DE250136-89BD-433C-8126-D09CA5730AF9}">
        <x15:connection id="3669a447-d3db-4c18-a639-b114533c7040"/>
      </ext>
    </extLst>
  </connection>
  <connection id="2" xr16:uid="{1B58FD37-92EF-4CC1-B980-7112BE4AF67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aca4c71-5156-4e7e-8f65-7f937f479d95"/>
      </ext>
    </extLst>
  </connection>
  <connection id="3" xr16:uid="{9D5A4272-4668-4A37-B9FC-F10D239BE5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<sst xmlns="http://schemas.openxmlformats.org/spreadsheetml/2006/main" count="156" uniqueCount="74">
  <si>
    <t>Count of Patient Id</t>
  </si>
  <si>
    <t>Number of patients</t>
  </si>
  <si>
    <t>total number of patients</t>
  </si>
  <si>
    <t>Average of Patient Waittime</t>
  </si>
  <si>
    <t>Patient Satisfaction score</t>
  </si>
  <si>
    <t>Grand Total</t>
  </si>
  <si>
    <t/>
  </si>
  <si>
    <t>Row Labels</t>
  </si>
  <si>
    <t>Average of Patient Satisfaction Score</t>
  </si>
  <si>
    <t>Admitted</t>
  </si>
  <si>
    <t>Not Admitted</t>
  </si>
  <si>
    <t>0-9</t>
  </si>
  <si>
    <t>10-19</t>
  </si>
  <si>
    <t>20-29</t>
  </si>
  <si>
    <t>30-39</t>
  </si>
  <si>
    <t>40-49</t>
  </si>
  <si>
    <t>50-59</t>
  </si>
  <si>
    <t>60-69</t>
  </si>
  <si>
    <t>70+</t>
  </si>
  <si>
    <t>Cardiology</t>
  </si>
  <si>
    <t>Gastroenterology</t>
  </si>
  <si>
    <t>General Practice</t>
  </si>
  <si>
    <t>Neurology</t>
  </si>
  <si>
    <t>None</t>
  </si>
  <si>
    <t>Orthopedics</t>
  </si>
  <si>
    <t>Physiotherapy</t>
  </si>
  <si>
    <t>Renal</t>
  </si>
  <si>
    <t>Female</t>
  </si>
  <si>
    <t>Male</t>
  </si>
  <si>
    <t>Delayed</t>
  </si>
  <si>
    <t>On time</t>
  </si>
  <si>
    <t>Count of Patient Admission Flag</t>
  </si>
  <si>
    <t>Count of Patient Admission Flag2</t>
  </si>
  <si>
    <t>No. of Patients</t>
  </si>
  <si>
    <t>Admission Status</t>
  </si>
  <si>
    <t>%Status</t>
  </si>
  <si>
    <t>Bar Chart</t>
  </si>
  <si>
    <t xml:space="preserve">No. of patients by group </t>
  </si>
  <si>
    <t xml:space="preserve">Departmental refferal </t>
  </si>
  <si>
    <t>Gender</t>
  </si>
  <si>
    <t xml:space="preserve">Admission status </t>
  </si>
  <si>
    <t>Was patient admitted on time ??</t>
  </si>
  <si>
    <t>Aug</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</si>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</sst>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masis MT Pro Medium"/>
      <family val="1"/>
    </font>
    <font>
      <sz val="11"/>
      <color theme="1"/>
      <name val="Aptos Narrow"/>
      <family val="2"/>
      <scheme val="minor"/>
    </font>
  </fonts>
  <fills count="6">
    <fill>
      <patternFill patternType="none"/>
    </fill>
    <fill>
      <patternFill patternType="gray125"/>
    </fill>
    <fill>
      <patternFill patternType="solid">
        <fgColor theme="7" tint="-0.499984740745262"/>
        <bgColor indexed="64"/>
      </patternFill>
    </fill>
    <fill>
      <patternFill patternType="solid">
        <fgColor theme="1"/>
        <bgColor indexed="64"/>
      </patternFill>
    </fill>
    <fill>
      <patternFill patternType="solid">
        <fgColor theme="0"/>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0" fillId="0" borderId="0" xfId="0" pivotButton="1"/>
    <xf numFmtId="1" fontId="0" fillId="0" borderId="0" xfId="0" applyNumberFormat="1"/>
    <xf numFmtId="0" fontId="0" fillId="2" borderId="0" xfId="0" applyFill="1"/>
    <xf numFmtId="0" fontId="1" fillId="2" borderId="0" xfId="0" applyFont="1" applyFill="1"/>
    <xf numFmtId="0" fontId="0" fillId="0" borderId="0" xfId="0" applyAlignment="1">
      <alignment horizontal="left"/>
    </xf>
    <xf numFmtId="0" fontId="0" fillId="0" borderId="0" xfId="0" applyAlignment="1">
      <alignment horizontal="left" indent="1"/>
    </xf>
    <xf numFmtId="0" fontId="0" fillId="3" borderId="0" xfId="0" applyFill="1"/>
    <xf numFmtId="2" fontId="0" fillId="0" borderId="0" xfId="0" applyNumberFormat="1"/>
    <xf numFmtId="10" fontId="0" fillId="0" borderId="0" xfId="0" applyNumberFormat="1"/>
    <xf numFmtId="0" fontId="0" fillId="4" borderId="0" xfId="0" applyFill="1"/>
    <xf numFmtId="0" fontId="0" fillId="5" borderId="0" xfId="0" applyFill="1"/>
    <xf numFmtId="0" fontId="0" fillId="5" borderId="0" xfId="0" applyFill="1" applyAlignment="1">
      <alignment horizontal="center"/>
    </xf>
    <xf numFmtId="0" fontId="0" fillId="4" borderId="0" xfId="0" applyFill="1" applyAlignment="1">
      <alignment horizontal="center"/>
    </xf>
    <xf numFmtId="9" fontId="0" fillId="4" borderId="0" xfId="1" applyFont="1" applyFill="1" applyAlignment="1">
      <alignment horizontal="center"/>
    </xf>
    <xf numFmtId="0" fontId="0" fillId="0" borderId="0" xfId="0" applyNumberFormat="1"/>
  </cellXfs>
  <cellStyles count="2">
    <cellStyle name="Normal" xfId="0" builtinId="0"/>
    <cellStyle name="Percent" xfId="1" builtinId="5"/>
  </cellStyles>
  <dxfs count="14">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2" formatCode="0.00"/>
    </dxf>
    <dxf>
      <numFmt numFmtId="164" formatCode="0.00000000"/>
    </dxf>
    <dxf>
      <font>
        <b/>
        <color theme="1"/>
      </font>
      <border>
        <bottom style="thin">
          <color theme="4"/>
        </bottom>
        <vertical/>
        <horizontal/>
      </border>
    </dxf>
    <dxf>
      <font>
        <sz val="18"/>
        <color theme="1"/>
      </font>
      <fill>
        <patternFill patternType="none">
          <bgColor auto="1"/>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8"/>
        <color theme="1"/>
      </font>
      <border diagonalUp="0" diagonalDown="0">
        <left/>
        <right/>
        <top/>
        <bottom/>
        <vertical/>
        <horizontal/>
      </border>
    </dxf>
  </dxfs>
  <tableStyles count="2" defaultTableStyle="TableStyleMedium2" defaultPivotStyle="PivotStyleLight16">
    <tableStyle name="2" pivot="0" table="0" count="10" xr9:uid="{5EAFEB49-5955-4C71-BE71-699A15EA5097}">
      <tableStyleElement type="wholeTable" dxfId="13"/>
      <tableStyleElement type="headerRow" dxfId="12"/>
    </tableStyle>
    <tableStyle name="My Style" pivot="0" table="0" count="10" xr9:uid="{6D960E8D-3DDE-4BED-A544-37BE11AC2875}">
      <tableStyleElement type="wholeTable" dxfId="11"/>
      <tableStyleElement type="headerRow" dxfId="1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Report!PivotTable7</c:name>
    <c:fmtId val="19"/>
  </c:pivotSource>
  <c:chart>
    <c:autoTitleDeleted val="0"/>
    <c:pivotFmts>
      <c:pivotFmt>
        <c:idx val="0"/>
        <c:spPr>
          <a:solidFill>
            <a:schemeClr val="accent4">
              <a:tint val="77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4">
              <a:shade val="76000"/>
            </a:schemeClr>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4">
              <a:tint val="77000"/>
            </a:schemeClr>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33E6D4F-8896-4B40-951C-EB265650540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4">
              <a:tint val="77000"/>
            </a:schemeClr>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4C38E35-5E8A-4D3D-93DF-74DE4BC2C44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barChart>
        <c:barDir val="bar"/>
        <c:grouping val="clustered"/>
        <c:varyColors val="0"/>
        <c:ser>
          <c:idx val="0"/>
          <c:order val="0"/>
          <c:tx>
            <c:strRef>
              <c:f>'Pivot Report'!$D$67:$D$68</c:f>
              <c:strCache>
                <c:ptCount val="1"/>
                <c:pt idx="0">
                  <c:v>Count of Patient Admission Flag</c:v>
                </c:pt>
              </c:strCache>
            </c:strRef>
          </c:tx>
          <c:spPr>
            <a:solidFill>
              <a:schemeClr val="accent4">
                <a:tint val="77000"/>
              </a:schemeClr>
            </a:solidFill>
            <a:ln>
              <a:noFill/>
            </a:ln>
            <a:effectLst/>
          </c:spPr>
          <c:invertIfNegative val="0"/>
          <c:dPt>
            <c:idx val="0"/>
            <c:invertIfNegative val="0"/>
            <c:bubble3D val="0"/>
            <c:extLst>
              <c:ext xmlns:c16="http://schemas.microsoft.com/office/drawing/2014/chart" uri="{C3380CC4-5D6E-409C-BE32-E72D297353CC}">
                <c16:uniqueId val="{00000003-E814-4D93-8779-E374A209F66B}"/>
              </c:ext>
            </c:extLst>
          </c:dPt>
          <c:dPt>
            <c:idx val="1"/>
            <c:invertIfNegative val="0"/>
            <c:bubble3D val="0"/>
            <c:extLst>
              <c:ext xmlns:c16="http://schemas.microsoft.com/office/drawing/2014/chart" uri="{C3380CC4-5D6E-409C-BE32-E72D297353CC}">
                <c16:uniqueId val="{00000004-E814-4D93-8779-E374A209F66B}"/>
              </c:ext>
            </c:extLst>
          </c:dPt>
          <c:dLbls>
            <c:dLbl>
              <c:idx val="0"/>
              <c:tx>
                <c:rich>
                  <a:bodyPr/>
                  <a:lstStyle/>
                  <a:p>
                    <a:fld id="{833E6D4F-8896-4B40-951C-EB265650540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814-4D93-8779-E374A209F66B}"/>
                </c:ext>
              </c:extLst>
            </c:dLbl>
            <c:dLbl>
              <c:idx val="1"/>
              <c:tx>
                <c:rich>
                  <a:bodyPr/>
                  <a:lstStyle/>
                  <a:p>
                    <a:fld id="{F4C38E35-5E8A-4D3D-93DF-74DE4BC2C44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814-4D93-8779-E374A209F66B}"/>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Report'!$D$67:$D$68</c:f>
              <c:strCache>
                <c:ptCount val="2"/>
                <c:pt idx="0">
                  <c:v>Admitted</c:v>
                </c:pt>
                <c:pt idx="1">
                  <c:v>Not Admitted</c:v>
                </c:pt>
              </c:strCache>
            </c:strRef>
          </c:cat>
          <c:val>
            <c:numRef>
              <c:f>'Pivot Report'!$D$67:$D$68</c:f>
              <c:numCache>
                <c:formatCode>0</c:formatCode>
                <c:ptCount val="2"/>
                <c:pt idx="0">
                  <c:v>476</c:v>
                </c:pt>
                <c:pt idx="1">
                  <c:v>548</c:v>
                </c:pt>
              </c:numCache>
            </c:numRef>
          </c:val>
          <c:extLst>
            <c:ext xmlns:c15="http://schemas.microsoft.com/office/drawing/2012/chart" uri="{02D57815-91ED-43cb-92C2-25804820EDAC}">
              <c15:datalabelsRange>
                <c15:f>'Pivot Report'!$D$67:$D$68</c15:f>
                <c15:dlblRangeCache>
                  <c:ptCount val="2"/>
                  <c:pt idx="0">
                    <c:v>46.48%</c:v>
                  </c:pt>
                  <c:pt idx="1">
                    <c:v>53.52%</c:v>
                  </c:pt>
                </c15:dlblRangeCache>
              </c15:datalabelsRange>
            </c:ext>
            <c:ext xmlns:c16="http://schemas.microsoft.com/office/drawing/2014/chart" uri="{C3380CC4-5D6E-409C-BE32-E72D297353CC}">
              <c16:uniqueId val="{00000000-E814-4D93-8779-E374A209F66B}"/>
            </c:ext>
          </c:extLst>
        </c:ser>
        <c:ser>
          <c:idx val="1"/>
          <c:order val="1"/>
          <c:tx>
            <c:strRef>
              <c:f>'Pivot Report'!$D$67:$D$68</c:f>
              <c:strCache>
                <c:ptCount val="1"/>
                <c:pt idx="0">
                  <c:v>Count of Patient Admission Flag2</c:v>
                </c:pt>
              </c:strCache>
            </c:strRef>
          </c:tx>
          <c:spPr>
            <a:solidFill>
              <a:schemeClr val="accent4">
                <a:shade val="76000"/>
              </a:schemeClr>
            </a:solidFill>
            <a:ln>
              <a:noFill/>
            </a:ln>
            <a:effectLst/>
          </c:spPr>
          <c:invertIfNegative val="0"/>
          <c:cat>
            <c:strRef>
              <c:f>'Pivot Report'!$D$67:$D$68</c:f>
              <c:strCache>
                <c:ptCount val="2"/>
                <c:pt idx="0">
                  <c:v>Admitted</c:v>
                </c:pt>
                <c:pt idx="1">
                  <c:v>Not Admitted</c:v>
                </c:pt>
              </c:strCache>
            </c:strRef>
          </c:cat>
          <c:val>
            <c:numRef>
              <c:f>'Pivot Report'!$D$67:$D$68</c:f>
              <c:numCache>
                <c:formatCode>0.00%</c:formatCode>
                <c:ptCount val="2"/>
                <c:pt idx="0">
                  <c:v>0.46484375</c:v>
                </c:pt>
                <c:pt idx="1">
                  <c:v>0.53515625</c:v>
                </c:pt>
              </c:numCache>
            </c:numRef>
          </c:val>
          <c:extLst>
            <c:ext xmlns:c16="http://schemas.microsoft.com/office/drawing/2014/chart" uri="{C3380CC4-5D6E-409C-BE32-E72D297353CC}">
              <c16:uniqueId val="{00000001-E814-4D93-8779-E374A209F66B}"/>
            </c:ext>
          </c:extLst>
        </c:ser>
        <c:dLbls>
          <c:showLegendKey val="0"/>
          <c:showVal val="0"/>
          <c:showCatName val="0"/>
          <c:showSerName val="0"/>
          <c:showPercent val="0"/>
          <c:showBubbleSize val="0"/>
        </c:dLbls>
        <c:gapWidth val="0"/>
        <c:axId val="965942863"/>
        <c:axId val="965943343"/>
      </c:barChart>
      <c:catAx>
        <c:axId val="965942863"/>
        <c:scaling>
          <c:orientation val="minMax"/>
        </c:scaling>
        <c:delete val="1"/>
        <c:axPos val="l"/>
        <c:numFmt formatCode="General" sourceLinked="1"/>
        <c:majorTickMark val="none"/>
        <c:minorTickMark val="none"/>
        <c:tickLblPos val="nextTo"/>
        <c:crossAx val="965943343"/>
        <c:crosses val="autoZero"/>
        <c:auto val="1"/>
        <c:lblAlgn val="ctr"/>
        <c:lblOffset val="100"/>
        <c:noMultiLvlLbl val="0"/>
      </c:catAx>
      <c:valAx>
        <c:axId val="965943343"/>
        <c:scaling>
          <c:orientation val="minMax"/>
        </c:scaling>
        <c:delete val="1"/>
        <c:axPos val="b"/>
        <c:numFmt formatCode="0" sourceLinked="1"/>
        <c:majorTickMark val="none"/>
        <c:minorTickMark val="none"/>
        <c:tickLblPos val="nextTo"/>
        <c:crossAx val="96594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885812689836903E-2"/>
          <c:y val="0.28747185964170585"/>
          <c:w val="0.96225036585743273"/>
          <c:h val="0.70686752697579469"/>
        </c:manualLayout>
      </c:layout>
      <c:areaChart>
        <c:grouping val="standard"/>
        <c:varyColors val="0"/>
        <c:ser>
          <c:idx val="0"/>
          <c:order val="0"/>
          <c:tx>
            <c:strRef>
              <c:f>'Pivot Report'!$D$6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 Report'!$C$7:$C$39</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Report'!$D$7:$D$39</c:f>
              <c:numCache>
                <c:formatCode>General</c:formatCode>
                <c:ptCount val="31"/>
                <c:pt idx="0">
                  <c:v>42</c:v>
                </c:pt>
                <c:pt idx="1">
                  <c:v>34</c:v>
                </c:pt>
                <c:pt idx="2">
                  <c:v>31</c:v>
                </c:pt>
                <c:pt idx="3">
                  <c:v>29</c:v>
                </c:pt>
                <c:pt idx="4">
                  <c:v>42</c:v>
                </c:pt>
                <c:pt idx="5">
                  <c:v>22</c:v>
                </c:pt>
                <c:pt idx="6">
                  <c:v>28</c:v>
                </c:pt>
                <c:pt idx="7">
                  <c:v>31</c:v>
                </c:pt>
                <c:pt idx="8">
                  <c:v>24</c:v>
                </c:pt>
                <c:pt idx="9">
                  <c:v>48</c:v>
                </c:pt>
                <c:pt idx="10">
                  <c:v>32</c:v>
                </c:pt>
                <c:pt idx="11">
                  <c:v>37</c:v>
                </c:pt>
                <c:pt idx="12">
                  <c:v>30</c:v>
                </c:pt>
                <c:pt idx="13">
                  <c:v>27</c:v>
                </c:pt>
                <c:pt idx="14">
                  <c:v>32</c:v>
                </c:pt>
                <c:pt idx="15">
                  <c:v>33</c:v>
                </c:pt>
                <c:pt idx="16">
                  <c:v>37</c:v>
                </c:pt>
                <c:pt idx="17">
                  <c:v>33</c:v>
                </c:pt>
                <c:pt idx="18">
                  <c:v>35</c:v>
                </c:pt>
                <c:pt idx="19">
                  <c:v>45</c:v>
                </c:pt>
                <c:pt idx="20">
                  <c:v>26</c:v>
                </c:pt>
                <c:pt idx="21">
                  <c:v>24</c:v>
                </c:pt>
                <c:pt idx="22">
                  <c:v>34</c:v>
                </c:pt>
                <c:pt idx="23">
                  <c:v>31</c:v>
                </c:pt>
                <c:pt idx="24">
                  <c:v>42</c:v>
                </c:pt>
                <c:pt idx="25">
                  <c:v>31</c:v>
                </c:pt>
                <c:pt idx="26">
                  <c:v>34</c:v>
                </c:pt>
                <c:pt idx="27">
                  <c:v>38</c:v>
                </c:pt>
                <c:pt idx="28">
                  <c:v>39</c:v>
                </c:pt>
                <c:pt idx="29">
                  <c:v>25</c:v>
                </c:pt>
                <c:pt idx="30">
                  <c:v>28</c:v>
                </c:pt>
              </c:numCache>
            </c:numRef>
          </c:val>
          <c:extLst>
            <c:ext xmlns:c16="http://schemas.microsoft.com/office/drawing/2014/chart" uri="{C3380CC4-5D6E-409C-BE32-E72D297353CC}">
              <c16:uniqueId val="{00000004-5D27-4119-A652-1FF733D542E1}"/>
            </c:ext>
          </c:extLst>
        </c:ser>
        <c:dLbls>
          <c:showLegendKey val="0"/>
          <c:showVal val="0"/>
          <c:showCatName val="0"/>
          <c:showSerName val="0"/>
          <c:showPercent val="0"/>
          <c:showBubbleSize val="0"/>
        </c:dLbls>
        <c:axId val="330667024"/>
        <c:axId val="330655504"/>
      </c:areaChart>
      <c:catAx>
        <c:axId val="330667024"/>
        <c:scaling>
          <c:orientation val="minMax"/>
        </c:scaling>
        <c:delete val="1"/>
        <c:axPos val="b"/>
        <c:numFmt formatCode="General" sourceLinked="1"/>
        <c:majorTickMark val="out"/>
        <c:minorTickMark val="none"/>
        <c:tickLblPos val="nextTo"/>
        <c:crossAx val="330655504"/>
        <c:crosses val="autoZero"/>
        <c:auto val="1"/>
        <c:lblAlgn val="ctr"/>
        <c:lblOffset val="100"/>
        <c:noMultiLvlLbl val="0"/>
      </c:catAx>
      <c:valAx>
        <c:axId val="330655504"/>
        <c:scaling>
          <c:orientation val="minMax"/>
        </c:scaling>
        <c:delete val="1"/>
        <c:axPos val="l"/>
        <c:numFmt formatCode="General" sourceLinked="1"/>
        <c:majorTickMark val="none"/>
        <c:minorTickMark val="none"/>
        <c:tickLblPos val="nextTo"/>
        <c:crossAx val="3306670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28747010469297E-2"/>
          <c:y val="0.15763918117898762"/>
          <c:w val="0.93599776532129986"/>
          <c:h val="0.68472163764202476"/>
        </c:manualLayout>
      </c:layout>
      <c:areaChart>
        <c:grouping val="standard"/>
        <c:varyColors val="0"/>
        <c:ser>
          <c:idx val="0"/>
          <c:order val="0"/>
          <c:tx>
            <c:strRef>
              <c:f>'Pivot Report'!$G$8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 Report'!$F$9:$F$41</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Report'!$G$9:$G$41</c:f>
              <c:numCache>
                <c:formatCode>0.00</c:formatCode>
                <c:ptCount val="31"/>
                <c:pt idx="0">
                  <c:v>5.2</c:v>
                </c:pt>
                <c:pt idx="1">
                  <c:v>4.4444444444444446</c:v>
                </c:pt>
                <c:pt idx="2">
                  <c:v>6.2727272727272725</c:v>
                </c:pt>
                <c:pt idx="3">
                  <c:v>4.5999999999999996</c:v>
                </c:pt>
                <c:pt idx="4">
                  <c:v>5.5</c:v>
                </c:pt>
                <c:pt idx="5">
                  <c:v>5.4285714285714288</c:v>
                </c:pt>
                <c:pt idx="6">
                  <c:v>9.5</c:v>
                </c:pt>
                <c:pt idx="7">
                  <c:v>2.1666666666666665</c:v>
                </c:pt>
                <c:pt idx="8">
                  <c:v>5.333333333333333</c:v>
                </c:pt>
                <c:pt idx="9">
                  <c:v>4.1428571428571432</c:v>
                </c:pt>
                <c:pt idx="10">
                  <c:v>2.75</c:v>
                </c:pt>
                <c:pt idx="11">
                  <c:v>4.4000000000000004</c:v>
                </c:pt>
                <c:pt idx="12">
                  <c:v>5.5</c:v>
                </c:pt>
                <c:pt idx="13">
                  <c:v>6.4</c:v>
                </c:pt>
                <c:pt idx="14">
                  <c:v>5.25</c:v>
                </c:pt>
                <c:pt idx="15">
                  <c:v>6</c:v>
                </c:pt>
                <c:pt idx="16">
                  <c:v>5.1428571428571432</c:v>
                </c:pt>
                <c:pt idx="17">
                  <c:v>5.25</c:v>
                </c:pt>
                <c:pt idx="18">
                  <c:v>6</c:v>
                </c:pt>
                <c:pt idx="19">
                  <c:v>5.4375</c:v>
                </c:pt>
                <c:pt idx="20">
                  <c:v>4.5</c:v>
                </c:pt>
                <c:pt idx="21">
                  <c:v>4.7142857142857144</c:v>
                </c:pt>
                <c:pt idx="22">
                  <c:v>7.375</c:v>
                </c:pt>
                <c:pt idx="23">
                  <c:v>4.1428571428571432</c:v>
                </c:pt>
                <c:pt idx="24">
                  <c:v>5.2222222222222223</c:v>
                </c:pt>
                <c:pt idx="25">
                  <c:v>3.375</c:v>
                </c:pt>
                <c:pt idx="26">
                  <c:v>6</c:v>
                </c:pt>
                <c:pt idx="27">
                  <c:v>5.6</c:v>
                </c:pt>
                <c:pt idx="28">
                  <c:v>3.75</c:v>
                </c:pt>
                <c:pt idx="29">
                  <c:v>4.8571428571428568</c:v>
                </c:pt>
                <c:pt idx="30">
                  <c:v>5.5</c:v>
                </c:pt>
              </c:numCache>
            </c:numRef>
          </c:val>
          <c:extLst>
            <c:ext xmlns:c16="http://schemas.microsoft.com/office/drawing/2014/chart" uri="{C3380CC4-5D6E-409C-BE32-E72D297353CC}">
              <c16:uniqueId val="{00000007-A812-4BB6-AA7A-505CF10B8DA2}"/>
            </c:ext>
          </c:extLst>
        </c:ser>
        <c:dLbls>
          <c:showLegendKey val="0"/>
          <c:showVal val="0"/>
          <c:showCatName val="0"/>
          <c:showSerName val="0"/>
          <c:showPercent val="0"/>
          <c:showBubbleSize val="0"/>
        </c:dLbls>
        <c:axId val="1526248240"/>
        <c:axId val="1526265040"/>
      </c:areaChart>
      <c:catAx>
        <c:axId val="1526248240"/>
        <c:scaling>
          <c:orientation val="minMax"/>
        </c:scaling>
        <c:delete val="1"/>
        <c:axPos val="b"/>
        <c:numFmt formatCode="General" sourceLinked="1"/>
        <c:majorTickMark val="out"/>
        <c:minorTickMark val="none"/>
        <c:tickLblPos val="nextTo"/>
        <c:crossAx val="1526265040"/>
        <c:crosses val="autoZero"/>
        <c:auto val="1"/>
        <c:lblAlgn val="ctr"/>
        <c:lblOffset val="100"/>
        <c:noMultiLvlLbl val="0"/>
      </c:catAx>
      <c:valAx>
        <c:axId val="1526265040"/>
        <c:scaling>
          <c:orientation val="minMax"/>
        </c:scaling>
        <c:delete val="1"/>
        <c:axPos val="l"/>
        <c:numFmt formatCode="0.00" sourceLinked="1"/>
        <c:majorTickMark val="none"/>
        <c:minorTickMark val="none"/>
        <c:tickLblPos val="nextTo"/>
        <c:crossAx val="1526248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79139493452052E-2"/>
          <c:y val="5.6131118054592831E-2"/>
          <c:w val="0.95769740601790854"/>
          <c:h val="0.89814814814814814"/>
        </c:manualLayout>
      </c:layout>
      <c:areaChart>
        <c:grouping val="standard"/>
        <c:varyColors val="0"/>
        <c:ser>
          <c:idx val="0"/>
          <c:order val="0"/>
          <c:tx>
            <c:strRef>
              <c:f>'Pivot Report'!$J$8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multiLvlStrRef>
              <c:f>'Pivot Report'!$I$9:$I$41</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Report'!$J$9:$J$41</c:f>
              <c:numCache>
                <c:formatCode>0.00</c:formatCode>
                <c:ptCount val="31"/>
                <c:pt idx="0">
                  <c:v>35.428571428571431</c:v>
                </c:pt>
                <c:pt idx="1">
                  <c:v>34.794117647058826</c:v>
                </c:pt>
                <c:pt idx="2">
                  <c:v>37.032258064516128</c:v>
                </c:pt>
                <c:pt idx="3">
                  <c:v>39.862068965517238</c:v>
                </c:pt>
                <c:pt idx="4">
                  <c:v>36.166666666666664</c:v>
                </c:pt>
                <c:pt idx="5">
                  <c:v>30.40909090909091</c:v>
                </c:pt>
                <c:pt idx="6">
                  <c:v>40</c:v>
                </c:pt>
                <c:pt idx="7">
                  <c:v>31.677419354838708</c:v>
                </c:pt>
                <c:pt idx="8">
                  <c:v>29.791666666666668</c:v>
                </c:pt>
                <c:pt idx="9">
                  <c:v>36.833333333333336</c:v>
                </c:pt>
                <c:pt idx="10">
                  <c:v>33.96875</c:v>
                </c:pt>
                <c:pt idx="11">
                  <c:v>35.864864864864863</c:v>
                </c:pt>
                <c:pt idx="12">
                  <c:v>37.833333333333336</c:v>
                </c:pt>
                <c:pt idx="13">
                  <c:v>36.296296296296298</c:v>
                </c:pt>
                <c:pt idx="14">
                  <c:v>36.375</c:v>
                </c:pt>
                <c:pt idx="15">
                  <c:v>36</c:v>
                </c:pt>
                <c:pt idx="16">
                  <c:v>37.189189189189186</c:v>
                </c:pt>
                <c:pt idx="17">
                  <c:v>34.666666666666664</c:v>
                </c:pt>
                <c:pt idx="18">
                  <c:v>33</c:v>
                </c:pt>
                <c:pt idx="19">
                  <c:v>39.777777777777779</c:v>
                </c:pt>
                <c:pt idx="20">
                  <c:v>33.57692307692308</c:v>
                </c:pt>
                <c:pt idx="21">
                  <c:v>37.208333333333336</c:v>
                </c:pt>
                <c:pt idx="22">
                  <c:v>36.882352941176471</c:v>
                </c:pt>
                <c:pt idx="23">
                  <c:v>37.612903225806448</c:v>
                </c:pt>
                <c:pt idx="24">
                  <c:v>33.357142857142854</c:v>
                </c:pt>
                <c:pt idx="25">
                  <c:v>33.967741935483872</c:v>
                </c:pt>
                <c:pt idx="26">
                  <c:v>36.5</c:v>
                </c:pt>
                <c:pt idx="27">
                  <c:v>35.55263157894737</c:v>
                </c:pt>
                <c:pt idx="28">
                  <c:v>33.051282051282051</c:v>
                </c:pt>
                <c:pt idx="29">
                  <c:v>36.68</c:v>
                </c:pt>
                <c:pt idx="30">
                  <c:v>37.714285714285715</c:v>
                </c:pt>
              </c:numCache>
            </c:numRef>
          </c:val>
          <c:extLst>
            <c:ext xmlns:c16="http://schemas.microsoft.com/office/drawing/2014/chart" uri="{C3380CC4-5D6E-409C-BE32-E72D297353CC}">
              <c16:uniqueId val="{00000004-A222-45F5-9CDC-2352C7F771B8}"/>
            </c:ext>
          </c:extLst>
        </c:ser>
        <c:dLbls>
          <c:showLegendKey val="0"/>
          <c:showVal val="0"/>
          <c:showCatName val="0"/>
          <c:showSerName val="0"/>
          <c:showPercent val="0"/>
          <c:showBubbleSize val="0"/>
        </c:dLbls>
        <c:axId val="1151492704"/>
        <c:axId val="1151484064"/>
      </c:areaChart>
      <c:catAx>
        <c:axId val="1151492704"/>
        <c:scaling>
          <c:orientation val="minMax"/>
        </c:scaling>
        <c:delete val="1"/>
        <c:axPos val="b"/>
        <c:numFmt formatCode="General" sourceLinked="1"/>
        <c:majorTickMark val="out"/>
        <c:minorTickMark val="none"/>
        <c:tickLblPos val="nextTo"/>
        <c:crossAx val="1151484064"/>
        <c:crosses val="autoZero"/>
        <c:auto val="1"/>
        <c:lblAlgn val="ctr"/>
        <c:lblOffset val="100"/>
        <c:noMultiLvlLbl val="0"/>
      </c:catAx>
      <c:valAx>
        <c:axId val="1151484064"/>
        <c:scaling>
          <c:orientation val="minMax"/>
        </c:scaling>
        <c:delete val="1"/>
        <c:axPos val="l"/>
        <c:numFmt formatCode="0.00" sourceLinked="1"/>
        <c:majorTickMark val="none"/>
        <c:minorTickMark val="none"/>
        <c:tickLblPos val="nextTo"/>
        <c:crossAx val="1151492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Report!PivotTable8</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 of Patients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Report'!$D$46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Report'!$C$47:$C$55</c:f>
              <c:strCache>
                <c:ptCount val="8"/>
                <c:pt idx="0">
                  <c:v>0-9</c:v>
                </c:pt>
                <c:pt idx="1">
                  <c:v>10-19</c:v>
                </c:pt>
                <c:pt idx="2">
                  <c:v>20-29</c:v>
                </c:pt>
                <c:pt idx="3">
                  <c:v>30-39</c:v>
                </c:pt>
                <c:pt idx="4">
                  <c:v>40-49</c:v>
                </c:pt>
                <c:pt idx="5">
                  <c:v>50-59</c:v>
                </c:pt>
                <c:pt idx="6">
                  <c:v>60-69</c:v>
                </c:pt>
                <c:pt idx="7">
                  <c:v>70+</c:v>
                </c:pt>
              </c:strCache>
            </c:strRef>
          </c:cat>
          <c:val>
            <c:numRef>
              <c:f>'Pivot Report'!$D$47:$D$55</c:f>
              <c:numCache>
                <c:formatCode>0</c:formatCode>
                <c:ptCount val="8"/>
                <c:pt idx="0">
                  <c:v>125</c:v>
                </c:pt>
                <c:pt idx="1">
                  <c:v>134</c:v>
                </c:pt>
                <c:pt idx="2">
                  <c:v>121</c:v>
                </c:pt>
                <c:pt idx="3">
                  <c:v>132</c:v>
                </c:pt>
                <c:pt idx="4">
                  <c:v>125</c:v>
                </c:pt>
                <c:pt idx="5">
                  <c:v>122</c:v>
                </c:pt>
                <c:pt idx="6">
                  <c:v>140</c:v>
                </c:pt>
                <c:pt idx="7">
                  <c:v>125</c:v>
                </c:pt>
              </c:numCache>
            </c:numRef>
          </c:val>
          <c:extLst>
            <c:ext xmlns:c16="http://schemas.microsoft.com/office/drawing/2014/chart" uri="{C3380CC4-5D6E-409C-BE32-E72D297353CC}">
              <c16:uniqueId val="{00000000-F0DD-4EE8-94F3-E27BE1163AF5}"/>
            </c:ext>
          </c:extLst>
        </c:ser>
        <c:dLbls>
          <c:dLblPos val="outEnd"/>
          <c:showLegendKey val="0"/>
          <c:showVal val="1"/>
          <c:showCatName val="0"/>
          <c:showSerName val="0"/>
          <c:showPercent val="0"/>
          <c:showBubbleSize val="0"/>
        </c:dLbls>
        <c:gapWidth val="100"/>
        <c:overlap val="-24"/>
        <c:axId val="1026110016"/>
        <c:axId val="1026110496"/>
      </c:barChart>
      <c:catAx>
        <c:axId val="102611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110496"/>
        <c:crosses val="autoZero"/>
        <c:auto val="1"/>
        <c:lblAlgn val="ctr"/>
        <c:lblOffset val="100"/>
        <c:noMultiLvlLbl val="0"/>
      </c:catAx>
      <c:valAx>
        <c:axId val="10261104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11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Report!PivotTable9</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Report'!$H$47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Report'!$G$48:$G$56</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Report'!$H$48:$H$56</c:f>
              <c:numCache>
                <c:formatCode>0</c:formatCode>
                <c:ptCount val="8"/>
                <c:pt idx="0">
                  <c:v>13</c:v>
                </c:pt>
                <c:pt idx="1">
                  <c:v>18</c:v>
                </c:pt>
                <c:pt idx="2">
                  <c:v>22</c:v>
                </c:pt>
                <c:pt idx="3">
                  <c:v>29</c:v>
                </c:pt>
                <c:pt idx="4">
                  <c:v>29</c:v>
                </c:pt>
                <c:pt idx="5">
                  <c:v>102</c:v>
                </c:pt>
                <c:pt idx="6">
                  <c:v>201</c:v>
                </c:pt>
                <c:pt idx="7">
                  <c:v>610</c:v>
                </c:pt>
              </c:numCache>
            </c:numRef>
          </c:val>
          <c:extLst>
            <c:ext xmlns:c16="http://schemas.microsoft.com/office/drawing/2014/chart" uri="{C3380CC4-5D6E-409C-BE32-E72D297353CC}">
              <c16:uniqueId val="{00000000-F933-4256-867F-27204A6DC174}"/>
            </c:ext>
          </c:extLst>
        </c:ser>
        <c:dLbls>
          <c:showLegendKey val="0"/>
          <c:showVal val="0"/>
          <c:showCatName val="0"/>
          <c:showSerName val="0"/>
          <c:showPercent val="0"/>
          <c:showBubbleSize val="0"/>
        </c:dLbls>
        <c:gapWidth val="115"/>
        <c:overlap val="-20"/>
        <c:axId val="791869151"/>
        <c:axId val="791872031"/>
      </c:barChart>
      <c:catAx>
        <c:axId val="7918691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1872031"/>
        <c:crosses val="autoZero"/>
        <c:auto val="1"/>
        <c:lblAlgn val="ctr"/>
        <c:lblOffset val="100"/>
        <c:noMultiLvlLbl val="0"/>
      </c:catAx>
      <c:valAx>
        <c:axId val="7918720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186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Report!PivotTable10</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Patient Distribution by Gender</a:t>
            </a:r>
          </a:p>
        </c:rich>
      </c:tx>
      <c:layout>
        <c:manualLayout>
          <c:xMode val="edge"/>
          <c:yMode val="edge"/>
          <c:x val="0.13815966754155731"/>
          <c:y val="2.31481481481481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818462379702537"/>
              <c:y val="-2.052384076990376E-2"/>
            </c:manualLayout>
          </c:layout>
          <c:tx>
            <c:rich>
              <a:bodyPr/>
              <a:lstStyle/>
              <a:p>
                <a:fld id="{6622F6CC-0089-41A7-AD54-99BE5CF180CE}" type="VALUE">
                  <a:rPr lang="en-US">
                    <a:solidFill>
                      <a:schemeClr val="bg1"/>
                    </a:solidFill>
                  </a:rPr>
                  <a:pPr/>
                  <a:t>[VALUE]</a:t>
                </a:fld>
                <a:r>
                  <a:rPr lang="en-US">
                    <a:solidFill>
                      <a:schemeClr val="bg1"/>
                    </a:solidFill>
                  </a:rPr>
                  <a:t> Females</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dLbl>
          <c:idx val="0"/>
          <c:layout>
            <c:manualLayout>
              <c:x val="0.16306058617672792"/>
              <c:y val="-2.6257655293088364E-2"/>
            </c:manualLayout>
          </c:layout>
          <c:tx>
            <c:rich>
              <a:bodyPr/>
              <a:lstStyle/>
              <a:p>
                <a:fld id="{19C37CCD-AA47-495D-B50B-FEAC9B9E959C}" type="VALUE">
                  <a:rPr lang="en-US">
                    <a:solidFill>
                      <a:schemeClr val="bg1"/>
                    </a:solidFill>
                  </a:rPr>
                  <a:pPr/>
                  <a:t>[VALUE]</a:t>
                </a:fld>
                <a:r>
                  <a:rPr lang="en-US">
                    <a:solidFill>
                      <a:schemeClr val="bg1"/>
                    </a:solidFill>
                  </a:rPr>
                  <a:t> Males</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818462379702537"/>
              <c:y val="-2.052384076990376E-2"/>
            </c:manualLayout>
          </c:layout>
          <c:tx>
            <c:rich>
              <a:bodyPr/>
              <a:lstStyle/>
              <a:p>
                <a:fld id="{6622F6CC-0089-41A7-AD54-99BE5CF180CE}" type="VALUE">
                  <a:rPr lang="en-US">
                    <a:solidFill>
                      <a:schemeClr val="bg1"/>
                    </a:solidFill>
                  </a:rPr>
                  <a:pPr/>
                  <a:t>[VALUE]</a:t>
                </a:fld>
                <a:r>
                  <a:rPr lang="en-US">
                    <a:solidFill>
                      <a:schemeClr val="bg1"/>
                    </a:solidFill>
                  </a:rPr>
                  <a:t> Females</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dLbl>
          <c:idx val="0"/>
          <c:layout>
            <c:manualLayout>
              <c:x val="0.16306058617672792"/>
              <c:y val="-2.6257655293088364E-2"/>
            </c:manualLayout>
          </c:layout>
          <c:tx>
            <c:rich>
              <a:bodyPr/>
              <a:lstStyle/>
              <a:p>
                <a:fld id="{19C37CCD-AA47-495D-B50B-FEAC9B9E959C}" type="VALUE">
                  <a:rPr lang="en-US">
                    <a:solidFill>
                      <a:schemeClr val="bg1"/>
                    </a:solidFill>
                  </a:rPr>
                  <a:pPr/>
                  <a:t>[VALUE]</a:t>
                </a:fld>
                <a:r>
                  <a:rPr lang="en-US">
                    <a:solidFill>
                      <a:schemeClr val="bg1"/>
                    </a:solidFill>
                  </a:rPr>
                  <a:t> Males</a:t>
                </a:r>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tint val="77000"/>
            </a:schemeClr>
          </a:solidFill>
          <a:ln>
            <a:noFill/>
          </a:ln>
          <a:effectLst>
            <a:outerShdw blurRad="317500" algn="ctr" rotWithShape="0">
              <a:prstClr val="black">
                <a:alpha val="25000"/>
              </a:prstClr>
            </a:outerShdw>
          </a:effectLst>
        </c:spPr>
        <c:dLbl>
          <c:idx val="0"/>
          <c:layout>
            <c:manualLayout>
              <c:x val="0.10833333333333334"/>
              <c:y val="-0.29161377044283476"/>
            </c:manualLayout>
          </c:layout>
          <c:tx>
            <c:rich>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fld id="{6622F6CC-0089-41A7-AD54-99BE5CF180CE}" type="VALUE">
                  <a:rPr lang="en-US" sz="1100">
                    <a:solidFill>
                      <a:sysClr val="windowText" lastClr="000000"/>
                    </a:solidFill>
                  </a:rPr>
                  <a:pPr>
                    <a:defRPr sz="1100">
                      <a:solidFill>
                        <a:sysClr val="windowText" lastClr="000000"/>
                      </a:solidFill>
                    </a:defRPr>
                  </a:pPr>
                  <a:t>[VALUE]</a:t>
                </a:fld>
                <a:r>
                  <a:rPr lang="en-US" sz="1100">
                    <a:solidFill>
                      <a:sysClr val="windowText" lastClr="000000"/>
                    </a:solidFill>
                  </a:rPr>
                  <a:t> Females</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4">
              <a:shade val="76000"/>
            </a:schemeClr>
          </a:solidFill>
          <a:ln>
            <a:noFill/>
          </a:ln>
          <a:effectLst>
            <a:outerShdw blurRad="317500" algn="ctr" rotWithShape="0">
              <a:prstClr val="black">
                <a:alpha val="25000"/>
              </a:prstClr>
            </a:outerShdw>
          </a:effectLst>
        </c:spPr>
        <c:dLbl>
          <c:idx val="0"/>
          <c:layout>
            <c:manualLayout>
              <c:x val="-0.1388888888888889"/>
              <c:y val="0.12037037037037036"/>
            </c:manualLayout>
          </c:layout>
          <c:tx>
            <c:rich>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fld id="{19C37CCD-AA47-495D-B50B-FEAC9B9E959C}" type="VALUE">
                  <a:rPr lang="en-US" sz="1100"/>
                  <a:pPr>
                    <a:defRPr sz="1100">
                      <a:solidFill>
                        <a:sysClr val="windowText" lastClr="000000"/>
                      </a:solidFill>
                    </a:defRPr>
                  </a:pPr>
                  <a:t>[VALUE]</a:t>
                </a:fld>
                <a:r>
                  <a:rPr lang="en-US" sz="1100"/>
                  <a:t> Males</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642891513560808"/>
          <c:y val="0.15721930592009331"/>
          <c:w val="0.49214238845144359"/>
          <c:h val="0.8202373140857393"/>
        </c:manualLayout>
      </c:layout>
      <c:doughnutChart>
        <c:varyColors val="1"/>
        <c:ser>
          <c:idx val="0"/>
          <c:order val="0"/>
          <c:tx>
            <c:strRef>
              <c:f>'Pivot Report'!$K$47</c:f>
              <c:strCache>
                <c:ptCount val="1"/>
                <c:pt idx="0">
                  <c:v>Total</c:v>
                </c:pt>
              </c:strCache>
            </c:strRef>
          </c:tx>
          <c:dPt>
            <c:idx val="0"/>
            <c:bubble3D val="0"/>
            <c:spPr>
              <a:solidFill>
                <a:schemeClr val="accent4">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722-46E3-AED1-A14EBC737D65}"/>
              </c:ext>
            </c:extLst>
          </c:dPt>
          <c:dPt>
            <c:idx val="1"/>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722-46E3-AED1-A14EBC737D65}"/>
              </c:ext>
            </c:extLst>
          </c:dPt>
          <c:dLbls>
            <c:dLbl>
              <c:idx val="0"/>
              <c:layout>
                <c:manualLayout>
                  <c:x val="0.10833333333333334"/>
                  <c:y val="-0.29161377044283476"/>
                </c:manualLayout>
              </c:layout>
              <c:tx>
                <c:rich>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fld id="{6622F6CC-0089-41A7-AD54-99BE5CF180CE}" type="VALUE">
                      <a:rPr lang="en-US" sz="1100">
                        <a:solidFill>
                          <a:sysClr val="windowText" lastClr="000000"/>
                        </a:solidFill>
                      </a:rPr>
                      <a:pPr>
                        <a:defRPr sz="1100">
                          <a:solidFill>
                            <a:sysClr val="windowText" lastClr="000000"/>
                          </a:solidFill>
                        </a:defRPr>
                      </a:pPr>
                      <a:t>[VALUE]</a:t>
                    </a:fld>
                    <a:r>
                      <a:rPr lang="en-US" sz="1100">
                        <a:solidFill>
                          <a:sysClr val="windowText" lastClr="000000"/>
                        </a:solidFill>
                      </a:rPr>
                      <a:t> Females</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722-46E3-AED1-A14EBC737D65}"/>
                </c:ext>
              </c:extLst>
            </c:dLbl>
            <c:dLbl>
              <c:idx val="1"/>
              <c:layout>
                <c:manualLayout>
                  <c:x val="-0.1388888888888889"/>
                  <c:y val="0.12037037037037036"/>
                </c:manualLayout>
              </c:layout>
              <c:tx>
                <c:rich>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fld id="{19C37CCD-AA47-495D-B50B-FEAC9B9E959C}" type="VALUE">
                      <a:rPr lang="en-US" sz="1100"/>
                      <a:pPr>
                        <a:defRPr sz="1100">
                          <a:solidFill>
                            <a:sysClr val="windowText" lastClr="000000"/>
                          </a:solidFill>
                        </a:defRPr>
                      </a:pPr>
                      <a:t>[VALUE]</a:t>
                    </a:fld>
                    <a:r>
                      <a:rPr lang="en-US" sz="1100"/>
                      <a:t> Males</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722-46E3-AED1-A14EBC737D6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Report'!$J$48:$J$50</c:f>
              <c:strCache>
                <c:ptCount val="2"/>
                <c:pt idx="0">
                  <c:v>Female</c:v>
                </c:pt>
                <c:pt idx="1">
                  <c:v>Male</c:v>
                </c:pt>
              </c:strCache>
            </c:strRef>
          </c:cat>
          <c:val>
            <c:numRef>
              <c:f>'Pivot Report'!$K$48:$K$50</c:f>
              <c:numCache>
                <c:formatCode>0</c:formatCode>
                <c:ptCount val="2"/>
                <c:pt idx="0">
                  <c:v>500</c:v>
                </c:pt>
                <c:pt idx="1">
                  <c:v>524</c:v>
                </c:pt>
              </c:numCache>
            </c:numRef>
          </c:val>
          <c:extLst>
            <c:ext xmlns:c16="http://schemas.microsoft.com/office/drawing/2014/chart" uri="{C3380CC4-5D6E-409C-BE32-E72D297353CC}">
              <c16:uniqueId val="{00000004-D722-46E3-AED1-A14EBC737D65}"/>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Emergency Room Dashboard.xlsx]Pivot Report!PivotTable11</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Patients</a:t>
            </a:r>
            <a:r>
              <a:rPr lang="en-US" baseline="0"/>
              <a:t> Admission Status</a:t>
            </a:r>
            <a:endParaRPr lang="en-US"/>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699455451955282E-3"/>
              <c:y val="0.12057123067949839"/>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62600E82-468C-4AF8-A0F8-D8B7976B3561}" type="VALUE">
                  <a:rPr lang="en-US" sz="1000" b="1"/>
                  <a:pPr>
                    <a:defRPr sz="1000" b="1" i="0" u="none" strike="noStrike" kern="1200" baseline="0">
                      <a:solidFill>
                        <a:schemeClr val="tx1">
                          <a:lumMod val="75000"/>
                          <a:lumOff val="25000"/>
                        </a:schemeClr>
                      </a:solidFill>
                      <a:latin typeface="+mn-lt"/>
                      <a:ea typeface="+mn-ea"/>
                      <a:cs typeface="+mn-cs"/>
                    </a:defRPr>
                  </a:pPr>
                  <a:t>[VALUE]</a:t>
                </a:fld>
                <a:r>
                  <a:rPr lang="en-US" sz="1000" b="1"/>
                  <a:t> patients were delayed</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777672497371005E-2"/>
              <c:y val="-0.14864938757655294"/>
            </c:manualLayout>
          </c:layout>
          <c:tx>
            <c:rich>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fld id="{76BDA126-0220-485F-A8F0-A615B7A67CEF}" type="VALUE">
                  <a:rPr lang="en-US" sz="1000" b="1">
                    <a:solidFill>
                      <a:sysClr val="windowText" lastClr="000000"/>
                    </a:solidFill>
                  </a:rPr>
                  <a:pPr>
                    <a:defRPr sz="1000" b="1" i="0" u="none" strike="noStrike" kern="1200" baseline="0">
                      <a:solidFill>
                        <a:sysClr val="windowText" lastClr="000000"/>
                      </a:solidFill>
                      <a:latin typeface="+mn-lt"/>
                      <a:ea typeface="+mn-ea"/>
                      <a:cs typeface="+mn-cs"/>
                    </a:defRPr>
                  </a:pPr>
                  <a:t>[VALUE]</a:t>
                </a:fld>
                <a:r>
                  <a:rPr lang="en-US" sz="1000" b="1">
                    <a:solidFill>
                      <a:sysClr val="windowText" lastClr="000000"/>
                    </a:solidFill>
                  </a:rPr>
                  <a:t> patients were on time </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2311295684318377"/>
          <c:y val="0.18303258967629046"/>
          <c:w val="0.55649272183718956"/>
          <c:h val="0.76604148439778363"/>
        </c:manualLayout>
      </c:layout>
      <c:pieChart>
        <c:varyColors val="1"/>
        <c:ser>
          <c:idx val="0"/>
          <c:order val="0"/>
          <c:tx>
            <c:strRef>
              <c:f>'Pivot Report'!$K$61</c:f>
              <c:strCache>
                <c:ptCount val="1"/>
                <c:pt idx="0">
                  <c:v>Total</c:v>
                </c:pt>
              </c:strCache>
            </c:strRef>
          </c:tx>
          <c:dPt>
            <c:idx val="0"/>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EF0-4542-BD85-E6487B8EB914}"/>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EF0-4542-BD85-E6487B8EB914}"/>
              </c:ext>
            </c:extLst>
          </c:dPt>
          <c:dLbls>
            <c:dLbl>
              <c:idx val="0"/>
              <c:layout>
                <c:manualLayout>
                  <c:x val="-5.5699455451955282E-3"/>
                  <c:y val="0.12057123067949839"/>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62600E82-468C-4AF8-A0F8-D8B7976B3561}" type="VALUE">
                      <a:rPr lang="en-US" sz="1000" b="1"/>
                      <a:pPr>
                        <a:defRPr sz="1000" b="1" i="0" u="none" strike="noStrike" kern="1200" baseline="0">
                          <a:solidFill>
                            <a:schemeClr val="tx1">
                              <a:lumMod val="75000"/>
                              <a:lumOff val="25000"/>
                            </a:schemeClr>
                          </a:solidFill>
                          <a:latin typeface="+mn-lt"/>
                          <a:ea typeface="+mn-ea"/>
                          <a:cs typeface="+mn-cs"/>
                        </a:defRPr>
                      </a:pPr>
                      <a:t>[VALUE]</a:t>
                    </a:fld>
                    <a:r>
                      <a:rPr lang="en-US" sz="1000" b="1"/>
                      <a:t> patients were delayed</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8EF0-4542-BD85-E6487B8EB914}"/>
                </c:ext>
              </c:extLst>
            </c:dLbl>
            <c:dLbl>
              <c:idx val="1"/>
              <c:layout>
                <c:manualLayout>
                  <c:x val="1.5777672497371005E-2"/>
                  <c:y val="-0.14864938757655294"/>
                </c:manualLayout>
              </c:layout>
              <c:tx>
                <c:rich>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fld id="{76BDA126-0220-485F-A8F0-A615B7A67CEF}" type="VALUE">
                      <a:rPr lang="en-US" sz="1000" b="1">
                        <a:solidFill>
                          <a:sysClr val="windowText" lastClr="000000"/>
                        </a:solidFill>
                      </a:rPr>
                      <a:pPr>
                        <a:defRPr sz="1000" b="1" i="0" u="none" strike="noStrike" kern="1200" baseline="0">
                          <a:solidFill>
                            <a:sysClr val="windowText" lastClr="000000"/>
                          </a:solidFill>
                          <a:latin typeface="+mn-lt"/>
                          <a:ea typeface="+mn-ea"/>
                          <a:cs typeface="+mn-cs"/>
                        </a:defRPr>
                      </a:pPr>
                      <a:t>[VALUE]</a:t>
                    </a:fld>
                    <a:r>
                      <a:rPr lang="en-US" sz="1000" b="1">
                        <a:solidFill>
                          <a:sysClr val="windowText" lastClr="000000"/>
                        </a:solidFill>
                      </a:rPr>
                      <a:t> patients were on time </a:t>
                    </a: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EF0-4542-BD85-E6487B8EB9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Report'!$J$62:$J$64</c:f>
              <c:strCache>
                <c:ptCount val="2"/>
                <c:pt idx="0">
                  <c:v>Delayed</c:v>
                </c:pt>
                <c:pt idx="1">
                  <c:v>On time</c:v>
                </c:pt>
              </c:strCache>
            </c:strRef>
          </c:cat>
          <c:val>
            <c:numRef>
              <c:f>'Pivot Report'!$K$62:$K$64</c:f>
              <c:numCache>
                <c:formatCode>0</c:formatCode>
                <c:ptCount val="2"/>
                <c:pt idx="0">
                  <c:v>630</c:v>
                </c:pt>
                <c:pt idx="1">
                  <c:v>394</c:v>
                </c:pt>
              </c:numCache>
            </c:numRef>
          </c:val>
          <c:extLst>
            <c:ext xmlns:c16="http://schemas.microsoft.com/office/drawing/2014/chart" uri="{C3380CC4-5D6E-409C-BE32-E72D297353CC}">
              <c16:uniqueId val="{00000004-8EF0-4542-BD85-E6487B8EB9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a:t>
            </a:r>
            <a:r>
              <a:rPr lang="en-US" baseline="0"/>
              <a:t> No. of Patient in Emergency room</a:t>
            </a:r>
            <a:endParaRPr lang="en-US"/>
          </a:p>
        </c:rich>
      </c:tx>
      <c:layout>
        <c:manualLayout>
          <c:xMode val="edge"/>
          <c:yMode val="edge"/>
          <c:x val="0.33991545893719816"/>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59186351706037E-2"/>
          <c:y val="7.407407407407407E-2"/>
          <c:w val="0.93888888888888888"/>
          <c:h val="0.70443715368912219"/>
        </c:manualLayout>
      </c:layout>
      <c:areaChart>
        <c:grouping val="standard"/>
        <c:varyColors val="0"/>
        <c:ser>
          <c:idx val="0"/>
          <c:order val="0"/>
          <c:tx>
            <c:strRef>
              <c:f>'Pivot Report'!$D$6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Report'!$C$7:$C$39</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Report'!$D$7:$D$39</c:f>
              <c:numCache>
                <c:formatCode>General</c:formatCode>
                <c:ptCount val="31"/>
                <c:pt idx="0">
                  <c:v>42</c:v>
                </c:pt>
                <c:pt idx="1">
                  <c:v>34</c:v>
                </c:pt>
                <c:pt idx="2">
                  <c:v>31</c:v>
                </c:pt>
                <c:pt idx="3">
                  <c:v>29</c:v>
                </c:pt>
                <c:pt idx="4">
                  <c:v>42</c:v>
                </c:pt>
                <c:pt idx="5">
                  <c:v>22</c:v>
                </c:pt>
                <c:pt idx="6">
                  <c:v>28</c:v>
                </c:pt>
                <c:pt idx="7">
                  <c:v>31</c:v>
                </c:pt>
                <c:pt idx="8">
                  <c:v>24</c:v>
                </c:pt>
                <c:pt idx="9">
                  <c:v>48</c:v>
                </c:pt>
                <c:pt idx="10">
                  <c:v>32</c:v>
                </c:pt>
                <c:pt idx="11">
                  <c:v>37</c:v>
                </c:pt>
                <c:pt idx="12">
                  <c:v>30</c:v>
                </c:pt>
                <c:pt idx="13">
                  <c:v>27</c:v>
                </c:pt>
                <c:pt idx="14">
                  <c:v>32</c:v>
                </c:pt>
                <c:pt idx="15">
                  <c:v>33</c:v>
                </c:pt>
                <c:pt idx="16">
                  <c:v>37</c:v>
                </c:pt>
                <c:pt idx="17">
                  <c:v>33</c:v>
                </c:pt>
                <c:pt idx="18">
                  <c:v>35</c:v>
                </c:pt>
                <c:pt idx="19">
                  <c:v>45</c:v>
                </c:pt>
                <c:pt idx="20">
                  <c:v>26</c:v>
                </c:pt>
                <c:pt idx="21">
                  <c:v>24</c:v>
                </c:pt>
                <c:pt idx="22">
                  <c:v>34</c:v>
                </c:pt>
                <c:pt idx="23">
                  <c:v>31</c:v>
                </c:pt>
                <c:pt idx="24">
                  <c:v>42</c:v>
                </c:pt>
                <c:pt idx="25">
                  <c:v>31</c:v>
                </c:pt>
                <c:pt idx="26">
                  <c:v>34</c:v>
                </c:pt>
                <c:pt idx="27">
                  <c:v>38</c:v>
                </c:pt>
                <c:pt idx="28">
                  <c:v>39</c:v>
                </c:pt>
                <c:pt idx="29">
                  <c:v>25</c:v>
                </c:pt>
                <c:pt idx="30">
                  <c:v>28</c:v>
                </c:pt>
              </c:numCache>
            </c:numRef>
          </c:val>
          <c:extLst>
            <c:ext xmlns:c16="http://schemas.microsoft.com/office/drawing/2014/chart" uri="{C3380CC4-5D6E-409C-BE32-E72D297353CC}">
              <c16:uniqueId val="{00000003-CCA2-4155-84BE-4F47BEECCEC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30667024"/>
        <c:axId val="330655504"/>
      </c:areaChart>
      <c:catAx>
        <c:axId val="3306670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30655504"/>
        <c:crosses val="autoZero"/>
        <c:auto val="1"/>
        <c:lblAlgn val="ctr"/>
        <c:lblOffset val="100"/>
        <c:noMultiLvlLbl val="0"/>
      </c:catAx>
      <c:valAx>
        <c:axId val="330655504"/>
        <c:scaling>
          <c:orientation val="minMax"/>
        </c:scaling>
        <c:delete val="1"/>
        <c:axPos val="l"/>
        <c:numFmt formatCode="General" sourceLinked="1"/>
        <c:majorTickMark val="out"/>
        <c:minorTickMark val="none"/>
        <c:tickLblPos val="nextTo"/>
        <c:crossAx val="3306670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patient satisfaction score</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Report'!$F$9:$F$41</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Report'!$G$9:$G$41</c:f>
              <c:numCache>
                <c:formatCode>0.00</c:formatCode>
                <c:ptCount val="31"/>
                <c:pt idx="0">
                  <c:v>5.2</c:v>
                </c:pt>
                <c:pt idx="1">
                  <c:v>4.4444444444444446</c:v>
                </c:pt>
                <c:pt idx="2">
                  <c:v>6.2727272727272725</c:v>
                </c:pt>
                <c:pt idx="3">
                  <c:v>4.5999999999999996</c:v>
                </c:pt>
                <c:pt idx="4">
                  <c:v>5.5</c:v>
                </c:pt>
                <c:pt idx="5">
                  <c:v>5.4285714285714288</c:v>
                </c:pt>
                <c:pt idx="6">
                  <c:v>9.5</c:v>
                </c:pt>
                <c:pt idx="7">
                  <c:v>2.1666666666666665</c:v>
                </c:pt>
                <c:pt idx="8">
                  <c:v>5.333333333333333</c:v>
                </c:pt>
                <c:pt idx="9">
                  <c:v>4.1428571428571432</c:v>
                </c:pt>
                <c:pt idx="10">
                  <c:v>2.75</c:v>
                </c:pt>
                <c:pt idx="11">
                  <c:v>4.4000000000000004</c:v>
                </c:pt>
                <c:pt idx="12">
                  <c:v>5.5</c:v>
                </c:pt>
                <c:pt idx="13">
                  <c:v>6.4</c:v>
                </c:pt>
                <c:pt idx="14">
                  <c:v>5.25</c:v>
                </c:pt>
                <c:pt idx="15">
                  <c:v>6</c:v>
                </c:pt>
                <c:pt idx="16">
                  <c:v>5.1428571428571432</c:v>
                </c:pt>
                <c:pt idx="17">
                  <c:v>5.25</c:v>
                </c:pt>
                <c:pt idx="18">
                  <c:v>6</c:v>
                </c:pt>
                <c:pt idx="19">
                  <c:v>5.4375</c:v>
                </c:pt>
                <c:pt idx="20">
                  <c:v>4.5</c:v>
                </c:pt>
                <c:pt idx="21">
                  <c:v>4.7142857142857144</c:v>
                </c:pt>
                <c:pt idx="22">
                  <c:v>7.375</c:v>
                </c:pt>
                <c:pt idx="23">
                  <c:v>4.1428571428571432</c:v>
                </c:pt>
                <c:pt idx="24">
                  <c:v>5.2222222222222223</c:v>
                </c:pt>
                <c:pt idx="25">
                  <c:v>3.375</c:v>
                </c:pt>
                <c:pt idx="26">
                  <c:v>6</c:v>
                </c:pt>
                <c:pt idx="27">
                  <c:v>5.6</c:v>
                </c:pt>
                <c:pt idx="28">
                  <c:v>3.75</c:v>
                </c:pt>
                <c:pt idx="29">
                  <c:v>4.8571428571428568</c:v>
                </c:pt>
                <c:pt idx="30">
                  <c:v>5.5</c:v>
                </c:pt>
              </c:numCache>
            </c:numRef>
          </c:val>
          <c:extLst>
            <c:ext xmlns:c16="http://schemas.microsoft.com/office/drawing/2014/chart" uri="{C3380CC4-5D6E-409C-BE32-E72D297353CC}">
              <c16:uniqueId val="{00000006-4041-4DF1-BF97-954C2247890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26248240"/>
        <c:axId val="1526265040"/>
      </c:areaChart>
      <c:catAx>
        <c:axId val="15262482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26265040"/>
        <c:crosses val="autoZero"/>
        <c:auto val="1"/>
        <c:lblAlgn val="ctr"/>
        <c:lblOffset val="100"/>
        <c:noMultiLvlLbl val="0"/>
      </c:catAx>
      <c:valAx>
        <c:axId val="1526265040"/>
        <c:scaling>
          <c:orientation val="minMax"/>
        </c:scaling>
        <c:delete val="1"/>
        <c:axPos val="l"/>
        <c:numFmt formatCode="0.00" sourceLinked="1"/>
        <c:majorTickMark val="out"/>
        <c:minorTickMark val="none"/>
        <c:tickLblPos val="nextTo"/>
        <c:crossAx val="1526248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DAily wait time of the patients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Report'!$I$9:$I$41</c:f>
              <c:multiLvlStrCache>
                <c:ptCount val="31"/>
                <c:lvl>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lvl>
                <c:lvl>
                  <c:pt idx="0">
                    <c:v>Aug</c:v>
                  </c:pt>
                </c:lvl>
              </c:multiLvlStrCache>
            </c:multiLvlStrRef>
          </c:cat>
          <c:val>
            <c:numRef>
              <c:f>'Pivot Report'!$J$9:$J$41</c:f>
              <c:numCache>
                <c:formatCode>0.00</c:formatCode>
                <c:ptCount val="31"/>
                <c:pt idx="0">
                  <c:v>35.428571428571431</c:v>
                </c:pt>
                <c:pt idx="1">
                  <c:v>34.794117647058826</c:v>
                </c:pt>
                <c:pt idx="2">
                  <c:v>37.032258064516128</c:v>
                </c:pt>
                <c:pt idx="3">
                  <c:v>39.862068965517238</c:v>
                </c:pt>
                <c:pt idx="4">
                  <c:v>36.166666666666664</c:v>
                </c:pt>
                <c:pt idx="5">
                  <c:v>30.40909090909091</c:v>
                </c:pt>
                <c:pt idx="6">
                  <c:v>40</c:v>
                </c:pt>
                <c:pt idx="7">
                  <c:v>31.677419354838708</c:v>
                </c:pt>
                <c:pt idx="8">
                  <c:v>29.791666666666668</c:v>
                </c:pt>
                <c:pt idx="9">
                  <c:v>36.833333333333336</c:v>
                </c:pt>
                <c:pt idx="10">
                  <c:v>33.96875</c:v>
                </c:pt>
                <c:pt idx="11">
                  <c:v>35.864864864864863</c:v>
                </c:pt>
                <c:pt idx="12">
                  <c:v>37.833333333333336</c:v>
                </c:pt>
                <c:pt idx="13">
                  <c:v>36.296296296296298</c:v>
                </c:pt>
                <c:pt idx="14">
                  <c:v>36.375</c:v>
                </c:pt>
                <c:pt idx="15">
                  <c:v>36</c:v>
                </c:pt>
                <c:pt idx="16">
                  <c:v>37.189189189189186</c:v>
                </c:pt>
                <c:pt idx="17">
                  <c:v>34.666666666666664</c:v>
                </c:pt>
                <c:pt idx="18">
                  <c:v>33</c:v>
                </c:pt>
                <c:pt idx="19">
                  <c:v>39.777777777777779</c:v>
                </c:pt>
                <c:pt idx="20">
                  <c:v>33.57692307692308</c:v>
                </c:pt>
                <c:pt idx="21">
                  <c:v>37.208333333333336</c:v>
                </c:pt>
                <c:pt idx="22">
                  <c:v>36.882352941176471</c:v>
                </c:pt>
                <c:pt idx="23">
                  <c:v>37.612903225806448</c:v>
                </c:pt>
                <c:pt idx="24">
                  <c:v>33.357142857142854</c:v>
                </c:pt>
                <c:pt idx="25">
                  <c:v>33.967741935483872</c:v>
                </c:pt>
                <c:pt idx="26">
                  <c:v>36.5</c:v>
                </c:pt>
                <c:pt idx="27">
                  <c:v>35.55263157894737</c:v>
                </c:pt>
                <c:pt idx="28">
                  <c:v>33.051282051282051</c:v>
                </c:pt>
                <c:pt idx="29">
                  <c:v>36.68</c:v>
                </c:pt>
                <c:pt idx="30">
                  <c:v>37.714285714285715</c:v>
                </c:pt>
              </c:numCache>
            </c:numRef>
          </c:val>
          <c:extLst>
            <c:ext xmlns:c16="http://schemas.microsoft.com/office/drawing/2014/chart" uri="{C3380CC4-5D6E-409C-BE32-E72D297353CC}">
              <c16:uniqueId val="{00000003-2971-4245-9482-182247B5685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51492704"/>
        <c:axId val="1151484064"/>
      </c:areaChart>
      <c:catAx>
        <c:axId val="11514927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51484064"/>
        <c:crosses val="autoZero"/>
        <c:auto val="1"/>
        <c:lblAlgn val="ctr"/>
        <c:lblOffset val="100"/>
        <c:noMultiLvlLbl val="0"/>
      </c:catAx>
      <c:valAx>
        <c:axId val="1151484064"/>
        <c:scaling>
          <c:orientation val="minMax"/>
        </c:scaling>
        <c:delete val="1"/>
        <c:axPos val="l"/>
        <c:numFmt formatCode="0.00" sourceLinked="1"/>
        <c:majorTickMark val="out"/>
        <c:minorTickMark val="none"/>
        <c:tickLblPos val="nextTo"/>
        <c:crossAx val="1151492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3'!A1"/><Relationship Id="rId17" Type="http://schemas.openxmlformats.org/officeDocument/2006/relationships/chart" Target="../charts/chart8.xml"/><Relationship Id="rId2" Type="http://schemas.openxmlformats.org/officeDocument/2006/relationships/image" Target="../media/image1.png"/><Relationship Id="rId16" Type="http://schemas.openxmlformats.org/officeDocument/2006/relationships/chart" Target="../charts/chart7.xml"/><Relationship Id="rId1" Type="http://schemas.openxmlformats.org/officeDocument/2006/relationships/hyperlink" Target="#'1'!A1"/><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6.xml"/><Relationship Id="rId10" Type="http://schemas.openxmlformats.org/officeDocument/2006/relationships/hyperlink" Target="#'2'!A1"/><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990600</xdr:colOff>
      <xdr:row>73</xdr:row>
      <xdr:rowOff>91440</xdr:rowOff>
    </xdr:from>
    <xdr:to>
      <xdr:col>4</xdr:col>
      <xdr:colOff>1127760</xdr:colOff>
      <xdr:row>76</xdr:row>
      <xdr:rowOff>99060</xdr:rowOff>
    </xdr:to>
    <xdr:graphicFrame macro="">
      <xdr:nvGraphicFramePr>
        <xdr:cNvPr id="9" name="Chart 8">
          <a:extLst>
            <a:ext uri="{FF2B5EF4-FFF2-40B4-BE49-F238E27FC236}">
              <a16:creationId xmlns:a16="http://schemas.microsoft.com/office/drawing/2014/main" id="{6967C96C-676A-2165-79FC-C7FB4CF72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171719</xdr:rowOff>
    </xdr:from>
    <xdr:to>
      <xdr:col>30</xdr:col>
      <xdr:colOff>9770</xdr:colOff>
      <xdr:row>5</xdr:row>
      <xdr:rowOff>86960</xdr:rowOff>
    </xdr:to>
    <xdr:sp macro="" textlink="">
      <xdr:nvSpPr>
        <xdr:cNvPr id="2" name="Rectangle 1">
          <a:extLst>
            <a:ext uri="{FF2B5EF4-FFF2-40B4-BE49-F238E27FC236}">
              <a16:creationId xmlns:a16="http://schemas.microsoft.com/office/drawing/2014/main" id="{12404485-5856-A032-8564-44DD35CAD3BB}"/>
            </a:ext>
          </a:extLst>
        </xdr:cNvPr>
        <xdr:cNvSpPr/>
      </xdr:nvSpPr>
      <xdr:spPr>
        <a:xfrm>
          <a:off x="0" y="171719"/>
          <a:ext cx="18362164" cy="8274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4400"/>
            <a:t>  </a:t>
          </a:r>
          <a:r>
            <a:rPr lang="en-IN" sz="4400" b="0" u="sng">
              <a:latin typeface="Boucherie Block" panose="020F0502020204030204" pitchFamily="2" charset="0"/>
            </a:rPr>
            <a:t>Final Dashboard</a:t>
          </a:r>
        </a:p>
      </xdr:txBody>
    </xdr:sp>
    <xdr:clientData/>
  </xdr:twoCellAnchor>
  <xdr:twoCellAnchor>
    <xdr:from>
      <xdr:col>0</xdr:col>
      <xdr:colOff>117231</xdr:colOff>
      <xdr:row>5</xdr:row>
      <xdr:rowOff>41003</xdr:rowOff>
    </xdr:from>
    <xdr:to>
      <xdr:col>9</xdr:col>
      <xdr:colOff>525888</xdr:colOff>
      <xdr:row>11</xdr:row>
      <xdr:rowOff>99619</xdr:rowOff>
    </xdr:to>
    <xdr:sp macro="" textlink="">
      <xdr:nvSpPr>
        <xdr:cNvPr id="3" name="Rectangle: Rounded Corners 2">
          <a:extLst>
            <a:ext uri="{FF2B5EF4-FFF2-40B4-BE49-F238E27FC236}">
              <a16:creationId xmlns:a16="http://schemas.microsoft.com/office/drawing/2014/main" id="{5F5A08E2-A4DA-F2ED-D46C-DBC5C6E7B910}"/>
            </a:ext>
          </a:extLst>
        </xdr:cNvPr>
        <xdr:cNvSpPr/>
      </xdr:nvSpPr>
      <xdr:spPr>
        <a:xfrm>
          <a:off x="117231" y="953257"/>
          <a:ext cx="5914375" cy="1153320"/>
        </a:xfrm>
        <a:prstGeom prst="roundRect">
          <a:avLst>
            <a:gd name="adj" fmla="val 177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IN" sz="1100"/>
        </a:p>
      </xdr:txBody>
    </xdr:sp>
    <xdr:clientData/>
  </xdr:twoCellAnchor>
  <xdr:twoCellAnchor>
    <xdr:from>
      <xdr:col>10</xdr:col>
      <xdr:colOff>75127</xdr:colOff>
      <xdr:row>5</xdr:row>
      <xdr:rowOff>19537</xdr:rowOff>
    </xdr:from>
    <xdr:to>
      <xdr:col>15</xdr:col>
      <xdr:colOff>508001</xdr:colOff>
      <xdr:row>11</xdr:row>
      <xdr:rowOff>87922</xdr:rowOff>
    </xdr:to>
    <xdr:sp macro="" textlink="">
      <xdr:nvSpPr>
        <xdr:cNvPr id="4" name="Rectangle: Rounded Corners 3">
          <a:extLst>
            <a:ext uri="{FF2B5EF4-FFF2-40B4-BE49-F238E27FC236}">
              <a16:creationId xmlns:a16="http://schemas.microsoft.com/office/drawing/2014/main" id="{B3B95875-3720-91BD-96B1-D99F0AB41E8E}"/>
            </a:ext>
          </a:extLst>
        </xdr:cNvPr>
        <xdr:cNvSpPr/>
      </xdr:nvSpPr>
      <xdr:spPr>
        <a:xfrm>
          <a:off x="6192592" y="931791"/>
          <a:ext cx="3491606" cy="1163089"/>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68386</xdr:colOff>
      <xdr:row>5</xdr:row>
      <xdr:rowOff>19537</xdr:rowOff>
    </xdr:from>
    <xdr:to>
      <xdr:col>22</xdr:col>
      <xdr:colOff>523006</xdr:colOff>
      <xdr:row>20</xdr:row>
      <xdr:rowOff>0</xdr:rowOff>
    </xdr:to>
    <xdr:sp macro="" textlink="">
      <xdr:nvSpPr>
        <xdr:cNvPr id="5" name="Rectangle: Rounded Corners 4">
          <a:extLst>
            <a:ext uri="{FF2B5EF4-FFF2-40B4-BE49-F238E27FC236}">
              <a16:creationId xmlns:a16="http://schemas.microsoft.com/office/drawing/2014/main" id="{4A6A13C4-9156-09ED-B1DF-9ED7829C5429}"/>
            </a:ext>
          </a:extLst>
        </xdr:cNvPr>
        <xdr:cNvSpPr/>
      </xdr:nvSpPr>
      <xdr:spPr>
        <a:xfrm>
          <a:off x="9759463" y="947614"/>
          <a:ext cx="4088774" cy="2764694"/>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24072</xdr:colOff>
      <xdr:row>5</xdr:row>
      <xdr:rowOff>19539</xdr:rowOff>
    </xdr:from>
    <xdr:to>
      <xdr:col>29</xdr:col>
      <xdr:colOff>478692</xdr:colOff>
      <xdr:row>20</xdr:row>
      <xdr:rowOff>2</xdr:rowOff>
    </xdr:to>
    <xdr:sp macro="" textlink="">
      <xdr:nvSpPr>
        <xdr:cNvPr id="7" name="Rectangle: Rounded Corners 6">
          <a:extLst>
            <a:ext uri="{FF2B5EF4-FFF2-40B4-BE49-F238E27FC236}">
              <a16:creationId xmlns:a16="http://schemas.microsoft.com/office/drawing/2014/main" id="{D783F774-B589-4EC6-8F74-B4544CCD76A3}"/>
            </a:ext>
          </a:extLst>
        </xdr:cNvPr>
        <xdr:cNvSpPr/>
      </xdr:nvSpPr>
      <xdr:spPr>
        <a:xfrm>
          <a:off x="13954995" y="947616"/>
          <a:ext cx="4088774" cy="2764694"/>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117231</xdr:colOff>
      <xdr:row>11</xdr:row>
      <xdr:rowOff>175845</xdr:rowOff>
    </xdr:from>
    <xdr:to>
      <xdr:col>2</xdr:col>
      <xdr:colOff>302846</xdr:colOff>
      <xdr:row>43</xdr:row>
      <xdr:rowOff>39075</xdr:rowOff>
    </xdr:to>
    <xdr:sp macro="" textlink="">
      <xdr:nvSpPr>
        <xdr:cNvPr id="9" name="Rectangle: Rounded Corners 8">
          <a:extLst>
            <a:ext uri="{FF2B5EF4-FFF2-40B4-BE49-F238E27FC236}">
              <a16:creationId xmlns:a16="http://schemas.microsoft.com/office/drawing/2014/main" id="{AD2319FB-41C3-467B-A6D8-4987149DFA4F}"/>
            </a:ext>
          </a:extLst>
        </xdr:cNvPr>
        <xdr:cNvSpPr/>
      </xdr:nvSpPr>
      <xdr:spPr>
        <a:xfrm>
          <a:off x="117231" y="2195604"/>
          <a:ext cx="1397470" cy="5738893"/>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482542</xdr:colOff>
      <xdr:row>11</xdr:row>
      <xdr:rowOff>178597</xdr:rowOff>
    </xdr:from>
    <xdr:to>
      <xdr:col>6</xdr:col>
      <xdr:colOff>565978</xdr:colOff>
      <xdr:row>19</xdr:row>
      <xdr:rowOff>112439</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08993FAF-762F-4985-8C8B-59C1443E188A}"/>
            </a:ext>
          </a:extLst>
        </xdr:cNvPr>
        <xdr:cNvSpPr/>
      </xdr:nvSpPr>
      <xdr:spPr>
        <a:xfrm>
          <a:off x="1706360" y="2210597"/>
          <a:ext cx="2531073" cy="1411660"/>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119409</xdr:colOff>
      <xdr:row>12</xdr:row>
      <xdr:rowOff>13790</xdr:rowOff>
    </xdr:from>
    <xdr:to>
      <xdr:col>11</xdr:col>
      <xdr:colOff>202845</xdr:colOff>
      <xdr:row>19</xdr:row>
      <xdr:rowOff>130082</xdr:rowOff>
    </xdr:to>
    <xdr:sp macro="" textlink="">
      <xdr:nvSpPr>
        <xdr:cNvPr id="13" name="Rectangle: Rounded Corners 12">
          <a:extLst>
            <a:ext uri="{FF2B5EF4-FFF2-40B4-BE49-F238E27FC236}">
              <a16:creationId xmlns:a16="http://schemas.microsoft.com/office/drawing/2014/main" id="{AC528D2E-DA4B-4C12-A56E-1ADE17A2CBFA}"/>
            </a:ext>
          </a:extLst>
        </xdr:cNvPr>
        <xdr:cNvSpPr/>
      </xdr:nvSpPr>
      <xdr:spPr>
        <a:xfrm>
          <a:off x="4373105" y="2212980"/>
          <a:ext cx="2514120" cy="1399153"/>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414792</xdr:colOff>
      <xdr:row>12</xdr:row>
      <xdr:rowOff>802</xdr:rowOff>
    </xdr:from>
    <xdr:to>
      <xdr:col>15</xdr:col>
      <xdr:colOff>498228</xdr:colOff>
      <xdr:row>19</xdr:row>
      <xdr:rowOff>117094</xdr:rowOff>
    </xdr:to>
    <xdr:sp macro="" textlink="">
      <xdr:nvSpPr>
        <xdr:cNvPr id="14" name="Rectangle: Rounded Corners 13">
          <a:extLst>
            <a:ext uri="{FF2B5EF4-FFF2-40B4-BE49-F238E27FC236}">
              <a16:creationId xmlns:a16="http://schemas.microsoft.com/office/drawing/2014/main" id="{A66BF48C-005D-4E88-B2ED-1C7B7D950B9B}"/>
            </a:ext>
          </a:extLst>
        </xdr:cNvPr>
        <xdr:cNvSpPr/>
      </xdr:nvSpPr>
      <xdr:spPr>
        <a:xfrm>
          <a:off x="7120392" y="2221488"/>
          <a:ext cx="2521836" cy="1411692"/>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419114</xdr:colOff>
      <xdr:row>20</xdr:row>
      <xdr:rowOff>65495</xdr:rowOff>
    </xdr:from>
    <xdr:to>
      <xdr:col>15</xdr:col>
      <xdr:colOff>497268</xdr:colOff>
      <xdr:row>26</xdr:row>
      <xdr:rowOff>124111</xdr:rowOff>
    </xdr:to>
    <xdr:sp macro="" textlink="">
      <xdr:nvSpPr>
        <xdr:cNvPr id="16" name="Rectangle: Rounded Corners 15">
          <a:extLst>
            <a:ext uri="{FF2B5EF4-FFF2-40B4-BE49-F238E27FC236}">
              <a16:creationId xmlns:a16="http://schemas.microsoft.com/office/drawing/2014/main" id="{96CC4D51-C617-46F0-9680-1BD8319EDE68}"/>
            </a:ext>
          </a:extLst>
        </xdr:cNvPr>
        <xdr:cNvSpPr/>
      </xdr:nvSpPr>
      <xdr:spPr>
        <a:xfrm>
          <a:off x="1649009" y="3808653"/>
          <a:ext cx="8072470" cy="1181563"/>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429847</xdr:colOff>
      <xdr:row>27</xdr:row>
      <xdr:rowOff>48847</xdr:rowOff>
    </xdr:from>
    <xdr:to>
      <xdr:col>15</xdr:col>
      <xdr:colOff>508001</xdr:colOff>
      <xdr:row>43</xdr:row>
      <xdr:rowOff>78153</xdr:rowOff>
    </xdr:to>
    <xdr:sp macro="" textlink="">
      <xdr:nvSpPr>
        <xdr:cNvPr id="18" name="Rectangle: Rounded Corners 17">
          <a:extLst>
            <a:ext uri="{FF2B5EF4-FFF2-40B4-BE49-F238E27FC236}">
              <a16:creationId xmlns:a16="http://schemas.microsoft.com/office/drawing/2014/main" id="{FEA74ABD-76AF-4C60-9A47-6EDA8853984A}"/>
            </a:ext>
          </a:extLst>
        </xdr:cNvPr>
        <xdr:cNvSpPr/>
      </xdr:nvSpPr>
      <xdr:spPr>
        <a:xfrm>
          <a:off x="1641232" y="5060462"/>
          <a:ext cx="7952154" cy="2999153"/>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68383</xdr:colOff>
      <xdr:row>20</xdr:row>
      <xdr:rowOff>117230</xdr:rowOff>
    </xdr:from>
    <xdr:to>
      <xdr:col>29</xdr:col>
      <xdr:colOff>498230</xdr:colOff>
      <xdr:row>43</xdr:row>
      <xdr:rowOff>68384</xdr:rowOff>
    </xdr:to>
    <xdr:sp macro="" textlink="">
      <xdr:nvSpPr>
        <xdr:cNvPr id="19" name="Rectangle: Rounded Corners 18">
          <a:extLst>
            <a:ext uri="{FF2B5EF4-FFF2-40B4-BE49-F238E27FC236}">
              <a16:creationId xmlns:a16="http://schemas.microsoft.com/office/drawing/2014/main" id="{EAB67CD5-CE81-44CD-B40B-5208439B0A9F}"/>
            </a:ext>
          </a:extLst>
        </xdr:cNvPr>
        <xdr:cNvSpPr/>
      </xdr:nvSpPr>
      <xdr:spPr>
        <a:xfrm>
          <a:off x="9759460" y="3829538"/>
          <a:ext cx="8303847" cy="4220308"/>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551101</xdr:colOff>
      <xdr:row>5</xdr:row>
      <xdr:rowOff>171716</xdr:rowOff>
    </xdr:from>
    <xdr:to>
      <xdr:col>9</xdr:col>
      <xdr:colOff>330507</xdr:colOff>
      <xdr:row>8</xdr:row>
      <xdr:rowOff>42929</xdr:rowOff>
    </xdr:to>
    <xdr:sp macro="" textlink="">
      <xdr:nvSpPr>
        <xdr:cNvPr id="21" name="TextBox 20">
          <a:extLst>
            <a:ext uri="{FF2B5EF4-FFF2-40B4-BE49-F238E27FC236}">
              <a16:creationId xmlns:a16="http://schemas.microsoft.com/office/drawing/2014/main" id="{FE8F1EDF-907C-AEB0-5094-6D5BDDEA1C78}"/>
            </a:ext>
          </a:extLst>
        </xdr:cNvPr>
        <xdr:cNvSpPr txBox="1"/>
      </xdr:nvSpPr>
      <xdr:spPr>
        <a:xfrm>
          <a:off x="1157029" y="1089788"/>
          <a:ext cx="4626827" cy="422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2400">
              <a:solidFill>
                <a:schemeClr val="tx1"/>
              </a:solidFill>
            </a:rPr>
            <a:t>Hospital</a:t>
          </a:r>
          <a:r>
            <a:rPr lang="en-IN" sz="2400" baseline="0">
              <a:solidFill>
                <a:schemeClr val="tx1"/>
              </a:solidFill>
            </a:rPr>
            <a:t> Emergency Room Dashboard</a:t>
          </a:r>
          <a:endParaRPr lang="en-IN" sz="2400">
            <a:solidFill>
              <a:schemeClr val="tx1"/>
            </a:solidFill>
          </a:endParaRPr>
        </a:p>
      </xdr:txBody>
    </xdr:sp>
    <xdr:clientData/>
  </xdr:twoCellAnchor>
  <xdr:twoCellAnchor editAs="oneCell">
    <xdr:from>
      <xdr:col>0</xdr:col>
      <xdr:colOff>0</xdr:colOff>
      <xdr:row>5</xdr:row>
      <xdr:rowOff>85858</xdr:rowOff>
    </xdr:from>
    <xdr:to>
      <xdr:col>2</xdr:col>
      <xdr:colOff>96591</xdr:colOff>
      <xdr:row>11</xdr:row>
      <xdr:rowOff>32196</xdr:rowOff>
    </xdr:to>
    <xdr:pic>
      <xdr:nvPicPr>
        <xdr:cNvPr id="24" name="Picture 23">
          <a:extLst>
            <a:ext uri="{FF2B5EF4-FFF2-40B4-BE49-F238E27FC236}">
              <a16:creationId xmlns:a16="http://schemas.microsoft.com/office/drawing/2014/main" id="{E3A22FAA-1DCC-DB0B-C00B-553BCC8E72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998112"/>
          <a:ext cx="1320084" cy="1041042"/>
        </a:xfrm>
        <a:prstGeom prst="rect">
          <a:avLst/>
        </a:prstGeom>
      </xdr:spPr>
    </xdr:pic>
    <xdr:clientData/>
  </xdr:twoCellAnchor>
  <xdr:twoCellAnchor>
    <xdr:from>
      <xdr:col>4</xdr:col>
      <xdr:colOff>228177</xdr:colOff>
      <xdr:row>8</xdr:row>
      <xdr:rowOff>68675</xdr:rowOff>
    </xdr:from>
    <xdr:to>
      <xdr:col>6</xdr:col>
      <xdr:colOff>512958</xdr:colOff>
      <xdr:row>10</xdr:row>
      <xdr:rowOff>122339</xdr:rowOff>
    </xdr:to>
    <xdr:sp macro="" textlink="">
      <xdr:nvSpPr>
        <xdr:cNvPr id="25" name="TextBox 24">
          <a:extLst>
            <a:ext uri="{FF2B5EF4-FFF2-40B4-BE49-F238E27FC236}">
              <a16:creationId xmlns:a16="http://schemas.microsoft.com/office/drawing/2014/main" id="{111C858E-7799-4F8C-8302-5DBF115E217E}"/>
            </a:ext>
          </a:extLst>
        </xdr:cNvPr>
        <xdr:cNvSpPr txBox="1"/>
      </xdr:nvSpPr>
      <xdr:spPr>
        <a:xfrm>
          <a:off x="2651888" y="1537591"/>
          <a:ext cx="1496636" cy="42089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800">
              <a:solidFill>
                <a:schemeClr val="tx1"/>
              </a:solidFill>
            </a:rPr>
            <a:t>Monthly</a:t>
          </a:r>
          <a:r>
            <a:rPr lang="en-IN" sz="1800" baseline="0">
              <a:solidFill>
                <a:schemeClr val="tx1"/>
              </a:solidFill>
            </a:rPr>
            <a:t> Report</a:t>
          </a:r>
          <a:endParaRPr lang="en-IN" sz="1800">
            <a:solidFill>
              <a:schemeClr val="tx1"/>
            </a:solidFill>
          </a:endParaRPr>
        </a:p>
      </xdr:txBody>
    </xdr:sp>
    <xdr:clientData/>
  </xdr:twoCellAnchor>
  <xdr:twoCellAnchor>
    <xdr:from>
      <xdr:col>3</xdr:col>
      <xdr:colOff>418150</xdr:colOff>
      <xdr:row>14</xdr:row>
      <xdr:rowOff>103471</xdr:rowOff>
    </xdr:from>
    <xdr:to>
      <xdr:col>6</xdr:col>
      <xdr:colOff>97002</xdr:colOff>
      <xdr:row>16</xdr:row>
      <xdr:rowOff>157135</xdr:rowOff>
    </xdr:to>
    <xdr:sp macro="" textlink="">
      <xdr:nvSpPr>
        <xdr:cNvPr id="26" name="TextBox 25">
          <a:extLst>
            <a:ext uri="{FF2B5EF4-FFF2-40B4-BE49-F238E27FC236}">
              <a16:creationId xmlns:a16="http://schemas.microsoft.com/office/drawing/2014/main" id="{AFDB0BD5-8D6C-4F11-942F-E4DE52C4BBD3}"/>
            </a:ext>
          </a:extLst>
        </xdr:cNvPr>
        <xdr:cNvSpPr txBox="1"/>
      </xdr:nvSpPr>
      <xdr:spPr>
        <a:xfrm>
          <a:off x="2253389" y="2657781"/>
          <a:ext cx="1514092" cy="41856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800">
              <a:solidFill>
                <a:schemeClr val="tx1"/>
              </a:solidFill>
            </a:rPr>
            <a:t>No.</a:t>
          </a:r>
          <a:r>
            <a:rPr lang="en-IN" sz="1800" baseline="0">
              <a:solidFill>
                <a:schemeClr val="tx1"/>
              </a:solidFill>
            </a:rPr>
            <a:t> of patients</a:t>
          </a:r>
          <a:endParaRPr lang="en-IN" sz="1800">
            <a:solidFill>
              <a:schemeClr val="tx1"/>
            </a:solidFill>
          </a:endParaRPr>
        </a:p>
      </xdr:txBody>
    </xdr:sp>
    <xdr:clientData/>
  </xdr:twoCellAnchor>
  <xdr:twoCellAnchor>
    <xdr:from>
      <xdr:col>4</xdr:col>
      <xdr:colOff>234226</xdr:colOff>
      <xdr:row>12</xdr:row>
      <xdr:rowOff>75556</xdr:rowOff>
    </xdr:from>
    <xdr:to>
      <xdr:col>5</xdr:col>
      <xdr:colOff>185674</xdr:colOff>
      <xdr:row>14</xdr:row>
      <xdr:rowOff>130700</xdr:rowOff>
    </xdr:to>
    <xdr:sp macro="" textlink="'Pivot Report'!A7">
      <xdr:nvSpPr>
        <xdr:cNvPr id="27" name="TextBox 26">
          <a:extLst>
            <a:ext uri="{FF2B5EF4-FFF2-40B4-BE49-F238E27FC236}">
              <a16:creationId xmlns:a16="http://schemas.microsoft.com/office/drawing/2014/main" id="{264DA134-7A97-439C-8BF5-9EEE0A252BB6}"/>
            </a:ext>
          </a:extLst>
        </xdr:cNvPr>
        <xdr:cNvSpPr txBox="1"/>
      </xdr:nvSpPr>
      <xdr:spPr>
        <a:xfrm>
          <a:off x="2674962" y="2282728"/>
          <a:ext cx="561632" cy="42300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353177FF-A4E6-4F4C-8A8A-E41B5B9FE939}" type="TxLink">
            <a:rPr lang="en-US" sz="2400" b="0" i="0" u="none" strike="noStrike">
              <a:solidFill>
                <a:srgbClr val="000000"/>
              </a:solidFill>
              <a:latin typeface="Aptos Narrow"/>
            </a:rPr>
            <a:pPr algn="l"/>
            <a:t>1024</a:t>
          </a:fld>
          <a:endParaRPr lang="en-IN" sz="4000">
            <a:solidFill>
              <a:schemeClr val="tx1"/>
            </a:solidFill>
          </a:endParaRPr>
        </a:p>
      </xdr:txBody>
    </xdr:sp>
    <xdr:clientData/>
  </xdr:twoCellAnchor>
  <xdr:twoCellAnchor>
    <xdr:from>
      <xdr:col>7</xdr:col>
      <xdr:colOff>321973</xdr:colOff>
      <xdr:row>14</xdr:row>
      <xdr:rowOff>151168</xdr:rowOff>
    </xdr:from>
    <xdr:to>
      <xdr:col>11</xdr:col>
      <xdr:colOff>53663</xdr:colOff>
      <xdr:row>17</xdr:row>
      <xdr:rowOff>22381</xdr:rowOff>
    </xdr:to>
    <xdr:sp macro="" textlink="">
      <xdr:nvSpPr>
        <xdr:cNvPr id="28" name="TextBox 27">
          <a:extLst>
            <a:ext uri="{FF2B5EF4-FFF2-40B4-BE49-F238E27FC236}">
              <a16:creationId xmlns:a16="http://schemas.microsoft.com/office/drawing/2014/main" id="{60BD9E5E-A2CF-4FEB-9427-4802D9463A95}"/>
            </a:ext>
          </a:extLst>
        </xdr:cNvPr>
        <xdr:cNvSpPr txBox="1"/>
      </xdr:nvSpPr>
      <xdr:spPr>
        <a:xfrm>
          <a:off x="4604198" y="2705478"/>
          <a:ext cx="2178676" cy="41856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800">
              <a:solidFill>
                <a:schemeClr val="tx1"/>
              </a:solidFill>
            </a:rPr>
            <a:t>Patient</a:t>
          </a:r>
          <a:r>
            <a:rPr lang="en-IN" sz="1600" baseline="0">
              <a:solidFill>
                <a:schemeClr val="tx1"/>
              </a:solidFill>
            </a:rPr>
            <a:t> </a:t>
          </a:r>
          <a:r>
            <a:rPr lang="en-IN" sz="1600">
              <a:solidFill>
                <a:schemeClr val="tx1"/>
              </a:solidFill>
            </a:rPr>
            <a:t>Satisfaction</a:t>
          </a:r>
          <a:r>
            <a:rPr lang="en-IN" sz="1600" baseline="0">
              <a:solidFill>
                <a:schemeClr val="tx1"/>
              </a:solidFill>
            </a:rPr>
            <a:t> Score</a:t>
          </a:r>
          <a:endParaRPr lang="en-IN" sz="1600">
            <a:solidFill>
              <a:schemeClr val="tx1"/>
            </a:solidFill>
          </a:endParaRPr>
        </a:p>
      </xdr:txBody>
    </xdr:sp>
    <xdr:clientData/>
  </xdr:twoCellAnchor>
  <xdr:twoCellAnchor>
    <xdr:from>
      <xdr:col>9</xdr:col>
      <xdr:colOff>67894</xdr:colOff>
      <xdr:row>12</xdr:row>
      <xdr:rowOff>99650</xdr:rowOff>
    </xdr:from>
    <xdr:to>
      <xdr:col>10</xdr:col>
      <xdr:colOff>386366</xdr:colOff>
      <xdr:row>14</xdr:row>
      <xdr:rowOff>153313</xdr:rowOff>
    </xdr:to>
    <xdr:sp macro="" textlink="'Pivot Report'!A16">
      <xdr:nvSpPr>
        <xdr:cNvPr id="29" name="TextBox 28">
          <a:extLst>
            <a:ext uri="{FF2B5EF4-FFF2-40B4-BE49-F238E27FC236}">
              <a16:creationId xmlns:a16="http://schemas.microsoft.com/office/drawing/2014/main" id="{FB693F7F-3F3E-4EAB-B2FD-389FD360CA5C}"/>
            </a:ext>
          </a:extLst>
        </xdr:cNvPr>
        <xdr:cNvSpPr txBox="1"/>
      </xdr:nvSpPr>
      <xdr:spPr>
        <a:xfrm>
          <a:off x="5573612" y="2289058"/>
          <a:ext cx="930219" cy="41856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6030204C-2122-48CF-A6A8-A9EFF5B110F2}" type="TxLink">
            <a:rPr lang="en-US" sz="2800" b="0" i="0" u="none" strike="noStrike">
              <a:solidFill>
                <a:srgbClr val="000000"/>
              </a:solidFill>
              <a:latin typeface="Aptos Narrow"/>
            </a:rPr>
            <a:pPr algn="l"/>
            <a:t>5</a:t>
          </a:fld>
          <a:endParaRPr lang="en-IN" sz="8000">
            <a:solidFill>
              <a:schemeClr val="tx1"/>
            </a:solidFill>
          </a:endParaRPr>
        </a:p>
      </xdr:txBody>
    </xdr:sp>
    <xdr:clientData/>
  </xdr:twoCellAnchor>
  <xdr:twoCellAnchor>
    <xdr:from>
      <xdr:col>12</xdr:col>
      <xdr:colOff>328933</xdr:colOff>
      <xdr:row>14</xdr:row>
      <xdr:rowOff>148911</xdr:rowOff>
    </xdr:from>
    <xdr:to>
      <xdr:col>15</xdr:col>
      <xdr:colOff>332705</xdr:colOff>
      <xdr:row>17</xdr:row>
      <xdr:rowOff>20124</xdr:rowOff>
    </xdr:to>
    <xdr:sp macro="" textlink="">
      <xdr:nvSpPr>
        <xdr:cNvPr id="30" name="TextBox 29">
          <a:extLst>
            <a:ext uri="{FF2B5EF4-FFF2-40B4-BE49-F238E27FC236}">
              <a16:creationId xmlns:a16="http://schemas.microsoft.com/office/drawing/2014/main" id="{55EF6F75-D4A3-4B66-A131-76A66F64FB42}"/>
            </a:ext>
          </a:extLst>
        </xdr:cNvPr>
        <xdr:cNvSpPr txBox="1"/>
      </xdr:nvSpPr>
      <xdr:spPr>
        <a:xfrm>
          <a:off x="7669891" y="2703221"/>
          <a:ext cx="1839011" cy="41856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1800">
              <a:solidFill>
                <a:schemeClr val="tx1"/>
              </a:solidFill>
            </a:rPr>
            <a:t>Average</a:t>
          </a:r>
          <a:r>
            <a:rPr lang="en-IN" sz="1600" baseline="0">
              <a:solidFill>
                <a:schemeClr val="tx1"/>
              </a:solidFill>
            </a:rPr>
            <a:t> Wait Time</a:t>
          </a:r>
          <a:endParaRPr lang="en-IN" sz="1600">
            <a:solidFill>
              <a:schemeClr val="tx1"/>
            </a:solidFill>
          </a:endParaRPr>
        </a:p>
      </xdr:txBody>
    </xdr:sp>
    <xdr:clientData/>
  </xdr:twoCellAnchor>
  <xdr:twoCellAnchor>
    <xdr:from>
      <xdr:col>13</xdr:col>
      <xdr:colOff>332431</xdr:colOff>
      <xdr:row>12</xdr:row>
      <xdr:rowOff>140324</xdr:rowOff>
    </xdr:from>
    <xdr:to>
      <xdr:col>15</xdr:col>
      <xdr:colOff>39157</xdr:colOff>
      <xdr:row>15</xdr:row>
      <xdr:rowOff>11536</xdr:rowOff>
    </xdr:to>
    <xdr:sp macro="" textlink="'Pivot Report'!A11">
      <xdr:nvSpPr>
        <xdr:cNvPr id="31" name="TextBox 30">
          <a:extLst>
            <a:ext uri="{FF2B5EF4-FFF2-40B4-BE49-F238E27FC236}">
              <a16:creationId xmlns:a16="http://schemas.microsoft.com/office/drawing/2014/main" id="{DF2E725C-C577-4AEF-ADBA-CC2A2BA06760}"/>
            </a:ext>
          </a:extLst>
        </xdr:cNvPr>
        <xdr:cNvSpPr txBox="1"/>
      </xdr:nvSpPr>
      <xdr:spPr>
        <a:xfrm>
          <a:off x="8285135" y="2329732"/>
          <a:ext cx="930219" cy="41856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908D5AF6-8448-4000-B002-DC89BADD6693}" type="TxLink">
            <a:rPr lang="en-US" sz="2400" b="0" i="0" u="none" strike="noStrike">
              <a:solidFill>
                <a:srgbClr val="000000"/>
              </a:solidFill>
              <a:latin typeface="Aptos Narrow"/>
            </a:rPr>
            <a:pPr algn="l"/>
            <a:t>36</a:t>
          </a:fld>
          <a:endParaRPr lang="en-IN" sz="19900">
            <a:solidFill>
              <a:schemeClr val="tx1"/>
            </a:solidFill>
          </a:endParaRPr>
        </a:p>
      </xdr:txBody>
    </xdr:sp>
    <xdr:clientData/>
  </xdr:twoCellAnchor>
  <xdr:twoCellAnchor editAs="oneCell">
    <xdr:from>
      <xdr:col>10</xdr:col>
      <xdr:colOff>332703</xdr:colOff>
      <xdr:row>12</xdr:row>
      <xdr:rowOff>53666</xdr:rowOff>
    </xdr:from>
    <xdr:to>
      <xdr:col>11</xdr:col>
      <xdr:colOff>139521</xdr:colOff>
      <xdr:row>14</xdr:row>
      <xdr:rowOff>139522</xdr:rowOff>
    </xdr:to>
    <xdr:pic>
      <xdr:nvPicPr>
        <xdr:cNvPr id="33" name="Graphic 32" descr="Rating with solid fill">
          <a:extLst>
            <a:ext uri="{FF2B5EF4-FFF2-40B4-BE49-F238E27FC236}">
              <a16:creationId xmlns:a16="http://schemas.microsoft.com/office/drawing/2014/main" id="{33112E22-B28D-15D5-018B-41C8B871FF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50168" y="2243074"/>
          <a:ext cx="418564" cy="450758"/>
        </a:xfrm>
        <a:prstGeom prst="rect">
          <a:avLst/>
        </a:prstGeom>
      </xdr:spPr>
    </xdr:pic>
    <xdr:clientData/>
  </xdr:twoCellAnchor>
  <xdr:twoCellAnchor editAs="oneCell">
    <xdr:from>
      <xdr:col>15</xdr:col>
      <xdr:colOff>42929</xdr:colOff>
      <xdr:row>12</xdr:row>
      <xdr:rowOff>74875</xdr:rowOff>
    </xdr:from>
    <xdr:to>
      <xdr:col>15</xdr:col>
      <xdr:colOff>482958</xdr:colOff>
      <xdr:row>14</xdr:row>
      <xdr:rowOff>118056</xdr:rowOff>
    </xdr:to>
    <xdr:pic>
      <xdr:nvPicPr>
        <xdr:cNvPr id="35" name="Graphic 34" descr="Stopwatch 75% with solid fill">
          <a:extLst>
            <a:ext uri="{FF2B5EF4-FFF2-40B4-BE49-F238E27FC236}">
              <a16:creationId xmlns:a16="http://schemas.microsoft.com/office/drawing/2014/main" id="{BAF26583-CCDD-D863-F69C-DD72B5DC52F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19126" y="2264283"/>
          <a:ext cx="440029" cy="408083"/>
        </a:xfrm>
        <a:prstGeom prst="rect">
          <a:avLst/>
        </a:prstGeom>
      </xdr:spPr>
    </xdr:pic>
    <xdr:clientData/>
  </xdr:twoCellAnchor>
  <xdr:twoCellAnchor editAs="oneCell">
    <xdr:from>
      <xdr:col>6</xdr:col>
      <xdr:colOff>128530</xdr:colOff>
      <xdr:row>12</xdr:row>
      <xdr:rowOff>64396</xdr:rowOff>
    </xdr:from>
    <xdr:to>
      <xdr:col>6</xdr:col>
      <xdr:colOff>504423</xdr:colOff>
      <xdr:row>14</xdr:row>
      <xdr:rowOff>75127</xdr:rowOff>
    </xdr:to>
    <xdr:pic>
      <xdr:nvPicPr>
        <xdr:cNvPr id="37" name="Graphic 36" descr="Male profile with solid fill">
          <a:extLst>
            <a:ext uri="{FF2B5EF4-FFF2-40B4-BE49-F238E27FC236}">
              <a16:creationId xmlns:a16="http://schemas.microsoft.com/office/drawing/2014/main" id="{36390A49-34AA-8986-852D-79902B839BB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764096" y="2267769"/>
          <a:ext cx="375893" cy="377960"/>
        </a:xfrm>
        <a:prstGeom prst="rect">
          <a:avLst/>
        </a:prstGeom>
      </xdr:spPr>
    </xdr:pic>
    <xdr:clientData/>
  </xdr:twoCellAnchor>
  <xdr:twoCellAnchor editAs="oneCell">
    <xdr:from>
      <xdr:col>0</xdr:col>
      <xdr:colOff>128930</xdr:colOff>
      <xdr:row>12</xdr:row>
      <xdr:rowOff>2541</xdr:rowOff>
    </xdr:from>
    <xdr:to>
      <xdr:col>2</xdr:col>
      <xdr:colOff>294184</xdr:colOff>
      <xdr:row>43</xdr:row>
      <xdr:rowOff>17988</xdr:rowOff>
    </xdr:to>
    <mc:AlternateContent xmlns:mc="http://schemas.openxmlformats.org/markup-compatibility/2006" xmlns:a14="http://schemas.microsoft.com/office/drawing/2010/main">
      <mc:Choice Requires="a14">
        <xdr:graphicFrame macro="">
          <xdr:nvGraphicFramePr>
            <xdr:cNvPr id="38" name="Dates (Month)">
              <a:extLst>
                <a:ext uri="{FF2B5EF4-FFF2-40B4-BE49-F238E27FC236}">
                  <a16:creationId xmlns:a16="http://schemas.microsoft.com/office/drawing/2014/main" id="{CB41FA32-BB43-4536-82E2-E39F9B5F31EA}"/>
                </a:ext>
              </a:extLst>
            </xdr:cNvPr>
            <xdr:cNvGraphicFramePr/>
          </xdr:nvGraphicFramePr>
          <xdr:xfrm>
            <a:off x="0" y="0"/>
            <a:ext cx="0" cy="0"/>
          </xdr:xfrm>
          <a:graphic>
            <a:graphicData uri="http://schemas.microsoft.com/office/drawing/2010/slicer">
              <sle:slicer xmlns:sle="http://schemas.microsoft.com/office/drawing/2010/slicer" name="Dates (Month)"/>
            </a:graphicData>
          </a:graphic>
        </xdr:graphicFrame>
      </mc:Choice>
      <mc:Fallback xmlns="">
        <xdr:sp macro="" textlink="">
          <xdr:nvSpPr>
            <xdr:cNvPr id="0" name=""/>
            <xdr:cNvSpPr>
              <a:spLocks noTextEdit="1"/>
            </xdr:cNvSpPr>
          </xdr:nvSpPr>
          <xdr:spPr>
            <a:xfrm>
              <a:off x="128930" y="2229926"/>
              <a:ext cx="1376639" cy="5769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394474</xdr:colOff>
      <xdr:row>14</xdr:row>
      <xdr:rowOff>58616</xdr:rowOff>
    </xdr:from>
    <xdr:to>
      <xdr:col>7</xdr:col>
      <xdr:colOff>57727</xdr:colOff>
      <xdr:row>19</xdr:row>
      <xdr:rowOff>114301</xdr:rowOff>
    </xdr:to>
    <xdr:graphicFrame macro="">
      <xdr:nvGraphicFramePr>
        <xdr:cNvPr id="6" name="Chart 5">
          <a:hlinkClick xmlns:r="http://schemas.openxmlformats.org/officeDocument/2006/relationships" r:id="rId1"/>
          <a:extLst>
            <a:ext uri="{FF2B5EF4-FFF2-40B4-BE49-F238E27FC236}">
              <a16:creationId xmlns:a16="http://schemas.microsoft.com/office/drawing/2014/main" id="{FB6805BD-570B-4D55-A195-877929211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553341</xdr:colOff>
      <xdr:row>15</xdr:row>
      <xdr:rowOff>115264</xdr:rowOff>
    </xdr:from>
    <xdr:to>
      <xdr:col>11</xdr:col>
      <xdr:colOff>283369</xdr:colOff>
      <xdr:row>20</xdr:row>
      <xdr:rowOff>84684</xdr:rowOff>
    </xdr:to>
    <xdr:graphicFrame macro="">
      <xdr:nvGraphicFramePr>
        <xdr:cNvPr id="11" name="Chart 10">
          <a:hlinkClick xmlns:r="http://schemas.openxmlformats.org/officeDocument/2006/relationships" r:id="rId10"/>
          <a:extLst>
            <a:ext uri="{FF2B5EF4-FFF2-40B4-BE49-F238E27FC236}">
              <a16:creationId xmlns:a16="http://schemas.microsoft.com/office/drawing/2014/main" id="{9BEE8FD9-ECA2-4FC0-AFB7-5685A3416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321128</xdr:colOff>
      <xdr:row>16</xdr:row>
      <xdr:rowOff>87086</xdr:rowOff>
    </xdr:from>
    <xdr:to>
      <xdr:col>15</xdr:col>
      <xdr:colOff>593271</xdr:colOff>
      <xdr:row>19</xdr:row>
      <xdr:rowOff>140117</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BD6CA160-E3AE-4B49-940F-7D00D94F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11</xdr:col>
      <xdr:colOff>0</xdr:colOff>
      <xdr:row>7</xdr:row>
      <xdr:rowOff>5506</xdr:rowOff>
    </xdr:from>
    <xdr:to>
      <xdr:col>14</xdr:col>
      <xdr:colOff>458876</xdr:colOff>
      <xdr:row>10</xdr:row>
      <xdr:rowOff>5506</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74CD01E0-2175-414F-A261-73B04C8CD9D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62615" y="1299307"/>
              <a:ext cx="2275953" cy="556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439614</xdr:colOff>
      <xdr:row>27</xdr:row>
      <xdr:rowOff>48847</xdr:rowOff>
    </xdr:from>
    <xdr:to>
      <xdr:col>15</xdr:col>
      <xdr:colOff>498229</xdr:colOff>
      <xdr:row>43</xdr:row>
      <xdr:rowOff>78153</xdr:rowOff>
    </xdr:to>
    <xdr:graphicFrame macro="">
      <xdr:nvGraphicFramePr>
        <xdr:cNvPr id="17" name="Chart 16">
          <a:extLst>
            <a:ext uri="{FF2B5EF4-FFF2-40B4-BE49-F238E27FC236}">
              <a16:creationId xmlns:a16="http://schemas.microsoft.com/office/drawing/2014/main" id="{C3E44474-6C80-40FA-9E5C-9493A2CDD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68382</xdr:colOff>
      <xdr:row>20</xdr:row>
      <xdr:rowOff>117230</xdr:rowOff>
    </xdr:from>
    <xdr:to>
      <xdr:col>29</xdr:col>
      <xdr:colOff>488461</xdr:colOff>
      <xdr:row>43</xdr:row>
      <xdr:rowOff>48846</xdr:rowOff>
    </xdr:to>
    <xdr:graphicFrame macro="">
      <xdr:nvGraphicFramePr>
        <xdr:cNvPr id="20" name="Chart 19">
          <a:extLst>
            <a:ext uri="{FF2B5EF4-FFF2-40B4-BE49-F238E27FC236}">
              <a16:creationId xmlns:a16="http://schemas.microsoft.com/office/drawing/2014/main" id="{970347F0-A7DD-49C8-89C6-CC3BE9FCE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68386</xdr:colOff>
      <xdr:row>5</xdr:row>
      <xdr:rowOff>19536</xdr:rowOff>
    </xdr:from>
    <xdr:to>
      <xdr:col>23</xdr:col>
      <xdr:colOff>400540</xdr:colOff>
      <xdr:row>19</xdr:row>
      <xdr:rowOff>166076</xdr:rowOff>
    </xdr:to>
    <xdr:graphicFrame macro="">
      <xdr:nvGraphicFramePr>
        <xdr:cNvPr id="22" name="Chart 21">
          <a:extLst>
            <a:ext uri="{FF2B5EF4-FFF2-40B4-BE49-F238E27FC236}">
              <a16:creationId xmlns:a16="http://schemas.microsoft.com/office/drawing/2014/main" id="{9BF415A6-1713-4ECA-9FA4-D357628F5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24072</xdr:colOff>
      <xdr:row>5</xdr:row>
      <xdr:rowOff>19539</xdr:rowOff>
    </xdr:from>
    <xdr:to>
      <xdr:col>29</xdr:col>
      <xdr:colOff>449385</xdr:colOff>
      <xdr:row>19</xdr:row>
      <xdr:rowOff>164124</xdr:rowOff>
    </xdr:to>
    <xdr:graphicFrame macro="">
      <xdr:nvGraphicFramePr>
        <xdr:cNvPr id="23" name="Chart 22">
          <a:extLst>
            <a:ext uri="{FF2B5EF4-FFF2-40B4-BE49-F238E27FC236}">
              <a16:creationId xmlns:a16="http://schemas.microsoft.com/office/drawing/2014/main" id="{29A2A23D-C84B-41B9-84DA-E5ABF68D1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415636</xdr:colOff>
          <xdr:row>20</xdr:row>
          <xdr:rowOff>69273</xdr:rowOff>
        </xdr:from>
        <xdr:to>
          <xdr:col>15</xdr:col>
          <xdr:colOff>526473</xdr:colOff>
          <xdr:row>26</xdr:row>
          <xdr:rowOff>124691</xdr:rowOff>
        </xdr:to>
        <xdr:pic>
          <xdr:nvPicPr>
            <xdr:cNvPr id="43" name="Picture 42">
              <a:extLst>
                <a:ext uri="{FF2B5EF4-FFF2-40B4-BE49-F238E27FC236}">
                  <a16:creationId xmlns:a16="http://schemas.microsoft.com/office/drawing/2014/main" id="{5F943275-56DD-8719-B2D2-57703BB94508}"/>
                </a:ext>
              </a:extLst>
            </xdr:cNvPr>
            <xdr:cNvPicPr>
              <a:picLocks noChangeAspect="1" noChangeArrowheads="1"/>
              <a:extLst>
                <a:ext uri="{84589F7E-364E-4C9E-8A38-B11213B215E9}">
                  <a14:cameraTool cellRange="'Pivot Report'!$B$74:$E$76" spid="_x0000_s1040"/>
                </a:ext>
              </a:extLst>
            </xdr:cNvPicPr>
          </xdr:nvPicPr>
          <xdr:blipFill>
            <a:blip xmlns:r="http://schemas.openxmlformats.org/officeDocument/2006/relationships" r:embed="rId18"/>
            <a:srcRect/>
            <a:stretch>
              <a:fillRect/>
            </a:stretch>
          </xdr:blipFill>
          <xdr:spPr bwMode="auto">
            <a:xfrm>
              <a:off x="1634836" y="3671455"/>
              <a:ext cx="8035637" cy="113607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304800</xdr:colOff>
      <xdr:row>9</xdr:row>
      <xdr:rowOff>114300</xdr:rowOff>
    </xdr:from>
    <xdr:to>
      <xdr:col>22</xdr:col>
      <xdr:colOff>121920</xdr:colOff>
      <xdr:row>28</xdr:row>
      <xdr:rowOff>45720</xdr:rowOff>
    </xdr:to>
    <xdr:graphicFrame macro="">
      <xdr:nvGraphicFramePr>
        <xdr:cNvPr id="2" name="Chart 1">
          <a:extLst>
            <a:ext uri="{FF2B5EF4-FFF2-40B4-BE49-F238E27FC236}">
              <a16:creationId xmlns:a16="http://schemas.microsoft.com/office/drawing/2014/main" id="{12EE10AF-2BD0-490E-9825-8B0F0A15B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365760</xdr:colOff>
      <xdr:row>5</xdr:row>
      <xdr:rowOff>68580</xdr:rowOff>
    </xdr:from>
    <xdr:to>
      <xdr:col>3</xdr:col>
      <xdr:colOff>274320</xdr:colOff>
      <xdr:row>8</xdr:row>
      <xdr:rowOff>22860</xdr:rowOff>
    </xdr:to>
    <xdr:pic>
      <xdr:nvPicPr>
        <xdr:cNvPr id="4" name="Graphic 3" descr="Work from home Wi-Fi with solid fill">
          <a:hlinkClick xmlns:r="http://schemas.openxmlformats.org/officeDocument/2006/relationships" r:id="rId2"/>
          <a:extLst>
            <a:ext uri="{FF2B5EF4-FFF2-40B4-BE49-F238E27FC236}">
              <a16:creationId xmlns:a16="http://schemas.microsoft.com/office/drawing/2014/main" id="{914E2C33-6267-FD69-9456-B5F408E0E3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84960" y="982980"/>
          <a:ext cx="518160" cy="5029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205740</xdr:colOff>
      <xdr:row>11</xdr:row>
      <xdr:rowOff>137160</xdr:rowOff>
    </xdr:from>
    <xdr:to>
      <xdr:col>23</xdr:col>
      <xdr:colOff>0</xdr:colOff>
      <xdr:row>29</xdr:row>
      <xdr:rowOff>7620</xdr:rowOff>
    </xdr:to>
    <xdr:graphicFrame macro="">
      <xdr:nvGraphicFramePr>
        <xdr:cNvPr id="2" name="Chart 1">
          <a:extLst>
            <a:ext uri="{FF2B5EF4-FFF2-40B4-BE49-F238E27FC236}">
              <a16:creationId xmlns:a16="http://schemas.microsoft.com/office/drawing/2014/main" id="{0E83499B-8B58-47D9-AEF7-7D0B0886E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563880</xdr:colOff>
      <xdr:row>10</xdr:row>
      <xdr:rowOff>152400</xdr:rowOff>
    </xdr:from>
    <xdr:to>
      <xdr:col>1</xdr:col>
      <xdr:colOff>510540</xdr:colOff>
      <xdr:row>13</xdr:row>
      <xdr:rowOff>160020</xdr:rowOff>
    </xdr:to>
    <xdr:pic>
      <xdr:nvPicPr>
        <xdr:cNvPr id="4" name="Graphic 3" descr="Work from home Wi-Fi with solid fill">
          <a:hlinkClick xmlns:r="http://schemas.openxmlformats.org/officeDocument/2006/relationships" r:id="rId2"/>
          <a:extLst>
            <a:ext uri="{FF2B5EF4-FFF2-40B4-BE49-F238E27FC236}">
              <a16:creationId xmlns:a16="http://schemas.microsoft.com/office/drawing/2014/main" id="{DFC77B45-72CA-2137-7119-62052275DE0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3880" y="1981200"/>
          <a:ext cx="556260" cy="5562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544287</xdr:colOff>
      <xdr:row>11</xdr:row>
      <xdr:rowOff>178332</xdr:rowOff>
    </xdr:from>
    <xdr:to>
      <xdr:col>23</xdr:col>
      <xdr:colOff>85532</xdr:colOff>
      <xdr:row>27</xdr:row>
      <xdr:rowOff>158708</xdr:rowOff>
    </xdr:to>
    <xdr:graphicFrame macro="">
      <xdr:nvGraphicFramePr>
        <xdr:cNvPr id="2" name="Chart 1">
          <a:extLst>
            <a:ext uri="{FF2B5EF4-FFF2-40B4-BE49-F238E27FC236}">
              <a16:creationId xmlns:a16="http://schemas.microsoft.com/office/drawing/2014/main" id="{C3F2030E-9C4F-43F0-8761-7AFF1BB83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0.03085</cdr:x>
      <cdr:y>0</cdr:y>
    </cdr:from>
    <cdr:to>
      <cdr:x>0.07235</cdr:x>
      <cdr:y>0.17582</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6C841B3-03E7-B1DA-2FAE-0400D276A38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84561" y="0"/>
          <a:ext cx="517417" cy="517417"/>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6414236109" backgroundQuery="1" createdVersion="8" refreshedVersion="8" minRefreshableVersion="3" recordCount="0" supportSubquery="1" supportAdvancedDrill="1" xr:uid="{3E91E133-1B37-4F15-8F6F-30557301DCD5}">
  <cacheSource type="external" connectionId="3"/>
  <cacheFields count="3">
    <cacheField name="[Measures].[Count of Patient Id]" caption="Count of Patient Id" numFmtId="0" hierarchy="26" level="32767"/>
    <cacheField name="[Calendar_data].[Dates (Day)].[Dates (Day)]" caption="Dates (Day)" numFmtId="0" hierarchy="3"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data].[Dates (Month)].[Dates (Month)]" caption="Dates (Month)" numFmtId="0" hierarchy="2" level="1">
      <sharedItems count="1">
        <s v="Aug"/>
      </sharedItems>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2"/>
      </fieldsUsage>
    </cacheHierarchy>
    <cacheHierarchy uniqueName="[Calendar_data].[Dates (Day)]" caption="Dates (Day)" attribute="1" defaultMemberUniqueName="[Calendar_data].[Dates (Day)].[All]" allUniqueName="[Calendar_data].[Dates (Day)].[All]" dimensionUniqueName="[Calendar_data]"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641469907" backgroundQuery="1" createdVersion="8" refreshedVersion="8" minRefreshableVersion="3" recordCount="0" supportSubquery="1" supportAdvancedDrill="1" xr:uid="{1D3F7193-D92C-442D-AF70-C2EB22C87814}">
  <cacheSource type="external" connectionId="3"/>
  <cacheFields count="2">
    <cacheField name="[Measures].[Count of Patient Id]" caption="Count of Patient Id" numFmtId="0" hierarchy="26" level="32767"/>
    <cacheField name="[Calendar_data].[Dates (Month)].[Dates (Month)]" caption="Dates (Month)" numFmtId="0" hierarchy="2" level="1">
      <sharedItems containsSemiMixedTypes="0" containsNonDate="0" containsString="0"/>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1"/>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6415046294" backgroundQuery="1" createdVersion="8" refreshedVersion="8" minRefreshableVersion="3" recordCount="0" supportSubquery="1" supportAdvancedDrill="1" xr:uid="{DAB62752-EA26-4229-AE48-C254F18A3319}">
  <cacheSource type="external" connectionId="3"/>
  <cacheFields count="2">
    <cacheField name="[Measures].[Average of Patient Waittime]" caption="Average of Patient Waittime" numFmtId="0" hierarchy="28" level="32767"/>
    <cacheField name="[Calendar_data].[Dates (Month)].[Dates (Month)]" caption="Dates (Month)" numFmtId="0" hierarchy="2" level="1">
      <sharedItems containsSemiMixedTypes="0" containsNonDate="0" containsString="0"/>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1"/>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6415393517" backgroundQuery="1" createdVersion="8" refreshedVersion="8" minRefreshableVersion="3" recordCount="0" supportSubquery="1" supportAdvancedDrill="1" xr:uid="{4E695BEF-5AD0-40BD-9EC8-7E329477F9AB}">
  <cacheSource type="external" connectionId="3"/>
  <cacheFields count="2">
    <cacheField name="[Measures].[Average of Patient Satisfaction Score]" caption="Average of Patient Satisfaction Score" numFmtId="0" hierarchy="30" level="32767"/>
    <cacheField name="[Calendar_data].[Dates (Month)].[Dates (Month)]" caption="Dates (Month)" numFmtId="0" hierarchy="2" level="1">
      <sharedItems containsSemiMixedTypes="0" containsNonDate="0" containsString="0"/>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1"/>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6416087963" backgroundQuery="1" createdVersion="8" refreshedVersion="8" minRefreshableVersion="3" recordCount="0" supportSubquery="1" supportAdvancedDrill="1" xr:uid="{F44FA859-D841-4A9B-A259-28688373D607}">
  <cacheSource type="external" connectionId="3"/>
  <cacheFields count="3">
    <cacheField name="[Calendar_data].[Dates (Month)].[Dates (Month)]" caption="Dates (Month)" numFmtId="0" hierarchy="2" level="1">
      <sharedItems count="1">
        <s v="Aug"/>
      </sharedItems>
    </cacheField>
    <cacheField name="[Calendar_data].[Dates (Day)].[Dates (Day)]" caption="Dates (Day)" numFmtId="0" hierarchy="3"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Measures].[Average of Patient Satisfaction Score]" caption="Average of Patient Satisfaction Score" numFmtId="0" hierarchy="30" level="32767"/>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641678241" backgroundQuery="1" createdVersion="8" refreshedVersion="8" minRefreshableVersion="3" recordCount="0" supportSubquery="1" supportAdvancedDrill="1" xr:uid="{74D4CACB-787C-42E4-9A25-10E62EC9A23D}">
  <cacheSource type="external" connectionId="3"/>
  <cacheFields count="3">
    <cacheField name="[Calendar_data].[Dates (Month)].[Dates (Month)]" caption="Dates (Month)" numFmtId="0" hierarchy="2" level="1">
      <sharedItems count="1">
        <s v="Aug"/>
      </sharedItems>
    </cacheField>
    <cacheField name="[Measures].[Average of Patient Waittime]" caption="Average of Patient Waittime" numFmtId="0" hierarchy="28" level="32767"/>
    <cacheField name="[Calendar_data].[Dates (Day)].[Dates (Day)]" caption="Dates (Day)" numFmtId="0" hierarchy="3" level="1">
      <sharedItems count="32">
        <s v="1-Aug"/>
        <s v="2-Aug"/>
        <s v="3-Aug"/>
        <s v="4-Aug"/>
        <s v="5-Aug"/>
        <s v="6-Aug"/>
        <s v="7-Aug"/>
        <s v="8-Aug"/>
        <s v="9-Aug"/>
        <s v="10-Aug"/>
        <s v="11-Aug"/>
        <s v="12-Aug"/>
        <s v="13-Aug"/>
        <s v="14-Aug"/>
        <s v="15-Aug"/>
        <s v="16-Aug"/>
        <s v="17-Aug"/>
        <s v="18-Aug"/>
        <s v="19-Aug"/>
        <s v="20-Aug"/>
        <s v="21-Aug"/>
        <s v="22-Aug"/>
        <s v="23-Aug"/>
        <s v="24-Aug"/>
        <s v="25-Aug"/>
        <s v="26-Aug"/>
        <s v="27-Aug"/>
        <s v="28-Aug"/>
        <s v="29-Aug"/>
        <s v="30-Aug"/>
        <s v="31-Aug"/>
        <s v="4-Mar" u="1"/>
      </sharedItems>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6417476849" backgroundQuery="1" createdVersion="8" refreshedVersion="8" minRefreshableVersion="3" recordCount="0" supportSubquery="1" supportAdvancedDrill="1" xr:uid="{FC39E77F-495B-42D6-86DC-9DD6EEED1F45}">
  <cacheSource type="external" connectionId="3"/>
  <cacheFields count="4">
    <cacheField name="[Calendar_data].[Dates (Month)].[Dates (Month)]" caption="Dates (Month)" numFmtId="0" hierarchy="2" level="1">
      <sharedItems containsSemiMixedTypes="0" containsNonDate="0" containsString="0"/>
    </cacheField>
    <cacheField name="[Hospital Emergency Room Data].[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32" level="32767"/>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Unsupported0" caption="Dates" measure="1" count="0">
      <extLst>
        <ext xmlns:x14="http://schemas.microsoft.com/office/spreadsheetml/2009/9/main" uri="{8CF416AD-EC4C-4aba-99F5-12A058AE0983}">
          <x14:cacheHierarchy ignore="1"/>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6417824072" backgroundQuery="1" createdVersion="8" refreshedVersion="8" minRefreshableVersion="3" recordCount="0" supportSubquery="1" supportAdvancedDrill="1" xr:uid="{A97A1CEE-C5FB-4C53-B220-AA2DAC1B8441}">
  <cacheSource type="external" connectionId="3"/>
  <cacheFields count="3">
    <cacheField name="[Calendar_data].[Dates (Month)].[Dates (Month)]" caption="Dates (Month)" numFmtId="0" hierarchy="2" level="1">
      <sharedItems containsSemiMixedTypes="0" containsNonDate="0" containsString="0"/>
    </cacheField>
    <cacheField name="[Hospital Emergency Room Data].[Age group].[Age group]" caption="Age group" numFmtId="0" hierarchy="15" level="1">
      <sharedItems count="8">
        <s v="0-9"/>
        <s v="10-19"/>
        <s v="20-29"/>
        <s v="30-39"/>
        <s v="40-49"/>
        <s v="50-59"/>
        <s v="60-69"/>
        <s v="70+"/>
      </sharedItems>
    </cacheField>
    <cacheField name="[Measures].[Count of Patient Id]" caption="Count of Patient Id" numFmtId="0" hierarchy="26" level="32767"/>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6418518519" backgroundQuery="1" createdVersion="8" refreshedVersion="8" minRefreshableVersion="3" recordCount="0" supportSubquery="1" supportAdvancedDrill="1" xr:uid="{53F9D22C-164C-4104-B442-4CCB9983395E}">
  <cacheSource type="external" connectionId="3"/>
  <cacheFields count="3">
    <cacheField name="[Calendar_data].[Dates (Month)].[Dates (Month)]" caption="Dates (Month)" numFmtId="0" hierarchy="2" level="1">
      <sharedItems containsSemiMixedTypes="0" containsNonDate="0" containsString="0"/>
    </cacheField>
    <cacheField name="[Measures].[Count of Patient Id]" caption="Count of Patient Id" numFmtId="0" hierarchy="26"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6419328704" backgroundQuery="1" createdVersion="8" refreshedVersion="8" minRefreshableVersion="3" recordCount="0" supportSubquery="1" supportAdvancedDrill="1" xr:uid="{27F2B40B-1561-41D0-8BF4-EEEC54495875}">
  <cacheSource type="external" connectionId="3"/>
  <cacheFields count="4">
    <cacheField name="[Calendar_data].[Dates (Month)].[Dates (Month)]" caption="Dates (Month)" numFmtId="0" hierarchy="2" level="1">
      <sharedItems containsSemiMixedTypes="0" containsNonDate="0" containsString="0"/>
    </cacheField>
    <cacheField name="[Measures].[Count of Patient Id]" caption="Count of Patient Id" numFmtId="0" hierarchy="26"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Hospital Emergency Room Data].[Patient Gender].[Patient Gender]" caption="Patient Gender" numFmtId="0" hierarchy="8" level="1">
      <sharedItems count="2">
        <s v="Female"/>
        <s v="Male"/>
      </sharedItems>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3"/>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3.866420023151" backgroundQuery="1" createdVersion="8" refreshedVersion="8" minRefreshableVersion="3" recordCount="0" supportSubquery="1" supportAdvancedDrill="1" xr:uid="{87A1B80C-A1B0-4E3D-AE75-8ECABB01D37E}">
  <cacheSource type="external" connectionId="3"/>
  <cacheFields count="4">
    <cacheField name="[Calendar_data].[Dates (Month)].[Dates (Month)]" caption="Dates (Month)" numFmtId="0" hierarchy="2" level="1">
      <sharedItems containsSemiMixedTypes="0" containsNonDate="0" containsString="0"/>
    </cacheField>
    <cacheField name="[Measures].[Count of Patient Id]" caption="Count of Patient Id" numFmtId="0" hierarchy="26" level="32767"/>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Hospital Emergency Room Data].[Patient Attend Status].[Patient Attend Status]" caption="Patient Attend Status" numFmtId="0" hierarchy="16" level="1">
      <sharedItems count="2">
        <s v="Delayed"/>
        <s v="On time"/>
      </sharedItems>
    </cacheField>
  </cacheFields>
  <cacheHierarchies count="33">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0"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fieldsUsage count="2">
        <fieldUsage x="-1"/>
        <fieldUsage x="0"/>
      </fieldsUsage>
    </cacheHierarchy>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3"/>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data" uniqueName="[Calendar_data]" caption="Calendar_data"/>
    <dimension name="Hospital Emergency Room Data" uniqueName="[Hospital Emergency Room Data]" caption="Hospital Emergency Room Data"/>
    <dimension measure="1" name="Measures" uniqueName="[Measures]" caption="Measures"/>
  </dimensions>
  <measureGroups count="2">
    <measureGroup name="Calendar_data" caption="Calendar_data"/>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6090.857318287039" backgroundQuery="1" createdVersion="3" refreshedVersion="8" minRefreshableVersion="3" recordCount="0" supportSubquery="1" supportAdvancedDrill="1" xr:uid="{DCFFA5D0-75A4-4D62-ABE1-0D37117DBA11}">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ar_data].[Dates]" caption="Dates" attribute="1" time="1" defaultMemberUniqueName="[Calendar_data].[Dates].[All]" allUniqueName="[Calendar_data].[Dates].[All]" dimensionUniqueName="[Calendar_data]" displayFolder="" count="0" memberValueDatatype="7" unbalanced="0"/>
    <cacheHierarchy uniqueName="[Calendar_data].[Year]" caption="Year" attribute="1" defaultMemberUniqueName="[Calendar_data].[Year].[All]" allUniqueName="[Calendar_data].[Year].[All]" dimensionUniqueName="[Calendar_data]" displayFolder="" count="2" memberValueDatatype="20" unbalanced="0"/>
    <cacheHierarchy uniqueName="[Calendar_data].[Dates (Month)]" caption="Dates (Month)" attribute="1" defaultMemberUniqueName="[Calendar_data].[Dates (Month)].[All]" allUniqueName="[Calendar_data].[Dates (Month)].[All]" dimensionUniqueName="[Calendar_data]" displayFolder="" count="2" memberValueDatatype="130" unbalanced="0"/>
    <cacheHierarchy uniqueName="[Calendar_data].[Dates (Day)]" caption="Dates (Day)" attribute="1" defaultMemberUniqueName="[Calendar_data].[Dates (Day)].[All]" allUniqueName="[Calendar_data].[Dates (Day)].[All]" dimensionUniqueName="[Calendar_data]"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_Names]" caption="Patient_Names" attribute="1" defaultMemberUniqueName="[Hospital Emergency Room Data].[Patient_Names].[All]" allUniqueName="[Hospital Emergency Room Data].[Patient_Names].[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data].[Dates (Day Index)]" caption="Dates (Day Index)" attribute="1" defaultMemberUniqueName="[Calendar_data].[Dates (Day Index)].[All]" allUniqueName="[Calendar_data].[Dates (Day Index)].[All]" dimensionUniqueName="[Calendar_data]" displayFolder="" count="0" memberValueDatatype="5" unbalanced="0" hidden="1"/>
    <cacheHierarchy uniqueName="[Calendar_data].[Dates (Month Index)]" caption="Dates (Month Index)" attribute="1" defaultMemberUniqueName="[Calendar_data].[Dates (Month Index)].[All]" allUniqueName="[Calendar_data].[Dates (Month Index)].[All]" dimensionUniqueName="[Calendar_data]"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data]" caption="__XL_Count Calendar_data" measure="1" displayFolder="" measureGroup="Calendar_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8181959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5C8D91-5566-4B81-839E-01BC55B4B5C0}" name="PivotTable2" cacheId="86" applyNumberFormats="0" applyBorderFormats="0" applyFontFormats="0" applyPatternFormats="0" applyAlignmentFormats="0" applyWidthHeightFormats="1" dataCaption="Values" tag="8a81cc2d-cd5f-4ee9-9bfe-7bbbec045af4"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
  </dataFields>
  <formats count="1">
    <format dxfId="0">
      <pivotArea outline="0" collapsedLevelsAreSubtotals="1" fieldPosition="0"/>
    </format>
  </formats>
  <pivotHierarchies count="33">
    <pivotHierarchy dragToData="1"/>
    <pivotHierarchy multipleItemSelectionAllowed="1" dragToData="1"/>
    <pivotHierarchy multipleItemSelectionAllowed="1" dragToData="1">
      <members count="1" level="1">
        <member name="[Calendar_data].[Dates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AE9B2B-714C-4477-9B63-FA1FCA6129B8}" name="PivotTable3" cacheId="89" applyNumberFormats="0" applyBorderFormats="0" applyFontFormats="0" applyPatternFormats="0" applyAlignmentFormats="0" applyWidthHeightFormats="1" dataCaption="Values" tag="4f9387cd-e1a4-4100-ad21-96231a10a5cb" updatedVersion="8" minRefreshableVersion="3" useAutoFormatting="1" subtotalHiddenItems="1"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atient Satisfaction score" fld="0" subtotal="average" baseField="0" baseItem="0"/>
  </dataFields>
  <formats count="1">
    <format dxfId="1">
      <pivotArea outline="0" collapsedLevelsAreSubtotals="1" fieldPosition="0"/>
    </format>
  </formats>
  <pivotHierarchies count="33">
    <pivotHierarchy dragToData="1"/>
    <pivotHierarchy multipleItemSelectionAllowed="1" dragToData="1"/>
    <pivotHierarchy multipleItemSelectionAllowed="1" dragToData="1">
      <members count="1" level="1">
        <member name="[Calendar_data].[Dates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caption="Patient Satisfaction scor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8061C6-7689-414D-9189-CB4DD9016797}" name="PivotTable7" cacheId="98" applyNumberFormats="0" applyBorderFormats="0" applyFontFormats="0" applyPatternFormats="0" applyAlignmentFormats="0" applyWidthHeightFormats="1" dataCaption="Values" tag="4f9387cd-e1a4-4100-ad21-96231a10a5cb" updatedVersion="8" minRefreshableVersion="3" subtotalHiddenItems="1" itemPrintTitles="1" createdVersion="8" indent="0" outline="1" outlineData="1" multipleFieldFilters="0" chartFormat="22">
  <location ref="B66:D69"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3">
      <pivotArea outline="0" collapsedLevelsAreSubtotals="1" fieldPosition="0"/>
    </format>
    <format dxfId="2">
      <pivotArea outline="0" fieldPosition="0">
        <references count="1">
          <reference field="4294967294" count="1">
            <x v="1"/>
          </reference>
        </references>
      </pivotArea>
    </format>
  </formats>
  <chartFormats count="4">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pivotArea type="data" outline="0" fieldPosition="0">
        <references count="2">
          <reference field="4294967294" count="1" selected="0">
            <x v="0"/>
          </reference>
          <reference field="1" count="1" selected="0">
            <x v="0"/>
          </reference>
        </references>
      </pivotArea>
    </chartFormat>
    <chartFormat chart="19" format="3">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pivotHierarchy multipleItemSelectionAllowed="1" dragToData="1">
      <members count="1" level="1">
        <member name="[Calendar_data].[Dates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caption="Patient Satisfaction score"/>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A01EDC-F793-4EDF-914B-9EA09B5BAE9A}" name="PivotTable11" cacheId="110" applyNumberFormats="0" applyBorderFormats="0" applyFontFormats="0" applyPatternFormats="0" applyAlignmentFormats="0" applyWidthHeightFormats="1" dataCaption="Values" tag="4f9387cd-e1a4-4100-ad21-96231a10a5cb" updatedVersion="8" minRefreshableVersion="3" useAutoFormatting="1" subtotalHiddenItems="1" itemPrintTitles="1" createdVersion="8" indent="0" outline="1" outlineData="1" multipleFieldFilters="0" chartFormat="28">
  <location ref="J61:K64" firstHeaderRow="1" firstDataRow="1" firstDataCol="1"/>
  <pivotFields count="4">
    <pivotField allDrilled="1" subtotalTop="0" showAll="0" dataSourceSort="1" defaultSubtotal="0" defaultAttributeDrillState="1"/>
    <pivotField dataField="1" subtotalTop="0" showAll="0" defaultSubtotal="0"/>
    <pivotField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Count of Patient Id" fld="1" subtotal="count" baseField="0" baseItem="0"/>
  </dataFields>
  <formats count="1">
    <format dxfId="4">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3" count="1" selected="0">
            <x v="0"/>
          </reference>
        </references>
      </pivotArea>
    </chartFormat>
    <chartFormat chart="24" format="3">
      <pivotArea type="data" outline="0" fieldPosition="0">
        <references count="2">
          <reference field="4294967294" count="1" selected="0">
            <x v="0"/>
          </reference>
          <reference field="3"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3" count="1" selected="0">
            <x v="0"/>
          </reference>
        </references>
      </pivotArea>
    </chartFormat>
    <chartFormat chart="25" format="6">
      <pivotArea type="data" outline="0" fieldPosition="0">
        <references count="2">
          <reference field="4294967294" count="1" selected="0">
            <x v="0"/>
          </reference>
          <reference field="3" count="1" selected="0">
            <x v="1"/>
          </reference>
        </references>
      </pivotArea>
    </chartFormat>
  </chartFormats>
  <pivotHierarchies count="33">
    <pivotHierarchy dragToData="1"/>
    <pivotHierarchy multipleItemSelectionAllowed="1" dragToData="1"/>
    <pivotHierarchy multipleItemSelectionAllowed="1" dragToData="1">
      <members count="1" level="1">
        <member name="[Calendar_data].[Dates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caption="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B443AF-12E0-4965-90A0-8DAC8E918557}" name="PivotTable4" cacheId="80" applyNumberFormats="0" applyBorderFormats="0" applyFontFormats="0" applyPatternFormats="0" applyAlignmentFormats="0" applyWidthHeightFormats="1" dataCaption="Values" tag="7a749c3c-aead-4f55-978b-cb87268cfc36" updatedVersion="8" minRefreshableVersion="3" useAutoFormatting="1" subtotalHiddenItems="1" itemPrintTitles="1" createdVersion="8" indent="0" outline="1" outlineData="1" multipleFieldFilters="0" chartFormat="11" rowHeaderCaption="">
  <location ref="C6:D39" firstHeaderRow="1" firstDataRow="1" firstDataCol="1"/>
  <pivotFields count="3">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s>
  <rowFields count="2">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Count of Patient Id" fld="0" subtotal="count" baseField="0" baseItem="0"/>
  </dataFields>
  <chartFormats count="2">
    <chartFormat chart="4"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pivotHierarchy dragToData="1"/>
    <pivotHierarchy dragToData="1"/>
    <pivotHierarchy dragToData="1" caption="Distinct Count of Patient Id"/>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2DECA1-F774-4C90-8EE2-ACAA8FE22688}" name="PivotTable9" cacheId="104" applyNumberFormats="0" applyBorderFormats="0" applyFontFormats="0" applyPatternFormats="0" applyAlignmentFormats="0" applyWidthHeightFormats="1" dataCaption="Values" tag="4f9387cd-e1a4-4100-ad21-96231a10a5cb" updatedVersion="8" minRefreshableVersion="3" useAutoFormatting="1" subtotalHiddenItems="1" itemPrintTitles="1" createdVersion="8" indent="0" outline="1" outlineData="1" multipleFieldFilters="0" chartFormat="13">
  <location ref="G47:H56"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7"/>
    </i>
    <i>
      <x v="1"/>
    </i>
    <i>
      <x v="3"/>
    </i>
    <i>
      <x v="6"/>
    </i>
    <i>
      <x/>
    </i>
    <i>
      <x v="5"/>
    </i>
    <i>
      <x v="2"/>
    </i>
    <i>
      <x v="4"/>
    </i>
    <i t="grand">
      <x/>
    </i>
  </rowItems>
  <colItems count="1">
    <i/>
  </colItems>
  <dataFields count="1">
    <dataField name="Count of Patient Id" fld="1" subtotal="count" baseField="0" baseItem="0"/>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multipleItemSelectionAllowed="1" dragToData="1">
      <members count="1" level="1">
        <member name="[Calendar_data].[Dates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caption="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A1A669-7E56-494E-9A36-39D938F9A008}" name="PivotTable10" cacheId="107" applyNumberFormats="0" applyBorderFormats="0" applyFontFormats="0" applyPatternFormats="0" applyAlignmentFormats="0" applyWidthHeightFormats="1" dataCaption="Values" tag="4f9387cd-e1a4-4100-ad21-96231a10a5cb" updatedVersion="8" minRefreshableVersion="3" useAutoFormatting="1" subtotalHiddenItems="1" itemPrintTitles="1" createdVersion="8" indent="0" outline="1" outlineData="1" multipleFieldFilters="0" chartFormat="22">
  <location ref="J47:K50" firstHeaderRow="1" firstDataRow="1" firstDataCol="1"/>
  <pivotFields count="4">
    <pivotField allDrilled="1" subtotalTop="0" showAll="0" dataSourceSort="1" defaultSubtotal="0" defaultAttributeDrillState="1"/>
    <pivotField dataField="1" subtotalTop="0" showAll="0" defaultSubtotal="0"/>
    <pivotField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Count of Patient Id" fld="1" subtotal="count" baseField="0" baseItem="0"/>
  </dataFields>
  <formats count="1">
    <format dxfId="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3" count="1" selected="0">
            <x v="0"/>
          </reference>
        </references>
      </pivotArea>
    </chartFormat>
    <chartFormat chart="16" format="8">
      <pivotArea type="data" outline="0" fieldPosition="0">
        <references count="2">
          <reference field="4294967294" count="1" selected="0">
            <x v="0"/>
          </reference>
          <reference field="3" count="1" selected="0">
            <x v="1"/>
          </reference>
        </references>
      </pivotArea>
    </chartFormat>
  </chartFormats>
  <pivotHierarchies count="33">
    <pivotHierarchy dragToData="1"/>
    <pivotHierarchy multipleItemSelectionAllowed="1" dragToData="1"/>
    <pivotHierarchy multipleItemSelectionAllowed="1" dragToData="1">
      <members count="1" level="1">
        <member name="[Calendar_data].[Dates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caption="Patient Satisfaction score"/>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A604FB-9C76-4D1D-AD46-5CF3CFAE62C1}" name="PivotTable5" cacheId="92" applyNumberFormats="0" applyBorderFormats="0" applyFontFormats="0" applyPatternFormats="0" applyAlignmentFormats="0" applyWidthHeightFormats="1" dataCaption="Values" tag="ec068129-b06f-43da-83ea-268f83eca407" updatedVersion="8" minRefreshableVersion="3" useAutoFormatting="1" subtotalHiddenItems="1" itemPrintTitles="1" createdVersion="8" indent="0" outline="1" outlineData="1" multipleFieldFilters="0" chartFormat="12">
  <location ref="F8:G41"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s>
  <rowFields count="2">
    <field x="0"/>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Satisfaction Score" fld="2" subtotal="average" baseField="1" baseItem="2" numFmtId="2"/>
  </dataFields>
  <chartFormats count="2">
    <chartFormat chart="4"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C5DFBE-8C2C-437F-AD29-79ED659C19C3}" name="PivotTable8" cacheId="101" applyNumberFormats="0" applyBorderFormats="0" applyFontFormats="0" applyPatternFormats="0" applyAlignmentFormats="0" applyWidthHeightFormats="1" dataCaption="Values" tag="4f9387cd-e1a4-4100-ad21-96231a10a5cb" updatedVersion="8" minRefreshableVersion="3" useAutoFormatting="1" subtotalHiddenItems="1" itemPrintTitles="1" createdVersion="8" indent="0" outline="1" outlineData="1" multipleFieldFilters="0" chartFormat="7">
  <location ref="C46:D5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multipleItemSelectionAllowed="1" dragToData="1">
      <members count="1" level="1">
        <member name="[Calendar_data].[Dates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caption="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BAEE03-EBFB-44CC-A5CB-0C6F2899C20A}" name="PivotTable1" cacheId="83" applyNumberFormats="0" applyBorderFormats="0" applyFontFormats="0" applyPatternFormats="0" applyAlignmentFormats="0" applyWidthHeightFormats="1" dataCaption="Values" tag="ec068129-b06f-43da-83ea-268f83eca407"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umber of patients" fld="0" subtotal="count" baseField="0" baseItem="0"/>
  </dataFields>
  <pivotHierarchies count="33">
    <pivotHierarchy dragToData="1"/>
    <pivotHierarchy multipleItemSelectionAllowed="1" dragToData="1"/>
    <pivotHierarchy multipleItemSelectionAllowed="1" dragToData="1">
      <members count="1" level="1">
        <member name="[Calendar_data].[Dates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53B584-48EC-40A6-ABFA-E3DE8CF1EC70}" name="PivotTable6" cacheId="95" applyNumberFormats="0" applyBorderFormats="0" applyFontFormats="0" applyPatternFormats="0" applyAlignmentFormats="0" applyWidthHeightFormats="1" dataCaption="Values" tag="ec068129-b06f-43da-83ea-268f83eca407" updatedVersion="8" minRefreshableVersion="3" useAutoFormatting="1" subtotalHiddenItems="1" itemPrintTitles="1" createdVersion="8" indent="0" outline="1" outlineData="1" multipleFieldFilters="0" chartFormat="11">
  <location ref="I8:J41"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2">
    <field x="0"/>
    <field x="2"/>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1" subtotal="average" baseField="2" baseItem="4" numFmtId="2"/>
  </dataFields>
  <formats count="2">
    <format dxfId="9">
      <pivotArea collapsedLevelsAreSubtotals="1" fieldPosition="0">
        <references count="2">
          <reference field="0" count="0" selected="0"/>
          <reference field="2" count="1">
            <x v="31"/>
          </reference>
        </references>
      </pivotArea>
    </format>
    <format dxfId="8">
      <pivotArea outline="0" fieldPosition="0">
        <references count="1">
          <reference field="4294967294" count="1">
            <x v="0"/>
          </reference>
        </references>
      </pivotArea>
    </format>
  </formats>
  <chartFormats count="2">
    <chartFormat chart="4"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number of patients"/>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DDC1D573-1EDF-4CC1-8111-9D76938D53E7}" sourceName="[Calendar_data].[Dates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s>
  <data>
    <olap pivotCacheId="818195954">
      <levels count="2">
        <level uniqueName="[Calendar_data].[Dates (Month)].[(All)]" sourceCaption="(All)" count="0"/>
        <level uniqueName="[Calendar_data].[Dates (Month)].[Dates (Month)]" sourceCaption="Dates (Month)" count="12">
          <ranges>
            <range startItem="0">
              <i n="[Calendar_data].[Dates (Month)].&amp;[Jan]" c="Jan"/>
              <i n="[Calendar_data].[Dates (Month)].&amp;[Feb]" c="Feb"/>
              <i n="[Calendar_data].[Dates (Month)].&amp;[Mar]" c="Mar"/>
              <i n="[Calendar_data].[Dates (Month)].&amp;[Apr]" c="Apr"/>
              <i n="[Calendar_data].[Dates (Month)].&amp;[May]" c="May"/>
              <i n="[Calendar_data].[Dates (Month)].&amp;[Jun]" c="Jun"/>
              <i n="[Calendar_data].[Dates (Month)].&amp;[Jul]" c="Jul"/>
              <i n="[Calendar_data].[Dates (Month)].&amp;[Aug]" c="Aug"/>
              <i n="[Calendar_data].[Dates (Month)].&amp;[Sep]" c="Sep"/>
              <i n="[Calendar_data].[Dates (Month)].&amp;[Oct]" c="Oct"/>
              <i n="[Calendar_data].[Dates (Month)].&amp;[Nov]" c="Nov"/>
              <i n="[Calendar_data].[Dates (Month)].&amp;[Dec]" c="Dec"/>
            </range>
          </ranges>
        </level>
      </levels>
      <selections count="1">
        <selection n="[Calendar_data].[Dates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74882A-74EB-4C1B-95B9-D8CD55E5B0BB}" sourceName="[Calendar_data].[Year]">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s>
  <data>
    <olap pivotCacheId="818195954">
      <levels count="2">
        <level uniqueName="[Calendar_data].[Year].[(All)]" sourceCaption="(All)" count="0"/>
        <level uniqueName="[Calendar_data].[Year].[Year]" sourceCaption="Year" count="2">
          <ranges>
            <range startItem="0">
              <i n="[Calendar_data].[Year].&amp;[2023]" c="2023"/>
              <i n="[Calendar_data].[Year].&amp;[2024]" c="2024"/>
            </range>
          </ranges>
        </level>
      </levels>
      <selections count="1">
        <selection n="[Calendar_data].[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xr10:uid="{4EF07A51-8FB8-4F42-9730-0CF0AF59C2D3}" cache="Slicer_Dates__Month" caption="Dates (Month)" showCaption="0" level="1" style="2" rowHeight="432000"/>
  <slicer name="Year" xr10:uid="{E22E794E-92AA-4C36-9A8D-BB2806AE2773}" cache="Slicer_Year" caption="Year" columnCount="2" showCaption="0" level="1" style="2"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1FEC1-A81A-4657-A999-7D2DF5ED79C1}">
  <dimension ref="A5:K76"/>
  <sheetViews>
    <sheetView workbookViewId="0">
      <selection activeCell="J60" sqref="J60"/>
    </sheetView>
  </sheetViews>
  <sheetFormatPr defaultRowHeight="14.4" x14ac:dyDescent="0.3"/>
  <cols>
    <col min="1" max="1" width="22.5546875" bestFit="1" customWidth="1"/>
    <col min="2" max="2" width="16.33203125" customWidth="1"/>
    <col min="3" max="3" width="12.44140625" bestFit="1" customWidth="1"/>
    <col min="4" max="4" width="16.21875" bestFit="1" customWidth="1"/>
    <col min="5" max="5" width="18.21875" customWidth="1"/>
    <col min="6" max="6" width="12.44140625" bestFit="1" customWidth="1"/>
    <col min="7" max="7" width="14.88671875" bestFit="1" customWidth="1"/>
    <col min="8" max="8" width="16.21875" bestFit="1" customWidth="1"/>
    <col min="9" max="10" width="12.44140625" bestFit="1" customWidth="1"/>
    <col min="11" max="11" width="16.21875" bestFit="1" customWidth="1"/>
  </cols>
  <sheetData>
    <row r="5" spans="1:10" x14ac:dyDescent="0.3">
      <c r="A5" t="s">
        <v>1</v>
      </c>
    </row>
    <row r="6" spans="1:10" x14ac:dyDescent="0.3">
      <c r="A6" t="s">
        <v>2</v>
      </c>
      <c r="C6" s="1" t="s">
        <v>6</v>
      </c>
      <c r="D6" t="s">
        <v>0</v>
      </c>
    </row>
    <row r="7" spans="1:10" x14ac:dyDescent="0.3">
      <c r="A7" s="15">
        <v>1024</v>
      </c>
      <c r="C7" s="5" t="s">
        <v>42</v>
      </c>
      <c r="D7" s="15"/>
    </row>
    <row r="8" spans="1:10" x14ac:dyDescent="0.3">
      <c r="C8" s="6" t="s">
        <v>43</v>
      </c>
      <c r="D8" s="15">
        <v>42</v>
      </c>
      <c r="F8" s="1" t="s">
        <v>7</v>
      </c>
      <c r="G8" t="s">
        <v>8</v>
      </c>
      <c r="I8" s="1" t="s">
        <v>7</v>
      </c>
      <c r="J8" t="s">
        <v>3</v>
      </c>
    </row>
    <row r="9" spans="1:10" x14ac:dyDescent="0.3">
      <c r="C9" s="6" t="s">
        <v>44</v>
      </c>
      <c r="D9" s="15">
        <v>34</v>
      </c>
      <c r="F9" s="5" t="s">
        <v>42</v>
      </c>
      <c r="G9" s="8"/>
      <c r="I9" s="5" t="s">
        <v>42</v>
      </c>
      <c r="J9" s="8"/>
    </row>
    <row r="10" spans="1:10" x14ac:dyDescent="0.3">
      <c r="A10" t="s">
        <v>3</v>
      </c>
      <c r="C10" s="6" t="s">
        <v>45</v>
      </c>
      <c r="D10" s="15">
        <v>31</v>
      </c>
      <c r="F10" s="6" t="s">
        <v>43</v>
      </c>
      <c r="G10" s="8">
        <v>5.2</v>
      </c>
      <c r="I10" s="6" t="s">
        <v>43</v>
      </c>
      <c r="J10" s="8">
        <v>35.428571428571431</v>
      </c>
    </row>
    <row r="11" spans="1:10" x14ac:dyDescent="0.3">
      <c r="A11" s="2">
        <v>35.73046875</v>
      </c>
      <c r="C11" s="6" t="s">
        <v>46</v>
      </c>
      <c r="D11" s="15">
        <v>29</v>
      </c>
      <c r="F11" s="6" t="s">
        <v>44</v>
      </c>
      <c r="G11" s="8">
        <v>4.4444444444444446</v>
      </c>
      <c r="I11" s="6" t="s">
        <v>44</v>
      </c>
      <c r="J11" s="8">
        <v>34.794117647058826</v>
      </c>
    </row>
    <row r="12" spans="1:10" x14ac:dyDescent="0.3">
      <c r="C12" s="6" t="s">
        <v>47</v>
      </c>
      <c r="D12" s="15">
        <v>42</v>
      </c>
      <c r="F12" s="6" t="s">
        <v>45</v>
      </c>
      <c r="G12" s="8">
        <v>6.2727272727272725</v>
      </c>
      <c r="I12" s="6" t="s">
        <v>45</v>
      </c>
      <c r="J12" s="8">
        <v>37.032258064516128</v>
      </c>
    </row>
    <row r="13" spans="1:10" x14ac:dyDescent="0.3">
      <c r="C13" s="6" t="s">
        <v>48</v>
      </c>
      <c r="D13" s="15">
        <v>22</v>
      </c>
      <c r="F13" s="6" t="s">
        <v>46</v>
      </c>
      <c r="G13" s="8">
        <v>4.5999999999999996</v>
      </c>
      <c r="I13" s="6" t="s">
        <v>46</v>
      </c>
      <c r="J13" s="8">
        <v>39.862068965517238</v>
      </c>
    </row>
    <row r="14" spans="1:10" x14ac:dyDescent="0.3">
      <c r="C14" s="6" t="s">
        <v>49</v>
      </c>
      <c r="D14" s="15">
        <v>28</v>
      </c>
      <c r="F14" s="6" t="s">
        <v>47</v>
      </c>
      <c r="G14" s="8">
        <v>5.5</v>
      </c>
      <c r="I14" s="6" t="s">
        <v>47</v>
      </c>
      <c r="J14" s="8">
        <v>36.166666666666664</v>
      </c>
    </row>
    <row r="15" spans="1:10" x14ac:dyDescent="0.3">
      <c r="A15" t="s">
        <v>4</v>
      </c>
      <c r="C15" s="6" t="s">
        <v>50</v>
      </c>
      <c r="D15" s="15">
        <v>31</v>
      </c>
      <c r="F15" s="6" t="s">
        <v>48</v>
      </c>
      <c r="G15" s="8">
        <v>5.4285714285714288</v>
      </c>
      <c r="I15" s="6" t="s">
        <v>48</v>
      </c>
      <c r="J15" s="8">
        <v>30.40909090909091</v>
      </c>
    </row>
    <row r="16" spans="1:10" x14ac:dyDescent="0.3">
      <c r="A16" s="2">
        <v>5.1166666666666663</v>
      </c>
      <c r="C16" s="6" t="s">
        <v>51</v>
      </c>
      <c r="D16" s="15">
        <v>24</v>
      </c>
      <c r="F16" s="6" t="s">
        <v>49</v>
      </c>
      <c r="G16" s="8">
        <v>9.5</v>
      </c>
      <c r="I16" s="6" t="s">
        <v>49</v>
      </c>
      <c r="J16" s="8">
        <v>40</v>
      </c>
    </row>
    <row r="17" spans="3:10" x14ac:dyDescent="0.3">
      <c r="C17" s="6" t="s">
        <v>52</v>
      </c>
      <c r="D17" s="15">
        <v>48</v>
      </c>
      <c r="F17" s="6" t="s">
        <v>50</v>
      </c>
      <c r="G17" s="8">
        <v>2.1666666666666665</v>
      </c>
      <c r="I17" s="6" t="s">
        <v>50</v>
      </c>
      <c r="J17" s="8">
        <v>31.677419354838708</v>
      </c>
    </row>
    <row r="18" spans="3:10" x14ac:dyDescent="0.3">
      <c r="C18" s="6" t="s">
        <v>53</v>
      </c>
      <c r="D18" s="15">
        <v>32</v>
      </c>
      <c r="F18" s="6" t="s">
        <v>51</v>
      </c>
      <c r="G18" s="8">
        <v>5.333333333333333</v>
      </c>
      <c r="I18" s="6" t="s">
        <v>51</v>
      </c>
      <c r="J18" s="8">
        <v>29.791666666666668</v>
      </c>
    </row>
    <row r="19" spans="3:10" x14ac:dyDescent="0.3">
      <c r="C19" s="6" t="s">
        <v>54</v>
      </c>
      <c r="D19" s="15">
        <v>37</v>
      </c>
      <c r="F19" s="6" t="s">
        <v>52</v>
      </c>
      <c r="G19" s="8">
        <v>4.1428571428571432</v>
      </c>
      <c r="I19" s="6" t="s">
        <v>52</v>
      </c>
      <c r="J19" s="8">
        <v>36.833333333333336</v>
      </c>
    </row>
    <row r="20" spans="3:10" x14ac:dyDescent="0.3">
      <c r="C20" s="6" t="s">
        <v>55</v>
      </c>
      <c r="D20" s="15">
        <v>30</v>
      </c>
      <c r="F20" s="6" t="s">
        <v>53</v>
      </c>
      <c r="G20" s="8">
        <v>2.75</v>
      </c>
      <c r="I20" s="6" t="s">
        <v>53</v>
      </c>
      <c r="J20" s="8">
        <v>33.96875</v>
      </c>
    </row>
    <row r="21" spans="3:10" x14ac:dyDescent="0.3">
      <c r="C21" s="6" t="s">
        <v>56</v>
      </c>
      <c r="D21" s="15">
        <v>27</v>
      </c>
      <c r="F21" s="6" t="s">
        <v>54</v>
      </c>
      <c r="G21" s="8">
        <v>4.4000000000000004</v>
      </c>
      <c r="I21" s="6" t="s">
        <v>54</v>
      </c>
      <c r="J21" s="8">
        <v>35.864864864864863</v>
      </c>
    </row>
    <row r="22" spans="3:10" x14ac:dyDescent="0.3">
      <c r="C22" s="6" t="s">
        <v>57</v>
      </c>
      <c r="D22" s="15">
        <v>32</v>
      </c>
      <c r="F22" s="6" t="s">
        <v>55</v>
      </c>
      <c r="G22" s="8">
        <v>5.5</v>
      </c>
      <c r="I22" s="6" t="s">
        <v>55</v>
      </c>
      <c r="J22" s="8">
        <v>37.833333333333336</v>
      </c>
    </row>
    <row r="23" spans="3:10" x14ac:dyDescent="0.3">
      <c r="C23" s="6" t="s">
        <v>58</v>
      </c>
      <c r="D23" s="15">
        <v>33</v>
      </c>
      <c r="F23" s="6" t="s">
        <v>56</v>
      </c>
      <c r="G23" s="8">
        <v>6.4</v>
      </c>
      <c r="I23" s="6" t="s">
        <v>56</v>
      </c>
      <c r="J23" s="8">
        <v>36.296296296296298</v>
      </c>
    </row>
    <row r="24" spans="3:10" x14ac:dyDescent="0.3">
      <c r="C24" s="6" t="s">
        <v>59</v>
      </c>
      <c r="D24" s="15">
        <v>37</v>
      </c>
      <c r="F24" s="6" t="s">
        <v>57</v>
      </c>
      <c r="G24" s="8">
        <v>5.25</v>
      </c>
      <c r="I24" s="6" t="s">
        <v>57</v>
      </c>
      <c r="J24" s="8">
        <v>36.375</v>
      </c>
    </row>
    <row r="25" spans="3:10" x14ac:dyDescent="0.3">
      <c r="C25" s="6" t="s">
        <v>60</v>
      </c>
      <c r="D25" s="15">
        <v>33</v>
      </c>
      <c r="F25" s="6" t="s">
        <v>58</v>
      </c>
      <c r="G25" s="8">
        <v>6</v>
      </c>
      <c r="I25" s="6" t="s">
        <v>58</v>
      </c>
      <c r="J25" s="8">
        <v>36</v>
      </c>
    </row>
    <row r="26" spans="3:10" x14ac:dyDescent="0.3">
      <c r="C26" s="6" t="s">
        <v>61</v>
      </c>
      <c r="D26" s="15">
        <v>35</v>
      </c>
      <c r="F26" s="6" t="s">
        <v>59</v>
      </c>
      <c r="G26" s="8">
        <v>5.1428571428571432</v>
      </c>
      <c r="I26" s="6" t="s">
        <v>59</v>
      </c>
      <c r="J26" s="8">
        <v>37.189189189189186</v>
      </c>
    </row>
    <row r="27" spans="3:10" x14ac:dyDescent="0.3">
      <c r="C27" s="6" t="s">
        <v>62</v>
      </c>
      <c r="D27" s="15">
        <v>45</v>
      </c>
      <c r="F27" s="6" t="s">
        <v>60</v>
      </c>
      <c r="G27" s="8">
        <v>5.25</v>
      </c>
      <c r="I27" s="6" t="s">
        <v>60</v>
      </c>
      <c r="J27" s="8">
        <v>34.666666666666664</v>
      </c>
    </row>
    <row r="28" spans="3:10" x14ac:dyDescent="0.3">
      <c r="C28" s="6" t="s">
        <v>63</v>
      </c>
      <c r="D28" s="15">
        <v>26</v>
      </c>
      <c r="F28" s="6" t="s">
        <v>61</v>
      </c>
      <c r="G28" s="8">
        <v>6</v>
      </c>
      <c r="I28" s="6" t="s">
        <v>61</v>
      </c>
      <c r="J28" s="8">
        <v>33</v>
      </c>
    </row>
    <row r="29" spans="3:10" x14ac:dyDescent="0.3">
      <c r="C29" s="6" t="s">
        <v>64</v>
      </c>
      <c r="D29" s="15">
        <v>24</v>
      </c>
      <c r="F29" s="6" t="s">
        <v>62</v>
      </c>
      <c r="G29" s="8">
        <v>5.4375</v>
      </c>
      <c r="I29" s="6" t="s">
        <v>62</v>
      </c>
      <c r="J29" s="8">
        <v>39.777777777777779</v>
      </c>
    </row>
    <row r="30" spans="3:10" x14ac:dyDescent="0.3">
      <c r="C30" s="6" t="s">
        <v>65</v>
      </c>
      <c r="D30" s="15">
        <v>34</v>
      </c>
      <c r="F30" s="6" t="s">
        <v>63</v>
      </c>
      <c r="G30" s="8">
        <v>4.5</v>
      </c>
      <c r="I30" s="6" t="s">
        <v>63</v>
      </c>
      <c r="J30" s="8">
        <v>33.57692307692308</v>
      </c>
    </row>
    <row r="31" spans="3:10" x14ac:dyDescent="0.3">
      <c r="C31" s="6" t="s">
        <v>66</v>
      </c>
      <c r="D31" s="15">
        <v>31</v>
      </c>
      <c r="F31" s="6" t="s">
        <v>64</v>
      </c>
      <c r="G31" s="8">
        <v>4.7142857142857144</v>
      </c>
      <c r="I31" s="6" t="s">
        <v>64</v>
      </c>
      <c r="J31" s="8">
        <v>37.208333333333336</v>
      </c>
    </row>
    <row r="32" spans="3:10" x14ac:dyDescent="0.3">
      <c r="C32" s="6" t="s">
        <v>67</v>
      </c>
      <c r="D32" s="15">
        <v>42</v>
      </c>
      <c r="F32" s="6" t="s">
        <v>65</v>
      </c>
      <c r="G32" s="8">
        <v>7.375</v>
      </c>
      <c r="I32" s="6" t="s">
        <v>65</v>
      </c>
      <c r="J32" s="8">
        <v>36.882352941176471</v>
      </c>
    </row>
    <row r="33" spans="3:11" x14ac:dyDescent="0.3">
      <c r="C33" s="6" t="s">
        <v>68</v>
      </c>
      <c r="D33" s="15">
        <v>31</v>
      </c>
      <c r="F33" s="6" t="s">
        <v>66</v>
      </c>
      <c r="G33" s="8">
        <v>4.1428571428571432</v>
      </c>
      <c r="I33" s="6" t="s">
        <v>66</v>
      </c>
      <c r="J33" s="8">
        <v>37.612903225806448</v>
      </c>
    </row>
    <row r="34" spans="3:11" x14ac:dyDescent="0.3">
      <c r="C34" s="6" t="s">
        <v>69</v>
      </c>
      <c r="D34" s="15">
        <v>34</v>
      </c>
      <c r="F34" s="6" t="s">
        <v>67</v>
      </c>
      <c r="G34" s="8">
        <v>5.2222222222222223</v>
      </c>
      <c r="I34" s="6" t="s">
        <v>67</v>
      </c>
      <c r="J34" s="8">
        <v>33.357142857142854</v>
      </c>
    </row>
    <row r="35" spans="3:11" x14ac:dyDescent="0.3">
      <c r="C35" s="6" t="s">
        <v>70</v>
      </c>
      <c r="D35" s="15">
        <v>38</v>
      </c>
      <c r="F35" s="6" t="s">
        <v>68</v>
      </c>
      <c r="G35" s="8">
        <v>3.375</v>
      </c>
      <c r="I35" s="6" t="s">
        <v>68</v>
      </c>
      <c r="J35" s="8">
        <v>33.967741935483872</v>
      </c>
    </row>
    <row r="36" spans="3:11" x14ac:dyDescent="0.3">
      <c r="C36" s="6" t="s">
        <v>71</v>
      </c>
      <c r="D36" s="15">
        <v>39</v>
      </c>
      <c r="F36" s="6" t="s">
        <v>69</v>
      </c>
      <c r="G36" s="8">
        <v>6</v>
      </c>
      <c r="I36" s="6" t="s">
        <v>69</v>
      </c>
      <c r="J36" s="8">
        <v>36.5</v>
      </c>
    </row>
    <row r="37" spans="3:11" x14ac:dyDescent="0.3">
      <c r="C37" s="6" t="s">
        <v>72</v>
      </c>
      <c r="D37" s="15">
        <v>25</v>
      </c>
      <c r="F37" s="6" t="s">
        <v>70</v>
      </c>
      <c r="G37" s="8">
        <v>5.6</v>
      </c>
      <c r="I37" s="6" t="s">
        <v>70</v>
      </c>
      <c r="J37" s="8">
        <v>35.55263157894737</v>
      </c>
    </row>
    <row r="38" spans="3:11" x14ac:dyDescent="0.3">
      <c r="C38" s="6" t="s">
        <v>73</v>
      </c>
      <c r="D38" s="15">
        <v>28</v>
      </c>
      <c r="F38" s="6" t="s">
        <v>71</v>
      </c>
      <c r="G38" s="8">
        <v>3.75</v>
      </c>
      <c r="I38" s="6" t="s">
        <v>71</v>
      </c>
      <c r="J38" s="8">
        <v>33.051282051282051</v>
      </c>
    </row>
    <row r="39" spans="3:11" x14ac:dyDescent="0.3">
      <c r="C39" s="5" t="s">
        <v>5</v>
      </c>
      <c r="D39" s="15">
        <v>1024</v>
      </c>
      <c r="F39" s="6" t="s">
        <v>72</v>
      </c>
      <c r="G39" s="8">
        <v>4.8571428571428568</v>
      </c>
      <c r="I39" s="6" t="s">
        <v>72</v>
      </c>
      <c r="J39" s="8">
        <v>36.68</v>
      </c>
    </row>
    <row r="40" spans="3:11" x14ac:dyDescent="0.3">
      <c r="F40" s="6" t="s">
        <v>73</v>
      </c>
      <c r="G40" s="8">
        <v>5.5</v>
      </c>
      <c r="I40" s="6" t="s">
        <v>73</v>
      </c>
      <c r="J40" s="8">
        <v>37.714285714285715</v>
      </c>
    </row>
    <row r="41" spans="3:11" x14ac:dyDescent="0.3">
      <c r="F41" s="5" t="s">
        <v>5</v>
      </c>
      <c r="G41" s="8">
        <v>5.1166666666666663</v>
      </c>
      <c r="I41" s="5" t="s">
        <v>5</v>
      </c>
      <c r="J41" s="8">
        <v>35.73046875</v>
      </c>
    </row>
    <row r="45" spans="3:11" x14ac:dyDescent="0.3">
      <c r="C45" t="s">
        <v>37</v>
      </c>
    </row>
    <row r="46" spans="3:11" x14ac:dyDescent="0.3">
      <c r="C46" s="1" t="s">
        <v>7</v>
      </c>
      <c r="D46" t="s">
        <v>0</v>
      </c>
      <c r="G46" t="s">
        <v>38</v>
      </c>
      <c r="J46" t="s">
        <v>39</v>
      </c>
    </row>
    <row r="47" spans="3:11" x14ac:dyDescent="0.3">
      <c r="C47" s="5" t="s">
        <v>11</v>
      </c>
      <c r="D47" s="2">
        <v>125</v>
      </c>
      <c r="G47" s="1" t="s">
        <v>7</v>
      </c>
      <c r="H47" t="s">
        <v>0</v>
      </c>
      <c r="J47" s="1" t="s">
        <v>7</v>
      </c>
      <c r="K47" t="s">
        <v>0</v>
      </c>
    </row>
    <row r="48" spans="3:11" x14ac:dyDescent="0.3">
      <c r="C48" s="5" t="s">
        <v>12</v>
      </c>
      <c r="D48" s="2">
        <v>134</v>
      </c>
      <c r="G48" s="5" t="s">
        <v>26</v>
      </c>
      <c r="H48" s="2">
        <v>13</v>
      </c>
      <c r="J48" s="5" t="s">
        <v>27</v>
      </c>
      <c r="K48" s="2">
        <v>500</v>
      </c>
    </row>
    <row r="49" spans="3:11" x14ac:dyDescent="0.3">
      <c r="C49" s="5" t="s">
        <v>13</v>
      </c>
      <c r="D49" s="2">
        <v>121</v>
      </c>
      <c r="G49" s="5" t="s">
        <v>20</v>
      </c>
      <c r="H49" s="2">
        <v>18</v>
      </c>
      <c r="J49" s="5" t="s">
        <v>28</v>
      </c>
      <c r="K49" s="2">
        <v>524</v>
      </c>
    </row>
    <row r="50" spans="3:11" x14ac:dyDescent="0.3">
      <c r="C50" s="5" t="s">
        <v>14</v>
      </c>
      <c r="D50" s="2">
        <v>132</v>
      </c>
      <c r="G50" s="5" t="s">
        <v>22</v>
      </c>
      <c r="H50" s="2">
        <v>22</v>
      </c>
      <c r="J50" s="5" t="s">
        <v>5</v>
      </c>
      <c r="K50" s="2">
        <v>1024</v>
      </c>
    </row>
    <row r="51" spans="3:11" x14ac:dyDescent="0.3">
      <c r="C51" s="5" t="s">
        <v>15</v>
      </c>
      <c r="D51" s="2">
        <v>125</v>
      </c>
      <c r="G51" s="5" t="s">
        <v>25</v>
      </c>
      <c r="H51" s="2">
        <v>29</v>
      </c>
    </row>
    <row r="52" spans="3:11" x14ac:dyDescent="0.3">
      <c r="C52" s="5" t="s">
        <v>16</v>
      </c>
      <c r="D52" s="2">
        <v>122</v>
      </c>
      <c r="G52" s="5" t="s">
        <v>19</v>
      </c>
      <c r="H52" s="2">
        <v>29</v>
      </c>
    </row>
    <row r="53" spans="3:11" x14ac:dyDescent="0.3">
      <c r="C53" s="5" t="s">
        <v>17</v>
      </c>
      <c r="D53" s="2">
        <v>140</v>
      </c>
      <c r="G53" s="5" t="s">
        <v>24</v>
      </c>
      <c r="H53" s="2">
        <v>102</v>
      </c>
    </row>
    <row r="54" spans="3:11" x14ac:dyDescent="0.3">
      <c r="C54" s="5" t="s">
        <v>18</v>
      </c>
      <c r="D54" s="2">
        <v>125</v>
      </c>
      <c r="G54" s="5" t="s">
        <v>21</v>
      </c>
      <c r="H54" s="2">
        <v>201</v>
      </c>
    </row>
    <row r="55" spans="3:11" x14ac:dyDescent="0.3">
      <c r="C55" s="5" t="s">
        <v>5</v>
      </c>
      <c r="D55" s="2">
        <v>1024</v>
      </c>
      <c r="G55" s="5" t="s">
        <v>23</v>
      </c>
      <c r="H55" s="2">
        <v>610</v>
      </c>
    </row>
    <row r="56" spans="3:11" x14ac:dyDescent="0.3">
      <c r="G56" s="5" t="s">
        <v>5</v>
      </c>
      <c r="H56" s="2">
        <v>1024</v>
      </c>
    </row>
    <row r="60" spans="3:11" x14ac:dyDescent="0.3">
      <c r="J60" t="s">
        <v>41</v>
      </c>
    </row>
    <row r="61" spans="3:11" x14ac:dyDescent="0.3">
      <c r="J61" s="1" t="s">
        <v>7</v>
      </c>
      <c r="K61" t="s">
        <v>0</v>
      </c>
    </row>
    <row r="62" spans="3:11" x14ac:dyDescent="0.3">
      <c r="J62" s="5" t="s">
        <v>29</v>
      </c>
      <c r="K62" s="2">
        <v>630</v>
      </c>
    </row>
    <row r="63" spans="3:11" x14ac:dyDescent="0.3">
      <c r="J63" s="5" t="s">
        <v>30</v>
      </c>
      <c r="K63" s="2">
        <v>394</v>
      </c>
    </row>
    <row r="64" spans="3:11" x14ac:dyDescent="0.3">
      <c r="J64" s="5" t="s">
        <v>5</v>
      </c>
      <c r="K64" s="2">
        <v>1024</v>
      </c>
    </row>
    <row r="65" spans="2:5" x14ac:dyDescent="0.3">
      <c r="B65" t="s">
        <v>40</v>
      </c>
    </row>
    <row r="66" spans="2:5" x14ac:dyDescent="0.3">
      <c r="B66" s="1" t="s">
        <v>7</v>
      </c>
      <c r="C66" t="s">
        <v>31</v>
      </c>
      <c r="D66" t="s">
        <v>32</v>
      </c>
    </row>
    <row r="67" spans="2:5" x14ac:dyDescent="0.3">
      <c r="B67" s="5" t="s">
        <v>9</v>
      </c>
      <c r="C67" s="2">
        <v>476</v>
      </c>
      <c r="D67" s="9">
        <v>0.46484375</v>
      </c>
    </row>
    <row r="68" spans="2:5" x14ac:dyDescent="0.3">
      <c r="B68" s="5" t="s">
        <v>10</v>
      </c>
      <c r="C68" s="2">
        <v>548</v>
      </c>
      <c r="D68" s="9">
        <v>0.53515625</v>
      </c>
    </row>
    <row r="69" spans="2:5" x14ac:dyDescent="0.3">
      <c r="B69" s="5" t="s">
        <v>5</v>
      </c>
      <c r="C69" s="2">
        <v>1024</v>
      </c>
      <c r="D69" s="9">
        <v>1</v>
      </c>
    </row>
    <row r="74" spans="2:5" x14ac:dyDescent="0.3">
      <c r="B74" s="12" t="s">
        <v>34</v>
      </c>
      <c r="C74" s="12" t="s">
        <v>33</v>
      </c>
      <c r="D74" s="12" t="s">
        <v>35</v>
      </c>
      <c r="E74" s="11" t="s">
        <v>36</v>
      </c>
    </row>
    <row r="75" spans="2:5" x14ac:dyDescent="0.3">
      <c r="B75" s="13" t="str">
        <f>B68</f>
        <v>Not Admitted</v>
      </c>
      <c r="C75" s="13">
        <f>C68</f>
        <v>548</v>
      </c>
      <c r="D75" s="14">
        <f>D68</f>
        <v>0.53515625</v>
      </c>
      <c r="E75" s="10"/>
    </row>
    <row r="76" spans="2:5" x14ac:dyDescent="0.3">
      <c r="B76" s="13" t="str">
        <f>B67</f>
        <v>Admitted</v>
      </c>
      <c r="C76" s="13">
        <f>C67</f>
        <v>476</v>
      </c>
      <c r="D76" s="14">
        <f>D67</f>
        <v>0.46484375</v>
      </c>
      <c r="E76" s="10"/>
    </row>
  </sheetData>
  <sheetProtection selectLockedCells="1"/>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A81C-8B0C-489A-AF12-98ED6FE13BA1}">
  <dimension ref="A1:AD44"/>
  <sheetViews>
    <sheetView tabSelected="1" topLeftCell="A4" zoomScale="78" zoomScaleNormal="55" workbookViewId="0"/>
  </sheetViews>
  <sheetFormatPr defaultRowHeight="14.4" x14ac:dyDescent="0.3"/>
  <cols>
    <col min="35" max="35" width="8.88671875" customWidth="1"/>
  </cols>
  <sheetData>
    <row r="1" spans="1:30"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row>
    <row r="2" spans="1:30"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row>
    <row r="3" spans="1:30"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spans="1:30"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row>
    <row r="5" spans="1:30"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row>
    <row r="6" spans="1:30"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row>
    <row r="7" spans="1:30"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row>
    <row r="8" spans="1:30"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row>
    <row r="9" spans="1:30"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row>
    <row r="10" spans="1:30"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row>
    <row r="11" spans="1:30"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row>
    <row r="12" spans="1:30"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row>
    <row r="13" spans="1:30"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row>
    <row r="14" spans="1:30"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row>
    <row r="15" spans="1:30"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row>
    <row r="16" spans="1:30"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spans="1:30"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row>
    <row r="18" spans="1:30"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spans="1:30"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spans="1:30"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spans="1:30"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spans="1:30"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spans="1:30"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spans="1:30" x14ac:dyDescent="0.3">
      <c r="A24" s="3"/>
      <c r="B24" s="3"/>
      <c r="C24" s="3"/>
      <c r="D24" s="3"/>
      <c r="E24" s="3"/>
      <c r="F24" s="3"/>
      <c r="G24" s="3"/>
      <c r="H24" s="4"/>
      <c r="I24" s="3"/>
      <c r="J24" s="3"/>
      <c r="K24" s="3"/>
      <c r="L24" s="3"/>
      <c r="M24" s="3"/>
      <c r="N24" s="3"/>
      <c r="O24" s="3"/>
      <c r="P24" s="3"/>
      <c r="Q24" s="3"/>
      <c r="R24" s="3"/>
      <c r="S24" s="3"/>
      <c r="T24" s="3"/>
      <c r="U24" s="3"/>
      <c r="V24" s="3"/>
      <c r="W24" s="3"/>
      <c r="X24" s="3"/>
      <c r="Y24" s="3"/>
      <c r="Z24" s="3"/>
      <c r="AA24" s="3"/>
      <c r="AB24" s="3"/>
      <c r="AC24" s="3"/>
      <c r="AD24" s="3"/>
    </row>
    <row r="25" spans="1:30"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spans="1:30"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spans="1:30"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spans="1:30"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spans="1:30"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spans="1:30"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spans="1:30"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spans="1:30"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spans="1:30"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spans="1:30"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spans="1:30"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spans="1:30"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spans="1:30"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spans="1:30"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spans="1:30"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spans="1:30"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spans="1:30"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sheetData>
  <sheetProtection sheet="1" objects="1" scenarios="1" selectLockedCells="1"/>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B6A49-FF7E-4657-8B7A-29FE89DD674B}">
  <dimension ref="A1:AM231"/>
  <sheetViews>
    <sheetView workbookViewId="0"/>
  </sheetViews>
  <sheetFormatPr defaultRowHeight="14.4" x14ac:dyDescent="0.3"/>
  <sheetData>
    <row r="1" spans="1:39"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row>
    <row r="2" spans="1:39"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row>
    <row r="3" spans="1:39"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spans="1:39"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row>
    <row r="5" spans="1:39"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row>
    <row r="6" spans="1:39"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row>
    <row r="7" spans="1:39"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row>
    <row r="8" spans="1:39"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row>
    <row r="9" spans="1:39"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row>
    <row r="10" spans="1:39"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row>
    <row r="11" spans="1:39"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row>
    <row r="12" spans="1:39"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row>
    <row r="13" spans="1:39"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row>
    <row r="14" spans="1:39"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row>
    <row r="15" spans="1:39"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row>
    <row r="16" spans="1:39"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row>
    <row r="17" spans="1:39"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row>
    <row r="18" spans="1:39"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row>
    <row r="19" spans="1:39"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row>
    <row r="20" spans="1:39"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row>
    <row r="21" spans="1:39"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row>
    <row r="22" spans="1:39"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row>
    <row r="23" spans="1:39"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row>
    <row r="24" spans="1:39"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row>
    <row r="25" spans="1:39"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row>
    <row r="26" spans="1:39"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row>
    <row r="27" spans="1:39"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row>
    <row r="28" spans="1:39"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row>
    <row r="29" spans="1:39"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row>
    <row r="30" spans="1:39"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row>
    <row r="31" spans="1:39"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row>
    <row r="32" spans="1:39"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row>
    <row r="33" spans="1:39"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row>
    <row r="34" spans="1:39"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row>
    <row r="35" spans="1:39"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row>
    <row r="36" spans="1:39"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row>
    <row r="37" spans="1:39"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row>
    <row r="38" spans="1:39"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row>
    <row r="39" spans="1:39"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row>
    <row r="40" spans="1:39"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row>
    <row r="41" spans="1:39"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row>
    <row r="42" spans="1:39"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row>
    <row r="43" spans="1:39"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row>
    <row r="44" spans="1:39"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row>
    <row r="45" spans="1:39"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row>
    <row r="46" spans="1:39"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row>
    <row r="47" spans="1:39"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row>
    <row r="48" spans="1:39"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row>
    <row r="49" spans="1:39"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row>
    <row r="50" spans="1:39"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row>
    <row r="51" spans="1:39"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row>
    <row r="52" spans="1:39"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row>
    <row r="53" spans="1:39"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row>
    <row r="54" spans="1:39"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row>
    <row r="55" spans="1:39"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row>
    <row r="56" spans="1:39"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row>
    <row r="57" spans="1:39"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row>
    <row r="58" spans="1:39"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row>
    <row r="59" spans="1:39"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row>
    <row r="60" spans="1:39"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row>
    <row r="61" spans="1:39"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row>
    <row r="62" spans="1:39"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row>
    <row r="63" spans="1:39"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row>
    <row r="64" spans="1:39"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row>
    <row r="65" spans="1:39"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row>
    <row r="66" spans="1:39"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row>
    <row r="67" spans="1:39"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row>
    <row r="68" spans="1:39"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row>
    <row r="69" spans="1:39"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row>
    <row r="70" spans="1:39"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row>
    <row r="71" spans="1:39"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row>
    <row r="72" spans="1:39"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row>
    <row r="73" spans="1:39"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row>
    <row r="74" spans="1:39"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row>
    <row r="75" spans="1:39"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row>
    <row r="76" spans="1:39"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row>
    <row r="77" spans="1:39"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row>
    <row r="78" spans="1:39"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row>
    <row r="79" spans="1:39"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1:39"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1:39"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row>
    <row r="82" spans="1:39"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row>
    <row r="83" spans="1:39"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row>
    <row r="84" spans="1:39"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row>
    <row r="85" spans="1:39"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row>
    <row r="86" spans="1:39"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row>
    <row r="87" spans="1:39"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row>
    <row r="88" spans="1:39"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row>
    <row r="89" spans="1:39"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row>
    <row r="90" spans="1:39"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row>
    <row r="91" spans="1:39"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row>
    <row r="92" spans="1:39"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row>
    <row r="93" spans="1:39"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row>
    <row r="94" spans="1:39"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row>
    <row r="95" spans="1:39"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row>
    <row r="96" spans="1:39"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row>
    <row r="97" spans="1:39"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row>
    <row r="98" spans="1:39"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row>
    <row r="99" spans="1:39"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row>
    <row r="100" spans="1:39"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row>
    <row r="101" spans="1:39"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row>
    <row r="102" spans="1:39"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row>
    <row r="103" spans="1:39"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row>
    <row r="104" spans="1:39"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row>
    <row r="105" spans="1:39"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row>
    <row r="106" spans="1:39"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row>
    <row r="107" spans="1:39"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row>
    <row r="108" spans="1:39"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row>
    <row r="109" spans="1:39"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row>
    <row r="110" spans="1:39"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row>
    <row r="111" spans="1:39"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row>
    <row r="112" spans="1:39"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row>
    <row r="113" spans="1:39"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row>
    <row r="114" spans="1:39"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row>
    <row r="115" spans="1:39"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row>
    <row r="116" spans="1:39"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row>
    <row r="117" spans="1:39"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row>
    <row r="118" spans="1:39"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row>
    <row r="119" spans="1:39"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row>
    <row r="120" spans="1:39"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row>
    <row r="121" spans="1:39"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row>
    <row r="122" spans="1:39"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row>
    <row r="123" spans="1:39"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row>
    <row r="124" spans="1:39"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row>
    <row r="125" spans="1:39"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row>
    <row r="126" spans="1:39"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row>
    <row r="127" spans="1:39"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row>
    <row r="128" spans="1:39"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row>
    <row r="129" spans="1:39"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row>
    <row r="130" spans="1:39"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row>
    <row r="131" spans="1:39"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row>
    <row r="132" spans="1:39"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row>
    <row r="133" spans="1:39"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row>
    <row r="134" spans="1:39"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row>
    <row r="135" spans="1:39"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row>
    <row r="136" spans="1:39"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row>
    <row r="137" spans="1:39"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row>
    <row r="138" spans="1:39"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row>
    <row r="139" spans="1:39"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row>
    <row r="140" spans="1:39"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row>
    <row r="141" spans="1:39"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row>
    <row r="142" spans="1:39"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row>
    <row r="143" spans="1:39"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row>
    <row r="144" spans="1:39"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row>
    <row r="145" spans="1:39"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row>
    <row r="146" spans="1:39"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row r="147" spans="1:39"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row>
    <row r="148" spans="1:39"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row>
    <row r="149" spans="1:39"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row>
    <row r="150" spans="1:39"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row>
    <row r="151" spans="1:39"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row>
    <row r="152" spans="1:39"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row>
    <row r="153" spans="1:39"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row>
    <row r="154" spans="1:39"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row>
    <row r="155" spans="1:39"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row>
    <row r="156" spans="1:39"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row>
    <row r="157" spans="1:39"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row>
    <row r="158" spans="1:39"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row>
    <row r="159" spans="1:39"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row>
    <row r="160" spans="1:39"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row>
    <row r="161" spans="1:39"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row>
    <row r="162" spans="1:39"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row>
    <row r="163" spans="1:39"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row>
    <row r="164" spans="1:39"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row>
    <row r="165" spans="1:39"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row>
    <row r="166" spans="1:39"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row>
    <row r="167" spans="1:39"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row>
    <row r="168" spans="1:39"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row>
    <row r="169" spans="1:39"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1:39"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1:39"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row>
    <row r="172" spans="1:39"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row>
    <row r="173" spans="1:39"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row>
    <row r="174" spans="1:39"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row>
    <row r="175" spans="1:39"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row>
    <row r="176" spans="1:39"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row>
    <row r="177" spans="1:39"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row>
    <row r="178" spans="1:39"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row>
    <row r="179" spans="1:39"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row>
    <row r="180" spans="1:39"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row>
    <row r="181" spans="1:39"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row>
    <row r="182" spans="1:39"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row>
    <row r="183" spans="1:39"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row>
    <row r="184" spans="1:39"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row>
    <row r="185" spans="1:39"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row>
    <row r="186" spans="1:39"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row>
    <row r="187" spans="1:39"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row>
    <row r="188" spans="1:39"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row>
    <row r="189" spans="1:39"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row>
    <row r="190" spans="1:39"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row>
    <row r="191" spans="1:39"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row>
    <row r="192" spans="1:39"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row>
    <row r="193" spans="1:39"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row>
    <row r="194" spans="1:39"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row>
    <row r="195" spans="1:39"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row>
    <row r="196" spans="1:39"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row>
    <row r="197" spans="1:39"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row>
    <row r="198" spans="1:39"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row>
    <row r="199" spans="1:39"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row>
    <row r="200" spans="1:39"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row>
    <row r="201" spans="1:39"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row>
    <row r="202" spans="1:39"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1:39"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row>
    <row r="204" spans="1:39"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row>
    <row r="205" spans="1:39"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row>
    <row r="206" spans="1:39"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row>
    <row r="207" spans="1:39"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row>
    <row r="208" spans="1:39"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row>
    <row r="209" spans="1:39"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row>
    <row r="210" spans="1:39"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row>
    <row r="211" spans="1:39"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row>
    <row r="212" spans="1:39"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1:39"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row>
    <row r="214" spans="1:39"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row>
    <row r="215" spans="1:39"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row>
    <row r="216" spans="1:39"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row>
    <row r="217" spans="1:39"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row>
    <row r="218" spans="1:39"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row>
    <row r="219" spans="1:39"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row>
    <row r="220" spans="1:39"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row>
    <row r="221" spans="1:39"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row>
    <row r="222" spans="1:39"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1:39"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row>
    <row r="224" spans="1:39"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row>
    <row r="225" spans="1:39"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row>
    <row r="226" spans="1:39"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row>
    <row r="227" spans="1:39"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row>
    <row r="228" spans="1:39"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row>
    <row r="229" spans="1:39"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row>
    <row r="230" spans="1:39"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row>
    <row r="231" spans="1:39"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row>
  </sheetData>
  <sheetProtection sheet="1" objects="1" scenarios="1" selectLockedCell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DD75-349C-4A70-BC46-96C07E7799C1}">
  <dimension ref="A1:BC519"/>
  <sheetViews>
    <sheetView workbookViewId="0"/>
  </sheetViews>
  <sheetFormatPr defaultRowHeight="14.4" x14ac:dyDescent="0.3"/>
  <sheetData>
    <row r="1" spans="1:55"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row>
    <row r="2" spans="1:55"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row>
    <row r="6" spans="1:55"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row>
    <row r="7" spans="1:55"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row>
    <row r="8" spans="1:55"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row>
    <row r="9" spans="1:55"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row>
    <row r="10" spans="1:55"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row>
    <row r="11" spans="1:55"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row>
    <row r="12" spans="1:55"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row>
    <row r="13" spans="1:55"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row>
    <row r="14" spans="1:55"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row>
    <row r="15" spans="1:55"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row>
    <row r="16" spans="1:55"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row>
    <row r="17" spans="1:55"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row>
    <row r="18" spans="1:55"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row>
    <row r="19" spans="1:55"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row>
    <row r="20" spans="1:55"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row>
    <row r="21" spans="1:55"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row>
    <row r="22" spans="1:55"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row>
    <row r="23" spans="1:55"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row>
    <row r="24" spans="1:55"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row>
    <row r="25" spans="1:55"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row>
    <row r="26" spans="1:55"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row>
    <row r="27" spans="1:55"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row>
    <row r="28" spans="1:55"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row>
    <row r="29" spans="1:55"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row>
    <row r="30" spans="1:55"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row>
    <row r="31" spans="1:55"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row>
    <row r="32" spans="1:55"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row>
    <row r="33" spans="1:55"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row>
    <row r="34" spans="1:55"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row>
    <row r="35" spans="1:55"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row>
    <row r="36" spans="1:55"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row>
    <row r="37" spans="1:55"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row>
    <row r="38" spans="1:55"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row>
    <row r="39" spans="1:55"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row>
    <row r="40" spans="1:55"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row>
    <row r="41" spans="1:55"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row>
    <row r="42" spans="1:55"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row>
    <row r="43" spans="1:55"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row>
    <row r="44" spans="1:55"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row>
    <row r="45" spans="1:55"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row>
    <row r="46" spans="1:55"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row>
    <row r="47" spans="1:55"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row>
    <row r="48" spans="1:55"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row>
    <row r="49" spans="1:55"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row>
    <row r="50" spans="1:55"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row>
    <row r="51" spans="1:55"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row>
    <row r="52" spans="1:55"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row>
    <row r="53" spans="1:55"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row>
    <row r="54" spans="1:55"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row>
    <row r="55" spans="1:55"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row>
    <row r="56" spans="1:55"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row>
    <row r="57" spans="1:55"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row>
    <row r="58" spans="1:55"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row>
    <row r="59" spans="1:55"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row>
    <row r="60" spans="1:55"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row>
    <row r="61" spans="1:55"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row>
    <row r="62" spans="1:55"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row>
    <row r="63" spans="1:55"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row>
    <row r="64" spans="1:55"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row>
    <row r="65" spans="1:55"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row>
    <row r="66" spans="1:55"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row>
    <row r="67" spans="1:55"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row>
    <row r="68" spans="1:55"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row>
    <row r="69" spans="1:55"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row>
    <row r="70" spans="1:55"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row>
    <row r="71" spans="1:55"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row>
    <row r="72" spans="1:55"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row>
    <row r="73" spans="1:55"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row>
    <row r="74" spans="1:55"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row>
    <row r="75" spans="1:55"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row>
    <row r="76" spans="1:55"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row>
    <row r="77" spans="1:55"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row>
    <row r="78" spans="1:55"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row>
    <row r="79" spans="1:55"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row>
    <row r="80" spans="1:55"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row>
    <row r="81" spans="1:55"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row>
    <row r="82" spans="1:55"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row>
    <row r="83" spans="1:55"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row>
    <row r="84" spans="1:55"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row>
    <row r="85" spans="1:55"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row>
    <row r="86" spans="1:55"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row>
    <row r="87" spans="1:55"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row>
    <row r="88" spans="1:55"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row>
    <row r="89" spans="1:55"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row>
    <row r="90" spans="1:55"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row>
    <row r="91" spans="1:55"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row>
    <row r="92" spans="1:55"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row>
    <row r="93" spans="1:55"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row>
    <row r="94" spans="1:55"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row>
    <row r="95" spans="1:55"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row>
    <row r="96" spans="1:55"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row>
    <row r="97" spans="1:55"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row>
    <row r="98" spans="1:55"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row>
    <row r="99" spans="1:55"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row>
    <row r="100" spans="1:55"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row>
    <row r="101" spans="1:55"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row>
    <row r="102" spans="1:55"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row>
    <row r="103" spans="1:55"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row>
    <row r="104" spans="1:55"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row>
    <row r="105" spans="1:55"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row>
    <row r="106" spans="1:55"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row>
    <row r="107" spans="1:55"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row>
    <row r="108" spans="1:55"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row>
    <row r="109" spans="1:55"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row>
    <row r="110" spans="1:55"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row>
    <row r="111" spans="1:55"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row>
    <row r="112" spans="1:55"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row>
    <row r="113" spans="1:55"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row>
    <row r="114" spans="1:55"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row>
    <row r="115" spans="1:55"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row>
    <row r="116" spans="1:55"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row>
    <row r="117" spans="1:55"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row>
    <row r="118" spans="1:55"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row>
    <row r="119" spans="1:55"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row>
    <row r="120" spans="1:55"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row>
    <row r="121" spans="1:55"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row>
    <row r="122" spans="1:55"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row>
    <row r="123" spans="1:55"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row>
    <row r="124" spans="1:55"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row>
    <row r="125" spans="1:55"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row>
    <row r="126" spans="1:55"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row>
    <row r="127" spans="1:55"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row>
    <row r="128" spans="1:55"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row>
    <row r="129" spans="1:55"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row>
    <row r="130" spans="1:55"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row>
    <row r="131" spans="1:55"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row>
    <row r="132" spans="1:55"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row>
    <row r="133" spans="1:55"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row>
    <row r="134" spans="1:55"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row>
    <row r="135" spans="1:55"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row>
    <row r="136" spans="1:55"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row>
    <row r="137" spans="1:55"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row>
    <row r="138" spans="1:55"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row>
    <row r="139" spans="1:55"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row>
    <row r="140" spans="1:55"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row>
    <row r="141" spans="1:55"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row>
    <row r="142" spans="1:55"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row>
    <row r="143" spans="1:55"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row>
    <row r="144" spans="1:55"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row>
    <row r="145" spans="1:55"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row>
    <row r="146" spans="1:55"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row>
    <row r="147" spans="1:55"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row>
    <row r="148" spans="1:55"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row>
    <row r="149" spans="1:55"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row>
    <row r="150" spans="1:55"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row>
    <row r="151" spans="1:55"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row>
    <row r="152" spans="1:55"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row>
    <row r="153" spans="1:55"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row>
    <row r="154" spans="1:55"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row>
    <row r="155" spans="1:55"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row>
    <row r="156" spans="1:55"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row>
    <row r="157" spans="1:55"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row>
    <row r="158" spans="1:55"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row>
    <row r="159" spans="1:55"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row>
    <row r="160" spans="1:55"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row>
    <row r="161" spans="1:55"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row>
    <row r="162" spans="1:55"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row>
    <row r="163" spans="1:55"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row>
    <row r="164" spans="1:55"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row>
    <row r="165" spans="1:55"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row>
    <row r="166" spans="1:55"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row>
    <row r="167" spans="1:55"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row>
    <row r="168" spans="1:55"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row>
    <row r="169" spans="1:55"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row>
    <row r="170" spans="1:55"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row>
    <row r="171" spans="1:55"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row>
    <row r="172" spans="1:55"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row>
    <row r="173" spans="1:55"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row>
    <row r="174" spans="1:55"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row>
    <row r="175" spans="1:55"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row>
    <row r="176" spans="1:55"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row>
    <row r="177" spans="1:55"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row>
    <row r="178" spans="1:55"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row>
    <row r="179" spans="1:55"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row>
    <row r="180" spans="1:55"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row>
    <row r="181" spans="1:55"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row>
    <row r="182" spans="1:55"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row>
    <row r="183" spans="1:55"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row>
    <row r="184" spans="1:55"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row>
    <row r="185" spans="1:55"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row>
    <row r="186" spans="1:55"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row>
    <row r="187" spans="1:55"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row>
    <row r="188" spans="1:55"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row>
    <row r="189" spans="1:55"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row>
    <row r="190" spans="1:55"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row>
    <row r="191" spans="1:55"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row>
    <row r="192" spans="1:55"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row>
    <row r="193" spans="1:55"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row>
    <row r="194" spans="1:55"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row>
    <row r="195" spans="1:55"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row>
    <row r="196" spans="1:55"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row>
    <row r="197" spans="1:55"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row>
    <row r="198" spans="1:55"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row>
    <row r="199" spans="1:55"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row>
    <row r="200" spans="1:55"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row>
    <row r="201" spans="1:55"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row>
    <row r="202" spans="1:55"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row>
    <row r="203" spans="1:55"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row>
    <row r="204" spans="1:55"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row>
    <row r="205" spans="1:55"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row>
    <row r="206" spans="1:55"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row>
    <row r="207" spans="1:55"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row>
    <row r="208" spans="1:55"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row>
    <row r="209" spans="1:55"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row>
    <row r="210" spans="1:55"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row>
    <row r="211" spans="1:55"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row>
    <row r="212" spans="1:55"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row>
    <row r="213" spans="1:55"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row>
    <row r="214" spans="1:55"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row>
    <row r="215" spans="1:55"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row>
    <row r="216" spans="1:55"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row>
    <row r="217" spans="1:55"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row>
    <row r="218" spans="1:55"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row>
    <row r="219" spans="1:55"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row>
    <row r="220" spans="1:55"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row>
    <row r="221" spans="1:55"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row>
    <row r="222" spans="1:55"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row>
    <row r="223" spans="1:55"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row>
    <row r="224" spans="1:55"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row>
    <row r="225" spans="1:55"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row>
    <row r="226" spans="1:55"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row>
    <row r="227" spans="1:55"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row>
    <row r="228" spans="1:55"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row>
    <row r="229" spans="1:55"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row>
    <row r="230" spans="1:55"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row>
    <row r="231" spans="1:55"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row>
    <row r="232" spans="1:55"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row>
    <row r="233" spans="1:55"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row>
    <row r="234" spans="1:55"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row>
    <row r="235" spans="1:55"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row>
    <row r="236" spans="1:55"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row>
    <row r="237" spans="1:55"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row>
    <row r="238" spans="1:55"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row>
    <row r="239" spans="1:55"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row>
    <row r="240" spans="1:55"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row>
    <row r="241" spans="1:55"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row>
    <row r="242" spans="1:55"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row>
    <row r="243" spans="1:55"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row>
    <row r="244" spans="1:55"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row>
    <row r="245" spans="1:55"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row>
    <row r="246" spans="1:55"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row>
    <row r="247" spans="1:55"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row>
    <row r="248" spans="1:55"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row>
    <row r="249" spans="1:55"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row>
    <row r="250" spans="1:55"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row>
    <row r="251" spans="1:55"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pans="1:55"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pans="1:55"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row>
    <row r="254" spans="1:55"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row>
    <row r="255" spans="1:55"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row>
    <row r="256" spans="1:55"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row>
    <row r="257" spans="1:55"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row>
    <row r="258" spans="1:55"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row>
    <row r="259" spans="1:55"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row>
    <row r="260" spans="1:55"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row>
    <row r="261" spans="1:55"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row>
    <row r="262" spans="1:55"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row>
    <row r="263" spans="1:55"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row>
    <row r="264" spans="1:55"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pans="1:55"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pans="1:55"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pans="1:55"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pans="1:55"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row>
    <row r="269" spans="1:55"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row>
    <row r="270" spans="1:55"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pans="1:55"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pans="1:55"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pans="1:55"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row>
    <row r="274" spans="1:55"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row>
    <row r="275" spans="1:55"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276" spans="1:55"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row>
    <row r="277" spans="1:55"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row>
    <row r="278" spans="1:55"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row>
    <row r="279" spans="1:55"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row>
    <row r="280" spans="1:55"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row>
    <row r="281" spans="1:55"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row>
    <row r="282" spans="1:55"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row>
    <row r="283" spans="1:55"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row>
    <row r="284" spans="1:55"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row>
    <row r="285" spans="1:55"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row>
    <row r="286" spans="1:55"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row>
    <row r="287" spans="1:55"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row>
    <row r="288" spans="1:55"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row>
    <row r="289" spans="1:55"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row>
    <row r="290" spans="1:55"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row>
    <row r="291" spans="1:55"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row>
    <row r="292" spans="1:55"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row>
    <row r="293" spans="1:55"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row>
    <row r="294" spans="1:55"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row>
    <row r="295" spans="1:55"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row>
    <row r="296" spans="1:55"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row>
    <row r="297" spans="1:55"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row>
    <row r="298" spans="1:55"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row>
    <row r="299" spans="1:55"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row>
    <row r="300" spans="1:55"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row>
    <row r="301" spans="1:55"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row>
    <row r="302" spans="1:55"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row>
    <row r="303" spans="1:55"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row>
    <row r="304" spans="1:55"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row>
    <row r="305" spans="1:55"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row>
    <row r="306" spans="1:55"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row>
    <row r="307" spans="1:55"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row>
    <row r="308" spans="1:55"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row>
    <row r="309" spans="1:55"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row>
    <row r="310" spans="1:55"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row>
    <row r="311" spans="1:55"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row>
    <row r="312" spans="1:55"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row>
    <row r="313" spans="1:55"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row>
    <row r="314" spans="1:55"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row>
    <row r="315" spans="1:55"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row>
    <row r="316" spans="1:55"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row>
    <row r="317" spans="1:55"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row>
    <row r="318" spans="1:55"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row>
    <row r="319" spans="1:55"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row>
    <row r="320" spans="1:55"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row>
    <row r="321" spans="1:55"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row>
    <row r="322" spans="1:55"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row>
    <row r="323" spans="1:55"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row>
    <row r="324" spans="1:55"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row>
    <row r="325" spans="1:55"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row>
    <row r="326" spans="1:55"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row>
    <row r="327" spans="1:55"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row>
    <row r="328" spans="1:55"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row>
    <row r="329" spans="1:55"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row>
    <row r="330" spans="1:55"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row>
    <row r="331" spans="1:55"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row>
    <row r="332" spans="1:55"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row>
    <row r="333" spans="1:55"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row>
    <row r="334" spans="1:55"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row>
    <row r="335" spans="1:55"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row>
    <row r="336" spans="1:55"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row>
    <row r="337" spans="1:55"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row>
    <row r="338" spans="1:55"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row>
    <row r="339" spans="1:55"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row>
    <row r="340" spans="1:55"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row>
    <row r="341" spans="1:55"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row>
    <row r="342" spans="1:55"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row>
    <row r="343" spans="1:55"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row>
    <row r="344" spans="1:55"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row>
    <row r="345" spans="1:55"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row>
    <row r="346" spans="1:55"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row>
    <row r="347" spans="1:55"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row>
    <row r="348" spans="1:55"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row>
    <row r="349" spans="1:55"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row>
    <row r="350" spans="1:55"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row>
    <row r="351" spans="1:55"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row>
    <row r="352" spans="1:55"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row>
    <row r="353" spans="1:55"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row>
    <row r="354" spans="1:55"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row>
    <row r="355" spans="1:55"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row>
    <row r="356" spans="1:55"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row>
    <row r="357" spans="1:55"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row>
    <row r="358" spans="1:55"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row>
    <row r="359" spans="1:55"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row>
    <row r="360" spans="1:55"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row>
    <row r="361" spans="1:55"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row>
    <row r="362" spans="1:55"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row>
    <row r="363" spans="1:55"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row>
    <row r="364" spans="1:55"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row>
    <row r="365" spans="1:55"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row>
    <row r="366" spans="1:55"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row>
    <row r="367" spans="1:55"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row>
    <row r="368" spans="1:55"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row>
    <row r="369" spans="1:55"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row>
    <row r="370" spans="1:55"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row>
    <row r="371" spans="1:55"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row>
    <row r="372" spans="1:55"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row>
    <row r="373" spans="1:55"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row>
    <row r="374" spans="1:55"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row>
    <row r="375" spans="1:55"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row>
    <row r="376" spans="1:55"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row>
    <row r="377" spans="1:55"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row>
    <row r="378" spans="1:55"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row>
    <row r="379" spans="1:55"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row>
    <row r="380" spans="1:55"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row>
    <row r="381" spans="1:55"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row>
    <row r="382" spans="1:55"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row>
    <row r="383" spans="1:55"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row>
    <row r="384" spans="1:55"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row>
    <row r="385" spans="1:55"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row>
    <row r="386" spans="1:55"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row>
    <row r="387" spans="1:55"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row>
    <row r="388" spans="1:55"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row>
    <row r="389" spans="1:55"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row>
    <row r="390" spans="1:55"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row>
    <row r="391" spans="1:55"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row>
    <row r="392" spans="1:55"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row>
    <row r="393" spans="1:55"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row>
    <row r="394" spans="1:55"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row>
    <row r="395" spans="1:55"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row>
    <row r="396" spans="1:55"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row>
    <row r="397" spans="1:55"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row>
    <row r="398" spans="1:55"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row>
    <row r="399" spans="1:55"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row>
    <row r="400" spans="1:55"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row>
    <row r="401" spans="1:55"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row>
    <row r="402" spans="1:55"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row>
    <row r="403" spans="1:55"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row>
    <row r="404" spans="1:55"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row>
    <row r="405" spans="1:55"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row>
    <row r="406" spans="1:55"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row>
    <row r="407" spans="1:55"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row>
    <row r="408" spans="1:55"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row>
    <row r="409" spans="1:55"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row>
    <row r="410" spans="1:55"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row>
    <row r="411" spans="1:55"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row>
    <row r="412" spans="1:55"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row>
    <row r="413" spans="1:55"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row>
    <row r="414" spans="1:55"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row>
    <row r="415" spans="1:55"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row>
    <row r="416" spans="1:55"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row>
    <row r="417" spans="1:55"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row>
    <row r="418" spans="1:55"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row>
    <row r="419" spans="1:55"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row>
    <row r="420" spans="1:55"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row>
    <row r="421" spans="1:55"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row>
    <row r="422" spans="1:55"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row>
    <row r="423" spans="1:55"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row>
    <row r="424" spans="1:55"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row>
    <row r="425" spans="1:55"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row>
    <row r="426" spans="1:55"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row>
    <row r="427" spans="1:55"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row>
    <row r="428" spans="1:55"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row>
    <row r="429" spans="1:55"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row>
    <row r="430" spans="1:55"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row>
    <row r="431" spans="1:55"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row>
    <row r="432" spans="1:55"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row>
    <row r="433" spans="1:55"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row>
    <row r="434" spans="1:55"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row>
    <row r="435" spans="1:55"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row>
    <row r="436" spans="1:55"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row>
    <row r="437" spans="1:55"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row>
    <row r="438" spans="1:55"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row>
    <row r="439" spans="1:55"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row>
    <row r="440" spans="1:55"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row>
    <row r="441" spans="1:55"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row>
    <row r="442" spans="1:55"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row>
    <row r="443" spans="1:55"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row>
    <row r="444" spans="1:55"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row>
    <row r="445" spans="1:55"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row>
    <row r="446" spans="1:55"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row>
    <row r="447" spans="1:55"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row>
    <row r="448" spans="1:55"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row>
    <row r="449" spans="1:55"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row>
    <row r="450" spans="1:55"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row>
    <row r="451" spans="1:55"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row>
    <row r="452" spans="1:55"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row>
    <row r="453" spans="1:55"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row>
    <row r="454" spans="1:55"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row>
    <row r="455" spans="1:55"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row>
    <row r="456" spans="1:55"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row>
    <row r="457" spans="1:55"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row>
    <row r="458" spans="1:55"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row>
    <row r="459" spans="1:55"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row>
    <row r="460" spans="1:55"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row>
    <row r="461" spans="1:55"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row>
    <row r="462" spans="1:55"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row>
    <row r="463" spans="1:55"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row>
    <row r="464" spans="1:55"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row>
    <row r="465" spans="1:55"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row>
    <row r="466" spans="1:55"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row>
    <row r="467" spans="1:55"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row>
    <row r="468" spans="1:55"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row>
    <row r="469" spans="1:55"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row>
    <row r="470" spans="1:55"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row>
    <row r="471" spans="1:55"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row>
    <row r="472" spans="1:55"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row>
    <row r="473" spans="1:55"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row>
    <row r="474" spans="1:55"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row>
    <row r="475" spans="1:55"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row>
    <row r="476" spans="1:55"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row>
    <row r="477" spans="1:55"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row>
    <row r="478" spans="1:55"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row>
    <row r="479" spans="1:55"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row>
    <row r="480" spans="1:55"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row>
    <row r="481" spans="1:55"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row>
    <row r="482" spans="1:55"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row>
    <row r="483" spans="1:55"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row>
    <row r="484" spans="1:55"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row>
    <row r="485" spans="1:55"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row>
    <row r="486" spans="1:55"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row>
    <row r="487" spans="1:55"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row>
    <row r="488" spans="1:55"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row>
    <row r="489" spans="1:55"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row>
    <row r="490" spans="1:55"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row>
    <row r="491" spans="1:55"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row>
    <row r="492" spans="1:55"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row>
    <row r="493" spans="1:55"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row>
    <row r="494" spans="1:55"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row>
    <row r="495" spans="1:55"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row>
    <row r="496" spans="1:55"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row>
    <row r="497" spans="1:55"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row>
    <row r="498" spans="1:55"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row>
    <row r="499" spans="1:55"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row>
    <row r="500" spans="1:55"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row>
    <row r="501" spans="1:55"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row>
    <row r="502" spans="1:55"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row>
    <row r="503" spans="1:55"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row>
    <row r="504" spans="1:55"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row>
    <row r="505" spans="1:55"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row>
    <row r="506" spans="1:55"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row>
    <row r="507" spans="1:55"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row>
    <row r="508" spans="1:55"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row>
    <row r="509" spans="1:55"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row>
    <row r="510" spans="1:55"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row>
    <row r="511" spans="1:55"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row>
    <row r="512" spans="1:55"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row>
    <row r="513" spans="1:55"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row>
    <row r="514" spans="1:55"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row>
    <row r="515" spans="1:55"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row>
    <row r="516" spans="1:55"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row>
    <row r="517" spans="1:55"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row>
    <row r="518" spans="1:55"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row>
    <row r="519" spans="1:55"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row>
  </sheetData>
  <sheetProtection sheet="1" objects="1" scenarios="1" selectLockedCell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5BC23-E01B-4126-BA42-F146FC331BFA}">
  <dimension ref="A1:CB434"/>
  <sheetViews>
    <sheetView zoomScale="98" zoomScaleNormal="98" workbookViewId="0">
      <selection activeCell="G6" sqref="G6"/>
    </sheetView>
  </sheetViews>
  <sheetFormatPr defaultRowHeight="14.4" x14ac:dyDescent="0.3"/>
  <sheetData>
    <row r="1" spans="1:80"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row>
    <row r="2" spans="1:80"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row>
    <row r="3" spans="1:80"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row>
    <row r="4" spans="1:80"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row>
    <row r="5" spans="1:80"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row>
    <row r="6" spans="1:80"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row>
    <row r="7" spans="1:80"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row>
    <row r="8" spans="1:80"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row>
    <row r="9" spans="1:80"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row>
    <row r="10" spans="1:80"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row>
    <row r="11" spans="1:80"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row>
    <row r="12" spans="1:80"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row>
    <row r="13" spans="1:80"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row>
    <row r="14" spans="1:80"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row>
    <row r="15" spans="1:80"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row>
    <row r="16" spans="1:80"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row>
    <row r="17" spans="1:80"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row>
    <row r="18" spans="1:80"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row>
    <row r="19" spans="1:80"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row>
    <row r="20" spans="1:80"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row>
    <row r="21" spans="1:80"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row>
    <row r="22" spans="1:80"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row>
    <row r="23" spans="1:80"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row>
    <row r="24" spans="1:80"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row>
    <row r="25" spans="1:80"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row>
    <row r="26" spans="1:80"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row>
    <row r="27" spans="1:80"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row>
    <row r="28" spans="1:80"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row>
    <row r="29" spans="1:80"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row>
    <row r="30" spans="1:80"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row>
    <row r="31" spans="1:80"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row>
    <row r="32" spans="1:80"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row>
    <row r="33" spans="1:80"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row>
    <row r="34" spans="1:80"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row>
    <row r="35" spans="1:80"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row>
    <row r="36" spans="1:80"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row>
    <row r="37" spans="1:80"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row>
    <row r="38" spans="1:80"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row>
    <row r="39" spans="1:80"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row>
    <row r="40" spans="1:80"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row>
    <row r="41" spans="1:80"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row>
    <row r="42" spans="1:80"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row>
    <row r="43" spans="1:80"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row>
    <row r="44" spans="1:80"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row>
    <row r="45" spans="1:80"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row>
    <row r="46" spans="1:80"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row>
    <row r="47" spans="1:80"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row>
    <row r="48" spans="1:80"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row>
    <row r="49" spans="1:80"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row>
    <row r="50" spans="1:80"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row>
    <row r="51" spans="1:80"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row>
    <row r="52" spans="1:80"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row>
    <row r="53" spans="1:80"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row>
    <row r="54" spans="1:80"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row>
    <row r="55" spans="1:80"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row>
    <row r="56" spans="1:80"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row>
    <row r="57" spans="1:80"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row>
    <row r="58" spans="1:80"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row>
    <row r="59" spans="1:80"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row>
    <row r="60" spans="1:80"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row>
    <row r="61" spans="1:80"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row>
    <row r="62" spans="1:80"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row>
    <row r="63" spans="1:80"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row>
    <row r="64" spans="1:80"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row>
    <row r="65" spans="1:80"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row>
    <row r="66" spans="1:80"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row>
    <row r="67" spans="1:80"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row>
    <row r="68" spans="1:80"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row>
    <row r="69" spans="1:80"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row>
    <row r="70" spans="1:80"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row>
    <row r="71" spans="1:80"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row>
    <row r="72" spans="1:80"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row>
    <row r="73" spans="1:80"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row>
    <row r="74" spans="1:80"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row>
    <row r="75" spans="1:80"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row>
    <row r="76" spans="1:80"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row>
    <row r="77" spans="1:80"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row>
    <row r="78" spans="1:80"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row>
    <row r="79" spans="1:80"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row>
    <row r="80" spans="1:80"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row>
    <row r="81" spans="1:80"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row>
    <row r="82" spans="1:80"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row>
    <row r="83" spans="1:80"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row>
    <row r="84" spans="1:80"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row>
    <row r="85" spans="1:80"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row>
    <row r="86" spans="1:80"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row>
    <row r="87" spans="1:80"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row>
    <row r="88" spans="1:80"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row>
    <row r="89" spans="1:80"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row>
    <row r="90" spans="1:80"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row>
    <row r="91" spans="1:80"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row>
    <row r="92" spans="1:80"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row>
    <row r="93" spans="1:80"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row>
    <row r="94" spans="1:80"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row>
    <row r="95" spans="1:80"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row>
    <row r="96" spans="1:80"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row>
    <row r="97" spans="1:80"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row>
    <row r="98" spans="1:80"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row>
    <row r="99" spans="1:80"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row>
    <row r="100" spans="1:80"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row>
    <row r="101" spans="1:80"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row>
    <row r="102" spans="1:80"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row>
    <row r="103" spans="1:80"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row>
    <row r="104" spans="1:80"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row>
    <row r="105" spans="1:80"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row>
    <row r="106" spans="1:80"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row>
    <row r="107" spans="1:80"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row>
    <row r="108" spans="1:80"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row>
    <row r="109" spans="1:80"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row>
    <row r="110" spans="1:80"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row>
    <row r="111" spans="1:80"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row>
    <row r="112" spans="1:80"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row>
    <row r="113" spans="1:80"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row>
    <row r="114" spans="1:80"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row>
    <row r="115" spans="1:80"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row>
    <row r="116" spans="1:80"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row>
    <row r="117" spans="1:80"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row>
    <row r="118" spans="1:80"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row>
    <row r="119" spans="1:80"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row>
    <row r="120" spans="1:80"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row>
    <row r="121" spans="1:80"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row>
    <row r="122" spans="1:80"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row>
    <row r="123" spans="1:80"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row>
    <row r="124" spans="1:80"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row>
    <row r="125" spans="1:80"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row>
    <row r="126" spans="1:80"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row>
    <row r="127" spans="1:80"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row>
    <row r="128" spans="1:80"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row>
    <row r="129" spans="1:80"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row>
    <row r="130" spans="1:80"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row>
    <row r="131" spans="1:80"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row>
    <row r="132" spans="1:80"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row>
    <row r="133" spans="1:80"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row>
    <row r="134" spans="1:80"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row>
    <row r="135" spans="1:80"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row>
    <row r="136" spans="1:80"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row>
    <row r="137" spans="1:80"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row>
    <row r="138" spans="1:80"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row>
    <row r="139" spans="1:80"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row>
    <row r="140" spans="1:80"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row>
    <row r="141" spans="1:80"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row>
    <row r="142" spans="1:80"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row>
    <row r="143" spans="1:80"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row>
    <row r="144" spans="1:80"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row>
    <row r="145" spans="1:80"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row>
    <row r="146" spans="1:80"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row>
    <row r="147" spans="1:80"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row>
    <row r="148" spans="1:80"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row>
    <row r="149" spans="1:80"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row>
    <row r="150" spans="1:80"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row>
    <row r="151" spans="1:80"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row>
    <row r="152" spans="1:80"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row>
    <row r="153" spans="1:80"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row>
    <row r="154" spans="1:80"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row>
    <row r="155" spans="1:80"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row>
    <row r="156" spans="1:80"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row>
    <row r="157" spans="1:80"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row>
    <row r="158" spans="1:80"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row>
    <row r="159" spans="1:80"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row>
    <row r="160" spans="1:80"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row>
    <row r="161" spans="1:80"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row>
    <row r="162" spans="1:80"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row>
    <row r="163" spans="1:80"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row>
    <row r="164" spans="1:80"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row>
    <row r="165" spans="1:80"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row>
    <row r="166" spans="1:80"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row>
    <row r="167" spans="1:80"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row>
    <row r="168" spans="1:80"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row>
    <row r="169" spans="1:80"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row>
    <row r="170" spans="1:80"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row>
    <row r="171" spans="1:80"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row>
    <row r="172" spans="1:80"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row>
    <row r="173" spans="1:80"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row>
    <row r="174" spans="1:80"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row>
    <row r="175" spans="1:80"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row>
    <row r="176" spans="1:80"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row>
    <row r="177" spans="1:80"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row>
    <row r="178" spans="1:80"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row>
    <row r="179" spans="1:80"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row>
    <row r="180" spans="1:80"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row>
    <row r="181" spans="1:80"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row>
    <row r="182" spans="1:80"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row>
    <row r="183" spans="1:80"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row>
    <row r="184" spans="1:80"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row>
    <row r="185" spans="1:80"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row>
    <row r="186" spans="1:80"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row>
    <row r="187" spans="1:80"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row>
    <row r="188" spans="1:80"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row>
    <row r="189" spans="1:80"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row>
    <row r="190" spans="1:80"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row>
    <row r="191" spans="1:80"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row>
    <row r="192" spans="1:80"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row>
    <row r="193" spans="1:80"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row>
    <row r="194" spans="1:80"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row>
    <row r="195" spans="1:80"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row>
    <row r="196" spans="1:80"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row>
    <row r="197" spans="1:80"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row>
    <row r="198" spans="1:80"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row>
    <row r="199" spans="1:80"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row>
    <row r="200" spans="1:80"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row>
    <row r="201" spans="1:80"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row>
    <row r="202" spans="1:80"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row>
    <row r="203" spans="1:80"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row>
    <row r="204" spans="1:80"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row>
    <row r="205" spans="1:80"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row>
    <row r="206" spans="1:80"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row>
    <row r="207" spans="1:80"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row>
    <row r="208" spans="1:80"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row>
    <row r="209" spans="1:80"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row>
    <row r="210" spans="1:80"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row>
    <row r="211" spans="1:80"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row>
    <row r="212" spans="1:80"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row>
    <row r="213" spans="1:80"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row>
    <row r="214" spans="1:80"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row>
    <row r="215" spans="1:80"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row>
    <row r="216" spans="1:80"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row>
    <row r="217" spans="1:80"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row>
    <row r="218" spans="1:80"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row>
    <row r="219" spans="1:80"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row>
    <row r="220" spans="1:80"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row>
    <row r="221" spans="1:80"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row>
    <row r="222" spans="1:80"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row>
    <row r="223" spans="1:80"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row>
    <row r="224" spans="1:80"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row>
    <row r="225" spans="1:80"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row>
    <row r="226" spans="1:80"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row>
    <row r="227" spans="1:80"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row>
    <row r="228" spans="1:80"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row>
    <row r="229" spans="1:80"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row>
    <row r="230" spans="1:80"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row>
    <row r="231" spans="1:80"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row>
    <row r="232" spans="1:80"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row>
    <row r="233" spans="1:80"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row>
    <row r="234" spans="1:80"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row>
    <row r="235" spans="1:80"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row>
    <row r="236" spans="1:80"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row>
    <row r="237" spans="1:80"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row>
    <row r="238" spans="1:80"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row>
    <row r="239" spans="1:80"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row>
    <row r="240" spans="1:80"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row>
    <row r="241" spans="1:80"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row>
    <row r="242" spans="1:80"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row>
    <row r="243" spans="1:80"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row>
    <row r="244" spans="1:80"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row>
    <row r="245" spans="1:80"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row>
    <row r="246" spans="1:80"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row>
    <row r="247" spans="1:80"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row>
    <row r="248" spans="1:80"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row>
    <row r="249" spans="1:80"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row>
    <row r="250" spans="1:80"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row>
    <row r="251" spans="1:80"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row>
    <row r="252" spans="1:80"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c r="BZ252" s="7"/>
      <c r="CA252" s="7"/>
      <c r="CB252" s="7"/>
    </row>
    <row r="253" spans="1:80"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row>
    <row r="254" spans="1:80"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c r="BV254" s="7"/>
      <c r="BW254" s="7"/>
      <c r="BX254" s="7"/>
      <c r="BY254" s="7"/>
      <c r="BZ254" s="7"/>
      <c r="CA254" s="7"/>
      <c r="CB254" s="7"/>
    </row>
    <row r="255" spans="1:80"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row>
    <row r="256" spans="1:80"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row>
    <row r="257" spans="1:80"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row>
    <row r="258" spans="1:80"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row>
    <row r="259" spans="1:80"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row>
    <row r="260" spans="1:80"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c r="BZ260" s="7"/>
      <c r="CA260" s="7"/>
      <c r="CB260" s="7"/>
    </row>
    <row r="261" spans="1:80"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row>
    <row r="262" spans="1:80"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c r="BZ262" s="7"/>
      <c r="CA262" s="7"/>
      <c r="CB262" s="7"/>
    </row>
    <row r="263" spans="1:80"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c r="BZ263" s="7"/>
      <c r="CA263" s="7"/>
      <c r="CB263" s="7"/>
    </row>
    <row r="264" spans="1:80"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row>
    <row r="265" spans="1:80"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row>
    <row r="266" spans="1:80"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row>
    <row r="267" spans="1:80"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row>
    <row r="268" spans="1:80"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row>
    <row r="269" spans="1:80"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row>
    <row r="270" spans="1:80"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c r="BZ270" s="7"/>
      <c r="CA270" s="7"/>
      <c r="CB270" s="7"/>
    </row>
    <row r="271" spans="1:80"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row>
    <row r="272" spans="1:80"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row>
    <row r="273" spans="1:80"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row>
    <row r="274" spans="1:80"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c r="BZ274" s="7"/>
      <c r="CA274" s="7"/>
      <c r="CB274" s="7"/>
    </row>
    <row r="275" spans="1:80"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row>
    <row r="276" spans="1:80"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row>
    <row r="277" spans="1:80"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row>
    <row r="278" spans="1:80"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row>
    <row r="279" spans="1:80"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row>
    <row r="280" spans="1:80"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c r="BZ280" s="7"/>
      <c r="CA280" s="7"/>
      <c r="CB280" s="7"/>
    </row>
    <row r="281" spans="1:80"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row>
    <row r="282" spans="1:80"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row>
    <row r="283" spans="1:80"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row>
    <row r="284" spans="1:80"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c r="BZ284" s="7"/>
      <c r="CA284" s="7"/>
      <c r="CB284" s="7"/>
    </row>
    <row r="285" spans="1:80"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row>
    <row r="286" spans="1:80"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c r="BZ286" s="7"/>
      <c r="CA286" s="7"/>
      <c r="CB286" s="7"/>
    </row>
    <row r="287" spans="1:80"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row>
    <row r="288" spans="1:80"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row>
    <row r="289" spans="1:80"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row>
    <row r="290" spans="1:80"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row>
    <row r="291" spans="1:80"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row>
    <row r="292" spans="1:80"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c r="BZ292" s="7"/>
      <c r="CA292" s="7"/>
      <c r="CB292" s="7"/>
    </row>
    <row r="293" spans="1:80"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row>
    <row r="294" spans="1:80"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c r="BZ294" s="7"/>
      <c r="CA294" s="7"/>
      <c r="CB294" s="7"/>
    </row>
    <row r="295" spans="1:80"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row>
    <row r="296" spans="1:80"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row>
    <row r="297" spans="1:80"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row>
    <row r="298" spans="1:80"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row>
    <row r="299" spans="1:80"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row>
    <row r="300" spans="1:80"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row>
    <row r="301" spans="1:80"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row>
    <row r="302" spans="1:80"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c r="BZ302" s="7"/>
      <c r="CA302" s="7"/>
      <c r="CB302" s="7"/>
    </row>
    <row r="303" spans="1:80"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row>
    <row r="304" spans="1:80"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row>
    <row r="305" spans="1:80"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row>
    <row r="306" spans="1:80"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c r="BZ306" s="7"/>
      <c r="CA306" s="7"/>
      <c r="CB306" s="7"/>
    </row>
    <row r="307" spans="1:80"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row>
    <row r="308" spans="1:80"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row>
    <row r="309" spans="1:80"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row>
    <row r="310" spans="1:80"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row>
    <row r="311" spans="1:80"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row>
    <row r="312" spans="1:80"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c r="BV312" s="7"/>
      <c r="BW312" s="7"/>
      <c r="BX312" s="7"/>
      <c r="BY312" s="7"/>
      <c r="BZ312" s="7"/>
      <c r="CA312" s="7"/>
      <c r="CB312" s="7"/>
    </row>
    <row r="313" spans="1:80"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row>
    <row r="314" spans="1:80"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row>
    <row r="315" spans="1:80"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row>
    <row r="316" spans="1:80"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row>
    <row r="317" spans="1:80"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row>
    <row r="318" spans="1:80"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c r="BZ318" s="7"/>
      <c r="CA318" s="7"/>
      <c r="CB318" s="7"/>
    </row>
    <row r="319" spans="1:80"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c r="BZ319" s="7"/>
      <c r="CA319" s="7"/>
      <c r="CB319" s="7"/>
    </row>
    <row r="320" spans="1:80"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row>
    <row r="321" spans="1:80"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row>
    <row r="322" spans="1:80"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row>
    <row r="323" spans="1:80"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row>
    <row r="324" spans="1:80"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row>
    <row r="325" spans="1:80"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row>
    <row r="326" spans="1:80"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row>
    <row r="327" spans="1:80"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row>
    <row r="328" spans="1:80"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row>
    <row r="329" spans="1:80"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row>
    <row r="330" spans="1:80"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c r="BZ330" s="7"/>
      <c r="CA330" s="7"/>
      <c r="CB330" s="7"/>
    </row>
    <row r="331" spans="1:80"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row>
    <row r="332" spans="1:80"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row>
    <row r="333" spans="1:80"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row>
    <row r="334" spans="1:80"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row>
    <row r="335" spans="1:80"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row>
    <row r="336" spans="1:80"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row>
    <row r="337" spans="1:80"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row>
    <row r="338" spans="1:80"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c r="BZ338" s="7"/>
      <c r="CA338" s="7"/>
      <c r="CB338" s="7"/>
    </row>
    <row r="339" spans="1:80"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c r="BZ339" s="7"/>
      <c r="CA339" s="7"/>
      <c r="CB339" s="7"/>
    </row>
    <row r="340" spans="1:80"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c r="BV340" s="7"/>
      <c r="BW340" s="7"/>
      <c r="BX340" s="7"/>
      <c r="BY340" s="7"/>
      <c r="BZ340" s="7"/>
      <c r="CA340" s="7"/>
      <c r="CB340" s="7"/>
    </row>
    <row r="341" spans="1:80"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row>
    <row r="342" spans="1:80"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c r="BZ342" s="7"/>
      <c r="CA342" s="7"/>
      <c r="CB342" s="7"/>
    </row>
    <row r="343" spans="1:80"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row>
    <row r="344" spans="1:80"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row>
    <row r="345" spans="1:80"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row>
    <row r="346" spans="1:80"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c r="BZ346" s="7"/>
      <c r="CA346" s="7"/>
      <c r="CB346" s="7"/>
    </row>
    <row r="347" spans="1:80"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row>
    <row r="348" spans="1:80"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7"/>
      <c r="BV348" s="7"/>
      <c r="BW348" s="7"/>
      <c r="BX348" s="7"/>
      <c r="BY348" s="7"/>
      <c r="BZ348" s="7"/>
      <c r="CA348" s="7"/>
      <c r="CB348" s="7"/>
    </row>
    <row r="349" spans="1:80"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row>
    <row r="350" spans="1:80"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c r="BZ350" s="7"/>
      <c r="CA350" s="7"/>
      <c r="CB350" s="7"/>
    </row>
    <row r="351" spans="1:80"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row>
    <row r="352" spans="1:80"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c r="BZ352" s="7"/>
      <c r="CA352" s="7"/>
      <c r="CB352" s="7"/>
    </row>
    <row r="353" spans="1:80"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row>
    <row r="354" spans="1:80"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c r="BZ354" s="7"/>
      <c r="CA354" s="7"/>
      <c r="CB354" s="7"/>
    </row>
    <row r="355" spans="1:80"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row>
    <row r="356" spans="1:80"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c r="BZ356" s="7"/>
      <c r="CA356" s="7"/>
      <c r="CB356" s="7"/>
    </row>
    <row r="357" spans="1:80"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row>
    <row r="358" spans="1:80"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7"/>
      <c r="BV358" s="7"/>
      <c r="BW358" s="7"/>
      <c r="BX358" s="7"/>
      <c r="BY358" s="7"/>
      <c r="BZ358" s="7"/>
      <c r="CA358" s="7"/>
      <c r="CB358" s="7"/>
    </row>
    <row r="359" spans="1:80"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row>
    <row r="360" spans="1:80"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c r="BZ360" s="7"/>
      <c r="CA360" s="7"/>
      <c r="CB360" s="7"/>
    </row>
    <row r="361" spans="1:80"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row>
    <row r="362" spans="1:80"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c r="BZ362" s="7"/>
      <c r="CA362" s="7"/>
      <c r="CB362" s="7"/>
    </row>
    <row r="363" spans="1:80"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row>
    <row r="364" spans="1:80"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c r="BZ364" s="7"/>
      <c r="CA364" s="7"/>
      <c r="CB364" s="7"/>
    </row>
    <row r="365" spans="1:80"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row>
    <row r="366" spans="1:80"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row>
    <row r="367" spans="1:80"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row>
    <row r="368" spans="1:80"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row>
    <row r="369" spans="1:80"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c r="BZ369" s="7"/>
      <c r="CA369" s="7"/>
      <c r="CB369" s="7"/>
    </row>
    <row r="370" spans="1:80"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c r="BV370" s="7"/>
      <c r="BW370" s="7"/>
      <c r="BX370" s="7"/>
      <c r="BY370" s="7"/>
      <c r="BZ370" s="7"/>
      <c r="CA370" s="7"/>
      <c r="CB370" s="7"/>
    </row>
    <row r="371" spans="1:80"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7"/>
      <c r="BV371" s="7"/>
      <c r="BW371" s="7"/>
      <c r="BX371" s="7"/>
      <c r="BY371" s="7"/>
      <c r="BZ371" s="7"/>
      <c r="CA371" s="7"/>
      <c r="CB371" s="7"/>
    </row>
    <row r="372" spans="1:80"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7"/>
      <c r="BV372" s="7"/>
      <c r="BW372" s="7"/>
      <c r="BX372" s="7"/>
      <c r="BY372" s="7"/>
      <c r="BZ372" s="7"/>
      <c r="CA372" s="7"/>
      <c r="CB372" s="7"/>
    </row>
    <row r="373" spans="1:80"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c r="BZ373" s="7"/>
      <c r="CA373" s="7"/>
      <c r="CB373" s="7"/>
    </row>
    <row r="374" spans="1:80"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c r="BZ374" s="7"/>
      <c r="CA374" s="7"/>
      <c r="CB374" s="7"/>
    </row>
    <row r="375" spans="1:80"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7"/>
      <c r="CA375" s="7"/>
      <c r="CB375" s="7"/>
    </row>
    <row r="376" spans="1:80"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c r="BZ376" s="7"/>
      <c r="CA376" s="7"/>
      <c r="CB376" s="7"/>
    </row>
    <row r="377" spans="1:80"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row>
    <row r="378" spans="1:80"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7"/>
      <c r="BV378" s="7"/>
      <c r="BW378" s="7"/>
      <c r="BX378" s="7"/>
      <c r="BY378" s="7"/>
      <c r="BZ378" s="7"/>
      <c r="CA378" s="7"/>
      <c r="CB378" s="7"/>
    </row>
    <row r="379" spans="1:80"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row>
    <row r="380" spans="1:80"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7"/>
      <c r="BV380" s="7"/>
      <c r="BW380" s="7"/>
      <c r="BX380" s="7"/>
      <c r="BY380" s="7"/>
      <c r="BZ380" s="7"/>
      <c r="CA380" s="7"/>
      <c r="CB380" s="7"/>
    </row>
    <row r="381" spans="1:80"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row>
    <row r="382" spans="1:80"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c r="BZ382" s="7"/>
      <c r="CA382" s="7"/>
      <c r="CB382" s="7"/>
    </row>
    <row r="383" spans="1:80"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row>
    <row r="384" spans="1:80"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c r="BV384" s="7"/>
      <c r="BW384" s="7"/>
      <c r="BX384" s="7"/>
      <c r="BY384" s="7"/>
      <c r="BZ384" s="7"/>
      <c r="CA384" s="7"/>
      <c r="CB384" s="7"/>
    </row>
    <row r="385" spans="1:80"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c r="BZ385" s="7"/>
      <c r="CA385" s="7"/>
      <c r="CB385" s="7"/>
    </row>
    <row r="386" spans="1:80"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c r="BV386" s="7"/>
      <c r="BW386" s="7"/>
      <c r="BX386" s="7"/>
      <c r="BY386" s="7"/>
      <c r="BZ386" s="7"/>
      <c r="CA386" s="7"/>
      <c r="CB386" s="7"/>
    </row>
    <row r="387" spans="1:80"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c r="BV387" s="7"/>
      <c r="BW387" s="7"/>
      <c r="BX387" s="7"/>
      <c r="BY387" s="7"/>
      <c r="BZ387" s="7"/>
      <c r="CA387" s="7"/>
      <c r="CB387" s="7"/>
    </row>
    <row r="388" spans="1:80"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c r="BV388" s="7"/>
      <c r="BW388" s="7"/>
      <c r="BX388" s="7"/>
      <c r="BY388" s="7"/>
      <c r="BZ388" s="7"/>
      <c r="CA388" s="7"/>
      <c r="CB388" s="7"/>
    </row>
    <row r="389" spans="1:80"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c r="BV389" s="7"/>
      <c r="BW389" s="7"/>
      <c r="BX389" s="7"/>
      <c r="BY389" s="7"/>
      <c r="BZ389" s="7"/>
      <c r="CA389" s="7"/>
      <c r="CB389" s="7"/>
    </row>
    <row r="390" spans="1:80"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c r="BV390" s="7"/>
      <c r="BW390" s="7"/>
      <c r="BX390" s="7"/>
      <c r="BY390" s="7"/>
      <c r="BZ390" s="7"/>
      <c r="CA390" s="7"/>
      <c r="CB390" s="7"/>
    </row>
    <row r="391" spans="1:80"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c r="BV391" s="7"/>
      <c r="BW391" s="7"/>
      <c r="BX391" s="7"/>
      <c r="BY391" s="7"/>
      <c r="BZ391" s="7"/>
      <c r="CA391" s="7"/>
      <c r="CB391" s="7"/>
    </row>
    <row r="392" spans="1:80"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row>
    <row r="393" spans="1:80"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row>
    <row r="394" spans="1:80"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c r="BV394" s="7"/>
      <c r="BW394" s="7"/>
      <c r="BX394" s="7"/>
      <c r="BY394" s="7"/>
      <c r="BZ394" s="7"/>
      <c r="CA394" s="7"/>
      <c r="CB394" s="7"/>
    </row>
    <row r="395" spans="1:80"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c r="BZ395" s="7"/>
      <c r="CA395" s="7"/>
      <c r="CB395" s="7"/>
    </row>
    <row r="396" spans="1:80"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7"/>
      <c r="BV396" s="7"/>
      <c r="BW396" s="7"/>
      <c r="BX396" s="7"/>
      <c r="BY396" s="7"/>
      <c r="BZ396" s="7"/>
      <c r="CA396" s="7"/>
      <c r="CB396" s="7"/>
    </row>
    <row r="397" spans="1:80"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c r="BZ397" s="7"/>
      <c r="CA397" s="7"/>
      <c r="CB397" s="7"/>
    </row>
    <row r="398" spans="1:80"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c r="BV398" s="7"/>
      <c r="BW398" s="7"/>
      <c r="BX398" s="7"/>
      <c r="BY398" s="7"/>
      <c r="BZ398" s="7"/>
      <c r="CA398" s="7"/>
      <c r="CB398" s="7"/>
    </row>
    <row r="399" spans="1:80"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row>
    <row r="400" spans="1:80"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7"/>
      <c r="BV400" s="7"/>
      <c r="BW400" s="7"/>
      <c r="BX400" s="7"/>
      <c r="BY400" s="7"/>
      <c r="BZ400" s="7"/>
      <c r="CA400" s="7"/>
      <c r="CB400" s="7"/>
    </row>
    <row r="401" spans="1:80"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c r="BV401" s="7"/>
      <c r="BW401" s="7"/>
      <c r="BX401" s="7"/>
      <c r="BY401" s="7"/>
      <c r="BZ401" s="7"/>
      <c r="CA401" s="7"/>
      <c r="CB401" s="7"/>
    </row>
    <row r="402" spans="1:80"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c r="BV402" s="7"/>
      <c r="BW402" s="7"/>
      <c r="BX402" s="7"/>
      <c r="BY402" s="7"/>
      <c r="BZ402" s="7"/>
      <c r="CA402" s="7"/>
      <c r="CB402" s="7"/>
    </row>
    <row r="403" spans="1:80"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c r="BZ403" s="7"/>
      <c r="CA403" s="7"/>
      <c r="CB403" s="7"/>
    </row>
    <row r="404" spans="1:80"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7"/>
      <c r="BV404" s="7"/>
      <c r="BW404" s="7"/>
      <c r="BX404" s="7"/>
      <c r="BY404" s="7"/>
      <c r="BZ404" s="7"/>
      <c r="CA404" s="7"/>
      <c r="CB404" s="7"/>
    </row>
    <row r="405" spans="1:80"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c r="BZ405" s="7"/>
      <c r="CA405" s="7"/>
      <c r="CB405" s="7"/>
    </row>
    <row r="406" spans="1:80"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c r="BV406" s="7"/>
      <c r="BW406" s="7"/>
      <c r="BX406" s="7"/>
      <c r="BY406" s="7"/>
      <c r="BZ406" s="7"/>
      <c r="CA406" s="7"/>
      <c r="CB406" s="7"/>
    </row>
    <row r="407" spans="1:80"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c r="BZ407" s="7"/>
      <c r="CA407" s="7"/>
      <c r="CB407" s="7"/>
    </row>
    <row r="408" spans="1:80"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c r="BV408" s="7"/>
      <c r="BW408" s="7"/>
      <c r="BX408" s="7"/>
      <c r="BY408" s="7"/>
      <c r="BZ408" s="7"/>
      <c r="CA408" s="7"/>
      <c r="CB408" s="7"/>
    </row>
    <row r="409" spans="1:80"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c r="BZ409" s="7"/>
      <c r="CA409" s="7"/>
      <c r="CB409" s="7"/>
    </row>
    <row r="410" spans="1:80"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c r="BV410" s="7"/>
      <c r="BW410" s="7"/>
      <c r="BX410" s="7"/>
      <c r="BY410" s="7"/>
      <c r="BZ410" s="7"/>
      <c r="CA410" s="7"/>
      <c r="CB410" s="7"/>
    </row>
    <row r="411" spans="1:80"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c r="BV411" s="7"/>
      <c r="BW411" s="7"/>
      <c r="BX411" s="7"/>
      <c r="BY411" s="7"/>
      <c r="BZ411" s="7"/>
      <c r="CA411" s="7"/>
      <c r="CB411" s="7"/>
    </row>
    <row r="412" spans="1:80"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c r="BV412" s="7"/>
      <c r="BW412" s="7"/>
      <c r="BX412" s="7"/>
      <c r="BY412" s="7"/>
      <c r="BZ412" s="7"/>
      <c r="CA412" s="7"/>
      <c r="CB412" s="7"/>
    </row>
    <row r="413" spans="1:80"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c r="BZ413" s="7"/>
      <c r="CA413" s="7"/>
      <c r="CB413" s="7"/>
    </row>
    <row r="414" spans="1:80"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c r="BZ414" s="7"/>
      <c r="CA414" s="7"/>
      <c r="CB414" s="7"/>
    </row>
    <row r="415" spans="1:80"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c r="BZ415" s="7"/>
      <c r="CA415" s="7"/>
      <c r="CB415" s="7"/>
    </row>
    <row r="416" spans="1:80"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c r="BV416" s="7"/>
      <c r="BW416" s="7"/>
      <c r="BX416" s="7"/>
      <c r="BY416" s="7"/>
      <c r="BZ416" s="7"/>
      <c r="CA416" s="7"/>
      <c r="CB416" s="7"/>
    </row>
    <row r="417" spans="1:80"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c r="BZ417" s="7"/>
      <c r="CA417" s="7"/>
      <c r="CB417" s="7"/>
    </row>
    <row r="418" spans="1:80"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c r="BZ418" s="7"/>
      <c r="CA418" s="7"/>
      <c r="CB418" s="7"/>
    </row>
    <row r="419" spans="1:80"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7"/>
      <c r="CA419" s="7"/>
      <c r="CB419" s="7"/>
    </row>
    <row r="420" spans="1:80"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c r="BZ420" s="7"/>
      <c r="CA420" s="7"/>
      <c r="CB420" s="7"/>
    </row>
    <row r="421" spans="1:80"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row>
    <row r="422" spans="1:80"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c r="BZ422" s="7"/>
      <c r="CA422" s="7"/>
      <c r="CB422" s="7"/>
    </row>
    <row r="423" spans="1:80"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c r="BZ423" s="7"/>
      <c r="CA423" s="7"/>
      <c r="CB423" s="7"/>
    </row>
    <row r="424" spans="1:80"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c r="BZ424" s="7"/>
      <c r="CA424" s="7"/>
      <c r="CB424" s="7"/>
    </row>
    <row r="425" spans="1:80"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c r="BZ425" s="7"/>
      <c r="CA425" s="7"/>
      <c r="CB425" s="7"/>
    </row>
    <row r="426" spans="1:80"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c r="BX426" s="7"/>
      <c r="BY426" s="7"/>
      <c r="BZ426" s="7"/>
      <c r="CA426" s="7"/>
      <c r="CB426" s="7"/>
    </row>
    <row r="427" spans="1:80"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c r="BZ427" s="7"/>
      <c r="CA427" s="7"/>
      <c r="CB427" s="7"/>
    </row>
    <row r="428" spans="1:80"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c r="BZ428" s="7"/>
      <c r="CA428" s="7"/>
      <c r="CB428" s="7"/>
    </row>
    <row r="429" spans="1:80"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7"/>
      <c r="CA429" s="7"/>
      <c r="CB429" s="7"/>
    </row>
    <row r="430" spans="1:80"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c r="BX430" s="7"/>
      <c r="BY430" s="7"/>
      <c r="BZ430" s="7"/>
      <c r="CA430" s="7"/>
      <c r="CB430" s="7"/>
    </row>
    <row r="431" spans="1:80"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c r="BZ431" s="7"/>
      <c r="CA431" s="7"/>
      <c r="CB431" s="7"/>
    </row>
    <row r="432" spans="1:80"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c r="BX432" s="7"/>
      <c r="BY432" s="7"/>
      <c r="BZ432" s="7"/>
      <c r="CA432" s="7"/>
      <c r="CB432" s="7"/>
    </row>
    <row r="433" spans="1:80"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c r="BX433" s="7"/>
      <c r="BY433" s="7"/>
      <c r="BZ433" s="7"/>
      <c r="CA433" s="7"/>
      <c r="CB433" s="7"/>
    </row>
    <row r="434" spans="1:80"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c r="BX434" s="7"/>
      <c r="BY434" s="7"/>
      <c r="BZ434" s="7"/>
      <c r="CA434" s="7"/>
      <c r="CB434" s="7"/>
    </row>
  </sheetData>
  <sheetProtection sheet="1" objects="1" scenarios="1" select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DD7D882-A6F8-4274-AD03-4B5F209C31DC}">
  <ds:schemaRefs/>
</ds:datastoreItem>
</file>

<file path=customXml/itemProps2.xml><?xml version="1.0" encoding="utf-8"?>
<ds:datastoreItem xmlns:ds="http://schemas.openxmlformats.org/officeDocument/2006/customXml" ds:itemID="{9867D499-B3D3-444B-80DC-5ED3773F25DE}">
  <ds:schemaRefs/>
</ds:datastoreItem>
</file>

<file path=customXml/itemProps3.xml><?xml version="1.0" encoding="utf-8"?>
<ds:datastoreItem xmlns:ds="http://schemas.openxmlformats.org/officeDocument/2006/customXml" ds:itemID="{F3E62CC0-C6BB-402D-800E-20D4273EF1A0}">
  <ds:schemaRefs/>
</ds:datastoreItem>
</file>

<file path=customXml/itemProps4.xml><?xml version="1.0" encoding="utf-8"?>
<ds:datastoreItem xmlns:ds="http://schemas.openxmlformats.org/officeDocument/2006/customXml" ds:itemID="{6AA3BE0C-C3EA-48DF-BCFB-5363D16B4C22}">
  <ds:schemaRefs/>
</ds:datastoreItem>
</file>

<file path=customXml/itemProps5.xml><?xml version="1.0" encoding="utf-8"?>
<ds:datastoreItem xmlns:ds="http://schemas.openxmlformats.org/officeDocument/2006/customXml" ds:itemID="{53411C7B-ECAB-47D7-B63D-6C69F529C9CF}">
  <ds:schemaRefs/>
</ds:datastoreItem>
</file>

<file path=customXml/itemProps6.xml><?xml version="1.0" encoding="utf-8"?>
<ds:datastoreItem xmlns:ds="http://schemas.openxmlformats.org/officeDocument/2006/customXml" ds:itemID="{F08B6761-FA19-4B0B-BADF-8BF8E3E6F839}">
  <ds:schemaRefs/>
</ds:datastoreItem>
</file>

<file path=customXml/itemProps7.xml><?xml version="1.0" encoding="utf-8"?>
<ds:datastoreItem xmlns:ds="http://schemas.openxmlformats.org/officeDocument/2006/customXml" ds:itemID="{040F735F-CEDE-440D-A2B4-0209E733922D}">
  <ds:schemaRefs/>
</ds:datastoreItem>
</file>

<file path=customXml/itemProps8.xml><?xml version="1.0" encoding="utf-8"?>
<ds:datastoreItem xmlns:ds="http://schemas.openxmlformats.org/officeDocument/2006/customXml" ds:itemID="{532D5AD9-47E6-41C2-B15E-499487C70A89}">
  <ds:schemaRefs/>
</ds:datastoreItem>
</file>

<file path=customXml/itemProps9.xml><?xml version="1.0" encoding="utf-8"?>
<ds:datastoreItem xmlns:ds="http://schemas.openxmlformats.org/officeDocument/2006/customXml" ds:itemID="{11F94334-1BCD-4472-B7A3-849E9210EDBE}">
  <ds:schemaRefs>
    <ds:schemaRef ds:uri="http://schemas.microsoft.com/DataMashup"/>
  </ds:schemaRefs>
</ds:datastoreItem>
</file>

<file path=customXml/itemProps10.xml><?xml version="1.0" encoding="utf-8"?>
<ds:datastoreItem xmlns:ds="http://schemas.openxmlformats.org/officeDocument/2006/customXml" ds:itemID="{26301E84-D607-41DB-A677-6055C77BD5B9}">
  <ds:schemaRefs/>
</ds:datastoreItem>
</file>

<file path=customXml/itemProps11.xml><?xml version="1.0" encoding="utf-8"?>
<ds:datastoreItem xmlns:ds="http://schemas.openxmlformats.org/officeDocument/2006/customXml" ds:itemID="{BCF9CF20-BD7E-4D03-BE92-C074734336D3}">
  <ds:schemaRefs/>
</ds:datastoreItem>
</file>

<file path=customXml/itemProps12.xml><?xml version="1.0" encoding="utf-8"?>
<ds:datastoreItem xmlns:ds="http://schemas.openxmlformats.org/officeDocument/2006/customXml" ds:itemID="{58BBEB58-C08F-4657-88E7-561D15BBCAEF}">
  <ds:schemaRefs/>
</ds:datastoreItem>
</file>

<file path=customXml/itemProps13.xml><?xml version="1.0" encoding="utf-8"?>
<ds:datastoreItem xmlns:ds="http://schemas.openxmlformats.org/officeDocument/2006/customXml" ds:itemID="{875953D4-1C27-428C-8A6A-A2D19BB09FEB}">
  <ds:schemaRefs/>
</ds:datastoreItem>
</file>

<file path=customXml/itemProps14.xml><?xml version="1.0" encoding="utf-8"?>
<ds:datastoreItem xmlns:ds="http://schemas.openxmlformats.org/officeDocument/2006/customXml" ds:itemID="{BE8D12A3-337B-4B51-B708-48A72F649CC8}">
  <ds:schemaRefs/>
</ds:datastoreItem>
</file>

<file path=customXml/itemProps15.xml><?xml version="1.0" encoding="utf-8"?>
<ds:datastoreItem xmlns:ds="http://schemas.openxmlformats.org/officeDocument/2006/customXml" ds:itemID="{FD1B99C5-3381-4D72-ACA5-E8B2F0FD001B}">
  <ds:schemaRefs/>
</ds:datastoreItem>
</file>

<file path=customXml/itemProps16.xml><?xml version="1.0" encoding="utf-8"?>
<ds:datastoreItem xmlns:ds="http://schemas.openxmlformats.org/officeDocument/2006/customXml" ds:itemID="{45C4C406-0C36-42CB-AC5F-B810527DE596}">
  <ds:schemaRefs/>
</ds:datastoreItem>
</file>

<file path=customXml/itemProps17.xml><?xml version="1.0" encoding="utf-8"?>
<ds:datastoreItem xmlns:ds="http://schemas.openxmlformats.org/officeDocument/2006/customXml" ds:itemID="{544B51DE-8630-4825-ACA5-806C156DC50A}">
  <ds:schemaRefs/>
</ds:datastoreItem>
</file>

<file path=customXml/itemProps18.xml><?xml version="1.0" encoding="utf-8"?>
<ds:datastoreItem xmlns:ds="http://schemas.openxmlformats.org/officeDocument/2006/customXml" ds:itemID="{3BAEE162-113C-430E-9647-97399EB66A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1</vt:lpstr>
      <vt:lpstr>2</vt:lpstr>
      <vt:lpst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 baraskar</dc:creator>
  <cp:lastModifiedBy>Pratham baraskar</cp:lastModifiedBy>
  <dcterms:created xsi:type="dcterms:W3CDTF">2026-03-08T09:49:05Z</dcterms:created>
  <dcterms:modified xsi:type="dcterms:W3CDTF">2026-03-12T15:17:43Z</dcterms:modified>
</cp:coreProperties>
</file>